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7050" tabRatio="832" firstSheet="6" activeTab="10"/>
  </bookViews>
  <sheets>
    <sheet name="Table of contents" sheetId="1" r:id="rId1"/>
    <sheet name="Supplementary Table 1" sheetId="31" r:id="rId2"/>
    <sheet name="Supplementary Table 2" sheetId="3" r:id="rId3"/>
    <sheet name="Supplementary Table 3" sheetId="5" r:id="rId4"/>
    <sheet name="Supplementary Table 4" sheetId="6" r:id="rId5"/>
    <sheet name="Supplementary Table 5" sheetId="4" r:id="rId6"/>
    <sheet name="Supplementary Table 6" sheetId="8" r:id="rId7"/>
    <sheet name="Supplementary Table 7" sheetId="7" r:id="rId8"/>
    <sheet name="Supplementary Table 8" sheetId="9" r:id="rId9"/>
    <sheet name="Supplementary Table 9" sheetId="35" r:id="rId10"/>
    <sheet name="Supplementary Table 10" sheetId="32" r:id="rId11"/>
    <sheet name="Supplementary Table 11" sheetId="33" r:id="rId12"/>
    <sheet name="Supplementary Table 12" sheetId="34" r:id="rId13"/>
    <sheet name="Supplementary Table 13" sheetId="10" r:id="rId14"/>
    <sheet name="Supplementary Table 14" sheetId="11" r:id="rId15"/>
    <sheet name="Supplementary Table 15" sheetId="13" r:id="rId16"/>
    <sheet name="Supplementary Table 16" sheetId="14" r:id="rId17"/>
    <sheet name="Supplementary Table 17" sheetId="15" r:id="rId18"/>
    <sheet name="Supplementary Table 18" sheetId="16" r:id="rId19"/>
    <sheet name="Supplementary Table 19" sheetId="41" r:id="rId20"/>
    <sheet name="Supplementary Table 20" sheetId="42" r:id="rId21"/>
    <sheet name="Supplementary Table 21" sheetId="19" r:id="rId22"/>
    <sheet name="Supplementary Table 22" sheetId="20" r:id="rId23"/>
    <sheet name="Supplementary Table 23" sheetId="21" r:id="rId24"/>
    <sheet name="Supplementary Table 24" sheetId="22" r:id="rId25"/>
    <sheet name="Supplementary Table 25" sheetId="23" r:id="rId26"/>
    <sheet name="Supplementary Table 26" sheetId="24" r:id="rId27"/>
    <sheet name="Supplementary Table 27" sheetId="25" r:id="rId28"/>
    <sheet name="Supplementary Table 28" sheetId="26" r:id="rId29"/>
    <sheet name="Supplementary Table 29" sheetId="27" r:id="rId30"/>
    <sheet name="Supplementary Table 30" sheetId="43" r:id="rId31"/>
    <sheet name="Supplementary Table 31" sheetId="45" r:id="rId32"/>
    <sheet name="Supplementary Table 32" sheetId="37" r:id="rId33"/>
    <sheet name="Supplementray Table 33" sheetId="38" r:id="rId34"/>
    <sheet name="Supplementary Table 34" sheetId="36" r:id="rId35"/>
    <sheet name="Supplementary Table 35" sheetId="47" r:id="rId36"/>
    <sheet name="Supplementary Table 36" sheetId="48" r:id="rId37"/>
    <sheet name="Supplementary Table 37" sheetId="50" r:id="rId38"/>
    <sheet name="Supplementary Table 38" sheetId="51" r:id="rId39"/>
    <sheet name="Supplementary Table 39" sheetId="49" r:id="rId40"/>
    <sheet name="Supplementary Table 40" sheetId="52" r:id="rId41"/>
    <sheet name="Supplementary Table 41" sheetId="53" r:id="rId42"/>
    <sheet name="Supplementary Table 42" sheetId="54" r:id="rId43"/>
    <sheet name="Supplementary Table 43" sheetId="55" r:id="rId44"/>
    <sheet name="Supplementary Table 44" sheetId="56" r:id="rId45"/>
    <sheet name="Supplementary Table 45" sheetId="46" r:id="rId46"/>
    <sheet name="Supplementary Table 46" sheetId="39" r:id="rId47"/>
    <sheet name="Supplementary Table 47" sheetId="40" r:id="rId48"/>
  </sheets>
  <definedNames>
    <definedName name="_xlnm._FilterDatabase" localSheetId="24">'Supplementary Table 24'!$A$3:$I$3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38" l="1"/>
  <c r="B8" i="41"/>
</calcChain>
</file>

<file path=xl/sharedStrings.xml><?xml version="1.0" encoding="utf-8"?>
<sst xmlns="http://schemas.openxmlformats.org/spreadsheetml/2006/main" count="38493" uniqueCount="5352">
  <si>
    <t>Supplementary Table 1</t>
  </si>
  <si>
    <t xml:space="preserve">Demographic descriptions of the different meta-analyzed GWAS, including a description of EADB per country </t>
  </si>
  <si>
    <t>Supplementary Table 2</t>
  </si>
  <si>
    <t>Microarray, imputation properties, statistical approaches and quality control metrics per dataset</t>
  </si>
  <si>
    <t>Supplementary Table 3</t>
  </si>
  <si>
    <t>Summary of association results in Stage I, Stage II and Stage I + II for known and new loci with a genome-wide significant signal</t>
  </si>
  <si>
    <t>Supplementary Table 4</t>
  </si>
  <si>
    <t>Approximate conditional analyses performed on the Stage I results</t>
  </si>
  <si>
    <t>Supplementary Table 5</t>
  </si>
  <si>
    <t xml:space="preserve">Conditional analyses performed in the EADB TOPMed dataset. </t>
  </si>
  <si>
    <t>Supplementary Table 6</t>
  </si>
  <si>
    <t>Supplementary Table 7</t>
  </si>
  <si>
    <t>Supplementary Table 8</t>
  </si>
  <si>
    <t>Supplementary Table 9</t>
  </si>
  <si>
    <t>Supplementary Table 10</t>
  </si>
  <si>
    <t>Supplementary Table 11</t>
  </si>
  <si>
    <t>HLA</t>
  </si>
  <si>
    <t>Supplementary Table 12</t>
  </si>
  <si>
    <t>Supplementary Table 13</t>
  </si>
  <si>
    <t>Supplementary Table 14</t>
  </si>
  <si>
    <t>Supplementary Table 15</t>
  </si>
  <si>
    <t>Supplementary Table 16</t>
  </si>
  <si>
    <t>Supplementary Table 17</t>
  </si>
  <si>
    <t>Supplementary Table 18</t>
  </si>
  <si>
    <t>Description of expression and splicing TWAS reference panels used in the study. For each reference panel, name, TWAS tool and model, sample size, number of transcriptome-wide tested features, and Bonferroni-corrected significance thresholds are shown.</t>
  </si>
  <si>
    <t>Supplementary Table 21</t>
  </si>
  <si>
    <t>Supplementary Table 22</t>
  </si>
  <si>
    <t>Supplementary Table 23</t>
  </si>
  <si>
    <t>Supplementary Table 24</t>
  </si>
  <si>
    <t>Supplementary Table 25</t>
  </si>
  <si>
    <t>Supplementary Table 26</t>
  </si>
  <si>
    <t>Supplementary Table 27</t>
  </si>
  <si>
    <t>Supplementary Table 28</t>
  </si>
  <si>
    <t>Percentage of expression of the prioritized genes in different cerebral cell-types</t>
  </si>
  <si>
    <t>Variant intensity quality control exclusion criteria</t>
  </si>
  <si>
    <t>Relatedness exclusion summary of cases and controls</t>
  </si>
  <si>
    <t>Controls</t>
  </si>
  <si>
    <t>N</t>
  </si>
  <si>
    <t>% females</t>
  </si>
  <si>
    <t>Age</t>
  </si>
  <si>
    <t>Age at onset</t>
  </si>
  <si>
    <t>APOE e4 allele frequency</t>
  </si>
  <si>
    <t>DISCOVERY</t>
  </si>
  <si>
    <t>EADB-TOPMed</t>
  </si>
  <si>
    <t>72.0±10.4</t>
  </si>
  <si>
    <t>71.1±10.5</t>
  </si>
  <si>
    <t>67.0±14.3</t>
  </si>
  <si>
    <t>Belgium</t>
  </si>
  <si>
    <t>78.7±5.9</t>
  </si>
  <si>
    <t>78.3±5.9</t>
  </si>
  <si>
    <t>70.1±8.4</t>
  </si>
  <si>
    <t>Bulgaria</t>
  </si>
  <si>
    <t>65.1±8.6</t>
  </si>
  <si>
    <t>-</t>
  </si>
  <si>
    <t>Switzerland</t>
  </si>
  <si>
    <t>76.9±6.0</t>
  </si>
  <si>
    <t>74.8±4.0</t>
  </si>
  <si>
    <t>Czech Republic</t>
  </si>
  <si>
    <t>75.8±7.8</t>
  </si>
  <si>
    <t>66.9±7.2</t>
  </si>
  <si>
    <t>Denmark</t>
  </si>
  <si>
    <t>79.6±7.8</t>
  </si>
  <si>
    <t>73.1±8.5</t>
  </si>
  <si>
    <t>Spain</t>
  </si>
  <si>
    <t>75.3±9.0</t>
  </si>
  <si>
    <t>75.2±9.0</t>
  </si>
  <si>
    <t>69.3±12.0</t>
  </si>
  <si>
    <t>Finland</t>
  </si>
  <si>
    <t>70.9±8.8</t>
  </si>
  <si>
    <t>69.8±8.5</t>
  </si>
  <si>
    <t>71.8±7.1</t>
  </si>
  <si>
    <t>France</t>
  </si>
  <si>
    <t>67.4±11.9</t>
  </si>
  <si>
    <t>63.2±10.8</t>
  </si>
  <si>
    <t>44.9±15.4</t>
  </si>
  <si>
    <t>Germany</t>
  </si>
  <si>
    <t>74.8±9.4</t>
  </si>
  <si>
    <t>74.6±9.8</t>
  </si>
  <si>
    <t>74.2±8.0</t>
  </si>
  <si>
    <t>Greece</t>
  </si>
  <si>
    <t>73.1±8.0</t>
  </si>
  <si>
    <t>73.1±5.6</t>
  </si>
  <si>
    <t>Italy</t>
  </si>
  <si>
    <t>73.7±8.9</t>
  </si>
  <si>
    <t>72.2±8.7</t>
  </si>
  <si>
    <t>72.2±10.5</t>
  </si>
  <si>
    <t>The Netherlands</t>
  </si>
  <si>
    <t>66.2±10.7</t>
  </si>
  <si>
    <t>65.6±10.5</t>
  </si>
  <si>
    <t>60.1±12.0</t>
  </si>
  <si>
    <t>Portugal</t>
  </si>
  <si>
    <t>69.9±9.2</t>
  </si>
  <si>
    <t>69.2±8.9</t>
  </si>
  <si>
    <t>67.2±6.8</t>
  </si>
  <si>
    <t>Sweden</t>
  </si>
  <si>
    <t>72.8±11.2</t>
  </si>
  <si>
    <t>70.6±9.8</t>
  </si>
  <si>
    <t>United Kingdom</t>
  </si>
  <si>
    <t>66.4±10.1</t>
  </si>
  <si>
    <t>74.4±7.2</t>
  </si>
  <si>
    <t>EADB-HRC</t>
  </si>
  <si>
    <t>71.5±7.9</t>
  </si>
  <si>
    <t>77.2±2.1</t>
  </si>
  <si>
    <t>EADI</t>
  </si>
  <si>
    <t>74.3±10.1</t>
  </si>
  <si>
    <t>80.0±7.6</t>
  </si>
  <si>
    <t>GERAD</t>
  </si>
  <si>
    <t>78.1±9.3</t>
  </si>
  <si>
    <t>50.7±11.7</t>
  </si>
  <si>
    <t>Bonn</t>
  </si>
  <si>
    <t>77.8±9.8</t>
  </si>
  <si>
    <t>69.9±9.3</t>
  </si>
  <si>
    <t>RS1</t>
  </si>
  <si>
    <t>83.7±0.2</t>
  </si>
  <si>
    <t>82.8±0.1</t>
  </si>
  <si>
    <t>RS2</t>
  </si>
  <si>
    <t>82.8±0.6</t>
  </si>
  <si>
    <t>73.3±0.2</t>
  </si>
  <si>
    <t>GR@ACE/DEGESCO</t>
  </si>
  <si>
    <t>81.8±8.8</t>
  </si>
  <si>
    <t>55.9±15.8</t>
  </si>
  <si>
    <t>DemGene</t>
  </si>
  <si>
    <t>72.2±8.8</t>
  </si>
  <si>
    <t>71.6±8.8</t>
  </si>
  <si>
    <t>68.5±11.1</t>
  </si>
  <si>
    <t>CCHS</t>
  </si>
  <si>
    <t>82.7±6.9</t>
  </si>
  <si>
    <t>58.5±13.7</t>
  </si>
  <si>
    <t>NxC</t>
  </si>
  <si>
    <t>78.7±6.9</t>
  </si>
  <si>
    <t>51.9±8.9</t>
  </si>
  <si>
    <t>59.3±6.7</t>
  </si>
  <si>
    <t>55.8±8.2</t>
  </si>
  <si>
    <t xml:space="preserve">REPLICATION </t>
  </si>
  <si>
    <t>ADGC</t>
  </si>
  <si>
    <t>78.6±8.1</t>
  </si>
  <si>
    <t>73.4±8.0</t>
  </si>
  <si>
    <t>75.8±8.1</t>
  </si>
  <si>
    <t>CHARGE</t>
  </si>
  <si>
    <t>FinnGen</t>
  </si>
  <si>
    <t>82.2±7.4*</t>
  </si>
  <si>
    <t>78.0±7.6</t>
  </si>
  <si>
    <t>59.3±17.4*</t>
  </si>
  <si>
    <t>*age at death or current age</t>
  </si>
  <si>
    <t>Study</t>
  </si>
  <si>
    <t>Number of controls</t>
  </si>
  <si>
    <t>Microarray</t>
  </si>
  <si>
    <t>Imputation Panel</t>
  </si>
  <si>
    <t>Analysis Software</t>
  </si>
  <si>
    <t>Adjustment</t>
  </si>
  <si>
    <t>Lambda (excluding APOE region)</t>
  </si>
  <si>
    <t>Number of variants</t>
  </si>
  <si>
    <t>MAC x info &gt; 20</t>
  </si>
  <si>
    <t>MAF &gt; 0.01</t>
  </si>
  <si>
    <t>Illumina GSA</t>
  </si>
  <si>
    <t>TOPMed</t>
  </si>
  <si>
    <t>SNPTEST</t>
  </si>
  <si>
    <t>PC1 to PC20  + genotyping center</t>
  </si>
  <si>
    <t>Affymetrix Axiom 815K</t>
  </si>
  <si>
    <t>PC1 to PC4</t>
  </si>
  <si>
    <t>Illumina Human Hap300,500 and 610-quad</t>
  </si>
  <si>
    <t>PC2, PC3</t>
  </si>
  <si>
    <t>PC1, PC2 + center</t>
  </si>
  <si>
    <t xml:space="preserve"> PC1 to PC3</t>
  </si>
  <si>
    <t>Illumina Human Omni Express</t>
  </si>
  <si>
    <t>PC1 to PC3, PC5, PC8 to PC11</t>
  </si>
  <si>
    <t>Illumina Metabochip and Illumina HumanExome</t>
  </si>
  <si>
    <t>none</t>
  </si>
  <si>
    <t>Affymetrix Nsp I 250K chip</t>
  </si>
  <si>
    <t>Sub-total TOPMed</t>
  </si>
  <si>
    <t>Illumina Human Hap550</t>
  </si>
  <si>
    <t>HRC</t>
  </si>
  <si>
    <t>PLINK</t>
  </si>
  <si>
    <t>PC1 to PC3</t>
  </si>
  <si>
    <t>Sub-total HRC</t>
  </si>
  <si>
    <t>Affymetrix UK BiLEVE Axiom array</t>
  </si>
  <si>
    <t>HRC+UK10K+1000G</t>
  </si>
  <si>
    <t>SAIGE</t>
  </si>
  <si>
    <t xml:space="preserve">TOTAL </t>
  </si>
  <si>
    <r>
      <rPr>
        <sz val="10.5"/>
        <color rgb="FF000000"/>
        <rFont val="Arial"/>
        <family val="2"/>
        <charset val="1"/>
      </rPr>
      <t>Variant</t>
    </r>
    <r>
      <rPr>
        <vertAlign val="superscript"/>
        <sz val="10.5"/>
        <color rgb="FF000000"/>
        <rFont val="Arial"/>
        <family val="2"/>
        <charset val="1"/>
      </rPr>
      <t>a</t>
    </r>
  </si>
  <si>
    <r>
      <rPr>
        <sz val="10.5"/>
        <color rgb="FF000000"/>
        <rFont val="Arial"/>
        <family val="2"/>
        <charset val="1"/>
      </rPr>
      <t>Chr.</t>
    </r>
    <r>
      <rPr>
        <vertAlign val="superscript"/>
        <sz val="10.5"/>
        <color rgb="FF000000"/>
        <rFont val="Arial"/>
        <family val="2"/>
        <charset val="1"/>
      </rPr>
      <t>b</t>
    </r>
  </si>
  <si>
    <r>
      <rPr>
        <sz val="10.5"/>
        <color rgb="FF000000"/>
        <rFont val="Arial"/>
        <family val="2"/>
        <charset val="1"/>
      </rPr>
      <t>Position</t>
    </r>
    <r>
      <rPr>
        <vertAlign val="superscript"/>
        <sz val="10.5"/>
        <color rgb="FF000000"/>
        <rFont val="Arial"/>
        <family val="2"/>
        <charset val="1"/>
      </rPr>
      <t>c</t>
    </r>
  </si>
  <si>
    <r>
      <rPr>
        <sz val="10.5"/>
        <color rgb="FF000000"/>
        <rFont val="Arial"/>
        <family val="2"/>
        <charset val="1"/>
      </rPr>
      <t>Gene</t>
    </r>
    <r>
      <rPr>
        <vertAlign val="superscript"/>
        <sz val="10.5"/>
        <color rgb="FF000000"/>
        <rFont val="Arial"/>
        <family val="2"/>
        <charset val="1"/>
      </rPr>
      <t>d</t>
    </r>
  </si>
  <si>
    <t>Known locus</t>
  </si>
  <si>
    <t>Minor/Major allele</t>
  </si>
  <si>
    <r>
      <rPr>
        <sz val="10.5"/>
        <color rgb="FF000000"/>
        <rFont val="Arial"/>
        <family val="2"/>
        <charset val="1"/>
      </rPr>
      <t>MAF</t>
    </r>
    <r>
      <rPr>
        <vertAlign val="superscript"/>
        <sz val="10.5"/>
        <color rgb="FF000000"/>
        <rFont val="Arial"/>
        <family val="2"/>
        <charset val="1"/>
      </rPr>
      <t>e</t>
    </r>
  </si>
  <si>
    <t>Stage I</t>
  </si>
  <si>
    <t>Stage II</t>
  </si>
  <si>
    <t>Replication stage</t>
  </si>
  <si>
    <t>Stage I + II</t>
  </si>
  <si>
    <r>
      <rPr>
        <sz val="10.5"/>
        <color rgb="FF000000"/>
        <rFont val="Arial"/>
        <family val="2"/>
        <charset val="1"/>
      </rPr>
      <t>App. OR</t>
    </r>
    <r>
      <rPr>
        <vertAlign val="superscript"/>
        <sz val="10.5"/>
        <color rgb="FF000000"/>
        <rFont val="Arial"/>
        <family val="2"/>
        <charset val="1"/>
      </rPr>
      <t>f</t>
    </r>
  </si>
  <si>
    <r>
      <rPr>
        <sz val="10.5"/>
        <color rgb="FF000000"/>
        <rFont val="Arial"/>
        <family val="2"/>
        <charset val="1"/>
      </rPr>
      <t>P</t>
    </r>
    <r>
      <rPr>
        <vertAlign val="superscript"/>
        <sz val="10.5"/>
        <color rgb="FF000000"/>
        <rFont val="Arial"/>
        <family val="2"/>
        <charset val="1"/>
      </rPr>
      <t>g</t>
    </r>
  </si>
  <si>
    <r>
      <rPr>
        <sz val="10.5"/>
        <color rgb="FF000000"/>
        <rFont val="Arial"/>
        <family val="2"/>
        <charset val="1"/>
      </rPr>
      <t>OR</t>
    </r>
    <r>
      <rPr>
        <vertAlign val="superscript"/>
        <sz val="10.5"/>
        <color rgb="FF000000"/>
        <rFont val="Arial"/>
        <family val="2"/>
        <charset val="1"/>
      </rPr>
      <t>h</t>
    </r>
  </si>
  <si>
    <r>
      <rPr>
        <sz val="10.5"/>
        <color rgb="FF000000"/>
        <rFont val="Arial"/>
        <family val="2"/>
        <charset val="1"/>
      </rPr>
      <t>P</t>
    </r>
    <r>
      <rPr>
        <vertAlign val="superscript"/>
        <sz val="10.5"/>
        <color rgb="FF000000"/>
        <rFont val="Arial"/>
        <family val="2"/>
        <charset val="1"/>
      </rPr>
      <t>h</t>
    </r>
  </si>
  <si>
    <r>
      <rPr>
        <sz val="10.5"/>
        <color rgb="FF000000"/>
        <rFont val="Arial"/>
        <family val="2"/>
        <charset val="1"/>
      </rPr>
      <t>I</t>
    </r>
    <r>
      <rPr>
        <vertAlign val="superscript"/>
        <sz val="10.5"/>
        <color rgb="FF000000"/>
        <rFont val="Arial"/>
        <family val="2"/>
        <charset val="1"/>
      </rPr>
      <t>2</t>
    </r>
    <r>
      <rPr>
        <sz val="10.5"/>
        <color rgb="FF000000"/>
        <rFont val="Arial"/>
        <family val="2"/>
        <charset val="1"/>
      </rPr>
      <t xml:space="preserve"> (%)</t>
    </r>
    <r>
      <rPr>
        <vertAlign val="superscript"/>
        <sz val="10.5"/>
        <color rgb="FF000000"/>
        <rFont val="Arial"/>
        <family val="2"/>
        <charset val="1"/>
      </rPr>
      <t>i</t>
    </r>
  </si>
  <si>
    <r>
      <rPr>
        <sz val="10.5"/>
        <color rgb="FF000000"/>
        <rFont val="Arial"/>
        <family val="2"/>
        <charset val="1"/>
      </rPr>
      <t>P</t>
    </r>
    <r>
      <rPr>
        <vertAlign val="superscript"/>
        <sz val="10.5"/>
        <color rgb="FF000000"/>
        <rFont val="Arial"/>
        <family val="2"/>
        <charset val="1"/>
      </rPr>
      <t>j</t>
    </r>
  </si>
  <si>
    <t>rs141749679</t>
  </si>
  <si>
    <t>SORT1</t>
  </si>
  <si>
    <t>New</t>
  </si>
  <si>
    <t>C/T</t>
  </si>
  <si>
    <t>1.37 (1.19-1.57)</t>
  </si>
  <si>
    <t>1.41 (1.17-1.7)</t>
  </si>
  <si>
    <t>1.38 (1.24-1.54)</t>
  </si>
  <si>
    <t>rs679515</t>
  </si>
  <si>
    <t>CR1</t>
  </si>
  <si>
    <t>T/C</t>
  </si>
  <si>
    <t>1.13 (1.11-1.16)</t>
  </si>
  <si>
    <t>1.12 (1.09-1.16)</t>
  </si>
  <si>
    <t>1.13 (1.11-1.15)</t>
  </si>
  <si>
    <t>rs72777026</t>
  </si>
  <si>
    <t>ADAM17</t>
  </si>
  <si>
    <t>G/A</t>
  </si>
  <si>
    <t>1.06 (1.03-1.08)</t>
  </si>
  <si>
    <t>1.06 (1.02-1.1)</t>
  </si>
  <si>
    <t>1.06 (1.04-1.08)</t>
  </si>
  <si>
    <t>rs17020490</t>
  </si>
  <si>
    <t>PRKD3</t>
  </si>
  <si>
    <t>1.06 (1.03-1.1)</t>
  </si>
  <si>
    <t>rs143080277</t>
  </si>
  <si>
    <t>NCK2</t>
  </si>
  <si>
    <t>1.48 (1.31-1.66)</t>
  </si>
  <si>
    <t>1.44 (1.17-1.78)</t>
  </si>
  <si>
    <t>1.47 (1.33-1.63)</t>
  </si>
  <si>
    <t>rs6733839</t>
  </si>
  <si>
    <t>BIN1</t>
  </si>
  <si>
    <t>1.18 (1.16-1.2)</t>
  </si>
  <si>
    <t>1.16 (1.13-1.18)</t>
  </si>
  <si>
    <t>1.17 (1.16-1.19)</t>
  </si>
  <si>
    <t>rs139643391</t>
  </si>
  <si>
    <t>WDR12</t>
  </si>
  <si>
    <t>T/TC</t>
  </si>
  <si>
    <t>0.94 (0.92-0.96)</t>
  </si>
  <si>
    <t>0.93 (0.88-0.99)</t>
  </si>
  <si>
    <t>rs10933431</t>
  </si>
  <si>
    <t>INPP5D</t>
  </si>
  <si>
    <t>G/C</t>
  </si>
  <si>
    <t>0.92 (0.9-0.94)</t>
  </si>
  <si>
    <t>0.96 (0.93-0.99)</t>
  </si>
  <si>
    <t>0.93 (0.92-0.95)</t>
  </si>
  <si>
    <t>rs16824536</t>
  </si>
  <si>
    <t>MME</t>
  </si>
  <si>
    <t>A/G</t>
  </si>
  <si>
    <t>0.92 (0.89-0.95)</t>
  </si>
  <si>
    <t>0.92 (0.87-0.97)</t>
  </si>
  <si>
    <t>rs61762319</t>
  </si>
  <si>
    <t>1.15 (1.1-1.21)</t>
  </si>
  <si>
    <t>1.18 (1.08-1.29)</t>
  </si>
  <si>
    <t>1.16 (1.11-1.21)</t>
  </si>
  <si>
    <t>rs3822030</t>
  </si>
  <si>
    <t>IDUA</t>
  </si>
  <si>
    <t>G/T</t>
  </si>
  <si>
    <t>0.95 (0.93-0.97)</t>
  </si>
  <si>
    <t>0.95 (0.94-0.96)</t>
  </si>
  <si>
    <t>rs6846529</t>
  </si>
  <si>
    <t>CLNK</t>
  </si>
  <si>
    <t>CLNK/HS3ST1</t>
  </si>
  <si>
    <t>1.07 (1.05-1.09)</t>
  </si>
  <si>
    <t>1.06 (1.03-1.09)</t>
  </si>
  <si>
    <t>1.07 (1.05-1.08)</t>
  </si>
  <si>
    <t>rs2245466</t>
  </si>
  <si>
    <t>RHOH</t>
  </si>
  <si>
    <t>1.05 (1.03-1.07)</t>
  </si>
  <si>
    <t>1.05 (1.02-1.07)</t>
  </si>
  <si>
    <t>1.05 (1.03-1.06)</t>
  </si>
  <si>
    <t>rs112403360</t>
  </si>
  <si>
    <t>ANKH</t>
  </si>
  <si>
    <t>A/T</t>
  </si>
  <si>
    <t>1.08 (1.04-1.11)</t>
  </si>
  <si>
    <t>1.14 (1.07-1.21)</t>
  </si>
  <si>
    <t>1.09 (1.06-1.12)</t>
  </si>
  <si>
    <t>rs62374257</t>
  </si>
  <si>
    <t>COX7C</t>
  </si>
  <si>
    <t>rs871269</t>
  </si>
  <si>
    <t>TNIP1</t>
  </si>
  <si>
    <t>0.96 (0.94-0.98)</t>
  </si>
  <si>
    <t>0.96 (0.93-0.98)</t>
  </si>
  <si>
    <t>0.96 (0.95-0.97)</t>
  </si>
  <si>
    <t>rs113706587</t>
  </si>
  <si>
    <t>RASGEF1C</t>
  </si>
  <si>
    <t>1.1 (1.07-1.13)</t>
  </si>
  <si>
    <t>1.09 (1.05-1.13)</t>
  </si>
  <si>
    <t>1.09 (1.07-1.12)</t>
  </si>
  <si>
    <t>rs6605556</t>
  </si>
  <si>
    <t>HLA-DQA1</t>
  </si>
  <si>
    <t>0.91 (0.89-0.93)</t>
  </si>
  <si>
    <t>0.94 (0.9-0.97)</t>
  </si>
  <si>
    <t>0.91 (0.9-0.93)</t>
  </si>
  <si>
    <t>rs10947943</t>
  </si>
  <si>
    <t>UNC5CL</t>
  </si>
  <si>
    <t>TREM2</t>
  </si>
  <si>
    <t>0.93 (0.9-0.96)</t>
  </si>
  <si>
    <t>0.94 (0.93-0.96)</t>
  </si>
  <si>
    <t>rs143332484</t>
  </si>
  <si>
    <t>1.4 (1.3-1.5)</t>
  </si>
  <si>
    <t>1.44 (1.26-1.65)</t>
  </si>
  <si>
    <t>1.41 (1.32-1.5)</t>
  </si>
  <si>
    <t>rs75932628</t>
  </si>
  <si>
    <t>2.42 (2.06-2.84)</t>
  </si>
  <si>
    <t>2.3 (1.8-2.94)</t>
  </si>
  <si>
    <t>2.39 (2.09-2.73)</t>
  </si>
  <si>
    <t>rs60755019</t>
  </si>
  <si>
    <t>TREML2</t>
  </si>
  <si>
    <t>1.55 (1.32-1.83)</t>
  </si>
  <si>
    <t>1.51 (1.02-2.25)</t>
  </si>
  <si>
    <t>1.55 (1.33-1.8)</t>
  </si>
  <si>
    <t>rs7767350</t>
  </si>
  <si>
    <t>CD2AP</t>
  </si>
  <si>
    <t>1.06 (1.05-1.08)</t>
  </si>
  <si>
    <t>1.08 (1.06-1.09)</t>
  </si>
  <si>
    <t>rs785129</t>
  </si>
  <si>
    <t>HS3ST5</t>
  </si>
  <si>
    <t>1.04 (1.01-1.07)</t>
  </si>
  <si>
    <t>1.04 (1.03-1.06)</t>
  </si>
  <si>
    <t>rs6943429</t>
  </si>
  <si>
    <t>UMAD1</t>
  </si>
  <si>
    <t>1.05 (1.03-1.08)</t>
  </si>
  <si>
    <t>rs10952097</t>
  </si>
  <si>
    <t>ICA1</t>
  </si>
  <si>
    <t>1.07 (1.04-1.1)</t>
  </si>
  <si>
    <t>1.07 (1.02-1.12)</t>
  </si>
  <si>
    <t>1.07 (1.05-1.1)</t>
  </si>
  <si>
    <t>rs13237518</t>
  </si>
  <si>
    <t>TMEM106B</t>
  </si>
  <si>
    <t>A/C</t>
  </si>
  <si>
    <t>0.96 (0.94-0.97)</t>
  </si>
  <si>
    <t>rs1160871</t>
  </si>
  <si>
    <t>JAZF1</t>
  </si>
  <si>
    <t>G/GTCTT</t>
  </si>
  <si>
    <t>0.95 (0.91-1)</t>
  </si>
  <si>
    <t>rs6966331</t>
  </si>
  <si>
    <t>EPDR1</t>
  </si>
  <si>
    <t>NME8</t>
  </si>
  <si>
    <t>0.96 (0.95-0.98)</t>
  </si>
  <si>
    <t>0.95 (0.92-0.97)</t>
  </si>
  <si>
    <t>rs76928645</t>
  </si>
  <si>
    <t>SEC61G</t>
  </si>
  <si>
    <t>0.93 (0.9-0.95)</t>
  </si>
  <si>
    <t>0.94 (0.91-0.98)</t>
  </si>
  <si>
    <t>0.93 (0.91-0.95)</t>
  </si>
  <si>
    <t>rs7384878</t>
  </si>
  <si>
    <t>SPDYE3</t>
  </si>
  <si>
    <t>ZCWPW1/NYAP1</t>
  </si>
  <si>
    <t>0.93 (0.91-0.94)</t>
  </si>
  <si>
    <t>0.92 (0.9-0.95)</t>
  </si>
  <si>
    <t>0.92 (0.91-0.94)</t>
  </si>
  <si>
    <t>rs11771145</t>
  </si>
  <si>
    <t>EPHA1</t>
  </si>
  <si>
    <t>0.96 (0.94-0.99)</t>
  </si>
  <si>
    <t>0.95 (0.93-0.96)</t>
  </si>
  <si>
    <t>rs1065712</t>
  </si>
  <si>
    <t>CTSB</t>
  </si>
  <si>
    <t>C/G</t>
  </si>
  <si>
    <t>1.11 (1.07-1.16)</t>
  </si>
  <si>
    <t>1.06 (1.01-1.11)</t>
  </si>
  <si>
    <t>rs73223431</t>
  </si>
  <si>
    <t>PTK2B</t>
  </si>
  <si>
    <t>1.07 (1.06-1.08)</t>
  </si>
  <si>
    <t>rs11787077</t>
  </si>
  <si>
    <t>CLU</t>
  </si>
  <si>
    <t>0.9 (0.89-0.92)</t>
  </si>
  <si>
    <t>0.92 (0.89-0.94)</t>
  </si>
  <si>
    <t>0.91 (0.9-0.92)</t>
  </si>
  <si>
    <t>rs34173062</t>
  </si>
  <si>
    <t>SHARPIN</t>
  </si>
  <si>
    <t>1.14 (1.08-1.21)</t>
  </si>
  <si>
    <t>1.13 (1.09-1.16)</t>
  </si>
  <si>
    <t>rs1800978</t>
  </si>
  <si>
    <t>ABCA1</t>
  </si>
  <si>
    <t>1.04 (1.01-1.08)</t>
  </si>
  <si>
    <t>rs7912495</t>
  </si>
  <si>
    <t>USP6NL</t>
  </si>
  <si>
    <t>ECHDC3</t>
  </si>
  <si>
    <t>1.07 (1.04-1.09)</t>
  </si>
  <si>
    <t>rs7068231</t>
  </si>
  <si>
    <t>ANK3</t>
  </si>
  <si>
    <t>T/G</t>
  </si>
  <si>
    <t>0.95 (0.94-0.97)</t>
  </si>
  <si>
    <t>rs6586028</t>
  </si>
  <si>
    <t>TSPAN14</t>
  </si>
  <si>
    <t>0.93 (0.91-0.96)</t>
  </si>
  <si>
    <t>rs6584063</t>
  </si>
  <si>
    <t>BLNK</t>
  </si>
  <si>
    <t>0.89 (0.86-0.93)</t>
  </si>
  <si>
    <t>0.88 (0.83-0.94)</t>
  </si>
  <si>
    <t>0.89 (0.86-0.92)</t>
  </si>
  <si>
    <t>rs7908662</t>
  </si>
  <si>
    <t>PLEKHA1</t>
  </si>
  <si>
    <t>rs10437655</t>
  </si>
  <si>
    <t>SPI1</t>
  </si>
  <si>
    <t>CELF1/SPI1</t>
  </si>
  <si>
    <t>1.05 (1.02-1.08)</t>
  </si>
  <si>
    <t>1.06 (1.04-1.07)</t>
  </si>
  <si>
    <t>rs1582763</t>
  </si>
  <si>
    <t>MS4A4A</t>
  </si>
  <si>
    <t>MS4A</t>
  </si>
  <si>
    <t>0.92 (0.9-0.93)</t>
  </si>
  <si>
    <t>0.89 (0.87-0.91)</t>
  </si>
  <si>
    <t>rs3851179</t>
  </si>
  <si>
    <t>EED</t>
  </si>
  <si>
    <t>PICALM</t>
  </si>
  <si>
    <t>0.9 (0.89-0.91)</t>
  </si>
  <si>
    <t>rs74685827</t>
  </si>
  <si>
    <t>SORL1</t>
  </si>
  <si>
    <t>1.22 (1.15-1.29)</t>
  </si>
  <si>
    <t>1.11 (1.01-1.23)</t>
  </si>
  <si>
    <t>1.19 (1.13-1.25)</t>
  </si>
  <si>
    <t>rs11218343</t>
  </si>
  <si>
    <t>0.85 (0.81-0.88)</t>
  </si>
  <si>
    <t>0.82 (0.77-0.88)</t>
  </si>
  <si>
    <t>0.84 (0.81-0.87)</t>
  </si>
  <si>
    <t>rs6489896</t>
  </si>
  <si>
    <t>TPCN1</t>
  </si>
  <si>
    <t>1.08 (1.04-1.12)</t>
  </si>
  <si>
    <t>1.08 (1.05-1.1)</t>
  </si>
  <si>
    <t>rs17125924</t>
  </si>
  <si>
    <t>FERMT2</t>
  </si>
  <si>
    <t>1.1 (1.07-1.12)</t>
  </si>
  <si>
    <t>rs7401792</t>
  </si>
  <si>
    <t>SLC24A4</t>
  </si>
  <si>
    <t>SLC24A4/RIN3</t>
  </si>
  <si>
    <t>1.04 (1.02-1.06)</t>
  </si>
  <si>
    <t>1.04 (1.02-1.05)</t>
  </si>
  <si>
    <t>rs12590654</t>
  </si>
  <si>
    <t>0.94 (0.91-0.96)</t>
  </si>
  <si>
    <t>rs7157106</t>
  </si>
  <si>
    <t>IGH gene cluster</t>
  </si>
  <si>
    <t>1.04 (1-1.08)</t>
  </si>
  <si>
    <t>rs10131280</t>
  </si>
  <si>
    <t>0.94 (0.91-0.97)</t>
  </si>
  <si>
    <t>rs8025980</t>
  </si>
  <si>
    <t>SPPL2A</t>
  </si>
  <si>
    <t>rs602602</t>
  </si>
  <si>
    <t>MINDY2</t>
  </si>
  <si>
    <t>ADAM10</t>
  </si>
  <si>
    <t>rs117618017</t>
  </si>
  <si>
    <t>APH1B</t>
  </si>
  <si>
    <t>1.12 (1.09-1.15)</t>
  </si>
  <si>
    <t>1.11 (1.09-1.13)</t>
  </si>
  <si>
    <t>rs3848143</t>
  </si>
  <si>
    <t>SNX1</t>
  </si>
  <si>
    <t>1.05 (1.04-1.07)</t>
  </si>
  <si>
    <t>rs12592898</t>
  </si>
  <si>
    <t>CTSH</t>
  </si>
  <si>
    <t>0.94 (0.92-0.97)</t>
  </si>
  <si>
    <t>rs1140239</t>
  </si>
  <si>
    <t>DOC2A</t>
  </si>
  <si>
    <t>0.96 (0.92-0.99)</t>
  </si>
  <si>
    <t>rs889555</t>
  </si>
  <si>
    <t>BCKDK</t>
  </si>
  <si>
    <t>KAT8</t>
  </si>
  <si>
    <t>rs4985556</t>
  </si>
  <si>
    <t>IL34</t>
  </si>
  <si>
    <t>rs450674</t>
  </si>
  <si>
    <t>MAF</t>
  </si>
  <si>
    <t>0.98 (0.95-1)</t>
  </si>
  <si>
    <t>rs12446759</t>
  </si>
  <si>
    <t>PLCG2</t>
  </si>
  <si>
    <t>rs72824905</t>
  </si>
  <si>
    <t>0.74 (0.67-0.81)</t>
  </si>
  <si>
    <t>0.78 (0.64-0.94)</t>
  </si>
  <si>
    <t>0.74 (0.68-0.81)</t>
  </si>
  <si>
    <t>rs16941239</t>
  </si>
  <si>
    <t>FOXF1</t>
  </si>
  <si>
    <t>1.13 (1.07-1.19)</t>
  </si>
  <si>
    <t>1.12 (1.05-1.21)</t>
  </si>
  <si>
    <t>1.13 (1.08-1.17)</t>
  </si>
  <si>
    <t>rs56407236</t>
  </si>
  <si>
    <t>PRDM7</t>
  </si>
  <si>
    <t>1.12 (1.08-1.15)</t>
  </si>
  <si>
    <t>1.11 (1.05-1.17)</t>
  </si>
  <si>
    <t>1.11 (1.08-1.14)</t>
  </si>
  <si>
    <t>rs35048651</t>
  </si>
  <si>
    <t>WDR81</t>
  </si>
  <si>
    <t>T/TGAG</t>
  </si>
  <si>
    <t>1.11 (1.06-1.16)</t>
  </si>
  <si>
    <t>rs7225151</t>
  </si>
  <si>
    <t>SCIMP</t>
  </si>
  <si>
    <t>SCIMP/RABEP1</t>
  </si>
  <si>
    <t>1.05 (1.01-1.08)</t>
  </si>
  <si>
    <t>rs2242595</t>
  </si>
  <si>
    <t>MYO15A</t>
  </si>
  <si>
    <t>rs5848</t>
  </si>
  <si>
    <t>GRN</t>
  </si>
  <si>
    <t>1.08 (1.06-1.11)</t>
  </si>
  <si>
    <t>1.07 (1.06-1.09)</t>
  </si>
  <si>
    <t>rs199515</t>
  </si>
  <si>
    <t>WNT3</t>
  </si>
  <si>
    <t>MAPT</t>
  </si>
  <si>
    <t>rs616338</t>
  </si>
  <si>
    <t>ABI3</t>
  </si>
  <si>
    <t>1.34 (1.24-1.45)</t>
  </si>
  <si>
    <t>1.23 (1.05-1.44)</t>
  </si>
  <si>
    <t>1.32 (1.23-1.42)</t>
  </si>
  <si>
    <t>rs2526377</t>
  </si>
  <si>
    <t>TSPOAP1</t>
  </si>
  <si>
    <t>rs4277405</t>
  </si>
  <si>
    <t>ACE</t>
  </si>
  <si>
    <t>0.94 (0.93-0.95)</t>
  </si>
  <si>
    <t>rs12151021</t>
  </si>
  <si>
    <t>ABCA7</t>
  </si>
  <si>
    <t>1.1 (1.09-1.12)</t>
  </si>
  <si>
    <t>rs149080927</t>
  </si>
  <si>
    <t>KLF16</t>
  </si>
  <si>
    <t>G/GC</t>
  </si>
  <si>
    <t>rs9304690</t>
  </si>
  <si>
    <t>SIGLEC11</t>
  </si>
  <si>
    <t>rs587709</t>
  </si>
  <si>
    <t>LILRB2</t>
  </si>
  <si>
    <t>rs1358782</t>
  </si>
  <si>
    <t>RBCK1</t>
  </si>
  <si>
    <t>rs6014724</t>
  </si>
  <si>
    <t>CASS4</t>
  </si>
  <si>
    <t>0.89 (0.86-0.91)</t>
  </si>
  <si>
    <t>0.89 (0.85-0.94)</t>
  </si>
  <si>
    <t>rs6742</t>
  </si>
  <si>
    <t>SLC2A4RG</t>
  </si>
  <si>
    <t>rs2154481</t>
  </si>
  <si>
    <t>APP</t>
  </si>
  <si>
    <t>rs2830489</t>
  </si>
  <si>
    <t>ADAMTS1</t>
  </si>
  <si>
    <t>0.97 (0.94-0.99)</t>
  </si>
  <si>
    <t>Variant of interest</t>
  </si>
  <si>
    <t>Variant used for adjustment</t>
  </si>
  <si>
    <t>Results of the conditional analysis for the variant of interest
(OR calculated with respect to the effect allele)</t>
  </si>
  <si>
    <t>Locus</t>
  </si>
  <si>
    <t>Variant</t>
  </si>
  <si>
    <t>Chromosome</t>
  </si>
  <si>
    <t>Position (GRCh38)</t>
  </si>
  <si>
    <t>Effect allele</t>
  </si>
  <si>
    <t>OR</t>
  </si>
  <si>
    <t>95% CI</t>
  </si>
  <si>
    <t>P</t>
  </si>
  <si>
    <t>/</t>
  </si>
  <si>
    <t>A</t>
  </si>
  <si>
    <t>(0.89-0.95)</t>
  </si>
  <si>
    <t>(0.82-0.91)</t>
  </si>
  <si>
    <t>(0.83-0.91)</t>
  </si>
  <si>
    <t>(0.93-0.97)</t>
  </si>
  <si>
    <t>rs114812713</t>
  </si>
  <si>
    <t>C</t>
  </si>
  <si>
    <t>(1.1-1.22)</t>
  </si>
  <si>
    <t>(1.09-1.21)</t>
  </si>
  <si>
    <t>(1-1.11)</t>
  </si>
  <si>
    <t>T</t>
  </si>
  <si>
    <t>(1.3-1.5)</t>
  </si>
  <si>
    <t>(1.29-1.5)</t>
  </si>
  <si>
    <t>(1.3-1.51)</t>
  </si>
  <si>
    <t>(2.06-2.84)</t>
  </si>
  <si>
    <t>(2.05-2.81)</t>
  </si>
  <si>
    <t>(1.81-2.48)</t>
  </si>
  <si>
    <t>(2.07-2.85)</t>
  </si>
  <si>
    <t>(2.07-2.84)</t>
  </si>
  <si>
    <t>(0.55-0.76)</t>
  </si>
  <si>
    <t>(0.54-0.76)</t>
  </si>
  <si>
    <t>(1.03-1.06)</t>
  </si>
  <si>
    <t>(1.04-1.1)</t>
  </si>
  <si>
    <t>(1.05-1.09)</t>
  </si>
  <si>
    <t>(0.89-0.92)</t>
  </si>
  <si>
    <t>(1.04-1.08)</t>
  </si>
  <si>
    <t>rs34467936</t>
  </si>
  <si>
    <t>(1.02-1.06)</t>
  </si>
  <si>
    <t>(0.99-1.03)</t>
  </si>
  <si>
    <t>(0.77-0.87)</t>
  </si>
  <si>
    <t>(0.78-0.88)</t>
  </si>
  <si>
    <t>(1.13-1.23)</t>
  </si>
  <si>
    <t>(0.95-0.98)</t>
  </si>
  <si>
    <t>(0.92-0.95)</t>
  </si>
  <si>
    <t>(0.91-0.96)</t>
  </si>
  <si>
    <t>(1.09-1.15)</t>
  </si>
  <si>
    <t>(1.09-1.14)</t>
  </si>
  <si>
    <t>(0.94-0.98)</t>
  </si>
  <si>
    <t>TRIP4</t>
  </si>
  <si>
    <t>rs74615166</t>
  </si>
  <si>
    <t>(0.89-0.99)</t>
  </si>
  <si>
    <t>(0.92-1.02)</t>
  </si>
  <si>
    <t>(0.93-0.96)</t>
  </si>
  <si>
    <t>(0.94-0.97)</t>
  </si>
  <si>
    <t>WWOX</t>
  </si>
  <si>
    <t>(1.02-1.07)</t>
  </si>
  <si>
    <t>rs62039712</t>
  </si>
  <si>
    <t>(1.24-1.49)</t>
  </si>
  <si>
    <t>(1.22-1.48)</t>
  </si>
  <si>
    <t>rs56328224</t>
  </si>
  <si>
    <t>rs9468</t>
  </si>
  <si>
    <t>NA</t>
  </si>
  <si>
    <t>(0.98-1.02)</t>
  </si>
  <si>
    <t>(0.99-1.02)</t>
  </si>
  <si>
    <t>(1.09-1.13)</t>
  </si>
  <si>
    <t>rs112131072</t>
  </si>
  <si>
    <t>(0.88-0.93)</t>
  </si>
  <si>
    <t>G</t>
  </si>
  <si>
    <t>(1.04-1.07)</t>
  </si>
  <si>
    <t>(1.03-1.07)</t>
  </si>
  <si>
    <t>Position
(GRCh38)</t>
  </si>
  <si>
    <t>Other allele</t>
  </si>
  <si>
    <t>0.83-0.95</t>
  </si>
  <si>
    <t>0.84-0.95</t>
  </si>
  <si>
    <t>1.09-1.31</t>
  </si>
  <si>
    <t>1.09-1.3</t>
  </si>
  <si>
    <t>0.89-0.96</t>
  </si>
  <si>
    <t>0.89-0.97</t>
  </si>
  <si>
    <t>0.95-1.16</t>
  </si>
  <si>
    <t>0.94-1.15</t>
  </si>
  <si>
    <t>0.96-1.17</t>
  </si>
  <si>
    <t>0.87-1.07</t>
  </si>
  <si>
    <t>0.96-1.16</t>
  </si>
  <si>
    <t>1.34-1.71</t>
  </si>
  <si>
    <t>1.33-1.7</t>
  </si>
  <si>
    <t>1.34-1.72</t>
  </si>
  <si>
    <t>1.58-2.89</t>
  </si>
  <si>
    <t>1.56-2.84</t>
  </si>
  <si>
    <t>1.63-3.08</t>
  </si>
  <si>
    <t>1.59-2.91</t>
  </si>
  <si>
    <t>1.21-2.32</t>
  </si>
  <si>
    <t>1.2-2.29</t>
  </si>
  <si>
    <t>1.22-2.34</t>
  </si>
  <si>
    <t>1.21-2.33</t>
  </si>
  <si>
    <t>0.9-0.95</t>
  </si>
  <si>
    <t>0.87-0.96</t>
  </si>
  <si>
    <t>1.04-1.11</t>
  </si>
  <si>
    <t>1.08-1.15</t>
  </si>
  <si>
    <t>1.03-1.09</t>
  </si>
  <si>
    <t>1.02-1.08</t>
  </si>
  <si>
    <t>0.93-0.98</t>
  </si>
  <si>
    <t>0.94-1.01</t>
  </si>
  <si>
    <t>1.11-1.38</t>
  </si>
  <si>
    <t>1.1-1.37</t>
  </si>
  <si>
    <t>0.8-0.92</t>
  </si>
  <si>
    <t>0.8-0.93</t>
  </si>
  <si>
    <t>0.9-0.96</t>
  </si>
  <si>
    <t>0.9-0.99</t>
  </si>
  <si>
    <t>0.88-0.96</t>
  </si>
  <si>
    <t>1.07-1.16</t>
  </si>
  <si>
    <t>0.91-0.97</t>
  </si>
  <si>
    <t>0.99-1.19</t>
  </si>
  <si>
    <t>0.95-1.14</t>
  </si>
  <si>
    <t>0.92-0.98</t>
  </si>
  <si>
    <t>0.93-1</t>
  </si>
  <si>
    <t>0.99-1.1</t>
  </si>
  <si>
    <t>1.04-1.1</t>
  </si>
  <si>
    <t>0.59-0.82</t>
  </si>
  <si>
    <t>0.91-0.98</t>
  </si>
  <si>
    <t>0.86-1.19</t>
  </si>
  <si>
    <t>0.95-1.09</t>
  </si>
  <si>
    <t>0.81-1.1</t>
  </si>
  <si>
    <t>0.95-1.1</t>
  </si>
  <si>
    <t>1.01-1.17</t>
  </si>
  <si>
    <t>1.01-1.18</t>
  </si>
  <si>
    <t>0.84-0.9</t>
  </si>
  <si>
    <t>AGACGGACAGGGCCC</t>
  </si>
  <si>
    <t>0.87-0.95</t>
  </si>
  <si>
    <t>0.86-0.95</t>
  </si>
  <si>
    <t>GC</t>
  </si>
  <si>
    <t>Position</t>
  </si>
  <si>
    <t>Previous locus name</t>
  </si>
  <si>
    <t>Diagnosed cases only analysis</t>
  </si>
  <si>
    <t>1.37 (1.17-1.61)</t>
  </si>
  <si>
    <t>1.14 (1.11-1.17)</t>
  </si>
  <si>
    <t>1.41 (1.23-1.61)</t>
  </si>
  <si>
    <t>1.19 (1.16-1.21)</t>
  </si>
  <si>
    <t>0.92 (0.88-0.96)</t>
  </si>
  <si>
    <t>1.17 (1.11-1.25)</t>
  </si>
  <si>
    <t>0.97 (0.95-0.99)</t>
  </si>
  <si>
    <t>1.1 (1.07-1.14)</t>
  </si>
  <si>
    <t>1.39 (1.28-1.51)</t>
  </si>
  <si>
    <t>2.48 (2.06-2.99)</t>
  </si>
  <si>
    <t>1.51 (1.24-1.83)</t>
  </si>
  <si>
    <t>1.07 (1.04-1.11)</t>
  </si>
  <si>
    <t>0.94 (0.92-0.95)</t>
  </si>
  <si>
    <t>0.9 (0.88-0.92)</t>
  </si>
  <si>
    <t>1.12 (1.08-1.16)</t>
  </si>
  <si>
    <t>CELF1</t>
  </si>
  <si>
    <t>0.89 (0.88-0.91)</t>
  </si>
  <si>
    <t>1.2 (1.12-1.29)</t>
  </si>
  <si>
    <t>0.85 (0.81-0.89)</t>
  </si>
  <si>
    <t>1.08 (1.05-1.12)</t>
  </si>
  <si>
    <t>1.09 (1.06-1.13)</t>
  </si>
  <si>
    <t>0.95 (0.92-0.98)</t>
  </si>
  <si>
    <t>0.74 (0.66-0.83)</t>
  </si>
  <si>
    <t>1.1 (1.04-1.17)</t>
  </si>
  <si>
    <t>1.13 (1.09-1.17)</t>
  </si>
  <si>
    <t>1.08 (1.05-1.11)</t>
  </si>
  <si>
    <t>1.06 (1.04-1.09)</t>
  </si>
  <si>
    <t>1.32 (1.2-1.46)</t>
  </si>
  <si>
    <t>1.12 (1.1-1.15)</t>
  </si>
  <si>
    <t>0.88 (0.85-0.91)</t>
  </si>
  <si>
    <t>0.95 (0.93-0.98)</t>
  </si>
  <si>
    <t>Minor/major allele</t>
  </si>
  <si>
    <t>rs11591206</t>
  </si>
  <si>
    <t>DEDD</t>
  </si>
  <si>
    <t>ADAMTS4</t>
  </si>
  <si>
    <t>1.02 (0.99-1.06)</t>
  </si>
  <si>
    <t>rs535347112</t>
  </si>
  <si>
    <t>SETD7</t>
  </si>
  <si>
    <t>2.15 (1.63-2.83)</t>
  </si>
  <si>
    <t>1.51 (0.81-2.78)</t>
  </si>
  <si>
    <t>2.02 (1.57-2.6)</t>
  </si>
  <si>
    <t>rs13276936</t>
  </si>
  <si>
    <t>NDUFAF6</t>
  </si>
  <si>
    <t>1.02 (1-1.05)</t>
  </si>
  <si>
    <t>1.04 (1.03-1.05)</t>
  </si>
  <si>
    <t>rs138799625</t>
  </si>
  <si>
    <t>ATP8B4</t>
  </si>
  <si>
    <t>1.33 (1.22-1.46)</t>
  </si>
  <si>
    <t>1.11 (0.94-1.32)</t>
  </si>
  <si>
    <t>1.28 (1.18-1.39)</t>
  </si>
  <si>
    <t>rs58840546</t>
  </si>
  <si>
    <t>TNFSF12-TNFSF13;TNFSF13</t>
  </si>
  <si>
    <t>T/TCAA</t>
  </si>
  <si>
    <t>0.91 (0.88-0.95)</t>
  </si>
  <si>
    <t>0.93 (0.86-1.01)</t>
  </si>
  <si>
    <t>AC004151.1</t>
  </si>
  <si>
    <t>A/AGACGGACAGGGCCC</t>
  </si>
  <si>
    <t>0.91 (0.88-0.93)</t>
  </si>
  <si>
    <t>0.99 (0.94-1.03)</t>
  </si>
  <si>
    <t>Number of independent associated variants</t>
  </si>
  <si>
    <t>chr4:993555:G:T</t>
  </si>
  <si>
    <t>chr7:12229042:A:C</t>
  </si>
  <si>
    <t>chr17:44352876:C:T</t>
  </si>
  <si>
    <r>
      <rPr>
        <vertAlign val="superscript"/>
        <sz val="10.5"/>
        <color rgb="FF000000"/>
        <rFont val="Arial"/>
        <family val="2"/>
        <charset val="1"/>
      </rPr>
      <t>1</t>
    </r>
    <r>
      <rPr>
        <sz val="10.5"/>
        <color rgb="FF000000"/>
        <rFont val="Arial"/>
        <family val="2"/>
        <charset val="1"/>
      </rPr>
      <t>Variant format chromosome:position:reference_allele:alternate_allele (GRCh38)</t>
    </r>
  </si>
  <si>
    <t>Trait1</t>
  </si>
  <si>
    <t>Trait2</t>
  </si>
  <si>
    <t>p12</t>
  </si>
  <si>
    <t>PP.H0</t>
  </si>
  <si>
    <t>PP.H1</t>
  </si>
  <si>
    <t>PP.H2</t>
  </si>
  <si>
    <t>PP.H3</t>
  </si>
  <si>
    <t>PP.H4</t>
  </si>
  <si>
    <t>ALZ</t>
  </si>
  <si>
    <t>PD</t>
  </si>
  <si>
    <t>FTD</t>
  </si>
  <si>
    <t>FTLD-TDP</t>
  </si>
  <si>
    <t>ALZ: Alzheimer’s Disease</t>
  </si>
  <si>
    <t>PD: Parkinson’s Disease</t>
  </si>
  <si>
    <t>FTD: Frontotemporal Dementia</t>
  </si>
  <si>
    <t>Diagnosed  cases only analysis</t>
  </si>
  <si>
    <t>35-10kb window for assigning variants</t>
  </si>
  <si>
    <t>Pathway</t>
  </si>
  <si>
    <t>P value</t>
  </si>
  <si>
    <t>GO:1902992_negative_regulation_of_amyloid_precursor_protein_catabolic_process</t>
  </si>
  <si>
    <t>GO:1902430_negative_regulation_of_amyloid-beta_formation</t>
  </si>
  <si>
    <t>GO:0048156_tau_protein_binding</t>
  </si>
  <si>
    <t>GO:1905245_regulation_of_aspartic-type_peptidase_activity</t>
  </si>
  <si>
    <t>GO:1902991_regulation_of_amyloid_precursor_protein_catabolic_process</t>
  </si>
  <si>
    <t>GO:1902003_regulation_of_amyloid-beta_formation</t>
  </si>
  <si>
    <t>GO:0032994_protein-lipid_complex</t>
  </si>
  <si>
    <t>GO:0033700_phospholipid_efflux</t>
  </si>
  <si>
    <t>GO:0034358_plasma_lipoprotein_particle</t>
  </si>
  <si>
    <t>GO:1990777_lipoprotein_particle</t>
  </si>
  <si>
    <t>R-HSA-198933_Immunoregulatory_interactions_between_a_Lymphoid_and_a_non-Lymphoid_cell</t>
  </si>
  <si>
    <t>GO:0034364_high-density_lipoprotein_particle</t>
  </si>
  <si>
    <t>GO:0042116_macrophage_activation</t>
  </si>
  <si>
    <t>GO:0071825_protein-lipid_complex_subunit_organization</t>
  </si>
  <si>
    <t>GO:0001774_microglial_cell_activation</t>
  </si>
  <si>
    <t>GO:0002269_leukocyte_activation_involved_in_inflammatory_response</t>
  </si>
  <si>
    <t>GO:0033003_regulation_of_mast_cell_activation</t>
  </si>
  <si>
    <t>GO:0045332_phospholipid_translocation</t>
  </si>
  <si>
    <t>GO:0044433_cytoplasmic_vesicle_part</t>
  </si>
  <si>
    <t>GO:0050776_regulation_of_immune_response</t>
  </si>
  <si>
    <t>GO:0098805_whole_membrane</t>
  </si>
  <si>
    <t>GO:0098588_bounding_membrane_of_organelle</t>
  </si>
  <si>
    <t>GO:0033005_positive_regulation_of_mast_cell_activation</t>
  </si>
  <si>
    <t>GO:0006898_receptor-mediated_endocytosis</t>
  </si>
  <si>
    <t>GO:0031410_cytoplasmic_vesicle</t>
  </si>
  <si>
    <t>GO:0031982_vesicle</t>
  </si>
  <si>
    <t>GO:0061900_glial_cell_activation</t>
  </si>
  <si>
    <t>GO:0097708_intracellular_vesicle</t>
  </si>
  <si>
    <t>R-HSA-2022928_HS-GAG_biosynthesis</t>
  </si>
  <si>
    <t>GO:0005543_phospholipid_binding</t>
  </si>
  <si>
    <t>GO:0002764_immune_response-regulating_signaling_pathway</t>
  </si>
  <si>
    <t>GO:0051338_regulation_of_transferase_activity</t>
  </si>
  <si>
    <t>GO:0043304_regulation_of_mast_cell_degranulation</t>
  </si>
  <si>
    <t>GO:0005768_endosome</t>
  </si>
  <si>
    <t>GO:0043168_anion_binding</t>
  </si>
  <si>
    <t>GO:0050790_regulation_of_catalytic_activity</t>
  </si>
  <si>
    <t>GO:0050857_positive_regulation_of_antigen_receptor-mediated_signaling_pathway</t>
  </si>
  <si>
    <t>KEGG_PHOSPHATIDYLINOSITOL_SIGNALING_SYSTEM</t>
  </si>
  <si>
    <t>GO:0002682_regulation_of_immune_system_process</t>
  </si>
  <si>
    <t>GO:0150076_neuroinflammatory_response</t>
  </si>
  <si>
    <t>GO:0002704_negative_regulation_of_leukocyte_mediated_immunity</t>
  </si>
  <si>
    <t>GO:0008289_lipid_binding</t>
  </si>
  <si>
    <t>GO:0016298_lipase_activity</t>
  </si>
  <si>
    <t>GO:0033006_regulation_of_mast_cell_activation_involved_in_immune_response</t>
  </si>
  <si>
    <t>GO:0034204_lipid_translocation</t>
  </si>
  <si>
    <t>GO:0030169_low-density_lipoprotein_particle_binding</t>
  </si>
  <si>
    <t>GO:0043549_regulation_of_kinase_activity</t>
  </si>
  <si>
    <t>GO:0065005_protein-lipid_complex_assembly</t>
  </si>
  <si>
    <t>GO:0033344_cholesterol_efflux</t>
  </si>
  <si>
    <t>PID_LYSOPHOSPHOLIPID_PATHWAY</t>
  </si>
  <si>
    <t>GO:0001540_amyloid-beta_binding</t>
  </si>
  <si>
    <t>KEGG_B_CELL_RECEPTOR_SIGNALING_PATHWAY</t>
  </si>
  <si>
    <t>PID_NEPHRIN_NEPH1_PATHWAY</t>
  </si>
  <si>
    <t>GO:0019900_kinase_binding</t>
  </si>
  <si>
    <t>GO:0045859_regulation_of_protein_kinase_activity</t>
  </si>
  <si>
    <t>GO:0071827_plasma_lipoprotein_particle_organization</t>
  </si>
  <si>
    <t>GO:0002707_negative_regulation_of_lymphocyte_mediated_immunity</t>
  </si>
  <si>
    <t>GO:0002768_immune_response-regulating_cell_surface_receptor_signaling_pathway</t>
  </si>
  <si>
    <t>R-HSA-199992_trans-Golgi_Network_Vesicle_Budding</t>
  </si>
  <si>
    <t>GO:1903978_regulation_of_microglial_cell_activation</t>
  </si>
  <si>
    <t>GO:1902904_negative_regulation_of_supramolecular_fiber_organization</t>
  </si>
  <si>
    <t>GO:0004620_phospholipase_activity</t>
  </si>
  <si>
    <t>GO:0019899_enzyme_binding</t>
  </si>
  <si>
    <t>GO:0004629_phospholipase_C_activity</t>
  </si>
  <si>
    <t>GO:0042288_MHC_class_I_protein_binding</t>
  </si>
  <si>
    <t>GO:0015914_phospholipid_transport</t>
  </si>
  <si>
    <t>R-HSA-512988_Interleukin-3__Interleukin-5_and_GM-CSF_signaling</t>
  </si>
  <si>
    <t>GO:0045321_leukocyte_activation</t>
  </si>
  <si>
    <t>GO:0002002_regulation_of_angiotensin_levels_in_blood</t>
  </si>
  <si>
    <t>GO:0002003_angiotensin_maturation</t>
  </si>
  <si>
    <t>GO:0031623_receptor_internalization</t>
  </si>
  <si>
    <t>GO:0043300_regulation_of_leukocyte_degranulation</t>
  </si>
  <si>
    <t>GO:0016192_vesicle-mediated_transport</t>
  </si>
  <si>
    <t>GO:1902903_regulation_of_supramolecular_fiber_organization</t>
  </si>
  <si>
    <t>R-HSA-2871796_FCERI_mediated_MAPK_activation</t>
  </si>
  <si>
    <t>GO:0043167_ion_binding</t>
  </si>
  <si>
    <t>GO:0031112_positive_regulation_of_microtubule_polymerization_or_depolymerization</t>
  </si>
  <si>
    <t>R-HSA-8964026_Chylomicron_clearance</t>
  </si>
  <si>
    <t>KEGG_ANTIGEN_PROCESSING_AND_PRESENTATION</t>
  </si>
  <si>
    <t>GO:0004435_phosphatidylinositol_phospholipase_C_activity</t>
  </si>
  <si>
    <t>GO:0055094_response_to_lipoprotein_particle</t>
  </si>
  <si>
    <t>GO:0002886_regulation_of_myeloid_leukocyte_mediated_immunity</t>
  </si>
  <si>
    <t>GO:0055088_lipid_homeostasis</t>
  </si>
  <si>
    <t>GO:0071402_cellular_response_to_lipoprotein_particle_stimulus</t>
  </si>
  <si>
    <t>GO:0045334_clathrin-coated_endocytic_vesicle</t>
  </si>
  <si>
    <t>GO:0043647_inositol_phosphate_metabolic_process</t>
  </si>
  <si>
    <t>R-HSA-1855204_Synthesis_of_IP3_and_IP4_in_the_cytosol</t>
  </si>
  <si>
    <t>GO:0015368_calcium:cation_antiporter_activity</t>
  </si>
  <si>
    <t>R-HSA-1483249_Inositol_phosphate_metabolism</t>
  </si>
  <si>
    <t xml:space="preserve">Cell type </t>
  </si>
  <si>
    <t>BETA</t>
  </si>
  <si>
    <t>SE</t>
  </si>
  <si>
    <t>Endothelial cells</t>
  </si>
  <si>
    <t>Microglia</t>
  </si>
  <si>
    <t>Astrocytes</t>
  </si>
  <si>
    <t>Cell type</t>
  </si>
  <si>
    <t>q</t>
  </si>
  <si>
    <t>microglia</t>
  </si>
  <si>
    <t>endothelial-mural</t>
  </si>
  <si>
    <t>astrocytes_ependymal</t>
  </si>
  <si>
    <t>Oligodendrocyte_Precursor</t>
  </si>
  <si>
    <t>Oligodendrocytes</t>
  </si>
  <si>
    <t>Embryonic_midbrain_nucleus_neurons</t>
  </si>
  <si>
    <t>Striatal_Interneuron</t>
  </si>
  <si>
    <t>Neural_Progenitors</t>
  </si>
  <si>
    <t>Medium_Spiny_Neuron</t>
  </si>
  <si>
    <t>Embryonic_GABAergic_Neuron</t>
  </si>
  <si>
    <t>interneurons</t>
  </si>
  <si>
    <t>Neuroblasts</t>
  </si>
  <si>
    <t>Hypothalamic_GABAergic_Neurons</t>
  </si>
  <si>
    <t>Dopaminergic_Adult</t>
  </si>
  <si>
    <t>Oxytocin_and_Vasopressin_Expressing_Neurons</t>
  </si>
  <si>
    <t>Serotonergic_Neuron</t>
  </si>
  <si>
    <t>Hypothalamic_Glutamatergic_Neurons</t>
  </si>
  <si>
    <t>Hypothalamic_Dopaminergic_Neurons</t>
  </si>
  <si>
    <t>pyramidal_CA1</t>
  </si>
  <si>
    <t>pyramidal_SS</t>
  </si>
  <si>
    <t>Embryonic_Dopaminergic_Neuron</t>
  </si>
  <si>
    <t>Radial_glia_like_cells</t>
  </si>
  <si>
    <t>Vascular_Leptomeningeal_Cells</t>
  </si>
  <si>
    <t>Dopaminergic_Neuroblast</t>
  </si>
  <si>
    <t>q, corrected P value</t>
  </si>
  <si>
    <t>Gene</t>
  </si>
  <si>
    <t>Blood</t>
  </si>
  <si>
    <t>Nearest protein-coding gene</t>
  </si>
  <si>
    <t>MetaMeth</t>
  </si>
  <si>
    <t>ITGB1BP1</t>
  </si>
  <si>
    <t>CPSF3</t>
  </si>
  <si>
    <t>IAH1</t>
  </si>
  <si>
    <t>EIF2AK2</t>
  </si>
  <si>
    <t>CEBPZOS</t>
  </si>
  <si>
    <t>NDUFAF7</t>
  </si>
  <si>
    <t>BMPR2</t>
  </si>
  <si>
    <t>FAM117B</t>
  </si>
  <si>
    <t>Monocyte</t>
  </si>
  <si>
    <t>ICA1L</t>
  </si>
  <si>
    <t>CARF</t>
  </si>
  <si>
    <t>NBEAL1</t>
  </si>
  <si>
    <t>PCGF3</t>
  </si>
  <si>
    <t>GAK</t>
  </si>
  <si>
    <t>TMEM175</t>
  </si>
  <si>
    <t>DGKQ</t>
  </si>
  <si>
    <t>SLC26A1</t>
  </si>
  <si>
    <t>CRIPAK</t>
  </si>
  <si>
    <t>N4BP2</t>
  </si>
  <si>
    <t>OTULIN</t>
  </si>
  <si>
    <t>EGFR</t>
  </si>
  <si>
    <t>ZNF707</t>
  </si>
  <si>
    <t>GRINA</t>
  </si>
  <si>
    <t>CCDC6</t>
  </si>
  <si>
    <t>ANXA11</t>
  </si>
  <si>
    <t>MAT1A</t>
  </si>
  <si>
    <t>DYDC1</t>
  </si>
  <si>
    <t>DYDC2</t>
  </si>
  <si>
    <t>FAM213A</t>
  </si>
  <si>
    <t>Macrophage</t>
  </si>
  <si>
    <t>DNTT</t>
  </si>
  <si>
    <t>OPALIN</t>
  </si>
  <si>
    <t>HTRA1</t>
  </si>
  <si>
    <t>DDX54</t>
  </si>
  <si>
    <t>RITA1</t>
  </si>
  <si>
    <t>IQCD</t>
  </si>
  <si>
    <t>SLC8B1</t>
  </si>
  <si>
    <t>C14orf80</t>
  </si>
  <si>
    <t>LACTB</t>
  </si>
  <si>
    <t>RPS27L</t>
  </si>
  <si>
    <t>RAB8B</t>
  </si>
  <si>
    <t>HERC1</t>
  </si>
  <si>
    <t>FAM96A</t>
  </si>
  <si>
    <t>SNX22</t>
  </si>
  <si>
    <t>CSNK1G1</t>
  </si>
  <si>
    <t>NPIPB11</t>
  </si>
  <si>
    <t>BOLA2</t>
  </si>
  <si>
    <t>NPIPB12</t>
  </si>
  <si>
    <t>MAZ</t>
  </si>
  <si>
    <t>SEZ6L2</t>
  </si>
  <si>
    <t>ASPHD1</t>
  </si>
  <si>
    <t>KCTD13</t>
  </si>
  <si>
    <t>TMEM219</t>
  </si>
  <si>
    <t>TAOK2</t>
  </si>
  <si>
    <t>HIRIP3</t>
  </si>
  <si>
    <t>INO80E</t>
  </si>
  <si>
    <t>C16orf92</t>
  </si>
  <si>
    <t>FAM57B</t>
  </si>
  <si>
    <t>PPP4C</t>
  </si>
  <si>
    <t>TBX6</t>
  </si>
  <si>
    <t>YPEL3</t>
  </si>
  <si>
    <t>GDPD3</t>
  </si>
  <si>
    <t>MAPK3</t>
  </si>
  <si>
    <t>SLX1A</t>
  </si>
  <si>
    <t>NPIPB13</t>
  </si>
  <si>
    <t>MYLPF</t>
  </si>
  <si>
    <t>ZNF764</t>
  </si>
  <si>
    <t>ZNF689</t>
  </si>
  <si>
    <t>PRR14</t>
  </si>
  <si>
    <t>SRCAP</t>
  </si>
  <si>
    <t>CCDC189</t>
  </si>
  <si>
    <t>ZNF629</t>
  </si>
  <si>
    <t>SETD1A</t>
  </si>
  <si>
    <t>HSD3B7</t>
  </si>
  <si>
    <t>STX1B</t>
  </si>
  <si>
    <t>CDK10</t>
  </si>
  <si>
    <t>DBNDD1</t>
  </si>
  <si>
    <t>TLCD2</t>
  </si>
  <si>
    <t>SERPINF2</t>
  </si>
  <si>
    <t>DRC3</t>
  </si>
  <si>
    <t>ALKBH5</t>
  </si>
  <si>
    <t>LLGL1</t>
  </si>
  <si>
    <t>MIEF2</t>
  </si>
  <si>
    <t>TOP3A</t>
  </si>
  <si>
    <t>SHMT1</t>
  </si>
  <si>
    <t>FAM106A</t>
  </si>
  <si>
    <t>RUNDC3A</t>
  </si>
  <si>
    <t>FAM171A2</t>
  </si>
  <si>
    <t>ITGA2B</t>
  </si>
  <si>
    <t>GFAP</t>
  </si>
  <si>
    <t>PLCD3</t>
  </si>
  <si>
    <t>TMEM259</t>
  </si>
  <si>
    <t>CNN2</t>
  </si>
  <si>
    <t>HMHA1</t>
  </si>
  <si>
    <t>POLR2E</t>
  </si>
  <si>
    <t>TCF3</t>
  </si>
  <si>
    <t>ATP8B3</t>
  </si>
  <si>
    <t>REXO1</t>
  </si>
  <si>
    <t>VRK3</t>
  </si>
  <si>
    <t>MYADM</t>
  </si>
  <si>
    <t>RTEL1</t>
  </si>
  <si>
    <t>LIME1</t>
  </si>
  <si>
    <t>TWAS Reference Panel</t>
  </si>
  <si>
    <t>FUSION/PrediXcan Models for TWAS</t>
  </si>
  <si>
    <t>#Samples</t>
  </si>
  <si>
    <t>#Transcriptome-wide Tested Features</t>
  </si>
  <si>
    <t>Bonferroni-corrected Significance Threshold for TWAS</t>
  </si>
  <si>
    <t xml:space="preserve">MayoRNAseq TCX Expression </t>
  </si>
  <si>
    <t>FUSION (Custom Reference Panel)</t>
  </si>
  <si>
    <t xml:space="preserve">ROSMAP DLPFC Expression </t>
  </si>
  <si>
    <t xml:space="preserve">MSBB BA10 Expression </t>
  </si>
  <si>
    <t xml:space="preserve">MSBB BA22 Expression </t>
  </si>
  <si>
    <t xml:space="preserve">MSBB BA36 Expression </t>
  </si>
  <si>
    <t xml:space="preserve">MSBB BA44 Expression </t>
  </si>
  <si>
    <t xml:space="preserve">EADB Belgian LCL Expression </t>
  </si>
  <si>
    <t xml:space="preserve">MayoRNAseq TCX Splicing </t>
  </si>
  <si>
    <t xml:space="preserve">ROSMAP DLPFC Splicing </t>
  </si>
  <si>
    <t xml:space="preserve">MSBB BA10 Splicing </t>
  </si>
  <si>
    <t xml:space="preserve">MSBB BA22 Splicing </t>
  </si>
  <si>
    <t xml:space="preserve">MSBB BA36 Splicing </t>
  </si>
  <si>
    <t xml:space="preserve">MSBB BA44 Splicing </t>
  </si>
  <si>
    <t xml:space="preserve">EADB Belgian LCL Splicing </t>
  </si>
  <si>
    <t xml:space="preserve"> GTEx Hippocampus Expression</t>
  </si>
  <si>
    <t>PrediXcan (MASHR)</t>
  </si>
  <si>
    <t xml:space="preserve"> GTEx Frontal Cortex Expression</t>
  </si>
  <si>
    <t xml:space="preserve"> GTEx Cortex Expression</t>
  </si>
  <si>
    <t xml:space="preserve"> GTEx BA24 Expression</t>
  </si>
  <si>
    <t xml:space="preserve"> GTEx LCL Expression</t>
  </si>
  <si>
    <t xml:space="preserve"> GTEx Whole Blood Expression</t>
  </si>
  <si>
    <t xml:space="preserve"> GTEx Hippocampus Splicing</t>
  </si>
  <si>
    <t xml:space="preserve"> GTEx Frontal Cortex Splicing</t>
  </si>
  <si>
    <t xml:space="preserve"> GTEx Cortex Splicing</t>
  </si>
  <si>
    <t xml:space="preserve"> GTEx BA24 Splicing</t>
  </si>
  <si>
    <t xml:space="preserve"> GTEx LCL Splicing</t>
  </si>
  <si>
    <t xml:space="preserve"> GTEx Whole Blood Splicing</t>
  </si>
  <si>
    <t>Tissue/Cell_Group</t>
  </si>
  <si>
    <t>Catalogue</t>
  </si>
  <si>
    <t>rsID</t>
  </si>
  <si>
    <t>CHR</t>
  </si>
  <si>
    <t>POS</t>
  </si>
  <si>
    <t>ENSG_ID</t>
  </si>
  <si>
    <t>Gene_name</t>
  </si>
  <si>
    <t>pvalue</t>
  </si>
  <si>
    <t>assessed_allele</t>
  </si>
  <si>
    <t>slope</t>
  </si>
  <si>
    <t>slope_se</t>
  </si>
  <si>
    <t>eQTLGen Blood</t>
  </si>
  <si>
    <t>rs72777026 - ADAM17 Locus (2)</t>
  </si>
  <si>
    <t>ENSG00000151693</t>
  </si>
  <si>
    <t>ASAP2</t>
  </si>
  <si>
    <t>ENSG00000119203</t>
  </si>
  <si>
    <t>Brain - Frontal Lobe</t>
  </si>
  <si>
    <t>ROSMAP DLPFC</t>
  </si>
  <si>
    <t>ENSG00000151694</t>
  </si>
  <si>
    <t>ENSG00000271855</t>
  </si>
  <si>
    <t>RP11-214N9.1</t>
  </si>
  <si>
    <t>Brain - Temporal Lobe</t>
  </si>
  <si>
    <t>MayoRNASeq TCX</t>
  </si>
  <si>
    <t>rs17020490 - PRKD3 Locus (3)</t>
  </si>
  <si>
    <t>ENSG00000115808</t>
  </si>
  <si>
    <t>STRN</t>
  </si>
  <si>
    <t>ENSG00000055332</t>
  </si>
  <si>
    <t>ENSG00000218739</t>
  </si>
  <si>
    <t>ENSG00000115816</t>
  </si>
  <si>
    <t>CEBPZ</t>
  </si>
  <si>
    <t>ENSG00000243788</t>
  </si>
  <si>
    <t>AC007390.6</t>
  </si>
  <si>
    <t>ENSG00000115828</t>
  </si>
  <si>
    <t>QPCT</t>
  </si>
  <si>
    <t>Fairfax 2014</t>
  </si>
  <si>
    <t>rs139643391 - WDR12 Locus (5)</t>
  </si>
  <si>
    <t>ENSG00000138439</t>
  </si>
  <si>
    <t>GTEx Blood</t>
  </si>
  <si>
    <t>Monocyte (Stimulated)</t>
  </si>
  <si>
    <t>Fairfax 2014 IFNg_24h</t>
  </si>
  <si>
    <t>BLUEPRINT</t>
  </si>
  <si>
    <t>CEDAR</t>
  </si>
  <si>
    <t>MSBB BA10</t>
  </si>
  <si>
    <t>MSBB BA44</t>
  </si>
  <si>
    <t>ENSG00000163596</t>
  </si>
  <si>
    <t>GTEx Frontal Cortex</t>
  </si>
  <si>
    <t>GTEx Cortex</t>
  </si>
  <si>
    <t>ENSG00000233579</t>
  </si>
  <si>
    <t>KRT8P15</t>
  </si>
  <si>
    <t>ENSG00000138442</t>
  </si>
  <si>
    <t>Quach 2016 Influenza_6h</t>
  </si>
  <si>
    <t>ENSG00000138380</t>
  </si>
  <si>
    <t>Quach 2016</t>
  </si>
  <si>
    <t>ENSG00000144426</t>
  </si>
  <si>
    <t>MSBB BA36</t>
  </si>
  <si>
    <t>rs16824536 - MME Locus (6)</t>
  </si>
  <si>
    <t>ENSG00000196549</t>
  </si>
  <si>
    <t>rs61762319 - MME Locus (6)</t>
  </si>
  <si>
    <t>rs3822030 - IDUA Locus (7)</t>
  </si>
  <si>
    <t>ENSG00000169026</t>
  </si>
  <si>
    <t>MFSD7</t>
  </si>
  <si>
    <t>ENSG00000185619</t>
  </si>
  <si>
    <t>ENSG00000127419</t>
  </si>
  <si>
    <t>ENSG00000145214</t>
  </si>
  <si>
    <t>Macrophage (Stimulated)</t>
  </si>
  <si>
    <t>Alasoo 2018 IFNg_18h</t>
  </si>
  <si>
    <t>LCL</t>
  </si>
  <si>
    <t>GTEx LCL</t>
  </si>
  <si>
    <t>Alasoo 2018 IFNg_18h+Salmonella_5h</t>
  </si>
  <si>
    <t>Alasoo 2018 Salmonella_5h</t>
  </si>
  <si>
    <t>EADB Belgian LCL</t>
  </si>
  <si>
    <t>3.2717E-310</t>
  </si>
  <si>
    <t>ENSG00000145217</t>
  </si>
  <si>
    <t>MSBB BA22</t>
  </si>
  <si>
    <t>ENSG00000127415</t>
  </si>
  <si>
    <t>ENSG00000127418</t>
  </si>
  <si>
    <t>FGFRL1</t>
  </si>
  <si>
    <t>ENSG00000159692</t>
  </si>
  <si>
    <t>CTBP1</t>
  </si>
  <si>
    <t>ENSG00000163945</t>
  </si>
  <si>
    <t>UVSSA</t>
  </si>
  <si>
    <t>ENSG00000179979</t>
  </si>
  <si>
    <t>rs2245466 - RHOH Locus (8)</t>
  </si>
  <si>
    <t>ENSG00000109814</t>
  </si>
  <si>
    <t>UGDH</t>
  </si>
  <si>
    <t>ENSG00000078177</t>
  </si>
  <si>
    <t>ENSG00000168421</t>
  </si>
  <si>
    <t>rs112403360 - ANKH Locus (9)</t>
  </si>
  <si>
    <t>ENSG00000261360</t>
  </si>
  <si>
    <t>CTD-2165H16.4</t>
  </si>
  <si>
    <t>ENSG00000154124</t>
  </si>
  <si>
    <t>rs871269 - TNIP1 Locus (11)</t>
  </si>
  <si>
    <t>ENSG00000211445</t>
  </si>
  <si>
    <t>GPX3</t>
  </si>
  <si>
    <t>ENSG00000145901</t>
  </si>
  <si>
    <t>ENSG00000123643</t>
  </si>
  <si>
    <t>SLC36A1</t>
  </si>
  <si>
    <t>rs113706587 - RASGEF1C Locus (12)</t>
  </si>
  <si>
    <t>ENSG00000248367</t>
  </si>
  <si>
    <t>CTB-129O4.1</t>
  </si>
  <si>
    <t>rs13237518 - TMEM106B Locus (16)</t>
  </si>
  <si>
    <t>ENSG00000106460</t>
  </si>
  <si>
    <t>Fairfax 2014 LPS_24h</t>
  </si>
  <si>
    <t>rs1160871 - JAZF1 Locus (17)</t>
  </si>
  <si>
    <t>ENSG00000234336</t>
  </si>
  <si>
    <t>JAZF1-AS1</t>
  </si>
  <si>
    <t>rs76928645 - SEC61G Locus (18)</t>
  </si>
  <si>
    <t>ENSG00000146648</t>
  </si>
  <si>
    <t>GTEx BA24</t>
  </si>
  <si>
    <t>rs1065712 - CTSB Locus (19)</t>
  </si>
  <si>
    <t>ENSG00000164733</t>
  </si>
  <si>
    <t>ENSG00000254507</t>
  </si>
  <si>
    <t>RP11-481A20.10</t>
  </si>
  <si>
    <t>rs34173062 - SHARPIN Locus (20)</t>
  </si>
  <si>
    <t>ENSG00000147813</t>
  </si>
  <si>
    <t>NAPRT </t>
  </si>
  <si>
    <t>ENSG00000181135</t>
  </si>
  <si>
    <t>ENSG00000261150</t>
  </si>
  <si>
    <t>EPPK1</t>
  </si>
  <si>
    <t>ENSG00000178685</t>
  </si>
  <si>
    <t>PARP10</t>
  </si>
  <si>
    <t>ENSG00000178719</t>
  </si>
  <si>
    <t>ENSG00000185000</t>
  </si>
  <si>
    <t>DGAT1</t>
  </si>
  <si>
    <t>ENSG00000071894</t>
  </si>
  <si>
    <t>CPSF1</t>
  </si>
  <si>
    <t>ENSG00000160948</t>
  </si>
  <si>
    <t>VPS28</t>
  </si>
  <si>
    <t>rs1800978 - ABCA1 Locus (21)</t>
  </si>
  <si>
    <t>ENSG00000165029</t>
  </si>
  <si>
    <t>rs7068231 - ANK3 Locus (22)</t>
  </si>
  <si>
    <t>ENSG00000108091</t>
  </si>
  <si>
    <t>ENSG00000151150</t>
  </si>
  <si>
    <t>rs6586028 - TSPAN14 Locus (23)</t>
  </si>
  <si>
    <t>ENSG00000189129</t>
  </si>
  <si>
    <t>PLAC9</t>
  </si>
  <si>
    <t>ENSG00000122359</t>
  </si>
  <si>
    <t>ENSG00000122378</t>
  </si>
  <si>
    <t>Schmiedel 2018 CD14+</t>
  </si>
  <si>
    <t>ENSG00000108219</t>
  </si>
  <si>
    <t>Fairfax 2014 LPS_2h</t>
  </si>
  <si>
    <t>ENSG00000226659</t>
  </si>
  <si>
    <t>RP11-137H2.4</t>
  </si>
  <si>
    <t>rs6584063 - BLNK Locus (24)</t>
  </si>
  <si>
    <t>ENSG00000095585</t>
  </si>
  <si>
    <t>Nedelec 2016</t>
  </si>
  <si>
    <t>ENSG00000107447</t>
  </si>
  <si>
    <t>ENSG00000197430</t>
  </si>
  <si>
    <t>MiGA Meta</t>
  </si>
  <si>
    <t>rs7908662 - PLEKHA1 Locus (25)</t>
  </si>
  <si>
    <t>ENSG00000107679</t>
  </si>
  <si>
    <t>ENSG00000166033</t>
  </si>
  <si>
    <t>rs6489896 - TPCN1 Locus (26)</t>
  </si>
  <si>
    <t>ENSG00000111344</t>
  </si>
  <si>
    <t>RASAL1</t>
  </si>
  <si>
    <t>ENSG00000139405</t>
  </si>
  <si>
    <t>ENSG00000166578</t>
  </si>
  <si>
    <t>ENSG00000186815</t>
  </si>
  <si>
    <t>ENSG00000277566</t>
  </si>
  <si>
    <t>RP11-545P7.9</t>
  </si>
  <si>
    <t>ENSG00000089060</t>
  </si>
  <si>
    <t>ENSG00000151176</t>
  </si>
  <si>
    <t>PLBD2</t>
  </si>
  <si>
    <t>ENSG00000139410</t>
  </si>
  <si>
    <t>SDSL</t>
  </si>
  <si>
    <t>rs7157106 - IGH Cluster Locus (27)</t>
  </si>
  <si>
    <t>ENSG00000185347</t>
  </si>
  <si>
    <t>ENSG00000184986</t>
  </si>
  <si>
    <t>TMEM121</t>
  </si>
  <si>
    <t>ENSG00000211893</t>
  </si>
  <si>
    <t>IGHG2</t>
  </si>
  <si>
    <t>ENSG00000253364</t>
  </si>
  <si>
    <t>RP11-731F5.2</t>
  </si>
  <si>
    <t>ENSG00000253755</t>
  </si>
  <si>
    <t>IGHGP</t>
  </si>
  <si>
    <t>ENSG00000253701</t>
  </si>
  <si>
    <t>AL928768.3</t>
  </si>
  <si>
    <t>ENSG00000211896</t>
  </si>
  <si>
    <t>IGHG1</t>
  </si>
  <si>
    <t>ENSG00000211897</t>
  </si>
  <si>
    <t>IGHG3</t>
  </si>
  <si>
    <t>rs10131280 - IGH Cluster Locus (27)</t>
  </si>
  <si>
    <t>ENSG00000276775</t>
  </si>
  <si>
    <t>IGHV4-4</t>
  </si>
  <si>
    <t>ENSG00000211949</t>
  </si>
  <si>
    <t>IGHV3-23</t>
  </si>
  <si>
    <t>ENSG00000211952</t>
  </si>
  <si>
    <t>IGHV4-28</t>
  </si>
  <si>
    <t>ENSG00000211959</t>
  </si>
  <si>
    <t>IGHV4-39</t>
  </si>
  <si>
    <t>ENSG00000211964</t>
  </si>
  <si>
    <t>IGHV3-48</t>
  </si>
  <si>
    <t>ENSG00000211968</t>
  </si>
  <si>
    <t>IGHV1-58</t>
  </si>
  <si>
    <t>ENSG00000211970</t>
  </si>
  <si>
    <t>IGHV4-61</t>
  </si>
  <si>
    <t>ENSG00000223648</t>
  </si>
  <si>
    <t>IGHV3-64</t>
  </si>
  <si>
    <t>ENSG00000211972</t>
  </si>
  <si>
    <t>IGHV3-66</t>
  </si>
  <si>
    <t>ENSG00000254052</t>
  </si>
  <si>
    <t>IGHVIII-67-4</t>
  </si>
  <si>
    <t>ENSG00000211973</t>
  </si>
  <si>
    <t>IGHV1-69</t>
  </si>
  <si>
    <t>ENSG00000211974</t>
  </si>
  <si>
    <t>IGHV2-70</t>
  </si>
  <si>
    <t>ENSG00000274576</t>
  </si>
  <si>
    <t>IGHV2-70D</t>
  </si>
  <si>
    <t>ENSG00000280411</t>
  </si>
  <si>
    <t>IGHV1-69D</t>
  </si>
  <si>
    <t>ENSG00000225698</t>
  </si>
  <si>
    <t>IGHV3-72</t>
  </si>
  <si>
    <t>ENSG00000211976</t>
  </si>
  <si>
    <t>IGHV3-73</t>
  </si>
  <si>
    <t>ENSG00000224650</t>
  </si>
  <si>
    <t>IGHV3-74</t>
  </si>
  <si>
    <t>rs3848143 - SNX1 Locus (28)</t>
  </si>
  <si>
    <t>ENSG00000166797</t>
  </si>
  <si>
    <t>Quach 2016 R848_6h</t>
  </si>
  <si>
    <t>Quach 2016 Pam3CSK4_6h</t>
  </si>
  <si>
    <t>Quach 2016 LPS_6h</t>
  </si>
  <si>
    <t>ENSG00000028528</t>
  </si>
  <si>
    <t>ENSG00000157734</t>
  </si>
  <si>
    <t>Nedelec 2016 Listeria_5h</t>
  </si>
  <si>
    <t>Schmiedel 2018 CD16+</t>
  </si>
  <si>
    <t>ENSG00000169118</t>
  </si>
  <si>
    <t>ENSG00000166831</t>
  </si>
  <si>
    <t>RBPMS2</t>
  </si>
  <si>
    <t>ENSG00000166839</t>
  </si>
  <si>
    <t>ANKDD1A</t>
  </si>
  <si>
    <t>rs12592898 - CTSH Locus (29)</t>
  </si>
  <si>
    <t>ENSG00000103811</t>
  </si>
  <si>
    <t>Nedelec 2016 Salmonella_5h</t>
  </si>
  <si>
    <t>rs1140239 - DOC2A Locus (30)</t>
  </si>
  <si>
    <t>ENSG00000169246</t>
  </si>
  <si>
    <t>NPIPB3</t>
  </si>
  <si>
    <t>ENSG00000259807</t>
  </si>
  <si>
    <t>RP11-426C22.4</t>
  </si>
  <si>
    <t>ENSG00000254634</t>
  </si>
  <si>
    <t>SMG1P6</t>
  </si>
  <si>
    <t>ENSG00000183336</t>
  </si>
  <si>
    <t>ENSG00000169203</t>
  </si>
  <si>
    <t>ENSG00000013364</t>
  </si>
  <si>
    <t>MVP</t>
  </si>
  <si>
    <t>ENSG00000174938</t>
  </si>
  <si>
    <t>ENSG00000174939</t>
  </si>
  <si>
    <t>ENSG00000174943</t>
  </si>
  <si>
    <t>ENSG00000247735</t>
  </si>
  <si>
    <t>CTD-2574D22.2</t>
  </si>
  <si>
    <t>ENSG00000149932</t>
  </si>
  <si>
    <t>ENSG00000149930</t>
  </si>
  <si>
    <t>ENSG00000169592</t>
  </si>
  <si>
    <t>ENSG00000149927</t>
  </si>
  <si>
    <t>ENSG00000149923</t>
  </si>
  <si>
    <t>ENSG00000149922</t>
  </si>
  <si>
    <t>ENSG00000090238</t>
  </si>
  <si>
    <t>ENSG00000250616</t>
  </si>
  <si>
    <t>RP11-455F5.3</t>
  </si>
  <si>
    <t>ENSG00000102886</t>
  </si>
  <si>
    <t>ENSG00000261367</t>
  </si>
  <si>
    <t>RP11-455F5.4</t>
  </si>
  <si>
    <t>ENSG00000275371</t>
  </si>
  <si>
    <t>RP11-455F5.6</t>
  </si>
  <si>
    <t>ENSG00000102882</t>
  </si>
  <si>
    <t>ENSG00000102879</t>
  </si>
  <si>
    <t>CORO1A</t>
  </si>
  <si>
    <t>ENSG00000169627</t>
  </si>
  <si>
    <t>BOLA2B</t>
  </si>
  <si>
    <t>ENSG00000183604</t>
  </si>
  <si>
    <t>SMG1P5</t>
  </si>
  <si>
    <t>ENSG00000169221</t>
  </si>
  <si>
    <t>TBC1D10B</t>
  </si>
  <si>
    <t>ENSG00000179958</t>
  </si>
  <si>
    <t>DCTPP1</t>
  </si>
  <si>
    <t>rs56407236 - PRDM7 Locus (33)</t>
  </si>
  <si>
    <t>ENSG00000003249</t>
  </si>
  <si>
    <t>ENSG00000261812</t>
  </si>
  <si>
    <t>TUBB8P7</t>
  </si>
  <si>
    <t>ENSG00000260528</t>
  </si>
  <si>
    <t>FAM157C</t>
  </si>
  <si>
    <t>ENSG00000261172</t>
  </si>
  <si>
    <t>RP11-356C4.5</t>
  </si>
  <si>
    <t>rs35048651 - WDR81 Locus (34)</t>
  </si>
  <si>
    <t>ENSG00000185561</t>
  </si>
  <si>
    <t>ENSG00000167716</t>
  </si>
  <si>
    <t>ENSG00000167711</t>
  </si>
  <si>
    <t>rs2242595 - MYO15A Locus (35)</t>
  </si>
  <si>
    <t>ENSG00000072310</t>
  </si>
  <si>
    <t>SREBF1</t>
  </si>
  <si>
    <t>ENSG00000171962</t>
  </si>
  <si>
    <t>ENSG00000171953</t>
  </si>
  <si>
    <t>ATPAF2</t>
  </si>
  <si>
    <t>ENSG00000108591</t>
  </si>
  <si>
    <t>DRG2</t>
  </si>
  <si>
    <t>ENSG00000091536</t>
  </si>
  <si>
    <t>ENSG00000091542</t>
  </si>
  <si>
    <t>Alasoo 2018</t>
  </si>
  <si>
    <t>ENSG00000131899</t>
  </si>
  <si>
    <t>ENSG00000177427</t>
  </si>
  <si>
    <t>ENSG00000177302</t>
  </si>
  <si>
    <t>ENSG00000267350</t>
  </si>
  <si>
    <t>RP1-178F10.3</t>
  </si>
  <si>
    <t>ENSG00000176974</t>
  </si>
  <si>
    <t>ENSG00000220161</t>
  </si>
  <si>
    <t>FLJ35934</t>
  </si>
  <si>
    <t>ENSG00000186831</t>
  </si>
  <si>
    <t>KRT17P2</t>
  </si>
  <si>
    <t>ENSG00000171916</t>
  </si>
  <si>
    <t>LGALS9C</t>
  </si>
  <si>
    <t>ENSG00000233327</t>
  </si>
  <si>
    <t>USP32P2</t>
  </si>
  <si>
    <t>ENSG00000273018</t>
  </si>
  <si>
    <t>CTD-2303H24.2</t>
  </si>
  <si>
    <t>ENSG00000213077</t>
  </si>
  <si>
    <t>ENSG00000154874</t>
  </si>
  <si>
    <t>CCDC144B</t>
  </si>
  <si>
    <t>ENSG00000108448</t>
  </si>
  <si>
    <t>TRIM16L</t>
  </si>
  <si>
    <t>ENSG00000141127</t>
  </si>
  <si>
    <t>PRPSAP2</t>
  </si>
  <si>
    <t>rs5848 - GRN Locus (36)</t>
  </si>
  <si>
    <t>ENSG00000030582</t>
  </si>
  <si>
    <t>rs149080927 - KLF16 Locus (37)</t>
  </si>
  <si>
    <t>ENSG00000071626</t>
  </si>
  <si>
    <t>DAZAP1</t>
  </si>
  <si>
    <t>ENSG00000130270</t>
  </si>
  <si>
    <t>ENSG00000079313</t>
  </si>
  <si>
    <t>ENSG00000129911</t>
  </si>
  <si>
    <t>rs9304690 - SIGLEC11 Locus (38)</t>
  </si>
  <si>
    <t>ENSG00000039650</t>
  </si>
  <si>
    <t>PNKP</t>
  </si>
  <si>
    <t>ENSG00000161640</t>
  </si>
  <si>
    <t>GTEx Hippocampus</t>
  </si>
  <si>
    <t>ENSG00000161643</t>
  </si>
  <si>
    <t>SIGLEC16</t>
  </si>
  <si>
    <t>ENSG00000105053</t>
  </si>
  <si>
    <t>ENSG00000142528</t>
  </si>
  <si>
    <t>ZNF473</t>
  </si>
  <si>
    <t>rs587709 - LILRB2 Locus (39)</t>
  </si>
  <si>
    <t>ENSG00000131042</t>
  </si>
  <si>
    <t>ENSG00000170866</t>
  </si>
  <si>
    <t>LILRA3</t>
  </si>
  <si>
    <t>ENSG00000234436</t>
  </si>
  <si>
    <t>AC008984.7</t>
  </si>
  <si>
    <t>ENSG00000187116</t>
  </si>
  <si>
    <t>LILRA5</t>
  </si>
  <si>
    <t>ENSG00000248166</t>
  </si>
  <si>
    <t>AC008984.2</t>
  </si>
  <si>
    <t>rs1358782 - RBCK1 Locus (40)</t>
  </si>
  <si>
    <t>ENSG00000125826</t>
  </si>
  <si>
    <t>ENSG00000125875</t>
  </si>
  <si>
    <t>TBC1D20</t>
  </si>
  <si>
    <t>ENSG00000271303</t>
  </si>
  <si>
    <t>SRXN1</t>
  </si>
  <si>
    <t>rs6742 - SLC2A4RG Locus (41)</t>
  </si>
  <si>
    <t>ENSG00000197457</t>
  </si>
  <si>
    <t>STMN3</t>
  </si>
  <si>
    <t>ENSG00000258366</t>
  </si>
  <si>
    <t>ENSG00000026036</t>
  </si>
  <si>
    <t>RTEL1-TNFRSF6B</t>
  </si>
  <si>
    <t>ENSG00000197114</t>
  </si>
  <si>
    <t>ZGPAT</t>
  </si>
  <si>
    <t>ENSG00000203896</t>
  </si>
  <si>
    <t>ENSG00000198276</t>
  </si>
  <si>
    <t>UCKL1</t>
  </si>
  <si>
    <t>rs2154481 - APP Locus (42)</t>
  </si>
  <si>
    <t>ENSG00000142192</t>
  </si>
  <si>
    <t>Splice_junction</t>
  </si>
  <si>
    <t>Annotated_gene</t>
  </si>
  <si>
    <t>chr2:37248426-37253086</t>
  </si>
  <si>
    <t>chr2:37248426-37270587</t>
  </si>
  <si>
    <t>chr2:202819899-202828848</t>
  </si>
  <si>
    <t>chr4:926852-927154</t>
  </si>
  <si>
    <t>chr4:926968-927265</t>
  </si>
  <si>
    <t>chr4:927153-927265</t>
  </si>
  <si>
    <t>chr4:927190-927339</t>
  </si>
  <si>
    <t>chr4:927375-927625</t>
  </si>
  <si>
    <t>chr4:932540-945999</t>
  </si>
  <si>
    <t>chr4:932540-947709</t>
  </si>
  <si>
    <t>chr4:932540-950421</t>
  </si>
  <si>
    <t>chr4:987949-989231</t>
  </si>
  <si>
    <t>chr4:987949-1000612</t>
  </si>
  <si>
    <t>chr4:991940-999695</t>
  </si>
  <si>
    <t>chr4:991940-999781</t>
  </si>
  <si>
    <t>chr4:991940-999867</t>
  </si>
  <si>
    <t>chr4:991940-1000612</t>
  </si>
  <si>
    <t>chr4:1003470-1003549</t>
  </si>
  <si>
    <t>chr4:1394582-1394643</t>
  </si>
  <si>
    <t>CRIPAK </t>
  </si>
  <si>
    <t>chr4:1394889-1395169</t>
  </si>
  <si>
    <t>chr4:1395443-1395537</t>
  </si>
  <si>
    <t>chr10:80509471-80510106</t>
  </si>
  <si>
    <t>chr10:80509471-80512144</t>
  </si>
  <si>
    <t>chr10:80512269-80512719</t>
  </si>
  <si>
    <t>chr10:80512269-80514019</t>
  </si>
  <si>
    <t>chr10:80512836-80514019</t>
  </si>
  <si>
    <t>chr10:122428316-122429624</t>
  </si>
  <si>
    <t>chr12:113307844-113308221</t>
  </si>
  <si>
    <t>chr12:113307844-113310234</t>
  </si>
  <si>
    <t>chr14:105643525-105741893</t>
  </si>
  <si>
    <t>IGHG2,IGHG1</t>
  </si>
  <si>
    <t>chr14:105666966-105668254</t>
  </si>
  <si>
    <t>chr14:105742385-105771112</t>
  </si>
  <si>
    <t>chr14:105769986-105770293</t>
  </si>
  <si>
    <t>chr15:64088851-64090198</t>
  </si>
  <si>
    <t>chr15:64088851-64093645</t>
  </si>
  <si>
    <t>chr15:64090315-64093645</t>
  </si>
  <si>
    <t>chr15:78931506-78932372</t>
  </si>
  <si>
    <t>chr15:78932041-78932372</t>
  </si>
  <si>
    <t>chr15:78937423-78937686</t>
  </si>
  <si>
    <t>chr15:78937423-78939140</t>
  </si>
  <si>
    <t>chr15:78937823-78939140</t>
  </si>
  <si>
    <t>chr15:78939171-78944778</t>
  </si>
  <si>
    <t>chr15:78939171-78944891</t>
  </si>
  <si>
    <t>chr16:29381729-29381856</t>
  </si>
  <si>
    <t>chr16:29381729-29383758</t>
  </si>
  <si>
    <t>chr16:29428411-29533045</t>
  </si>
  <si>
    <t>SMG1P6,SMG1P2</t>
  </si>
  <si>
    <t>chr16:29434416-29435846</t>
  </si>
  <si>
    <t>chr16:29447026-29454016</t>
  </si>
  <si>
    <t>chr16:29453732-29454016</t>
  </si>
  <si>
    <t>chr16:29484059-29484438</t>
  </si>
  <si>
    <t>NPIPB12 </t>
  </si>
  <si>
    <t>chr16:29485508-29485566</t>
  </si>
  <si>
    <t>chr16:29485508-29485623</t>
  </si>
  <si>
    <t>chr16:29485565-29485623</t>
  </si>
  <si>
    <t>chr16:29487399-29491467</t>
  </si>
  <si>
    <t>chr16:29536182-29537611</t>
  </si>
  <si>
    <t>SMG1P2</t>
  </si>
  <si>
    <t>chr16:29834066-29835704</t>
  </si>
  <si>
    <t>chr16:29989805-29990784</t>
  </si>
  <si>
    <t>chr16:30001040-30005221</t>
  </si>
  <si>
    <t>chr16:30001530-30003436</t>
  </si>
  <si>
    <t>chr16:30003526-30003650</t>
  </si>
  <si>
    <t>chr16:30004657-30005221</t>
  </si>
  <si>
    <t>chr16:30006950-30007172</t>
  </si>
  <si>
    <t>chr16:30006950-30008995</t>
  </si>
  <si>
    <t>chr16:30007033-30007173</t>
  </si>
  <si>
    <t>chr16:30007090-30007173</t>
  </si>
  <si>
    <t>chr16:30007090-30007179</t>
  </si>
  <si>
    <t>chr16:30025769-30026609</t>
  </si>
  <si>
    <t>chr16:30025821-30026609</t>
  </si>
  <si>
    <t>chr16:30086949-30088545</t>
  </si>
  <si>
    <t>chr16:30095335-30096097</t>
  </si>
  <si>
    <t>chr16:30095434-30096097</t>
  </si>
  <si>
    <t>chr16:30225535-30225593</t>
  </si>
  <si>
    <t>chr16:30227369-30231440</t>
  </si>
  <si>
    <t>chr16:30277386-30277597</t>
  </si>
  <si>
    <t>chr17:1739395-1741464</t>
  </si>
  <si>
    <t>chr17:1739528-1741464</t>
  </si>
  <si>
    <t>chr17:1739888-1741464</t>
  </si>
  <si>
    <t>chr17:1739978-1741464</t>
  </si>
  <si>
    <t>chr17:1740428-1741329</t>
  </si>
  <si>
    <t>chr17:1740428-1741464</t>
  </si>
  <si>
    <t>chr17:1740608-1741329</t>
  </si>
  <si>
    <t>chr17:1740788-1741464</t>
  </si>
  <si>
    <t>chr17:1740878-1741464</t>
  </si>
  <si>
    <t>chr17:1740923-1741464</t>
  </si>
  <si>
    <t>chr17:1740968-1741464</t>
  </si>
  <si>
    <t>chr17:1741103-1741464</t>
  </si>
  <si>
    <t>chr17:1741238-1741464</t>
  </si>
  <si>
    <t>chr17:1745395-1747019</t>
  </si>
  <si>
    <t>chr17:18163838-18167590</t>
  </si>
  <si>
    <t>chr17:18519674-18527561</t>
  </si>
  <si>
    <t>chr17:44316725-44318096</t>
  </si>
  <si>
    <t>chr17:44370380-44370959</t>
  </si>
  <si>
    <t>chr17:44372423-44374354</t>
  </si>
  <si>
    <t>chr17:44910260-44910615</t>
  </si>
  <si>
    <t>chr19:1820395-1823572</t>
  </si>
  <si>
    <t>chr19:1823785-1826878</t>
  </si>
  <si>
    <t>chr20:63689132-63689750</t>
  </si>
  <si>
    <t>eQTL Catalogue used for GWAS Colocalization</t>
  </si>
  <si>
    <t>#variants</t>
  </si>
  <si>
    <t>eQTL coloc PP.H0.abf</t>
  </si>
  <si>
    <t>eQTL coloc PP.H1.abf</t>
  </si>
  <si>
    <t>eQTL coloc PP.H2.abf</t>
  </si>
  <si>
    <t>eQTL coloc PP.H3.abf</t>
  </si>
  <si>
    <t>eQTL coloc PP.H4.abf</t>
  </si>
  <si>
    <t>ADAM17 Locus (2)</t>
  </si>
  <si>
    <t>MayoRNAseq TCX eQTL</t>
  </si>
  <si>
    <t>ROSMAP DLPFC eQTL</t>
  </si>
  <si>
    <t>MSBB BA10 eQTL</t>
  </si>
  <si>
    <t>MSBB BA22 eQTL</t>
  </si>
  <si>
    <t>MSBB BA36 eQTL</t>
  </si>
  <si>
    <t>MSBB BA44 eQTL</t>
  </si>
  <si>
    <t>EADB Belgian LCL eQTL</t>
  </si>
  <si>
    <t>MiGA Meta eQTL</t>
  </si>
  <si>
    <t>MiGA MFG eQTL</t>
  </si>
  <si>
    <t>MiGA STG eQTL</t>
  </si>
  <si>
    <t>MiGA SVZ eQTL</t>
  </si>
  <si>
    <t>MiGA THA eQTL</t>
  </si>
  <si>
    <t>WDR12 Locus (5)</t>
  </si>
  <si>
    <t>IDUA Locus (7)</t>
  </si>
  <si>
    <t>RHOH Locus (8)</t>
  </si>
  <si>
    <t>ANKH Locus (9)</t>
  </si>
  <si>
    <t>JAZF1 Locus (17)</t>
  </si>
  <si>
    <t>SEC61G Locus (18)</t>
  </si>
  <si>
    <t>ANK3 Locus (22)</t>
  </si>
  <si>
    <t>TSPAN14 Locus (23)</t>
  </si>
  <si>
    <t>BLNK Locus (24)</t>
  </si>
  <si>
    <t>PLEKHA1 Locus (25)</t>
  </si>
  <si>
    <t>TPCN1 Locus (26)</t>
  </si>
  <si>
    <t>SNX1 Locus (28)</t>
  </si>
  <si>
    <t>CTSH Locus (29)</t>
  </si>
  <si>
    <t>DOC2A Locus (30)</t>
  </si>
  <si>
    <t>PRDM7 Locus (33)</t>
  </si>
  <si>
    <t>WDR81 Locus (34)</t>
  </si>
  <si>
    <t>MYO15A Locus (35)</t>
  </si>
  <si>
    <t>GRN Locus (36)</t>
  </si>
  <si>
    <t>SIGLEC11 Locus (38)</t>
  </si>
  <si>
    <t>LILRB2 Locus (39)</t>
  </si>
  <si>
    <t>RBCK1 Locus (40)</t>
  </si>
  <si>
    <t>CYYR1-AS1</t>
  </si>
  <si>
    <t>APP Locus (42)</t>
  </si>
  <si>
    <t>Splice junction</t>
  </si>
  <si>
    <t>Annotated Gene(s)</t>
  </si>
  <si>
    <t>sQTL Catalogue used for GWAS Colocalization</t>
  </si>
  <si>
    <t>sQTL coloc PP.H0.abf</t>
  </si>
  <si>
    <t>sQTL coloc PP.H1.abf</t>
  </si>
  <si>
    <t>sQTL coloc PP.H2.abf</t>
  </si>
  <si>
    <t>sQTL coloc PP.H3.abf</t>
  </si>
  <si>
    <t>sQTL coloc PP.H4.abf</t>
  </si>
  <si>
    <t>chr2:9406046-9406103</t>
  </si>
  <si>
    <t>MayoRNAseq TCX sQTL</t>
  </si>
  <si>
    <t>ROSMAP DLPFC sQTL</t>
  </si>
  <si>
    <t>EADB Belgian LCL sQTL</t>
  </si>
  <si>
    <t>chr2:9406046-9406159</t>
  </si>
  <si>
    <t>chr2:9406046-9406271</t>
  </si>
  <si>
    <t>chr2:9406046-9406327</t>
  </si>
  <si>
    <t>chr2:9406046-9406383</t>
  </si>
  <si>
    <t>chr2:9406046-9406439</t>
  </si>
  <si>
    <t>chr2:9406214-9406551</t>
  </si>
  <si>
    <t>chr2:9406382-9406551</t>
  </si>
  <si>
    <t>chr2:9406494-9406551</t>
  </si>
  <si>
    <t>chr2:9406505-9406562</t>
  </si>
  <si>
    <t>MSBB BA44 sQTL</t>
  </si>
  <si>
    <t>chr2:9418732-9418818</t>
  </si>
  <si>
    <t>chr2:9418732-9419990</t>
  </si>
  <si>
    <t>MiGA Meta sQTL</t>
  </si>
  <si>
    <t>MiGA MFG sQTL</t>
  </si>
  <si>
    <t>MiGA STG sQTL</t>
  </si>
  <si>
    <t>MiGA SVZ sQTL</t>
  </si>
  <si>
    <t>MiGA THA sQTL</t>
  </si>
  <si>
    <t>chr2:9420100-9422479</t>
  </si>
  <si>
    <t>chr2:9543285-9543696</t>
  </si>
  <si>
    <t>MSBB BA10 sQTL</t>
  </si>
  <si>
    <t>chr2:9543285-9555509</t>
  </si>
  <si>
    <t>chr2:9543760-9555509</t>
  </si>
  <si>
    <t>MSBB BA22 sQTL</t>
  </si>
  <si>
    <t>chr4:758460-758668</t>
  </si>
  <si>
    <t>chr4:952450-953190</t>
  </si>
  <si>
    <t>MSBB BA36 sQTL</t>
  </si>
  <si>
    <t>chr14:105626065-105627210</t>
  </si>
  <si>
    <t>Upstream IGHG4</t>
  </si>
  <si>
    <t>IGH Cluster Locus (27)</t>
  </si>
  <si>
    <t>chr17:1732831-1733303</t>
  </si>
  <si>
    <t>chr17:18519674-18528573</t>
  </si>
  <si>
    <t>chr17:44360132-44363597</t>
  </si>
  <si>
    <t>eTWAS Reference Panel</t>
  </si>
  <si>
    <r>
      <rPr>
        <b/>
        <sz val="10.5"/>
        <color rgb="FF000000"/>
        <rFont val="Arial"/>
        <family val="2"/>
        <charset val="1"/>
      </rPr>
      <t xml:space="preserve">eTWAS </t>
    </r>
    <r>
      <rPr>
        <b/>
        <i/>
        <sz val="11"/>
        <color rgb="FF000000"/>
        <rFont val="Calibri"/>
        <family val="2"/>
        <charset val="1"/>
      </rPr>
      <t>P</t>
    </r>
  </si>
  <si>
    <t>eTWAS Z-score</t>
  </si>
  <si>
    <t>FOCUS Genetic Region</t>
  </si>
  <si>
    <t>FOCUS Marginal eTWAS Z</t>
  </si>
  <si>
    <t>FOCUS PIP</t>
  </si>
  <si>
    <t>90%-Credible Gene Set</t>
  </si>
  <si>
    <t>MayoRNAseq TCX Expression  (FUSION - Custom)</t>
  </si>
  <si>
    <t>2:8559016-2:10558493</t>
  </si>
  <si>
    <t>ROSMAP DLPFC Expression  (FUSION - Custom)</t>
  </si>
  <si>
    <t>MSBB BA10 Expression  (FUSION - Custom)</t>
  </si>
  <si>
    <t>MSBB BA22 Expression  (FUSION - Custom)</t>
  </si>
  <si>
    <t>MSBB BA36 Expression  (FUSION - Custom)</t>
  </si>
  <si>
    <t>MSBB BA44 Expression  (FUSION - Custom)</t>
  </si>
  <si>
    <t>GTEx Hippocampus Expression (PrediXcan - MASHR)</t>
  </si>
  <si>
    <t>GTEx Frontal Cortex Expression (PrediXcan - MASHR)</t>
  </si>
  <si>
    <t>GTEx Cortex Expression (PrediXcan - MASHR)</t>
  </si>
  <si>
    <t>GTEx BA24 Expression (PrediXcan - MASHR)</t>
  </si>
  <si>
    <t>EADB Belgian LCL Expression (FUSION - Custom)</t>
  </si>
  <si>
    <t>GTEx LCL Expression (PrediXcan - MASHR)</t>
  </si>
  <si>
    <t>GTEx Blood Expression (PrediXcan - MASHR)</t>
  </si>
  <si>
    <t>2:201878798-2:203878686</t>
  </si>
  <si>
    <t>4:10208-4:1993258</t>
  </si>
  <si>
    <t>5:13724325-5:15724210</t>
  </si>
  <si>
    <t>7:53873733-7:55873384</t>
  </si>
  <si>
    <t>SHARPIN Locus (20)</t>
  </si>
  <si>
    <t>8:143104138-8:145075605</t>
  </si>
  <si>
    <t>RP11-182L21.6</t>
  </si>
  <si>
    <t>10:79494319-10:81494226</t>
  </si>
  <si>
    <t>10:95266701-10:97266430</t>
  </si>
  <si>
    <t>12:112282025-12:114281849</t>
  </si>
  <si>
    <t>IGHV1-67</t>
  </si>
  <si>
    <t>14:104761879-14:106761083</t>
  </si>
  <si>
    <t>15:63131473-15:65130967</t>
  </si>
  <si>
    <t>15:77937001-15:79936758</t>
  </si>
  <si>
    <t>16:29010092-16:31009980</t>
  </si>
  <si>
    <t>AC002310.14</t>
  </si>
  <si>
    <t>16:89103763-16:90218356</t>
  </si>
  <si>
    <t>17:43352920-17:45352553</t>
  </si>
  <si>
    <t>KLF16 Locus (37)</t>
  </si>
  <si>
    <t>19:854385-19:2854161</t>
  </si>
  <si>
    <t>CTB-31O20.2</t>
  </si>
  <si>
    <t>20:60491-20:1413296</t>
  </si>
  <si>
    <t>AP000230.1</t>
  </si>
  <si>
    <t>21:25101626-21:27101546</t>
  </si>
  <si>
    <t>AP001596.6</t>
  </si>
  <si>
    <t>sTWAS Reference Panel</t>
  </si>
  <si>
    <r>
      <rPr>
        <b/>
        <sz val="10.5"/>
        <color rgb="FF000000"/>
        <rFont val="Arial"/>
        <family val="2"/>
        <charset val="1"/>
      </rPr>
      <t xml:space="preserve">sTWAS </t>
    </r>
    <r>
      <rPr>
        <b/>
        <i/>
        <sz val="11"/>
        <color rgb="FF000000"/>
        <rFont val="Calibri"/>
        <family val="2"/>
        <charset val="1"/>
      </rPr>
      <t>P</t>
    </r>
  </si>
  <si>
    <t>sTWAS Z-score</t>
  </si>
  <si>
    <t>MayoRNAseq TCX Splicing  (FUSION - Custom)</t>
  </si>
  <si>
    <t>ROSMAP DLPFC Splicing  (FUSION - Custom)</t>
  </si>
  <si>
    <t>MSBB BA10 Splicing  (FUSION - Custom)</t>
  </si>
  <si>
    <t>MSBB BA22 Splicing  (FUSION - Custom)</t>
  </si>
  <si>
    <t>MSBB BA36 Splicing  (FUSION - Custom)</t>
  </si>
  <si>
    <t>MSBB BA44 Splicing  (FUSION - Custom)</t>
  </si>
  <si>
    <t>GTEx Hippocampus Splicing (PrediXcan - MASHR)</t>
  </si>
  <si>
    <t>GTEx Frontal Cortex Splicing (PrediXcan - MASHR)</t>
  </si>
  <si>
    <t>GTEx Cortex Splicing (PrediXcan - MASHR)</t>
  </si>
  <si>
    <t>GTEx BA24 Splicing (PrediXcan - MASHR)</t>
  </si>
  <si>
    <t>EADB Belgian LCL Splicing (FUSION - Custom)</t>
  </si>
  <si>
    <t>GTEx LCL Splicing (PrediXcan - MASHR)</t>
  </si>
  <si>
    <t>GTEx Blood Splicing (PrediXcan - MASHR)</t>
  </si>
  <si>
    <t>chr2:9412405-9414178</t>
  </si>
  <si>
    <t>chr2:9418732-9422479</t>
  </si>
  <si>
    <t>chr2:9418732-9422966</t>
  </si>
  <si>
    <t>chr2:9418732-9423373</t>
  </si>
  <si>
    <t>chr2:9526244-9527786</t>
  </si>
  <si>
    <t>chr2:202786007-202788830</t>
  </si>
  <si>
    <t>chr2:202789087-202796890</t>
  </si>
  <si>
    <t>chr2:202819899-202821358</t>
  </si>
  <si>
    <t>chr2:202825767-202828848</t>
  </si>
  <si>
    <t>chr2:202829016-202871191</t>
  </si>
  <si>
    <t>chr2:202829016-202871619</t>
  </si>
  <si>
    <t>chr2:202869605-202870530</t>
  </si>
  <si>
    <t>chr2:202912324-202917877</t>
  </si>
  <si>
    <t>chr2:202913102-202917877</t>
  </si>
  <si>
    <t>chr2:202913114-202917877</t>
  </si>
  <si>
    <t>chr2:202918043-202924357</t>
  </si>
  <si>
    <t>chr2:202918043-202941860</t>
  </si>
  <si>
    <t>chr2:202941980-202942740</t>
  </si>
  <si>
    <t>chr2:202961426-202966978</t>
  </si>
  <si>
    <t>chr2:202961426-202969919</t>
  </si>
  <si>
    <t>chr2:202971738-202974334</t>
  </si>
  <si>
    <t>chr2:202971738-202977269</t>
  </si>
  <si>
    <t>chr2:202974496-202977269</t>
  </si>
  <si>
    <t>chr2:202981685-202982072</t>
  </si>
  <si>
    <t>chr2:202981685-202983506</t>
  </si>
  <si>
    <t>chr2:202982441-202983506</t>
  </si>
  <si>
    <t>chr4:965529-965928</t>
  </si>
  <si>
    <t>chr4:966078-966466</t>
  </si>
  <si>
    <t>chr4:992230-1000612</t>
  </si>
  <si>
    <t>chr5:14664977-14673642</t>
  </si>
  <si>
    <t>chr7:12224385-12229679</t>
  </si>
  <si>
    <t>TMEM106B Locus (16)</t>
  </si>
  <si>
    <t>chr8:144103225-144103553</t>
  </si>
  <si>
    <t>chr8:144103225-144103847</t>
  </si>
  <si>
    <t>chr8:144103225-144104025</t>
  </si>
  <si>
    <t>chr10:80172869-80176107</t>
  </si>
  <si>
    <t>chr10:80176155-80205343</t>
  </si>
  <si>
    <t>chr10:80356825-80362435</t>
  </si>
  <si>
    <t>chr10:80408643-80420466</t>
  </si>
  <si>
    <t>chr10:80454371-80468547</t>
  </si>
  <si>
    <t>chr10:80454371-80489217</t>
  </si>
  <si>
    <t>chr12:113288234-113288495</t>
  </si>
  <si>
    <t>chr12:113288234-113288758</t>
  </si>
  <si>
    <t>chr14:105626065-105645935</t>
  </si>
  <si>
    <t>IGH Cluster</t>
  </si>
  <si>
    <t>chr14:105668492-105769484</t>
  </si>
  <si>
    <t>chr14:105741795-105741893</t>
  </si>
  <si>
    <t>chr14:105742385-105742777</t>
  </si>
  <si>
    <t>chr14:105769986-105770105</t>
  </si>
  <si>
    <t>chr15:63259692-63262692</t>
  </si>
  <si>
    <t>chr15:63259692-63263527</t>
  </si>
  <si>
    <t>chr15:63262742-63263527</t>
  </si>
  <si>
    <t>chr15:63279331-63286558</t>
  </si>
  <si>
    <t>chr15:63672694-63674342</t>
  </si>
  <si>
    <t>chr15:64136410-64136861</t>
  </si>
  <si>
    <t>chr15:64188485-64203082</t>
  </si>
  <si>
    <t>chr15:78937496-78939140</t>
  </si>
  <si>
    <t>chr15:78939171-78944538</t>
  </si>
  <si>
    <t>chr16:29381786-29383185</t>
  </si>
  <si>
    <t>chr16:29383128-29383506</t>
  </si>
  <si>
    <t>chr16:29485508-29485680</t>
  </si>
  <si>
    <t>chr16:29485565-29485680</t>
  </si>
  <si>
    <t>chr16:29561651-29565351</t>
  </si>
  <si>
    <t>chr16:29566249-29580662</t>
  </si>
  <si>
    <t>chr16:29808741-29809540</t>
  </si>
  <si>
    <t>chr16:29808741-29810077</t>
  </si>
  <si>
    <t>chr16:29888725-29896822</t>
  </si>
  <si>
    <t>chr16:29923359-29925539</t>
  </si>
  <si>
    <t>chr16:29923359-29925790</t>
  </si>
  <si>
    <t>chr16:29925581-29925790</t>
  </si>
  <si>
    <t>chr16:29971578-29972042</t>
  </si>
  <si>
    <t>chr16:29971578-29972950</t>
  </si>
  <si>
    <t>chr16:29972140-29972950</t>
  </si>
  <si>
    <t>chr16:29974648-29977738</t>
  </si>
  <si>
    <t>chr16:29983664-29985213</t>
  </si>
  <si>
    <t>chr16:29986504-29986844</t>
  </si>
  <si>
    <t>chr16:29986504-29988359</t>
  </si>
  <si>
    <t>chr16:29986504-29989593</t>
  </si>
  <si>
    <t>chr16:29989805-29990543</t>
  </si>
  <si>
    <t>chr16:29996860-30000758</t>
  </si>
  <si>
    <t>chr16:30000183-30000758</t>
  </si>
  <si>
    <t>chr16:30001040-30001212</t>
  </si>
  <si>
    <t>chr16:30001040-30001414</t>
  </si>
  <si>
    <t>chr16:30001530-30002436</t>
  </si>
  <si>
    <t>chr16:30001530-30004568</t>
  </si>
  <si>
    <t>chr16:30001530-30005221</t>
  </si>
  <si>
    <t>chr16:30001530-30005368</t>
  </si>
  <si>
    <t>chr16:30003013-30003436</t>
  </si>
  <si>
    <t>chr16:30004657-30004750</t>
  </si>
  <si>
    <t>chr16:30004657-30005368</t>
  </si>
  <si>
    <t>chr16:30006331-30006413</t>
  </si>
  <si>
    <t>chr16:30006331-30006596</t>
  </si>
  <si>
    <t>chr16:30006950-30009003</t>
  </si>
  <si>
    <t>chr16:30086851-30088545</t>
  </si>
  <si>
    <t>chr16:30089306-30090758</t>
  </si>
  <si>
    <t>chr16:30094475-30094789</t>
  </si>
  <si>
    <t>chr16:30094897-30095252</t>
  </si>
  <si>
    <t>chr16:30114708-30116636</t>
  </si>
  <si>
    <t>chr16:30197357-30197437</t>
  </si>
  <si>
    <t>chr16:30223525-30224547</t>
  </si>
  <si>
    <t>chr16:30235579-30267552</t>
  </si>
  <si>
    <t>chr16:30276167-30277597</t>
  </si>
  <si>
    <t>chr16:30298631-30299869</t>
  </si>
  <si>
    <t>chr16:30301358-30305790</t>
  </si>
  <si>
    <t>chr16:30309033-30334975</t>
  </si>
  <si>
    <t>chr16:30654997-30655351</t>
  </si>
  <si>
    <t>chr16:30721476-30722122</t>
  </si>
  <si>
    <t>chr16:30759444-30759654</t>
  </si>
  <si>
    <t>chr16:30784254-30784410</t>
  </si>
  <si>
    <t>chr16:30784273-30784410</t>
  </si>
  <si>
    <t>chr16:30985297-30985460</t>
  </si>
  <si>
    <t>chr16:30985297-30985484</t>
  </si>
  <si>
    <t>chr16:30985297-30985653</t>
  </si>
  <si>
    <t>chr17:44374760-44374998</t>
  </si>
  <si>
    <t>chr17:44376388-44377009</t>
  </si>
  <si>
    <t>chr19:1010895-1010991</t>
  </si>
  <si>
    <t>chr19:1010895-1011367</t>
  </si>
  <si>
    <t>chr19:1011095-1011367</t>
  </si>
  <si>
    <t>chr19:1014473-1020772</t>
  </si>
  <si>
    <t>chr19:1032696-1036130</t>
  </si>
  <si>
    <t>chr19:1032696-1036416</t>
  </si>
  <si>
    <t>chr19:1036246-1036416</t>
  </si>
  <si>
    <t>chr19:1040196-1041225</t>
  </si>
  <si>
    <t>chr19:1040196-1041355</t>
  </si>
  <si>
    <t>chr19:1041263-1041355</t>
  </si>
  <si>
    <t>chr19:1041603-1041831</t>
  </si>
  <si>
    <t>chr19:1042826-1043041</t>
  </si>
  <si>
    <t>chr19:1052286-1053329</t>
  </si>
  <si>
    <t>chr19:1053531-1053788</t>
  </si>
  <si>
    <t>chr19:1056243-1056330</t>
  </si>
  <si>
    <t>chr19:1056243-1056418</t>
  </si>
  <si>
    <t>chr19:1056499-1057314</t>
  </si>
  <si>
    <t>chr19:1088720-1089472</t>
  </si>
  <si>
    <t>chr19:1632405-1646355</t>
  </si>
  <si>
    <t>CpG_site</t>
  </si>
  <si>
    <t>MetaMeth_Zscore</t>
  </si>
  <si>
    <t>MetaMeth_Pvalue</t>
  </si>
  <si>
    <t>Associated_Genes</t>
  </si>
  <si>
    <t>CpG_annotation</t>
  </si>
  <si>
    <t>Cor_Blood_BA7</t>
  </si>
  <si>
    <t>Cor_Blood_BA10</t>
  </si>
  <si>
    <t>Cor_Blood_BA20</t>
  </si>
  <si>
    <t>Mean_Cor_All_Brain</t>
  </si>
  <si>
    <t>SD_Mean Cor_All_Brain</t>
  </si>
  <si>
    <t>Percentile_of_Mean Cor_All_Brain_positive</t>
  </si>
  <si>
    <t>Percentile_of_Mean Cor_All_Brain_negative</t>
  </si>
  <si>
    <t>cg07007312</t>
  </si>
  <si>
    <t>intragenic</t>
  </si>
  <si>
    <t>50-75%</t>
  </si>
  <si>
    <t>cg22718636</t>
  </si>
  <si>
    <t>cg09613507</t>
  </si>
  <si>
    <t>75-90%</t>
  </si>
  <si>
    <t>cg26744081</t>
  </si>
  <si>
    <t>&lt;50%</t>
  </si>
  <si>
    <t>cg25941154</t>
  </si>
  <si>
    <t>cg09936400</t>
  </si>
  <si>
    <t>promoter</t>
  </si>
  <si>
    <t>cg06411551</t>
  </si>
  <si>
    <t>DYDC2, DYDC1</t>
  </si>
  <si>
    <t>intragenic, promoter</t>
  </si>
  <si>
    <t>cg17703212</t>
  </si>
  <si>
    <t>cg09626299</t>
  </si>
  <si>
    <t>cg23858360</t>
  </si>
  <si>
    <t>cg01528321</t>
  </si>
  <si>
    <t>cg23463186</t>
  </si>
  <si>
    <t>cg20728490</t>
  </si>
  <si>
    <t>cg26210447</t>
  </si>
  <si>
    <t>cg21888989</t>
  </si>
  <si>
    <t>cg20401945</t>
  </si>
  <si>
    <t>cg10093648</t>
  </si>
  <si>
    <t>cg08515989</t>
  </si>
  <si>
    <t>cg04436971</t>
  </si>
  <si>
    <t>DOC2A, INO80E</t>
  </si>
  <si>
    <t>three plus, intragenic</t>
  </si>
  <si>
    <t>cg09245872</t>
  </si>
  <si>
    <t>INO80E, DOC2A</t>
  </si>
  <si>
    <t>three plus, three plus</t>
  </si>
  <si>
    <t>cg04502620</t>
  </si>
  <si>
    <t>cg06015834</t>
  </si>
  <si>
    <t>cg03041989</t>
  </si>
  <si>
    <t>DOC2A, DOC2A</t>
  </si>
  <si>
    <t>cg27151362</t>
  </si>
  <si>
    <t>cg03890691</t>
  </si>
  <si>
    <t>cg07041748</t>
  </si>
  <si>
    <t>cg00356829</t>
  </si>
  <si>
    <t>cg06326092</t>
  </si>
  <si>
    <t>cg05034471</t>
  </si>
  <si>
    <t>cg06985993</t>
  </si>
  <si>
    <t>cg13271951</t>
  </si>
  <si>
    <t>cg02190038</t>
  </si>
  <si>
    <t>cg26709300</t>
  </si>
  <si>
    <t>cg16348385</t>
  </si>
  <si>
    <t>cg27106909</t>
  </si>
  <si>
    <t>cg12400121</t>
  </si>
  <si>
    <t>cg02335376</t>
  </si>
  <si>
    <t>cg19622714</t>
  </si>
  <si>
    <t>intergenic</t>
  </si>
  <si>
    <t>cg20010135</t>
  </si>
  <si>
    <t>cg05867134</t>
  </si>
  <si>
    <t>cg09499421</t>
  </si>
  <si>
    <t>cg06295223</t>
  </si>
  <si>
    <t>cg02986791</t>
  </si>
  <si>
    <t>cg05372495</t>
  </si>
  <si>
    <t>cg21995147</t>
  </si>
  <si>
    <t>cg12082025</t>
  </si>
  <si>
    <t>cg19548313</t>
  </si>
  <si>
    <t>ABCA7, HMHA1</t>
  </si>
  <si>
    <t>three_plus, promoter</t>
  </si>
  <si>
    <t>cg24024661</t>
  </si>
  <si>
    <t>cg19296556</t>
  </si>
  <si>
    <t>featureName</t>
  </si>
  <si>
    <t>Associated genes</t>
  </si>
  <si>
    <t>Annotation</t>
  </si>
  <si>
    <t>feature_CHR</t>
  </si>
  <si>
    <t>feature startPOS</t>
  </si>
  <si>
    <t>SpearmanRho</t>
  </si>
  <si>
    <t>ROSMAP DLPFC mQTLs</t>
  </si>
  <si>
    <t>cg25511593</t>
  </si>
  <si>
    <t>cg21616051</t>
  </si>
  <si>
    <t>IDUA, SLC26A1</t>
  </si>
  <si>
    <t>cg14313833</t>
  </si>
  <si>
    <t>cg00653997</t>
  </si>
  <si>
    <t>cg02492205</t>
  </si>
  <si>
    <t>three_plus, intragenic</t>
  </si>
  <si>
    <t>cg03121538</t>
  </si>
  <si>
    <t>three_plus, three_plus</t>
  </si>
  <si>
    <t>ROSMAP DLPFC haQTLs</t>
  </si>
  <si>
    <t>rs450674 - MAF Locus (31)</t>
  </si>
  <si>
    <t>peak9825</t>
  </si>
  <si>
    <t>GABAergic Neurons</t>
  </si>
  <si>
    <t>Supplementary Table 29</t>
  </si>
  <si>
    <t>CHS</t>
  </si>
  <si>
    <t>81.9±5.2</t>
  </si>
  <si>
    <t>81.1±5.0</t>
  </si>
  <si>
    <t>FHS</t>
  </si>
  <si>
    <t>84.5±7.3</t>
  </si>
  <si>
    <t>74.4±10.8</t>
  </si>
  <si>
    <t>Illumina Human 610-quad</t>
  </si>
  <si>
    <r>
      <t>rs114812713</t>
    </r>
    <r>
      <rPr>
        <vertAlign val="superscript"/>
        <sz val="10.5"/>
        <color rgb="FF000000"/>
        <rFont val="Arial"/>
        <family val="2"/>
      </rPr>
      <t>c</t>
    </r>
  </si>
  <si>
    <r>
      <t>CELF1/SPI1</t>
    </r>
    <r>
      <rPr>
        <vertAlign val="superscript"/>
        <sz val="10.5"/>
        <color rgb="FF000000"/>
        <rFont val="Arial"/>
        <family val="2"/>
      </rPr>
      <t>a</t>
    </r>
  </si>
  <si>
    <r>
      <t>rs74615166</t>
    </r>
    <r>
      <rPr>
        <vertAlign val="superscript"/>
        <sz val="10.5"/>
        <color rgb="FF000000"/>
        <rFont val="Arial"/>
        <family val="2"/>
      </rPr>
      <t>d</t>
    </r>
  </si>
  <si>
    <r>
      <t>rs62039712</t>
    </r>
    <r>
      <rPr>
        <vertAlign val="superscript"/>
        <sz val="10.5"/>
        <color rgb="FF000000"/>
        <rFont val="Arial"/>
        <family val="2"/>
      </rPr>
      <t>e</t>
    </r>
  </si>
  <si>
    <r>
      <t>MAPT</t>
    </r>
    <r>
      <rPr>
        <vertAlign val="superscript"/>
        <sz val="10.5"/>
        <color rgb="FF000000"/>
        <rFont val="Arial"/>
        <family val="2"/>
      </rPr>
      <t>b</t>
    </r>
  </si>
  <si>
    <r>
      <t>rs112131072</t>
    </r>
    <r>
      <rPr>
        <vertAlign val="superscript"/>
        <sz val="10.5"/>
        <color rgb="FF000000"/>
        <rFont val="Arial"/>
        <family val="2"/>
      </rPr>
      <t>f</t>
    </r>
  </si>
  <si>
    <r>
      <t xml:space="preserve"> </t>
    </r>
    <r>
      <rPr>
        <vertAlign val="superscript"/>
        <sz val="10.5"/>
        <color rgb="FF000000"/>
        <rFont val="Arial"/>
        <family val="2"/>
      </rPr>
      <t>a</t>
    </r>
    <r>
      <rPr>
        <sz val="10.5"/>
        <color rgb="FF000000"/>
        <rFont val="Arial"/>
        <family val="2"/>
      </rPr>
      <t>Linkage disequilibrium is r</t>
    </r>
    <r>
      <rPr>
        <vertAlign val="superscript"/>
        <sz val="10.5"/>
        <color rgb="FF000000"/>
        <rFont val="Arial"/>
        <family val="2"/>
      </rPr>
      <t>2</t>
    </r>
    <r>
      <rPr>
        <sz val="10.5"/>
        <color rgb="FF000000"/>
        <rFont val="Arial"/>
        <family val="2"/>
      </rPr>
      <t xml:space="preserve">=0.22 between rs10437655 and rs34467936; </t>
    </r>
    <r>
      <rPr>
        <vertAlign val="superscript"/>
        <sz val="10.5"/>
        <color rgb="FF000000"/>
        <rFont val="Arial"/>
        <family val="2"/>
      </rPr>
      <t>b</t>
    </r>
    <r>
      <rPr>
        <sz val="10.5"/>
        <color rgb="FF000000"/>
        <rFont val="Arial"/>
        <family val="2"/>
      </rPr>
      <t>Linkage disequilibrium is r</t>
    </r>
    <r>
      <rPr>
        <vertAlign val="superscript"/>
        <sz val="10.5"/>
        <color rgb="FF000000"/>
        <rFont val="Arial"/>
        <family val="2"/>
      </rPr>
      <t>2</t>
    </r>
    <r>
      <rPr>
        <sz val="10.5"/>
        <color rgb="FF000000"/>
        <rFont val="Arial"/>
        <family val="2"/>
      </rPr>
      <t>=0.96 between rs56328224 and rs9468, r</t>
    </r>
    <r>
      <rPr>
        <vertAlign val="superscript"/>
        <sz val="10.5"/>
        <color rgb="FF000000"/>
        <rFont val="Arial"/>
        <family val="2"/>
      </rPr>
      <t>2</t>
    </r>
    <r>
      <rPr>
        <sz val="10.5"/>
        <color rgb="FF000000"/>
        <rFont val="Arial"/>
        <family val="2"/>
      </rPr>
      <t>=0.76 between rs56328224 and rs199515, and r</t>
    </r>
    <r>
      <rPr>
        <vertAlign val="superscript"/>
        <sz val="10.5"/>
        <color rgb="FF000000"/>
        <rFont val="Arial"/>
        <family val="2"/>
      </rPr>
      <t>2</t>
    </r>
    <r>
      <rPr>
        <sz val="10.5"/>
        <color rgb="FF000000"/>
        <rFont val="Arial"/>
        <family val="2"/>
      </rPr>
      <t xml:space="preserve">=0.79 between rs9468 and rs199515; </t>
    </r>
    <r>
      <rPr>
        <vertAlign val="superscript"/>
        <sz val="10.5"/>
        <color rgb="FF000000"/>
        <rFont val="Arial"/>
        <family val="2"/>
      </rPr>
      <t>c</t>
    </r>
    <r>
      <rPr>
        <sz val="10.5"/>
        <color rgb="FF000000"/>
        <rFont val="Arial"/>
        <family val="2"/>
      </rPr>
      <t xml:space="preserve">Index variant for the OARD1 locus in Kunkle et al, Nat Genet. 2019;51(3):414–30;  </t>
    </r>
    <r>
      <rPr>
        <vertAlign val="superscript"/>
        <sz val="10.5"/>
        <color rgb="FF000000"/>
        <rFont val="Arial"/>
        <family val="2"/>
      </rPr>
      <t>d</t>
    </r>
    <r>
      <rPr>
        <sz val="10.5"/>
        <color rgb="FF000000"/>
        <rFont val="Arial"/>
        <family val="2"/>
      </rPr>
      <t xml:space="preserve">Index variant for the TRIP4 locus in Ruiz et al, Transl Psychiatry. 2014;4(2); </t>
    </r>
    <r>
      <rPr>
        <vertAlign val="superscript"/>
        <sz val="10.5"/>
        <color rgb="FF000000"/>
        <rFont val="Arial"/>
        <family val="2"/>
      </rPr>
      <t>e</t>
    </r>
    <r>
      <rPr>
        <sz val="10.5"/>
        <color rgb="FF000000"/>
        <rFont val="Arial"/>
        <family val="2"/>
      </rPr>
      <t xml:space="preserve">Index variant for the WWOX locus in Kunkle et al, Nat Genet. 2019;51(3):414–30; </t>
    </r>
    <r>
      <rPr>
        <vertAlign val="superscript"/>
        <sz val="10.5"/>
        <color rgb="FF000000"/>
        <rFont val="Arial"/>
        <family val="2"/>
      </rPr>
      <t>f</t>
    </r>
    <r>
      <rPr>
        <sz val="10.5"/>
        <color rgb="FF000000"/>
        <rFont val="Arial"/>
        <family val="2"/>
      </rPr>
      <t>Variant with P value &lt; 5x10</t>
    </r>
    <r>
      <rPr>
        <vertAlign val="superscript"/>
        <sz val="10.5"/>
        <color rgb="FF000000"/>
        <rFont val="Arial"/>
        <family val="2"/>
      </rPr>
      <t>-8</t>
    </r>
    <r>
      <rPr>
        <sz val="10.5"/>
        <color rgb="FF000000"/>
        <rFont val="Arial"/>
        <family val="2"/>
      </rPr>
      <t xml:space="preserve"> in the Stage I + II analysis but failing replication (see Supplementary Table 6)</t>
    </r>
  </si>
  <si>
    <r>
      <t>rs114812713</t>
    </r>
    <r>
      <rPr>
        <vertAlign val="superscript"/>
        <sz val="10.5"/>
        <rFont val="Arial"/>
        <family val="2"/>
      </rPr>
      <t>c</t>
    </r>
  </si>
  <si>
    <r>
      <t>CELF1/SPI1</t>
    </r>
    <r>
      <rPr>
        <vertAlign val="superscript"/>
        <sz val="10.5"/>
        <rFont val="Arial"/>
        <family val="2"/>
      </rPr>
      <t>a</t>
    </r>
  </si>
  <si>
    <r>
      <t>rs74615166</t>
    </r>
    <r>
      <rPr>
        <vertAlign val="superscript"/>
        <sz val="10.5"/>
        <rFont val="Arial"/>
        <family val="2"/>
      </rPr>
      <t>d</t>
    </r>
  </si>
  <si>
    <r>
      <t>rs62039712</t>
    </r>
    <r>
      <rPr>
        <vertAlign val="superscript"/>
        <sz val="10.5"/>
        <rFont val="Arial"/>
        <family val="2"/>
      </rPr>
      <t>e</t>
    </r>
  </si>
  <si>
    <r>
      <t>MAPT</t>
    </r>
    <r>
      <rPr>
        <vertAlign val="superscript"/>
        <sz val="10.5"/>
        <rFont val="Arial"/>
        <family val="2"/>
      </rPr>
      <t>b</t>
    </r>
  </si>
  <si>
    <r>
      <t>rs112131072</t>
    </r>
    <r>
      <rPr>
        <vertAlign val="superscript"/>
        <sz val="10.5"/>
        <rFont val="Arial"/>
        <family val="2"/>
      </rPr>
      <t>f</t>
    </r>
  </si>
  <si>
    <r>
      <t>a</t>
    </r>
    <r>
      <rPr>
        <sz val="10.5"/>
        <color rgb="FF000000"/>
        <rFont val="Arial"/>
        <family val="2"/>
      </rPr>
      <t>Linkage disequilibrium is r</t>
    </r>
    <r>
      <rPr>
        <vertAlign val="superscript"/>
        <sz val="10.5"/>
        <color rgb="FF000000"/>
        <rFont val="Arial"/>
        <family val="2"/>
      </rPr>
      <t>2</t>
    </r>
    <r>
      <rPr>
        <sz val="10.5"/>
        <color rgb="FF000000"/>
        <rFont val="Arial"/>
        <family val="2"/>
      </rPr>
      <t xml:space="preserve">=0.22 between rs10437655 and rs34467936; </t>
    </r>
    <r>
      <rPr>
        <vertAlign val="superscript"/>
        <sz val="10.5"/>
        <color rgb="FF000000"/>
        <rFont val="Arial"/>
        <family val="2"/>
      </rPr>
      <t>b</t>
    </r>
    <r>
      <rPr>
        <sz val="10.5"/>
        <color rgb="FF000000"/>
        <rFont val="Arial"/>
        <family val="2"/>
      </rPr>
      <t>Linkage disequilibrium is r</t>
    </r>
    <r>
      <rPr>
        <vertAlign val="superscript"/>
        <sz val="10.5"/>
        <color rgb="FF000000"/>
        <rFont val="Arial"/>
        <family val="2"/>
      </rPr>
      <t>2</t>
    </r>
    <r>
      <rPr>
        <sz val="10.5"/>
        <color rgb="FF000000"/>
        <rFont val="Arial"/>
        <family val="2"/>
      </rPr>
      <t>=0.96 between rs56328224 and rs9468, r</t>
    </r>
    <r>
      <rPr>
        <vertAlign val="superscript"/>
        <sz val="10.5"/>
        <color rgb="FF000000"/>
        <rFont val="Arial"/>
        <family val="2"/>
      </rPr>
      <t>2</t>
    </r>
    <r>
      <rPr>
        <sz val="10.5"/>
        <color rgb="FF000000"/>
        <rFont val="Arial"/>
        <family val="2"/>
      </rPr>
      <t>=0.76 between rs56328224 and rs199515, and r</t>
    </r>
    <r>
      <rPr>
        <vertAlign val="superscript"/>
        <sz val="10.5"/>
        <color rgb="FF000000"/>
        <rFont val="Arial"/>
        <family val="2"/>
      </rPr>
      <t>2</t>
    </r>
    <r>
      <rPr>
        <sz val="10.5"/>
        <color rgb="FF000000"/>
        <rFont val="Arial"/>
        <family val="2"/>
      </rPr>
      <t xml:space="preserve">=0.79 between rs9468 and rs199515; </t>
    </r>
    <r>
      <rPr>
        <vertAlign val="superscript"/>
        <sz val="10.5"/>
        <color rgb="FF000000"/>
        <rFont val="Arial"/>
        <family val="2"/>
      </rPr>
      <t>c</t>
    </r>
    <r>
      <rPr>
        <sz val="10.5"/>
        <color rgb="FF000000"/>
        <rFont val="Arial"/>
        <family val="2"/>
      </rPr>
      <t xml:space="preserve">Index variant for the OARD1 locus in Kunkle et al, Nat Genet. 2019;51(3):414–30; </t>
    </r>
    <r>
      <rPr>
        <vertAlign val="superscript"/>
        <sz val="10.5"/>
        <color rgb="FF000000"/>
        <rFont val="Arial"/>
        <family val="2"/>
      </rPr>
      <t>d</t>
    </r>
    <r>
      <rPr>
        <sz val="10.5"/>
        <color rgb="FF000000"/>
        <rFont val="Arial"/>
        <family val="2"/>
      </rPr>
      <t xml:space="preserve">Index variant for the TRIP4 locus in Ruiz et al, Transl Psychiatry. 2014;4(2); </t>
    </r>
    <r>
      <rPr>
        <vertAlign val="superscript"/>
        <sz val="10.5"/>
        <color rgb="FF000000"/>
        <rFont val="Arial"/>
        <family val="2"/>
      </rPr>
      <t>e</t>
    </r>
    <r>
      <rPr>
        <sz val="10.5"/>
        <color rgb="FF000000"/>
        <rFont val="Arial"/>
        <family val="2"/>
      </rPr>
      <t xml:space="preserve">Index variant for the WWOX locus in Kunkle et al, Nat Genet. 2019;51(3):414–30; </t>
    </r>
    <r>
      <rPr>
        <vertAlign val="superscript"/>
        <sz val="10.5"/>
        <color rgb="FF000000"/>
        <rFont val="Arial"/>
        <family val="2"/>
      </rPr>
      <t>f</t>
    </r>
    <r>
      <rPr>
        <sz val="10.5"/>
        <color rgb="FF000000"/>
        <rFont val="Arial"/>
        <family val="2"/>
      </rPr>
      <t>Variant with P value &lt; 5x10</t>
    </r>
    <r>
      <rPr>
        <vertAlign val="superscript"/>
        <sz val="10.5"/>
        <color rgb="FF000000"/>
        <rFont val="Arial"/>
        <family val="2"/>
      </rPr>
      <t>-8</t>
    </r>
    <r>
      <rPr>
        <sz val="10.5"/>
        <color rgb="FF000000"/>
        <rFont val="Arial"/>
        <family val="2"/>
      </rPr>
      <t xml:space="preserve"> in the Stage I + II analysis but failing replication (see Supplementary Table 6)</t>
    </r>
  </si>
  <si>
    <t>Trait</t>
  </si>
  <si>
    <t>rs61762319 : MME</t>
  </si>
  <si>
    <t>rs3822030 : IDUA</t>
  </si>
  <si>
    <t>rs6846529 : CLNK/HS3ST1</t>
  </si>
  <si>
    <t>rs2245466 : RHOH</t>
  </si>
  <si>
    <t>rs112403360 : ANKH</t>
  </si>
  <si>
    <t>rs62374257 : COX7C</t>
  </si>
  <si>
    <t>rs871269 : TNIP1</t>
  </si>
  <si>
    <t>rs113706587 : RASGEF1C</t>
  </si>
  <si>
    <t>rs6605556 : HLA</t>
  </si>
  <si>
    <t>rs10947943 : TREM2</t>
  </si>
  <si>
    <t>rs679515 : CR1</t>
  </si>
  <si>
    <t>rs60755019 : TREM2</t>
  </si>
  <si>
    <t>rs7767350 : CD2AP</t>
  </si>
  <si>
    <t>rs785129 : HS3ST5</t>
  </si>
  <si>
    <t>rs6943429 : UMAD1</t>
  </si>
  <si>
    <t>rs10952097 : ICA1</t>
  </si>
  <si>
    <t>rs13237518 : TMEM106B</t>
  </si>
  <si>
    <t>rs6966331 : NME8</t>
  </si>
  <si>
    <t>rs72777026 : ADAM17</t>
  </si>
  <si>
    <t>rs76928645 : SEC61G</t>
  </si>
  <si>
    <t>rs7384878 : ZCWPW1/NYAP1</t>
  </si>
  <si>
    <t>rs11771145 : EPHA1</t>
  </si>
  <si>
    <t>rs1065712 : CTSB</t>
  </si>
  <si>
    <t>rs73223431 : PTK2B</t>
  </si>
  <si>
    <t>rs11787077 : CLU</t>
  </si>
  <si>
    <t>rs34173062 : SHARPIN</t>
  </si>
  <si>
    <t>rs1800978 : ABCA1</t>
  </si>
  <si>
    <t>rs7912495 : ECHDC3</t>
  </si>
  <si>
    <t>rs7068231 : ANK3</t>
  </si>
  <si>
    <t>rs17020490 : PRKD3</t>
  </si>
  <si>
    <t>rs6586028 : TSPAN14</t>
  </si>
  <si>
    <t>rs6584063 : BLNK</t>
  </si>
  <si>
    <t>rs7908662 : PLEKHA1</t>
  </si>
  <si>
    <t>rs10437655 : CELF1/SPI1</t>
  </si>
  <si>
    <t>rs1582763 : MS4A</t>
  </si>
  <si>
    <t>rs3851179 : PICALM</t>
  </si>
  <si>
    <t>rs74685827 : SORL1</t>
  </si>
  <si>
    <t>rs11218343 : SORL1</t>
  </si>
  <si>
    <t>rs6489896 : TPCN1</t>
  </si>
  <si>
    <t>rs17125924 : FERMT2</t>
  </si>
  <si>
    <t>rs7401792 : SLC24A4/RIN3</t>
  </si>
  <si>
    <t>rs12590654 : SLC24A4/RIN3</t>
  </si>
  <si>
    <t>rs7157106 : IGH gene cluster</t>
  </si>
  <si>
    <t>rs10131280 : IGH gene cluster</t>
  </si>
  <si>
    <t>rs8025980 : SPPL2A</t>
  </si>
  <si>
    <t>rs602602 : ADAM10</t>
  </si>
  <si>
    <t>rs117618017 : APH1B</t>
  </si>
  <si>
    <t>rs3848143 : SNX1</t>
  </si>
  <si>
    <t>rs12592898 : CTSH</t>
  </si>
  <si>
    <t>rs1140239 : DOC2A</t>
  </si>
  <si>
    <t>rs6733839 : BIN1</t>
  </si>
  <si>
    <t>rs889555 : KAT8</t>
  </si>
  <si>
    <t>rs4985556 : IL34</t>
  </si>
  <si>
    <t>rs450674 : MAF</t>
  </si>
  <si>
    <t>rs12446759 : PLCG2</t>
  </si>
  <si>
    <t>rs72824905 : PLCG2</t>
  </si>
  <si>
    <t>rs16941239 : FOXF1</t>
  </si>
  <si>
    <t>rs56407236 : PRDM7</t>
  </si>
  <si>
    <t>rs7225151 : SCIMP/RABEP1</t>
  </si>
  <si>
    <t>rs2242595 : MYO15A</t>
  </si>
  <si>
    <t>rs5848 : GRN</t>
  </si>
  <si>
    <t>rs199515 : MAPT</t>
  </si>
  <si>
    <t>rs2526377 : TSPOAP1</t>
  </si>
  <si>
    <t>rs4277405 : ACE</t>
  </si>
  <si>
    <t>rs12151021 : ABCA7</t>
  </si>
  <si>
    <t>rs9304690 : SIGLEC11</t>
  </si>
  <si>
    <t>rs587709 : LILRB2</t>
  </si>
  <si>
    <t>rs1358782 : RBCK1</t>
  </si>
  <si>
    <t>rs10933431 : INPP5D</t>
  </si>
  <si>
    <t>rs6014724 : CASS4</t>
  </si>
  <si>
    <t>rs6742 : SLC2A4RG</t>
  </si>
  <si>
    <t>rs2154481 : APP</t>
  </si>
  <si>
    <t>rs2830489 : ADAMTS1</t>
  </si>
  <si>
    <t>rs16824536 : MME</t>
  </si>
  <si>
    <t>Ischemic stroke</t>
  </si>
  <si>
    <t>ALS</t>
  </si>
  <si>
    <t>CJD</t>
  </si>
  <si>
    <t>DLB</t>
  </si>
  <si>
    <t>WMH</t>
  </si>
  <si>
    <t>Brain Infarcts on MRI</t>
  </si>
  <si>
    <t>rsid</t>
  </si>
  <si>
    <t>MARKER_ID</t>
  </si>
  <si>
    <t>id</t>
  </si>
  <si>
    <t>trait</t>
  </si>
  <si>
    <t>Other_allele</t>
  </si>
  <si>
    <t>Risk_allele</t>
  </si>
  <si>
    <t>Freq_Risk_allele</t>
  </si>
  <si>
    <t>Effect_risk</t>
  </si>
  <si>
    <t>n</t>
  </si>
  <si>
    <t>chr6:32615322:A:G</t>
  </si>
  <si>
    <t>ukb-d-M13_POLYARTHROPATHIES</t>
  </si>
  <si>
    <t>#Polyarthropathies</t>
  </si>
  <si>
    <t>chr17:46779275:G:C</t>
  </si>
  <si>
    <t>ubm-a-2765</t>
  </si>
  <si>
    <t>a2009s lh G occipital middle area</t>
  </si>
  <si>
    <t>chr7:54873635:C:T</t>
  </si>
  <si>
    <t>ubm-a-3094</t>
  </si>
  <si>
    <t>a2009s rh G precuneus thickness</t>
  </si>
  <si>
    <t>chr7:12229967:C:A</t>
  </si>
  <si>
    <t>ukb-d-20550_3</t>
  </si>
  <si>
    <t>Activities undertaken to treat anxiety: Other therapeutic activities such as mindfulness, yoga or art classes</t>
  </si>
  <si>
    <t>ukb-d-20550_1</t>
  </si>
  <si>
    <t>Activities undertaken to treat anxiety: Talking therapies, such as psychotherapy, counselling, group therapy or CBT</t>
  </si>
  <si>
    <t>ukb-d-20547_1</t>
  </si>
  <si>
    <t>Activities undertaken to treat depression: Talking therapies, such as psychotherapy, counselling, group therapy or CBT</t>
  </si>
  <si>
    <t>chr6:41036354:G:A</t>
  </si>
  <si>
    <t>finn-a-N14_ACUTERENFAIL</t>
  </si>
  <si>
    <t>Acute renal failure</t>
  </si>
  <si>
    <t>ukb-d-STILL_ADULT</t>
  </si>
  <si>
    <t>Adult-onset Still disease</t>
  </si>
  <si>
    <t>prot-a-54</t>
  </si>
  <si>
    <t>Advanced glycosylation end product-specific receptor, soluble</t>
  </si>
  <si>
    <t>chr7:28129126:GTCTT:G</t>
  </si>
  <si>
    <t>ukb-d-30620_irnt</t>
  </si>
  <si>
    <t>Alanine aminotransferase</t>
  </si>
  <si>
    <t>GTCTT</t>
  </si>
  <si>
    <t>chr11:47370397:G:A</t>
  </si>
  <si>
    <t>ukb-d-30600_irnt</t>
  </si>
  <si>
    <t>Albumin</t>
  </si>
  <si>
    <t>chr17:1728046:TGAG:T</t>
  </si>
  <si>
    <t>TGAG</t>
  </si>
  <si>
    <t>chr11:86157598:T:C</t>
  </si>
  <si>
    <t>chr5:86927378:T:C</t>
  </si>
  <si>
    <t>chr20:63743088:T:C</t>
  </si>
  <si>
    <t>chr14:105761758:A:G</t>
  </si>
  <si>
    <t>ukb-d-30610_irnt</t>
  </si>
  <si>
    <t>Alkaline phosphatase</t>
  </si>
  <si>
    <t>chr2:202878716:TC:T</t>
  </si>
  <si>
    <t>TC</t>
  </si>
  <si>
    <t>chr8:144103704:G:A</t>
  </si>
  <si>
    <t>ebi-a-GCST005038</t>
  </si>
  <si>
    <t>Allergic disease (asthma, hay fever or eczema)</t>
  </si>
  <si>
    <t>prot-a-1411</t>
  </si>
  <si>
    <t>Alpha-L-iduronidase</t>
  </si>
  <si>
    <t>prot-a-82</t>
  </si>
  <si>
    <t>Ameloblastin</t>
  </si>
  <si>
    <t>prot-a-83</t>
  </si>
  <si>
    <t>Amelogenin, X isoform</t>
  </si>
  <si>
    <t>prot-a-1606</t>
  </si>
  <si>
    <t>Anosmin-1</t>
  </si>
  <si>
    <t>chr16:30010081:C:T</t>
  </si>
  <si>
    <t>ukb-d-30630_irnt</t>
  </si>
  <si>
    <t>Apoliprotein A</t>
  </si>
  <si>
    <t>chr9:104903697:C:G</t>
  </si>
  <si>
    <t>chr19:54267597:C:T</t>
  </si>
  <si>
    <t>ukb-d-30640_irnt</t>
  </si>
  <si>
    <t>Apoliprotein B</t>
  </si>
  <si>
    <t>prot-a-63</t>
  </si>
  <si>
    <t>Apoptosis-inducing factor 1, mitochondrial</t>
  </si>
  <si>
    <t>ukb-d-30650_irnt</t>
  </si>
  <si>
    <t>Aspartate aminotransferase</t>
  </si>
  <si>
    <t>chr15:78936857:A:G</t>
  </si>
  <si>
    <t>ukb-d-J10_ASTHMA</t>
  </si>
  <si>
    <t>Asthma</t>
  </si>
  <si>
    <t>ukb-d-ASTHMA_HOSPITAL1</t>
  </si>
  <si>
    <t>Asthma, hospital admissions 1</t>
  </si>
  <si>
    <t>ebi-a-GCST006414</t>
  </si>
  <si>
    <t>Atrial fibrillation</t>
  </si>
  <si>
    <t>prot-a-2354</t>
  </si>
  <si>
    <t>Basic salivary proline-rich protein 4</t>
  </si>
  <si>
    <t>chr7:143413669:G:A</t>
  </si>
  <si>
    <t>ieu-b-29</t>
  </si>
  <si>
    <t>basophil cell count</t>
  </si>
  <si>
    <t>ukb-d-30220_irnt</t>
  </si>
  <si>
    <t>Basophill percentage</t>
  </si>
  <si>
    <t>prot-a-212</t>
  </si>
  <si>
    <t>Beta-1,4-glucuronyltransferase 1</t>
  </si>
  <si>
    <t>chr14:106665591:G:A</t>
  </si>
  <si>
    <t>prot-a-794</t>
  </si>
  <si>
    <t>Beta-defensin 119</t>
  </si>
  <si>
    <t>prot-a-2713</t>
  </si>
  <si>
    <t>Beta-sarcoglycan</t>
  </si>
  <si>
    <t>chr10:122413396:A:G</t>
  </si>
  <si>
    <t>ebi-a-GCST007557</t>
  </si>
  <si>
    <t>Birth weight</t>
  </si>
  <si>
    <t>ebi-a-GCST006368</t>
  </si>
  <si>
    <t>Body mass index</t>
  </si>
  <si>
    <t>ieu-b-40</t>
  </si>
  <si>
    <t>body mass index</t>
  </si>
  <si>
    <t>chr2:37304796:T:C</t>
  </si>
  <si>
    <t>ebi-a-GCST004904</t>
  </si>
  <si>
    <t>chr14:52924962:A:G</t>
  </si>
  <si>
    <t>chr16:31111250:C:T</t>
  </si>
  <si>
    <t>ukb-d-1448_4</t>
  </si>
  <si>
    <t>Bread type: Other type of bread</t>
  </si>
  <si>
    <t>ebi-a-GCST007236</t>
  </si>
  <si>
    <t>Breast cancer</t>
  </si>
  <si>
    <t>ebi-a-GCST004988</t>
  </si>
  <si>
    <t>ukb-d-22616_0</t>
  </si>
  <si>
    <t>Breathing problems during period of job: No</t>
  </si>
  <si>
    <t>ukb-d-22616_1</t>
  </si>
  <si>
    <t>Breathing problems during period of job: Yes</t>
  </si>
  <si>
    <t>ukb-d-22618_0</t>
  </si>
  <si>
    <t>Breathing problems improved/stopped away from workplace or on holiday: No</t>
  </si>
  <si>
    <t>ukb-d-22619_0</t>
  </si>
  <si>
    <t>Breathing problems responsible for leaving job: No</t>
  </si>
  <si>
    <t>ukb-d-30680_irnt</t>
  </si>
  <si>
    <t>Calcium</t>
  </si>
  <si>
    <t>chr16:90103687:G:A</t>
  </si>
  <si>
    <t>ukb-d-C_SKIN</t>
  </si>
  <si>
    <t>Cancer of skin</t>
  </si>
  <si>
    <t>prot-a-502</t>
  </si>
  <si>
    <t>Carcinoembryonic antigen-related cell adhesion molecule 1</t>
  </si>
  <si>
    <t>prot-a-725</t>
  </si>
  <si>
    <t>Cathepsin H</t>
  </si>
  <si>
    <t>ukb-d-1468_5</t>
  </si>
  <si>
    <t>Cereal type: Other (e.g. Cornflakes, Frosties)</t>
  </si>
  <si>
    <t>ukb-d-ASTHMA_CHILD</t>
  </si>
  <si>
    <t>Childhood asthma (age&lt;16)</t>
  </si>
  <si>
    <t>ukb-d-30690_irnt</t>
  </si>
  <si>
    <t>Cholesterol</t>
  </si>
  <si>
    <t>ebi-a-GCST002221</t>
  </si>
  <si>
    <t>Cholesterol, total</t>
  </si>
  <si>
    <t>ebi-a-GCST006572</t>
  </si>
  <si>
    <t>Cognitive performance</t>
  </si>
  <si>
    <t>chr15:50701814:A:G</t>
  </si>
  <si>
    <t>prot-a-626</t>
  </si>
  <si>
    <t>Collagen alpha-2(IX) chain</t>
  </si>
  <si>
    <t>prot-a-303</t>
  </si>
  <si>
    <t>Complement C1q tumor necrosis factor-related protein 1</t>
  </si>
  <si>
    <t>chr1:207577223:T:C</t>
  </si>
  <si>
    <t>prot-a-453</t>
  </si>
  <si>
    <t>Complement decay-accelerating factor</t>
  </si>
  <si>
    <t>ukb-d-COPD_EXCL</t>
  </si>
  <si>
    <t>COPD differential diagnosis</t>
  </si>
  <si>
    <t>ebi-a-GCST005194</t>
  </si>
  <si>
    <t>Coronary artery disease</t>
  </si>
  <si>
    <t>ukb-d-I9_CORATHER</t>
  </si>
  <si>
    <t>Coronary atherosclerosis</t>
  </si>
  <si>
    <t>chr11:60254475:G:A</t>
  </si>
  <si>
    <t>ukb-d-30710_irnt</t>
  </si>
  <si>
    <t>C-reactive protein</t>
  </si>
  <si>
    <t>ieu-b-35</t>
  </si>
  <si>
    <t>C-Reactive protein level</t>
  </si>
  <si>
    <t>ukb-d-30700_irnt</t>
  </si>
  <si>
    <t>Creatinine</t>
  </si>
  <si>
    <t>chr10:80494228:C:T</t>
  </si>
  <si>
    <t>chr17:5233752:G:A</t>
  </si>
  <si>
    <t>ebi-a-GCST004132</t>
  </si>
  <si>
    <t>Crohn's disease</t>
  </si>
  <si>
    <t>prot-a-577</t>
  </si>
  <si>
    <t>C-type lectin domain family 4 member E</t>
  </si>
  <si>
    <t>prot-a-415</t>
  </si>
  <si>
    <t>Cyclin-C</t>
  </si>
  <si>
    <t>ukb-d-30720_irnt</t>
  </si>
  <si>
    <t>Cystatin C</t>
  </si>
  <si>
    <t>chr15:63277703:C:T</t>
  </si>
  <si>
    <t>finn-a-H7_MACULADEGEN</t>
  </si>
  <si>
    <t>Degeneration of macula and posterior pole</t>
  </si>
  <si>
    <t>ebi-a-GCST006475</t>
  </si>
  <si>
    <t>Depressed affect</t>
  </si>
  <si>
    <t>ebi-a-GCST005902</t>
  </si>
  <si>
    <t>Depression (broad)</t>
  </si>
  <si>
    <t>ukb-d-H00</t>
  </si>
  <si>
    <t>Diagnoses - main ICD10: H00 Hordeolum and chalazion</t>
  </si>
  <si>
    <t>ukb-d-J45</t>
  </si>
  <si>
    <t>Diagnoses - main ICD10: J45 Asthma</t>
  </si>
  <si>
    <t>ukb-d-M06</t>
  </si>
  <si>
    <t>Diagnoses - main ICD10: M06 Other rheumatoid arthritis</t>
  </si>
  <si>
    <t>ieu-b-39</t>
  </si>
  <si>
    <t>diastolic blood pressure</t>
  </si>
  <si>
    <t>ukb-d-20435</t>
  </si>
  <si>
    <t>Difficulty concentrating during worst depression</t>
  </si>
  <si>
    <t>prot-a-708</t>
  </si>
  <si>
    <t>Di-N-acetylchitobiase</t>
  </si>
  <si>
    <t>ukb-d-30660_irnt</t>
  </si>
  <si>
    <t>Direct bilirubin</t>
  </si>
  <si>
    <t>ukb-d-X_RESPIRATORY</t>
  </si>
  <si>
    <t>Diseases of the respiratory system</t>
  </si>
  <si>
    <t>finn-a-H7_CHOROIDRETINA</t>
  </si>
  <si>
    <t>Disorders of choroid and retina</t>
  </si>
  <si>
    <t>ubm-a-2719</t>
  </si>
  <si>
    <t>DKTatlas lh fusiform area</t>
  </si>
  <si>
    <t>chr7:100334426:C:T</t>
  </si>
  <si>
    <t>ubm-a-2933</t>
  </si>
  <si>
    <t>DKTatlas lh inferiortemporal thickness</t>
  </si>
  <si>
    <t>ubm-a-2723</t>
  </si>
  <si>
    <t>DKTatlas lh lateraloccipital area</t>
  </si>
  <si>
    <t>ubm-a-2825</t>
  </si>
  <si>
    <t>DKTatlas rh fusiform area</t>
  </si>
  <si>
    <t>ubm-a-2829</t>
  </si>
  <si>
    <t>DKTatlas rh lateraloccipital area</t>
  </si>
  <si>
    <t>ubm-a-2852</t>
  </si>
  <si>
    <t>DKTatlas rh WhiteSurfArea area</t>
  </si>
  <si>
    <t>finn-a-DRY_AMD</t>
  </si>
  <si>
    <t>Dry age-related macular degeneration (includes geographic atrophy)</t>
  </si>
  <si>
    <t>prot-a-879</t>
  </si>
  <si>
    <t>Dynactin-associated protein</t>
  </si>
  <si>
    <t>ukb-d-IV_ENDOCRIN_NUTRIT</t>
  </si>
  <si>
    <t>Endocrine, nutritional and metabolic diseases</t>
  </si>
  <si>
    <t>ieu-b-33</t>
  </si>
  <si>
    <t>eosinophil cell count</t>
  </si>
  <si>
    <t>chr19:1050875:A:G</t>
  </si>
  <si>
    <t>chr15:58764824:T:A</t>
  </si>
  <si>
    <t>ebi-a-GCST004606</t>
  </si>
  <si>
    <t>Eosinophil counts</t>
  </si>
  <si>
    <t>ebi-a-GCST004617</t>
  </si>
  <si>
    <t>Eosinophil percentage of granulocytes</t>
  </si>
  <si>
    <t>ebi-a-GCST004600</t>
  </si>
  <si>
    <t>Eosinophil percentage of white cells</t>
  </si>
  <si>
    <t>ukb-d-30210_irnt</t>
  </si>
  <si>
    <t>Eosinophill percentage</t>
  </si>
  <si>
    <t>ukb-d-20499</t>
  </si>
  <si>
    <t>Ever sought or received professional help for mental distress</t>
  </si>
  <si>
    <t>ukb-d-20500</t>
  </si>
  <si>
    <t>Ever suffered mental distress preventing usual activities</t>
  </si>
  <si>
    <t>ebi-a-GCST006944</t>
  </si>
  <si>
    <t>Experiencing mood swings</t>
  </si>
  <si>
    <t>ebi-a-GCST006947</t>
  </si>
  <si>
    <t>Feeling fed-up</t>
  </si>
  <si>
    <t>ebi-a-GCST006945</t>
  </si>
  <si>
    <t>Feeling guilty</t>
  </si>
  <si>
    <t>ebi-a-GCST006951</t>
  </si>
  <si>
    <t>Feeling hurt</t>
  </si>
  <si>
    <t>ebi-a-GCST006942</t>
  </si>
  <si>
    <t>Feeling lonely</t>
  </si>
  <si>
    <t>ebi-a-GCST006943</t>
  </si>
  <si>
    <t>Feeling miserable</t>
  </si>
  <si>
    <t>ebi-a-GCST006948</t>
  </si>
  <si>
    <t>Feeling nervous</t>
  </si>
  <si>
    <t>ebi-a-GCST006952</t>
  </si>
  <si>
    <t>Feeling tense</t>
  </si>
  <si>
    <t>ebi-a-GCST006950</t>
  </si>
  <si>
    <t>Feeling worry</t>
  </si>
  <si>
    <t>ukb-d-20449</t>
  </si>
  <si>
    <t>Feelings of tiredness during worst episode of depression</t>
  </si>
  <si>
    <t>prot-a-1104</t>
  </si>
  <si>
    <t>Fibroblast growth factor receptor 3</t>
  </si>
  <si>
    <t>ebi-a-GCST006980</t>
  </si>
  <si>
    <t>Fractures</t>
  </si>
  <si>
    <t>ukb-d-30730_irnt</t>
  </si>
  <si>
    <t>Gamma glutamyltransferase</t>
  </si>
  <si>
    <t>chr17:63471557:C:T</t>
  </si>
  <si>
    <t>ukb-d-30740_irnt</t>
  </si>
  <si>
    <t>Glucose</t>
  </si>
  <si>
    <t>prot-a-1275</t>
  </si>
  <si>
    <t>Glutamate receptor 4</t>
  </si>
  <si>
    <t>ukb-d-30750_irnt</t>
  </si>
  <si>
    <t>Glycated haemoglobin</t>
  </si>
  <si>
    <t>prot-a-1223</t>
  </si>
  <si>
    <t>Glycolipid transfer protein domain-containing protein 2</t>
  </si>
  <si>
    <t>prot-a-1277</t>
  </si>
  <si>
    <t>Granulins</t>
  </si>
  <si>
    <t>ebi-a-GCST004614</t>
  </si>
  <si>
    <t>Granulocyte count</t>
  </si>
  <si>
    <t>chr17:58332680:A:G</t>
  </si>
  <si>
    <t>ebi-a-GCST004608</t>
  </si>
  <si>
    <t>Granulocyte percentage of myeloid white cells</t>
  </si>
  <si>
    <t>ukb-d-30030_irnt</t>
  </si>
  <si>
    <t>Haematocrit percentage</t>
  </si>
  <si>
    <t>ukb-d-30020_irnt</t>
  </si>
  <si>
    <t>Haemoglobin concentration</t>
  </si>
  <si>
    <t>ukb-d-1747_5</t>
  </si>
  <si>
    <t>Hair colour (natural, before greying): Black</t>
  </si>
  <si>
    <t>ukb-d-1747_1</t>
  </si>
  <si>
    <t>Hair colour (natural, before greying): Blonde</t>
  </si>
  <si>
    <t>chr14:92472511:G:A</t>
  </si>
  <si>
    <t>ukb-d-1747_4</t>
  </si>
  <si>
    <t>Hair colour (natural, before greying): Dark brown</t>
  </si>
  <si>
    <t>ukb-d-1747_6</t>
  </si>
  <si>
    <t>Hair colour (natural, before greying): Other</t>
  </si>
  <si>
    <t>ukb-d-1747_2</t>
  </si>
  <si>
    <t>Hair colour (natural, before greying): Red</t>
  </si>
  <si>
    <t>ukb-d-2395_1</t>
  </si>
  <si>
    <t>Hair/balding pattern: Pattern 1</t>
  </si>
  <si>
    <t>ukb-d-1707_1</t>
  </si>
  <si>
    <t>Handedness (chirality/laterality): Right-handed</t>
  </si>
  <si>
    <t>ukb-d-30760_irnt</t>
  </si>
  <si>
    <t>HDL cholesterol</t>
  </si>
  <si>
    <t>ebi-a-GCST006979</t>
  </si>
  <si>
    <t>Heel bone mineral density</t>
  </si>
  <si>
    <t>ebi-a-GCST004604</t>
  </si>
  <si>
    <t>Hematocrit</t>
  </si>
  <si>
    <t>ebi-a-GCST004615</t>
  </si>
  <si>
    <t>Hemoglobin concentration</t>
  </si>
  <si>
    <t>ukb-d-30300_irnt</t>
  </si>
  <si>
    <t>High light scatter reticulocyte count</t>
  </si>
  <si>
    <t>chr6:47517390:C:T</t>
  </si>
  <si>
    <t>ukb-d-30290_irnt</t>
  </si>
  <si>
    <t>High light scatter reticulocyte percentage</t>
  </si>
  <si>
    <t>ebi-a-GCST004612</t>
  </si>
  <si>
    <t>High light scatter reticulocyte percentage of red cells</t>
  </si>
  <si>
    <t>prot-a-1345</t>
  </si>
  <si>
    <t>HLA class II histocompatibility antigen, DM alpha chain</t>
  </si>
  <si>
    <t>prot-a-1347</t>
  </si>
  <si>
    <t>HLA class II histocompatibility antigen, DQ alpha 2 chain</t>
  </si>
  <si>
    <t>ubm-a-796</t>
  </si>
  <si>
    <t>IDP dMRI ProbtrackX ICVF cgh l</t>
  </si>
  <si>
    <t>ubm-a-801</t>
  </si>
  <si>
    <t>IDP dMRI ProbtrackX ICVF fmi</t>
  </si>
  <si>
    <t>ubm-a-812</t>
  </si>
  <si>
    <t>IDP dMRI ProbtrackX ICVF slf r</t>
  </si>
  <si>
    <t>ubm-a-814</t>
  </si>
  <si>
    <t>IDP dMRI ProbtrackX ICVF str r</t>
  </si>
  <si>
    <t>ubm-a-856</t>
  </si>
  <si>
    <t>IDP dMRI ProbtrackX ISOVF ifo l</t>
  </si>
  <si>
    <t>ubm-a-731</t>
  </si>
  <si>
    <t>IDP dMRI ProbtrackX L1 slf r</t>
  </si>
  <si>
    <t>ubm-a-733</t>
  </si>
  <si>
    <t>IDP dMRI ProbtrackX L1 str r</t>
  </si>
  <si>
    <t>ubm-a-765</t>
  </si>
  <si>
    <t>IDP dMRI ProbtrackX L3 atr l</t>
  </si>
  <si>
    <t>ubm-a-787</t>
  </si>
  <si>
    <t>IDP dMRI ProbtrackX L3 str r</t>
  </si>
  <si>
    <t>ubm-a-657</t>
  </si>
  <si>
    <t>IDP dMRI ProbtrackX MD atr l</t>
  </si>
  <si>
    <t>ubm-a-658</t>
  </si>
  <si>
    <t>IDP dMRI ProbtrackX MD atr r</t>
  </si>
  <si>
    <t>ubm-a-677</t>
  </si>
  <si>
    <t>IDP dMRI ProbtrackX MD slf r</t>
  </si>
  <si>
    <t>ubm-a-679</t>
  </si>
  <si>
    <t>IDP dMRI ProbtrackX MD str r</t>
  </si>
  <si>
    <t>ubm-a-213</t>
  </si>
  <si>
    <t>IDP dMRI TBSS FA Anterior limb of internal capsule L</t>
  </si>
  <si>
    <t>ubm-a-507</t>
  </si>
  <si>
    <t>IDP dMRI TBSS ICVF Anterior corona radiata L</t>
  </si>
  <si>
    <t>ubm-a-506</t>
  </si>
  <si>
    <t>IDP dMRI TBSS ICVF Anterior corona radiata R</t>
  </si>
  <si>
    <t>ubm-a-487</t>
  </si>
  <si>
    <t>IDP dMRI TBSS ICVF Body of corpus callosum</t>
  </si>
  <si>
    <t>ubm-a-499</t>
  </si>
  <si>
    <t>IDP dMRI TBSS ICVF Cerebral peduncle L</t>
  </si>
  <si>
    <t>ubm-a-498</t>
  </si>
  <si>
    <t>IDP dMRI TBSS ICVF Cerebral peduncle R</t>
  </si>
  <si>
    <t>ubm-a-518</t>
  </si>
  <si>
    <t>IDP dMRI TBSS ICVF Cingulum cingulate gyrus R</t>
  </si>
  <si>
    <t>ubm-a-486</t>
  </si>
  <si>
    <t>IDP dMRI TBSS ICVF Genu of corpus callosum</t>
  </si>
  <si>
    <t>ubm-a-488</t>
  </si>
  <si>
    <t>IDP dMRI TBSS ICVF Splenium of corpus callosum</t>
  </si>
  <si>
    <t>ubm-a-527</t>
  </si>
  <si>
    <t>IDP dMRI TBSS ICVF Superior fronto-occipital fasciculus L</t>
  </si>
  <si>
    <t>ubm-a-526</t>
  </si>
  <si>
    <t>IDP dMRI TBSS ICVF Superior fronto-occipital fasciculus R</t>
  </si>
  <si>
    <t>ubm-a-603</t>
  </si>
  <si>
    <t>IDP dMRI TBSS ISOVF Anterior corona radiata L</t>
  </si>
  <si>
    <t>ubm-a-373</t>
  </si>
  <si>
    <t>IDP dMRI TBSS L1 External capsule L</t>
  </si>
  <si>
    <t>ubm-a-372</t>
  </si>
  <si>
    <t>IDP dMRI TBSS L1 External capsule R</t>
  </si>
  <si>
    <t>ubm-a-364</t>
  </si>
  <si>
    <t>IDP dMRI TBSS L1 Superior corona radiata R</t>
  </si>
  <si>
    <t>ubm-a-381</t>
  </si>
  <si>
    <t>IDP dMRI TBSS L1 Superior longitudinal fasciculus L</t>
  </si>
  <si>
    <t>ubm-a-380</t>
  </si>
  <si>
    <t>IDP dMRI TBSS L1 Superior longitudinal fasciculus R</t>
  </si>
  <si>
    <t>ubm-a-384</t>
  </si>
  <si>
    <t>IDP dMRI TBSS L1 Uncinate fasciculus R</t>
  </si>
  <si>
    <t>ubm-a-420</t>
  </si>
  <si>
    <t>IDP dMRI TBSS L2 External capsule R</t>
  </si>
  <si>
    <t>ubm-a-453</t>
  </si>
  <si>
    <t>IDP dMRI TBSS L3 Anterior limb of internal capsule L</t>
  </si>
  <si>
    <t>ubm-a-452</t>
  </si>
  <si>
    <t>IDP dMRI TBSS L3 Anterior limb of internal capsule R</t>
  </si>
  <si>
    <t>ubm-a-267</t>
  </si>
  <si>
    <t>IDP dMRI TBSS MD Anterior corona radiata L</t>
  </si>
  <si>
    <t>ubm-a-266</t>
  </si>
  <si>
    <t>IDP dMRI TBSS MD Anterior corona radiata R</t>
  </si>
  <si>
    <t>ubm-a-260</t>
  </si>
  <si>
    <t>IDP dMRI TBSS MD Anterior limb of internal capsule R</t>
  </si>
  <si>
    <t>ubm-a-276</t>
  </si>
  <si>
    <t>IDP dMRI TBSS MD External capsule R</t>
  </si>
  <si>
    <t>ubm-a-287</t>
  </si>
  <si>
    <t>IDP dMRI TBSS MD Superior fronto-occipital fasciculus L</t>
  </si>
  <si>
    <t>ubm-a-558</t>
  </si>
  <si>
    <t>IDP dMRI TBSS OD Posterior corona radiata R</t>
  </si>
  <si>
    <t>ubm-a-561</t>
  </si>
  <si>
    <t>IDP dMRI TBSS OD Posterior thalamic radiation L</t>
  </si>
  <si>
    <t>ubm-a-573</t>
  </si>
  <si>
    <t>IDP dMRI TBSS OD Superior longitudinal fasciculus L</t>
  </si>
  <si>
    <t>ubm-a-572</t>
  </si>
  <si>
    <t>IDP dMRI TBSS OD Superior longitudinal fasciculus R</t>
  </si>
  <si>
    <t>ubm-a-170</t>
  </si>
  <si>
    <t>IDP SWI T2star left putamen</t>
  </si>
  <si>
    <t>chr16:79574511:T:C</t>
  </si>
  <si>
    <t>ubm-a-2651</t>
  </si>
  <si>
    <t>IDP SWI T2star left putamen plus IDP SWI T2star right putamen</t>
  </si>
  <si>
    <t>ubm-a-171</t>
  </si>
  <si>
    <t>IDP SWI T2star right putamen</t>
  </si>
  <si>
    <t>chr2:127135234:C:T</t>
  </si>
  <si>
    <t>ubm-a-132</t>
  </si>
  <si>
    <t>IDP T1 FAST ROIs L amygdala</t>
  </si>
  <si>
    <t>ubm-a-126</t>
  </si>
  <si>
    <t>IDP T1 FAST ROIs L putamen</t>
  </si>
  <si>
    <t>ukb-d-30770_irnt</t>
  </si>
  <si>
    <t>IGF-1</t>
  </si>
  <si>
    <t>chr16:81739398:G:A</t>
  </si>
  <si>
    <t>ukb-d-ILD_DIFF_DG</t>
  </si>
  <si>
    <t>ILD differential diagnosis</t>
  </si>
  <si>
    <t>ebi-a-GCST004628</t>
  </si>
  <si>
    <t>Immature fraction of reticulocytes</t>
  </si>
  <si>
    <t>ukb-d-30280_irnt</t>
  </si>
  <si>
    <t>Immature reticulocyte fraction</t>
  </si>
  <si>
    <t>prot-a-1403</t>
  </si>
  <si>
    <t>Inducible T-cell costimulator</t>
  </si>
  <si>
    <t>ebi-a-GCST004131</t>
  </si>
  <si>
    <t>Inflammatory bowel disease</t>
  </si>
  <si>
    <t>prot-a-1454</t>
  </si>
  <si>
    <t>Insulin growth factor-like family member 4</t>
  </si>
  <si>
    <t>ebi-a-GCST006250</t>
  </si>
  <si>
    <t>Intelligence</t>
  </si>
  <si>
    <t>chr3:155069722:G:A</t>
  </si>
  <si>
    <t>prot-a-1401</t>
  </si>
  <si>
    <t>Intercellular adhesion molecule 5</t>
  </si>
  <si>
    <t>prot-a-1506</t>
  </si>
  <si>
    <t>Interleukin-21</t>
  </si>
  <si>
    <t>ebi-a-GCST006941</t>
  </si>
  <si>
    <t>Irritable mood</t>
  </si>
  <si>
    <t>ukb-d-I9_IHD</t>
  </si>
  <si>
    <t>Ischaemic heart disease, wide definition</t>
  </si>
  <si>
    <t>prot-a-1888</t>
  </si>
  <si>
    <t>Lactadherin</t>
  </si>
  <si>
    <t>ebi-a-GCST002222</t>
  </si>
  <si>
    <t>LDL cholesterol</t>
  </si>
  <si>
    <t>ukb-d-30780_irnt</t>
  </si>
  <si>
    <t>LDL direct</t>
  </si>
  <si>
    <t>prot-a-1783</t>
  </si>
  <si>
    <t>Leucine-rich PPR motif-containing protein, mitochondrial</t>
  </si>
  <si>
    <t>prot-a-1741</t>
  </si>
  <si>
    <t>Leukocyte immunoglobulin-like receptor subfamily A member 6</t>
  </si>
  <si>
    <t>prot-a-1744</t>
  </si>
  <si>
    <t>Leukocyte immunoglobulin-like receptor subfamily B member 2</t>
  </si>
  <si>
    <t>prot-a-1747</t>
  </si>
  <si>
    <t>Leukocyte immunoglobulin-like receptor subfamily B member 5</t>
  </si>
  <si>
    <t>ieu-b-32</t>
  </si>
  <si>
    <t>lymphocyte cell count</t>
  </si>
  <si>
    <t>chr10:96266650:G:A</t>
  </si>
  <si>
    <t>chr8:27362470:C:T</t>
  </si>
  <si>
    <t>ukb-d-30120_irnt</t>
  </si>
  <si>
    <t>Lymphocyte count</t>
  </si>
  <si>
    <t>ebi-a-GCST004627</t>
  </si>
  <si>
    <t>Lymphocyte counts</t>
  </si>
  <si>
    <t>ukb-d-30180_irnt</t>
  </si>
  <si>
    <t>Lymphocyte percentage</t>
  </si>
  <si>
    <t>chr5:151052827:C:T</t>
  </si>
  <si>
    <t>ebi-a-GCST004632</t>
  </si>
  <si>
    <t>Lymphocyte percentage of white cells</t>
  </si>
  <si>
    <t>prot-a-19</t>
  </si>
  <si>
    <t>Lysosomal acid phosphatase</t>
  </si>
  <si>
    <t>ukb-d-I9_CHD</t>
  </si>
  <si>
    <t>Major coronary heart disease event</t>
  </si>
  <si>
    <t>ukb-d-I9_CHD_NOREV</t>
  </si>
  <si>
    <t>Major coronary heart disease event excluding revascularizations</t>
  </si>
  <si>
    <t>ebi-a-GCST005904</t>
  </si>
  <si>
    <t>Major depressive disorder (probable)</t>
  </si>
  <si>
    <t>ukb-d-1538_0</t>
  </si>
  <si>
    <t>Major dietary changes in the last 5 years: No</t>
  </si>
  <si>
    <t>ukb-d-1538_2</t>
  </si>
  <si>
    <t>Major dietary changes in the last 5 years: Yes, because of other reasons</t>
  </si>
  <si>
    <t>ukb-d-C3_SKIN</t>
  </si>
  <si>
    <t>Malignant neoplasm of skin</t>
  </si>
  <si>
    <t>ukb-d-30050_irnt</t>
  </si>
  <si>
    <t>Mean corpuscular haemoglobin</t>
  </si>
  <si>
    <t>chr17:18156140:G:A</t>
  </si>
  <si>
    <t>ukb-d-30060_irnt</t>
  </si>
  <si>
    <t>Mean corpuscular haemoglobin concentration</t>
  </si>
  <si>
    <t>ebi-a-GCST004630</t>
  </si>
  <si>
    <t>Mean corpuscular hemoglobin</t>
  </si>
  <si>
    <t>ebi-a-GCST004605</t>
  </si>
  <si>
    <t>Mean corpuscular hemoglobin concentration</t>
  </si>
  <si>
    <t>ukb-d-30040_irnt</t>
  </si>
  <si>
    <t>Mean corpuscular volume</t>
  </si>
  <si>
    <t>ukb-d-30100_irnt</t>
  </si>
  <si>
    <t>Mean platelet (thrombocyte) volume</t>
  </si>
  <si>
    <t>ebi-a-GCST004599</t>
  </si>
  <si>
    <t>Mean platelet volume</t>
  </si>
  <si>
    <t>ukb-d-30260_irnt</t>
  </si>
  <si>
    <t>Mean reticulocyte volume</t>
  </si>
  <si>
    <t>chr19:1854254:G:GC</t>
  </si>
  <si>
    <t>ukb-d-30270_irnt</t>
  </si>
  <si>
    <t>Mean sphered cell volume</t>
  </si>
  <si>
    <t>ukb-d-20544_11</t>
  </si>
  <si>
    <t>Mental health problems ever diagnosed by a professional: Depression</t>
  </si>
  <si>
    <t>ukb-d-30500_irnt</t>
  </si>
  <si>
    <t>Microalbumin in urine</t>
  </si>
  <si>
    <t>prot-a-2764</t>
  </si>
  <si>
    <t>Mitochondrial sodium/hydrogen exchanger 9B2</t>
  </si>
  <si>
    <t>ieu-b-31</t>
  </si>
  <si>
    <t>monocyte cell count</t>
  </si>
  <si>
    <t>chr15:64131307:G:A</t>
  </si>
  <si>
    <t>ukb-d-30130_irnt</t>
  </si>
  <si>
    <t>Monocyte count</t>
  </si>
  <si>
    <t>ukb-d-30190_irnt</t>
  </si>
  <si>
    <t>Monocyte percentage</t>
  </si>
  <si>
    <t>ebi-a-GCST004609</t>
  </si>
  <si>
    <t>Monocyte percentage of white cells</t>
  </si>
  <si>
    <t>prot-a-1922</t>
  </si>
  <si>
    <t>Multimerin-2</t>
  </si>
  <si>
    <t>ieu-b-18</t>
  </si>
  <si>
    <t>multiple sclerosis</t>
  </si>
  <si>
    <t>prot-a-250</t>
  </si>
  <si>
    <t>Myc box-dependent-interacting protein 1</t>
  </si>
  <si>
    <t>ebi-a-GCST004626</t>
  </si>
  <si>
    <t>Myeloid white cell count</t>
  </si>
  <si>
    <t>ukb-d-I9_MI</t>
  </si>
  <si>
    <t>Myocardial infarction</t>
  </si>
  <si>
    <t>ukb-d-I9_MI_STRICT</t>
  </si>
  <si>
    <t>Myocardial infarction, strict</t>
  </si>
  <si>
    <t>chr8:11844613:G:C</t>
  </si>
  <si>
    <t>chr2:233117202:G:C</t>
  </si>
  <si>
    <t>chr5:14724304:T:A</t>
  </si>
  <si>
    <t>chr5:180201150:G:A</t>
  </si>
  <si>
    <t>chr8:27607795:T:C</t>
  </si>
  <si>
    <t>chr1:109345810:T:C</t>
  </si>
  <si>
    <t>chr2:105749599:T:C</t>
  </si>
  <si>
    <t>chr6:41161469:C:T</t>
  </si>
  <si>
    <t>chr16:86420604:T:A</t>
  </si>
  <si>
    <t>chr21:26101558:C:T</t>
  </si>
  <si>
    <t>chr4:40197226:G:C</t>
  </si>
  <si>
    <t>chr21:26775872:C:T</t>
  </si>
  <si>
    <t>chr20:56423488:A:G</t>
  </si>
  <si>
    <t>chr6:41181270:A:G</t>
  </si>
  <si>
    <t>chr17:49219935:T:C</t>
  </si>
  <si>
    <t>chr12:113281983:T:C</t>
  </si>
  <si>
    <t>chr4:11023507:C:T</t>
  </si>
  <si>
    <t>chr7:7817263:T:C</t>
  </si>
  <si>
    <t>chr7:37844191:T:C</t>
  </si>
  <si>
    <t>chr2:9558882:A:G</t>
  </si>
  <si>
    <t>chr16:81908423:C:G</t>
  </si>
  <si>
    <t>chr14:92464917:G:A</t>
  </si>
  <si>
    <t>chr11:121482368:T:G</t>
  </si>
  <si>
    <t>chr6:41161514:C:T</t>
  </si>
  <si>
    <t>chr6:114291731:T:C</t>
  </si>
  <si>
    <t>chr10:11676714:A:G</t>
  </si>
  <si>
    <t>chr19:49950060:C:T</t>
  </si>
  <si>
    <t>chr16:70660097:C:A</t>
  </si>
  <si>
    <t>prot-a-2083</t>
  </si>
  <si>
    <t>NAD(P)H dehydrogenase [quinone] 1</t>
  </si>
  <si>
    <t>ubm-a-1503</t>
  </si>
  <si>
    <t>NET100 0347</t>
  </si>
  <si>
    <t>chr11:121564878:T:C</t>
  </si>
  <si>
    <t>ubm-a-1665</t>
  </si>
  <si>
    <t>NET100 0509</t>
  </si>
  <si>
    <t>chr20:413334:A:G</t>
  </si>
  <si>
    <t>ubm-a-2516</t>
  </si>
  <si>
    <t>NET100 1360</t>
  </si>
  <si>
    <t>prot-a-2007</t>
  </si>
  <si>
    <t>Neural cell adhesion molecule 1</t>
  </si>
  <si>
    <t>ebi-a-GCST006940</t>
  </si>
  <si>
    <t>Neurociticism</t>
  </si>
  <si>
    <t>ebi-a-GCST005232</t>
  </si>
  <si>
    <t>Neuroticism</t>
  </si>
  <si>
    <t>ieu-b-34</t>
  </si>
  <si>
    <t>neutrophil cell count</t>
  </si>
  <si>
    <t>chr10:60025170:T:G</t>
  </si>
  <si>
    <t>ebi-a-GCST004629</t>
  </si>
  <si>
    <t>Neutrophil count</t>
  </si>
  <si>
    <t>ebi-a-GCST004623</t>
  </si>
  <si>
    <t>Neutrophil percentage of granulocytes</t>
  </si>
  <si>
    <t>ebi-a-GCST004633</t>
  </si>
  <si>
    <t>Neutrophil percentage of white cells</t>
  </si>
  <si>
    <t>ukb-d-30140_irnt</t>
  </si>
  <si>
    <t>Neutrophill count</t>
  </si>
  <si>
    <t>ukb-d-30200_irnt</t>
  </si>
  <si>
    <t>Neutrophill percentage</t>
  </si>
  <si>
    <t>ukb-d-C_OTHER_SKIN</t>
  </si>
  <si>
    <t>Other malignant neoplasms of skin</t>
  </si>
  <si>
    <t>ukb-d-PULMONARYDG</t>
  </si>
  <si>
    <t>Other pulmonary diagnosis</t>
  </si>
  <si>
    <t>ukb-d-RHEUMA_NOS</t>
  </si>
  <si>
    <t>Other/unspecified rheumatoid arthritis</t>
  </si>
  <si>
    <t>prot-a-2272</t>
  </si>
  <si>
    <t>Paired immunoglobulin-like type 2 receptor alpha</t>
  </si>
  <si>
    <t>ukb-d-30810_irnt</t>
  </si>
  <si>
    <t>Phosphate</t>
  </si>
  <si>
    <t>ukb-d-30080_irnt</t>
  </si>
  <si>
    <t>Platelet count</t>
  </si>
  <si>
    <t>ukb-d-30090_irnt</t>
  </si>
  <si>
    <t>Platelet crit</t>
  </si>
  <si>
    <t>ukb-d-30110_irnt</t>
  </si>
  <si>
    <t>Platelet distribution width</t>
  </si>
  <si>
    <t>ebi-a-GCST004607</t>
  </si>
  <si>
    <t>Plateletcrit</t>
  </si>
  <si>
    <t>prot-a-1610</t>
  </si>
  <si>
    <t>Potassium voltage-gated channel subfamily E member 2</t>
  </si>
  <si>
    <t>ebi-a-GCST005581</t>
  </si>
  <si>
    <t>Primary biliary cirrhosis</t>
  </si>
  <si>
    <t>prot-a-997</t>
  </si>
  <si>
    <t>Protein EVI2B</t>
  </si>
  <si>
    <t>prot-a-2720</t>
  </si>
  <si>
    <t>Protein shisa-3 homolog</t>
  </si>
  <si>
    <t>prot-a-2805</t>
  </si>
  <si>
    <t>Protein SPACA7</t>
  </si>
  <si>
    <t>prot-a-2481</t>
  </si>
  <si>
    <t>Rac GTPase-activating protein 1</t>
  </si>
  <si>
    <t>ukb-d-30010_irnt</t>
  </si>
  <si>
    <t>Red blood cell (erythrocyte) count</t>
  </si>
  <si>
    <t>ukb-d-30070_irnt</t>
  </si>
  <si>
    <t>Red blood cell (erythrocyte) distribution width</t>
  </si>
  <si>
    <t>ebi-a-GCST004601</t>
  </si>
  <si>
    <t>Red blood cell count</t>
  </si>
  <si>
    <t>ebi-a-GCST006804</t>
  </si>
  <si>
    <t>Red cell distribution width</t>
  </si>
  <si>
    <t>ukb-d-30250_irnt</t>
  </si>
  <si>
    <t>Reticulocyte count</t>
  </si>
  <si>
    <t>ebi-a-GCST004619</t>
  </si>
  <si>
    <t>Reticulocyte fraction of red cells</t>
  </si>
  <si>
    <t>ukb-d-30240_irnt</t>
  </si>
  <si>
    <t>Reticulocyte percentage</t>
  </si>
  <si>
    <t>prot-a-193</t>
  </si>
  <si>
    <t>Retroviral-like aspartic protease 1</t>
  </si>
  <si>
    <t>ebi-a-GCST002318</t>
  </si>
  <si>
    <t>Rheumatoid arthritis</t>
  </si>
  <si>
    <t>prot-a-2568</t>
  </si>
  <si>
    <t>RING finger protein 165</t>
  </si>
  <si>
    <t>prot-a-2363</t>
  </si>
  <si>
    <t>Salivary acidic proline-rich phosphoprotein 1/2</t>
  </si>
  <si>
    <t>prot-a-2770</t>
  </si>
  <si>
    <t>Secreted Ly-6/uPAR-related protein 1</t>
  </si>
  <si>
    <t>prot-a-2646</t>
  </si>
  <si>
    <t>Secretoglobin family 1C member 1</t>
  </si>
  <si>
    <t>prot-a-878</t>
  </si>
  <si>
    <t>Segment polarity protein dishevelled homolog DVL-2</t>
  </si>
  <si>
    <t>ukb-d-30830_irnt</t>
  </si>
  <si>
    <t>SHBG</t>
  </si>
  <si>
    <t>prot-a-2723</t>
  </si>
  <si>
    <t>Sialic acid-binding Ig-like lectin 10</t>
  </si>
  <si>
    <t>prot-a-465</t>
  </si>
  <si>
    <t>SLAM family member 5</t>
  </si>
  <si>
    <t>prot-a-199</t>
  </si>
  <si>
    <t>Sodium/potassium-transporting ATPase subunit alpha-1</t>
  </si>
  <si>
    <t>ukb-d-20549_3</t>
  </si>
  <si>
    <t>Substances taken for anxiety: Medication prescribed to you (for at least two weeks)</t>
  </si>
  <si>
    <t>ukb-d-ASTHMA_EOSINOPHIL_SUGG</t>
  </si>
  <si>
    <t>Suggestive for eosinophilic asthma</t>
  </si>
  <si>
    <t>ebi-a-GCST004621</t>
  </si>
  <si>
    <t>Sum basophil neutrophil counts</t>
  </si>
  <si>
    <t>ebi-a-GCST004620</t>
  </si>
  <si>
    <t>ebi-a-GCST004613</t>
  </si>
  <si>
    <t>Sum neutrophil eosinophil counts</t>
  </si>
  <si>
    <t>prot-a-2902</t>
  </si>
  <si>
    <t>Sushi domain-containing protein 2</t>
  </si>
  <si>
    <t>ieu-b-38</t>
  </si>
  <si>
    <t>systolic blood pressure</t>
  </si>
  <si>
    <t>chr3:155084189:A:G</t>
  </si>
  <si>
    <t>prot-a-445</t>
  </si>
  <si>
    <t>T-cell surface glycoprotein CD3 epsilon chain</t>
  </si>
  <si>
    <t>prot-a-3196</t>
  </si>
  <si>
    <t>Testis-specific basic protein Y 1</t>
  </si>
  <si>
    <t>ukb-d-30850_irnt</t>
  </si>
  <si>
    <t>Testosterone</t>
  </si>
  <si>
    <t>prot-a-3076</t>
  </si>
  <si>
    <t>Torsin-1A-interacting protein 1</t>
  </si>
  <si>
    <t>ukb-d-30860_irnt</t>
  </si>
  <si>
    <t>Total protein</t>
  </si>
  <si>
    <t>prot-a-3019</t>
  </si>
  <si>
    <t>Transmembrane inner ear expressed protein</t>
  </si>
  <si>
    <t>chr7:8204382:T:C</t>
  </si>
  <si>
    <t>prot-a-3011</t>
  </si>
  <si>
    <t>Transmembrane protein 41B</t>
  </si>
  <si>
    <t>prot-a-3100</t>
  </si>
  <si>
    <t>Trem-like transcript 2 protein</t>
  </si>
  <si>
    <t>prot-a-3101</t>
  </si>
  <si>
    <t>Trem-like transcript 4 protein</t>
  </si>
  <si>
    <t>ukb-d-30870_irnt</t>
  </si>
  <si>
    <t>Triglycerides</t>
  </si>
  <si>
    <t>ukb-d-20533</t>
  </si>
  <si>
    <t>Trouble falling asleep</t>
  </si>
  <si>
    <t>prot-a-2393</t>
  </si>
  <si>
    <t>Trypsin-3</t>
  </si>
  <si>
    <t>prot-a-2430</t>
  </si>
  <si>
    <t>Tuberoinfundibular peptide of 39 residues</t>
  </si>
  <si>
    <t>prot-a-3037</t>
  </si>
  <si>
    <t>Tumor necrosis factor receptor superfamily member 11A</t>
  </si>
  <si>
    <t>prot-a-2044</t>
  </si>
  <si>
    <t>Tumor necrosis factor receptor superfamily member 16</t>
  </si>
  <si>
    <t>ebi-a-GCST005413</t>
  </si>
  <si>
    <t>Type 2 diabetes</t>
  </si>
  <si>
    <t>ebi-a-GCST006867</t>
  </si>
  <si>
    <t>ukb-d-ULCERNAS</t>
  </si>
  <si>
    <t>Ulcerative colitis, NAS</t>
  </si>
  <si>
    <t>prot-a-319</t>
  </si>
  <si>
    <t>Uncharacterized protein C6orf226</t>
  </si>
  <si>
    <t>ukb-d-30880_irnt</t>
  </si>
  <si>
    <t>Urate</t>
  </si>
  <si>
    <t>ukb-d-30670_irnt</t>
  </si>
  <si>
    <t>Urea</t>
  </si>
  <si>
    <t>ukb-d-30890_irnt</t>
  </si>
  <si>
    <t>Vitamin D</t>
  </si>
  <si>
    <t>prot-a-1179</t>
  </si>
  <si>
    <t>Vitamin D-binding protein</t>
  </si>
  <si>
    <t>ubm-a-2702</t>
  </si>
  <si>
    <t>volume CerebralWhiteMatterVol</t>
  </si>
  <si>
    <t>ubm-a-2660</t>
  </si>
  <si>
    <t>volume Left-Thalamus-Proper</t>
  </si>
  <si>
    <t>ubm-a-2700</t>
  </si>
  <si>
    <t>volume lhCerebralWhiteMatterVol</t>
  </si>
  <si>
    <t>ubm-a-2701</t>
  </si>
  <si>
    <t>volume rhCerebralWhiteMatterVol</t>
  </si>
  <si>
    <t>ubm-a-2685</t>
  </si>
  <si>
    <t>volume Right-VentralDC</t>
  </si>
  <si>
    <t>ubm-a-2686</t>
  </si>
  <si>
    <t>volume Right-vessel</t>
  </si>
  <si>
    <t>finn-a-WET_AMD</t>
  </si>
  <si>
    <t>Wet age-related macular degeneration</t>
  </si>
  <si>
    <t>finn-a-CUSTOM_AMD</t>
  </si>
  <si>
    <t>Wet or dry macular degeneration</t>
  </si>
  <si>
    <t>ukb-d-30000_irnt</t>
  </si>
  <si>
    <t>White blood cell (leukocyte) count</t>
  </si>
  <si>
    <t>ieu-b-30</t>
  </si>
  <si>
    <t>white blood cell count</t>
  </si>
  <si>
    <t>ebi-a-GCST004610</t>
  </si>
  <si>
    <t>White blood cell count</t>
  </si>
  <si>
    <t>ebi-a-GCST006478</t>
  </si>
  <si>
    <t>Worry</t>
  </si>
  <si>
    <t>ebi-a-GCST006946</t>
  </si>
  <si>
    <t>Worry too long after an embarrassing experience</t>
  </si>
  <si>
    <t>N_1e5</t>
  </si>
  <si>
    <t>Phenotypes</t>
  </si>
  <si>
    <t>Transmembrane protein 41B[4.3e-07]</t>
  </si>
  <si>
    <t>NET100 0509[3.1e-06]</t>
  </si>
  <si>
    <t>IGF-1[1.6e-07]</t>
  </si>
  <si>
    <t>NET100 1360[3.2e-06]</t>
  </si>
  <si>
    <t>Intercellular adhesion molecule 5[2.6e-06]</t>
  </si>
  <si>
    <t>Gamma glutamyltransferase[4.1e-08]</t>
  </si>
  <si>
    <t>NAD(P)H dehydrogenase [quinone] 1[9.3e-09]</t>
  </si>
  <si>
    <t>systolic blood pressure[1.3e-08]</t>
  </si>
  <si>
    <t>lymphocyte cell count[1.1e-06]</t>
  </si>
  <si>
    <t>Lysosomal acid phosphatase[4.5e-07], Beta-defensin 119[5.9e-07]</t>
  </si>
  <si>
    <t>basophil cell count[5.2e-07], Basophill percentage[5.5e-09]</t>
  </si>
  <si>
    <t>Aspartate aminotransferase[1.0e-09], Cathepsin H[1.8e-190]</t>
  </si>
  <si>
    <t>Red blood cell count[7.4e-06], Mean reticulocyte volume[3.1e-06]</t>
  </si>
  <si>
    <t>Eosinophill percentage[7.3e-06], eosinophil cell count[5.6e-07]</t>
  </si>
  <si>
    <t>IDP T1 FAST ROIs L amygdala[4.5e-06], Myc box-dependent-interacting protein 1[5.8e-07]</t>
  </si>
  <si>
    <t>neutrophil cell count[2.1e-06], Neutrophill percentage[7.7e-06]</t>
  </si>
  <si>
    <t>Neutrophill percentage[2.1e-06], Lymphocyte percentage[5.7e-06]</t>
  </si>
  <si>
    <t>Hair colour (natural, before greying): Blonde[4.6e-07], Platelet distribution width[1.5e-10], Hair colour (natural, before greying): Dark brown[1.0e-06]</t>
  </si>
  <si>
    <t>diastolic blood pressure[8.8e-06], systolic blood pressure[3.1e-12], body mass index[1.9e-06]</t>
  </si>
  <si>
    <t>diastolic blood pressure[7.6e-08], Breast cancer[1.0e-06], Body mass index[5.7e-09], systolic blood pressure[9.2e-09]</t>
  </si>
  <si>
    <t>Platelet count[9.7e-07], Mean corpuscular haemoglobin[4.3e-07], Red blood cell (erythrocyte) count[4.8e-07], systolic blood pressure[1.3e-06]</t>
  </si>
  <si>
    <t>IDP SWI T2star right putamen[8.5e-06], IDP SWI T2star left putamen plus IDP SWI T2star right putamen[4.0e-07], IDP SWI T2star left putamen[4.8e-07], IDP T1 FAST ROIs L putamen[4.3e-06]</t>
  </si>
  <si>
    <t>Trem-like transcript 2 protein[4.1e-07], monocyte cell count[3.9e-06], body mass index[5.7e-07], lymphocyte cell count[4.1e-06], Acute renal failure[1.8e-06]</t>
  </si>
  <si>
    <t>Mean platelet (thrombocyte) volume[1.4e-28], Cystatin C[5.5e-06], Mean platelet volume[6.1e-14], Platelet distribution width[1.9e-06], Platelet count[4.8e-12]</t>
  </si>
  <si>
    <t>monocyte cell count[1.4e-09], white blood cell count[8.3e-12], lymphocyte cell count[3.3e-08], White blood cell (leukocyte) count[3.5e-06], Complement decay-accelerating factor[3.2e-14]</t>
  </si>
  <si>
    <t>Mean corpuscular haemoglobin concentration[3.5e-08], Haemoglobin concentration[1.0e-09], SHBG[2.5e-07], Glycated haemoglobin[1.1e-06], DKTatlas lh inferiortemporal thickness[7.8e-06]</t>
  </si>
  <si>
    <t>Urate[4.8e-08], neutrophil cell count[6.3e-07], white blood cell count[9.7e-10], Monocyte count[5.3e-08], monocyte cell count[7.6e-13], White blood cell (leukocyte) count[5.5e-07]</t>
  </si>
  <si>
    <t>White blood cell (leukocyte) count[1.7e-09], White blood cell count[1.2e-06], SHBG[4.3e-06], Neutrophill count[6.4e-08], Creatinine[4.5e-06], Platelet distribution width[5.1e-06]</t>
  </si>
  <si>
    <t>Primary biliary cirrhosis[6.2e-06], Alpha-L-iduronidase[1.0e-99], Mean reticulocyte volume[3.9e-08], white blood cell count[4.5e-09], HDL cholesterol[1.7e-06], Lymphocyte count[5.6e-06], lymphocyte cell count[3.5e-08]</t>
  </si>
  <si>
    <t>Leukocyte immunoglobulin-like receptor subfamily B member 5[8.5e-66], HDL cholesterol[3.2e-07], NET100 0347[5.5e-06], Apoliprotein A[4.4e-09], Leukocyte immunoglobulin-like receptor subfamily A member 6[6.2e-09], Leukocyte immunoglobulin-like receptor subfamily B member 2[1.7e-58], Aspartate aminotransferase[4.1e-07]</t>
  </si>
  <si>
    <t>Reticulocyte percentage[7.6e-06], HDL cholesterol[7.9e-06], High light scatter reticulocyte percentage[5.0e-06], High light scatter reticulocyte count[1.2e-06], Albumin[3.1e-08], neutrophil cell count[4.8e-07], Reticulocyte count[1.1e-06]</t>
  </si>
  <si>
    <t>white blood cell count[1.8e-14], lymphocyte cell count[8.2e-09], White blood cell (leukocyte) count[1.6e-09], monocyte cell count[1.1e-16], neutrophil cell count[5.5e-09], Neutrophill count[2.0e-07], Monocyte count[2.2e-12]</t>
  </si>
  <si>
    <t>IGF-1[2.8e-07], Reticulocyte percentage[1.7e-09], High light scatter reticulocyte count[1.3e-07], Reticulocyte count[2.5e-08], Platelet distribution width[1.8e-08], High light scatter reticulocyte percentage[2.6e-08], High light scatter reticulocyte percentage of red cells[3.4e-06], Albumin[1.5e-07]</t>
  </si>
  <si>
    <t>HDL cholesterol[5.2e-78], LDL direct[2.2e-11], LDL cholesterol[1.9e-10], Coronary artery disease[4.0e-07], Aspartate aminotransferase[2.3e-11], Apoliprotein A[2.2e-104], Cholesterol[1.5e-40], Triglycerides[5.1e-13], Cholesterol, total[3.8e-28]</t>
  </si>
  <si>
    <t>Granulins[8.1e-23], Mean platelet (thrombocyte) volume[8.3e-66], Worry[5.7e-06], Platelet distribution width[8.8e-39], Platelet count[6.9e-36], Complement C1q tumor necrosis factor-related protein 1[1.3e-18], Feeling worry[2.1e-06], Mean platelet volume[2.3e-25], Platelet crit[6.2e-06]</t>
  </si>
  <si>
    <t>Microalbumin in urine[7.4e-07], Albumin[2.0e-06], Creatinine[9.8e-09], systolic blood pressure[3.5e-12], Cystatin C[1.3e-06], Haematocrit percentage[4.0e-06], Red blood cell (erythrocyte) count[3.8e-10], diastolic blood pressure[2.0e-15], multiple sclerosis[1.3e-07]</t>
  </si>
  <si>
    <t>Dry age-related macular degeneration (includes geographic atrophy)[9.9e-07], Birth weight[1.9e-07], Degeneration of macula and posterior pole[3.0e-07], Intelligence[6.2e-06], Wet or dry macular degeneration[1.7e-10], Wet age-related macular degeneration[5.9e-10], Type 2 diabetes[3.2e-08], Disorders of choroid and retina[1.2e-06], Cognitive performance[2.5e-06]</t>
  </si>
  <si>
    <t>Hair colour (natural, before greying): Red[1.2e-295], Hair colour (natural, before greying): Black[6.6e-23], Hair colour (natural, before greying): Dark brown[2.9e-101], Hair colour (natural, before greying): Other[5.4e-06], Other malignant neoplasms of skin[6.2e-11], IDP SWI T2star right putamen[1.9e-06], IDP SWI T2star left putamen plus IDP SWI T2star right putamen[4.2e-06], Hair colour (natural, before greying): Blonde[1.1e-17], Cancer of skin[6.6e-13], Malignant neoplasm of skin[6.6e-13]</t>
  </si>
  <si>
    <t>Total protein[1.1e-25], Reticulocyte count[9.2e-07], Alkaline phosphatase[1.1e-31], Triglycerides[7.6e-09], Phosphate[4.0e-21], Testosterone[4.6e-07], Albumin[7.0e-82], Calcium[4.9e-48], SHBG[3.4e-36], C-reactive protein[9.0e-11], IGF-1[2.6e-08]</t>
  </si>
  <si>
    <t>volume lhCerebralWhiteMatterVol[1.9e-06], volume Left-Thalamus-Proper[7.9e-06], volume rhCerebralWhiteMatterVol[6.0e-07], IDP dMRI TBSS ICVF Cerebral peduncle L[9.3e-08], a2009s rh G precuneus thickness[7.2e-06], Fibroblast growth factor receptor 3[8.7e-06], IDP dMRI TBSS ICVF Splenium of corpus callosum[5.1e-08], IDP dMRI TBSS ICVF Cerebral peduncle R[1.5e-08], IDP dMRI ProbtrackX ICVF cgh l[1.4e-06], IDP dMRI TBSS ICVF Body of corpus callosum[2.0e-09], volume CerebralWhiteMatterVol[8.9e-07]</t>
  </si>
  <si>
    <t>Allergic disease (asthma, hay fever or eczema)[5.6e-07], Lymphocyte counts[7.5e-08], Neutrophill percentage[8.7e-18], Neutrophil percentage of white cells[5.5e-06], Lymphocyte percentage of white cells[1.5e-09], Gamma glutamyltransferase[2.0e-06], Glycated haemoglobin[1.8e-09], Alanine aminotransferase[4.4e-14], Hair colour (natural, before greying): Blonde[9.7e-07], Hair colour (natural, before greying): Dark brown[5.4e-06], Lymphocyte count[1.3e-17], Lymphocyte percentage[2.4e-26]</t>
  </si>
  <si>
    <t>eosinophil cell count[9.9e-08], lymphocyte cell count[1.2e-11], Red blood cell (erythrocyte) distribution width[1.0e-31], Lymphocyte counts[3.9e-06], Sum basophil neutrophil counts[1.7e-08], Glycated haemoglobin[3.5e-06], Mean platelet (thrombocyte) volume[5.2e-08], Mean corpuscular haemoglobin concentration[1.0e-08], Mean sphered cell volume[2.3e-33], Lymphocyte count[2.7e-08], Mean reticulocyte volume[7.5e-11], Mean corpuscular hemoglobin concentration[2.6e-08]</t>
  </si>
  <si>
    <t>Monocyte count[6.2e-62], Platelet crit[4.0e-16], Mean corpuscular haemoglobin[3.0e-10], Monocyte percentage[7.4e-53], Granulocyte percentage of myeloid white cells[2.0e-12], Mean corpuscular volume[2.0e-09], Total protein[8.5e-06], Mean reticulocyte volume[1.8e-07], Mean sphered cell volume[1.0e-06], Lymphocyte percentage[3.6e-07], Plateletcrit[1.2e-10], Monocyte percentage of white cells[2.7e-21], Platelet count[1.4e-11]</t>
  </si>
  <si>
    <t>C-reactive protein[4.6e-07], Eosinophil percentage of granulocytes[4.9e-16], monocyte cell count[6.2e-07], Platelet distribution width[1.7e-12], Total protein[5.4e-06], Platelet count[6.8e-10], Neutrophil percentage of granulocytes[2.2e-15], Platelet crit[1.1e-06], Eosinophill percentage[9.7e-35], Eosinophil counts[8.8e-16], eosinophil cell count[1.5e-40], Alkaline phosphatase[3.9e-07], Eosinophil percentage of white cells[5.5e-16], Monocyte count[3.2e-07]</t>
  </si>
  <si>
    <t>White blood cell count[1.5e-06], Monocyte count[8.0e-08], monocyte cell count[6.2e-18], Inflammatory bowel disease[2.7e-10], lymphocyte cell count[1.3e-09], White blood cell (leukocyte) count[6.8e-06], white blood cell count[4.1e-17], Creatinine[3.5e-06], Vitamin D[3.7e-07], Crohn's disease[2.8e-10], systolic blood pressure[1.2e-07], neutrophil cell count[1.2e-10], diastolic blood pressure[1.4e-06], Immature fraction of reticulocytes[5.4e-06]</t>
  </si>
  <si>
    <t>Mean platelet volume[2.3e-14], High light scatter reticulocyte percentage[5.2e-20], High light scatter reticulocyte percentage of red cells[1.0e-16], Immature fraction of reticulocytes[2.9e-17], Red cell distribution width[6.9e-06], High light scatter reticulocyte count[1.7e-20], Red blood cell (erythrocyte) distribution width[1.6e-16], Platelet distribution width[3.6e-38], Platelet count[4.1e-20], Reticulocyte percentage[7.7e-13], Reticulocyte count[2.4e-13], Immature reticulocyte fraction[3.4e-20], Mean platelet (thrombocyte) volume[2.5e-39], Sum basophil neutrophil counts[4.7e-14], Reticulocyte fraction of red cells[2.6e-11]</t>
  </si>
  <si>
    <t>Ischaemic heart disease, wide definition[5.7e-10], Major dietary changes in the last 5 years: Yes, because of other reasons[4.5e-06], Apoliprotein B[4.7e-11], Myocardial infarction, strict[2.0e-09], IGF-1[1.5e-06], Coronary atherosclerosis[2.0e-09], Alkaline phosphatase[4.1e-18], Haemoglobin concentration[2.7e-06], Cystatin C[3.1e-12], Cholesterol[8.5e-12], Glycated haemoglobin[6.2e-06], Myocardial infarction[2.0e-09], LDL direct[8.7e-10], Major coronary heart disease event[1.4e-08], Major coronary heart disease event excluding revascularizations[1.4e-08], High light scatter reticulocyte percentage[9.7e-06], Direct bilirubin[2.8e-06]</t>
  </si>
  <si>
    <t>Testosterone[2.3e-08], Sum neutrophil eosinophil counts[2.2e-10], Monocyte percentage[6.2e-06], Sum basophil neutrophil counts[2.9e-09], White blood cell count[3.9e-10], Lymphocyte count[6.3e-06], Neutrophil count[1.4e-09], White blood cell (leukocyte) count[7.3e-16], Phosphate[2.7e-14], SHBG[1.1e-12], Granulocyte count[4.7e-10], Cognitive performance[8.6e-07], Total protein[3.9e-06], Neutrophill count[6.3e-15], Urate[1.8e-07], Intelligence[1.0e-06], Myeloid white cell count[4.7e-10]</t>
  </si>
  <si>
    <t>white blood cell count[7.6e-08], Sum neutrophil eosinophil counts[2.8e-07], Neutrophill count[5.1e-08], neutrophil cell count[1.2e-13], C-Reactive protein level[2.4e-09], Glycolipid transfer protein domain-containing protein 2[3.0e-09], Neutrophil count[2.6e-07], Lymphocyte percentage[1.5e-10], Sum basophil neutrophil counts[3.5e-07], Myeloid white cell count[2.1e-07], Lactadherin[2.8e-06], Heel bone mineral density[5.3e-31], monocyte cell count[9.7e-10], Neutrophill percentage[4.2e-08], C-reactive protein[1.1e-12], Lymphocyte percentage of white cells[6.5e-08], Neutrophil percentage of white cells[3.0e-06], Granulocyte count[4.8e-07]</t>
  </si>
  <si>
    <t>Glycated haemoglobin[4.5e-12], body mass index[8.9e-10], Mean corpuscular haemoglobin[2.0e-09], eosinophil cell count[6.8e-07], Mean sphered cell volume[4.3e-10], Total protein[1.9e-10], Neuroticism[8.3e-06], Mean corpuscular hemoglobin[1.2e-07], Mean corpuscular volume[1.7e-09], Red blood cell (erythrocyte) count[7.5e-11], monocyte cell count[2.9e-07], Mean reticulocyte volume[1.4e-16], Worry[3.2e-08], diastolic blood pressure[3.7e-10], Neurociticism[5.5e-06], IGF-1[2.7e-16], lymphocyte cell count[1.4e-06], Body mass index[2.8e-06], Feeling nervous[4.3e-06], Feeling worry[2.1e-06]</t>
  </si>
  <si>
    <t>Substances taken for anxiety: Medication prescribed to you (for at least two weeks)[3.3e-06], Difficulty concentrating during worst depression[7.9e-06], Neuroticism[2.9e-08], Feeling lonely[1.3e-07], Ever suffered mental distress preventing usual activities[6.2e-08], Activities undertaken to treat anxiety: Talking therapies, such as psychotherapy, counselling, group therapy or CBT[6.4e-07], Major depressive disorder (probable)[6.7e-08], Activities undertaken to treat depression: Talking therapies, such as psychotherapy, counselling, group therapy or CBT[6.6e-07], HDL cholesterol[1.4e-07], Feeling miserable[1.9e-07], Experiencing mood swings[1.5e-09], Ever sought or received professional help for mental distress[4.4e-10], Activities undertaken to treat anxiety: Other therapeutic activities such as mindfulness, yoga or art classes[4.5e-06], Aspartate aminotransferase[1.9e-08], Irritable mood[2.2e-06], Worry[4.3e-06], Apoliprotein A[1.8e-06], Coronary artery disease[1.5e-06], Feeling tense[3.6e-07], Neurociticism[1.3e-09], Ischaemic heart disease, wide definition[4.6e-07], Mental health problems ever diagnosed by a professional: Depression[6.0e-08], Depression (broad)[7.9e-11], Feelings of tiredness during worst episode of depression[1.7e-06], Depressed affect[1.5e-10], Alkaline phosphatase[1.4e-07]</t>
  </si>
  <si>
    <t>Platelet crit[7.4e-11], Mean corpuscular hemoglobin[1.5e-16], Haematocrit percentage[7.2e-08], Mean corpuscular haemoglobin[3.4e-15], Eosinophill percentage[6.9e-18], Eosinophil percentage of granulocytes[1.5e-11], Red blood cell (erythrocyte) count[3.7e-24], Body mass index[1.1e-11], Mean reticulocyte volume[8.3e-20], Red blood cell count[2.6e-12], Haemoglobin concentration[3.2e-08], Eosinophil counts[3.7e-15], Neutrophil percentage of granulocytes[1.1e-09], Apoliprotein A[1.3e-08], Monocyte percentage[6.8e-06], SHBG[2.3e-09], Plateletcrit[1.8e-07], Cystatin C[3.3e-07], Mean sphered cell volume[6.0e-12], HDL cholesterol[5.6e-11], IGF-1[1.7e-08], Eosinophil percentage of white cells[6.1e-12], Glycated haemoglobin[1.0e-10], Platelet count[6.7e-06], Major dietary changes in the last 5 years: Yes, because of other reasons[2.7e-06], Monocyte count[1.5e-09], Major dietary changes in the last 5 years: No[8.5e-08], Triglycerides[5.8e-08], Mean corpuscular volume[1.8e-18]</t>
  </si>
  <si>
    <t>Urate[1.1e-06], Feeling miserable[1.1e-07], Glucose[7.4e-12], eosinophil cell count[4.5e-08], Body mass index[1.6e-09], Experiencing mood swings[2.7e-10], Eosinophill percentage[2.0e-10], Feeling nervous[9.9e-08], Mean corpuscular haemoglobin[1.3e-07], Red blood cell (erythrocyte) count[1.7e-07], Platelet distribution width[2.8e-09], Immature reticulocyte fraction[1.9e-06], Worry[4.2e-08], Neuroticism[4.3e-10], Creatinine[2.3e-10], Aspartate aminotransferase[5.0e-15], Gamma glutamyltransferase[2.5e-07], Red blood cell (erythrocyte) distribution width[9.5e-06], Glycated haemoglobin[2.5e-09], Mean corpuscular volume[3.3e-06], diastolic blood pressure[4.4e-40], Mean platelet (thrombocyte) volume[8.6e-06], Cystatin C[1.8e-10], Neurociticism[1.7e-09], Calcium[3.8e-06], IGF-1[4.9e-12], Total protein[1.0e-10], Urea[8.5e-10], Albumin[1.8e-12], Depressed affect[2.2e-10], systolic blood pressure[6.8e-35]</t>
  </si>
  <si>
    <t>Potassium voltage-gated channel subfamily E member 2[2.0e-228], RING finger protein 165[1.9e-109], Sushi domain-containing protein 2[8.9e-84], Sialic acid-binding Ig-like lectin 10[1.4e-140], Ameloblastin[1.6e-101], Secretoglobin family 1C member 1[3.0e-132], Paired immunoglobulin-like type 2 receptor alpha[3.5e-16], Aspartate aminotransferase[3.0e-10], Protein shisa-3 homolog[4.4e-173], HLA class II histocompatibility antigen, DM alpha chain[1.5e-26], SLAM family member 5[1.6e-29], Dynactin-associated protein[3.3e-09], Di-N-acetylchitobiase[7.4e-90], Mitochondrial sodium/hydrogen exchanger 9B2[1.4e-19], Multimerin-2[1.3e-93], Interleukin-21[1.0e-06], Uncharacterized protein C6orf226[5.5e-41], Anosmin-1[2.9e-07], Leucine-rich PPR motif-containing protein, mitochondrial[6.6e-19], Sodium/potassium-transporting ATPase subunit alpha-1[9.5e-46], Secreted Ly-6/uPAR-related protein 1[8.5e-40], Trem-like transcript 4 protein[1.6e-176], Transmembrane inner ear expressed protein[1.4e-31], Insulin growth factor-like family member 4[3.5e-68], Beta-1,4-glucuronyltransferase 1[4.9e-65], Beta-sarcoglycan[2.7e-56], Tumor necrosis factor receptor superfamily member 11A[1.0e-35], Testis-specific basic protein Y 1[3.4e-23], Inducible T-cell costimulator[1.6e-105], Carcinoembryonic antigen-related cell adhesion molecule 1[4.8e-209], Cyclin-C[2.1e-13], Collagen alpha-2(IX) chain[1.3e-35], Apoptosis-inducing factor 1, mitochondrial[1.4e-50], Protein SPACA7[1.1e-08], Basic salivary proline-rich protein 4[3.2e-12], Protein EVI2B[4.7e-47], Albumin[8.3e-25], Segment polarity protein dishevelled homolog DVL-2[8.5e-13], Neural cell adhesion molecule 1[6.5e-11], Salivary acidic proline-rich phosphoprotein 1/2[9.5e-23], Vitamin D-binding protein[6.8e-104], Tumor necrosis factor receptor superfamily member 16[1.3e-08], C-type lectin domain family 4 member E[3.3e-09], Retroviral-like aspartic protease 1[6.9e-61]</t>
  </si>
  <si>
    <t>Rheumatoid arthritis[1.0e-250], monocyte cell count[1.2e-14], white blood cell count[5.2e-125], Monocyte count[5.7e-15], Allergic disease (asthma, hay fever or eczema)[1.3e-07], Neutrophill percentage[2.0e-17], Bread type: Other type of bread[1.5e-06], Lymphocyte count[5.8e-14], Other/unspecified rheumatoid arthritis[3.0e-99], Diseases of the respiratory system[5.7e-14], Mean corpuscular haemoglobin[8.3e-08], C-reactive protein[9.1e-37], COPD differential diagnosis[8.3e-14], eosinophil cell count[3.9e-42], Ulcerative colitis, NAS[1.9e-09], lymphocyte cell count[1.3e-17], White blood cell (leukocyte) count[7.2e-82], Breathing problems during period of job: Yes[5.5e-08], Apoliprotein A[1.5e-11], Neutrophill count[1.5e-76], Eosinophil counts[5.5e-16], Torsin-1A-interacting protein 1[5.1e-07], diastolic blood pressure[4.4e-09], #Polyarthropathies[5.6e-46], Diagnoses - main ICD10: J45 Asthma[7.0e-13], White blood cell count[5.5e-30], multiple sclerosis[3.0e-84], Monocyte percentage of white cells[6.7e-10], Granulocyte count[2.0e-29], Body mass index[7.0e-10], Breathing problems responsible for leaving job: No[2.5e-08], IDP dMRI TBSS ISOVF Anterior corona radiata L[5.2e-06], Myeloid white cell count[2.3e-28], Gamma glutamyltransferase[3.1e-07], Neutrophil count[2.6e-27], Sum basophil neutrophil counts[3.5e-27], Rac GTPase-activating protein 1[4.4e-09], Adult-onset Still disease[3.7e-98], Trypsin-3[1.6e-14], Eosinophil percentage of white cells[8.8e-06], Mean sphered cell volume[1.1e-13], Aspartate aminotransferase[1.7e-41], Asthma, hospital admissions 1[3.6e-14], Monocyte percentage[1.8e-13], Advanced glycosylation end product-specific receptor, soluble[7.6e-09], Breathing problems improved/stopped away from workplace or on holiday: No[4.0e-08], Other pulmonary diagnosis[5.7e-14], IDP dMRI ProbtrackX ISOVF ifo l[3.6e-06], Reticulocyte percentage[6.8e-12], Diagnoses - main ICD10: M06 Other rheumatoid arthritis[1.1e-98], Total protein[4.9e-20], Childhood asthma (age&lt;16)[6.8e-14], Creatinine[8.6e-12], ILD differential diagnosis[8.3e-14], Sum neutrophil eosinophil counts[1.7e-29], High light scatter reticulocyte count[3.0e-10], HLA class II histocompatibility antigen, DQ alpha 2 chain[3.3e-29], Breathing problems during period of job: No[1.0e-06], Testis-specific basic protein Y 1[4.2e-06], Reticulocyte count[3.6e-13], Cystatin C[3.7e-13], volume Right-vessel[1.9e-06], T-cell surface glycoprotein CD3 epsilon chain[2.8e-08], Asthma[6.8e-14], Lymphocyte percentage of white cells[4.4e-08], Endocrine, nutritional and metabolic diseases[2.5e-09], High light scatter reticulocyte percentage[3.0e-09], Platelet distribution width[4.1e-07], Diagnoses - main ICD10: H00 Hordeolum and chalazion[3.4e-06], neutrophil cell count[3.4e-109], Type 2 diabetes[1.7e-08], Eosinophill percentage[1.2e-11], Amelogenin, X isoform[9.1e-06], Tuberoinfundibular peptide of 39 residues[8.1e-08], Granulocyte percentage of myeloid white cells[1.6e-13], Alkaline phosphatase[1.2e-12], Lymphocyte percentage[8.1e-20], Glutamate receptor 4[4.4e-08], Suggestive for eosinophilic asthma[6.0e-24], Paired immunoglobulin-like type 2 receptor alpha[9.1e-06], Neutrophil percentage of white cells[2.1e-08]</t>
  </si>
  <si>
    <t>IDP dMRI TBSS ICVF Superior fronto-occipital fasciculus L[5.2e-07], Mean sphered cell volume[1.2e-65], Mean corpuscular haemoglobin[2.0e-15], Phosphate[7.5e-20], Intelligence[8.8e-06], Depressed affect[4.2e-18], Haematocrit percentage[5.6e-45], IDP dMRI TBSS MD Anterior corona radiata L[7.4e-06], Neutrophil percentage of granulocytes[5.7e-18], Albumin[1.0e-14], High light scatter reticulocyte percentage[1.7e-16], Alkaline phosphatase[1.7e-10], monocyte cell count[5.5e-19], IDP dMRI TBSS L3 Anterior limb of internal capsule R[2.7e-09], Feeling hurt[7.5e-23], IDP dMRI TBSS ICVF Cingulum cingulate gyrus R[1.1e-06], a2009s lh G occipital middle area[7.2e-06], Experiencing mood swings[1.3e-16], Eosinophill percentage[6.2e-39], Feeling miserable[1.1e-09], Red blood cell (erythrocyte) distribution width[2.7e-46], white blood cell count[1.9e-06], Sum basophil neutrophil counts[2.4e-26], Red blood cell (erythrocyte) count[1.0e-76], Total protein[1.6e-22], IDP dMRI TBSS ICVF Genu of corpus callosum[5.9e-06], eosinophil cell count[1.1e-35], Hair/balding pattern: Pattern 1[3.8e-67], Cognitive performance[1.7e-08], DKTatlas lh lateraloccipital area[4.3e-07], Red blood cell count[2.1e-31], volume Right-VentralDC[1.1e-06], Irritable mood[6.1e-11], Feeling guilty[6.7e-08], Mean reticulocyte volume[8.1e-60], Reticulocyte percentage[2.3e-15], Heel bone mineral density[5.1e-15], IGF-1[3.4e-10], Mean corpuscular hemoglobin[5.6e-08], DKTatlas rh lateraloccipital area[1.9e-07], Neuroticism[2.3e-18], IDP dMRI TBSS L1 Superior longitudinal fasciculus R[4.4e-09], IDP dMRI TBSS MD Superior fronto-occipital fasciculus L[2.3e-06], High light scatter reticulocyte count[5.0e-27], IDP dMRI ProbtrackX ICVF slf r[3.2e-06], IDP dMRI TBSS L1 Superior longitudinal fasciculus L[6.3e-07], Mean corpuscular volume[1.5e-22], Neutrophil percentage of white cells[3.0e-10], Neurociticism[4.6e-25], Handedness (chirality/laterality): Right-handed[5.6e-07], Eosinophil percentage of granulocytes[1.0e-18], IDP dMRI TBSS L1 Uncinate fasciculus R[8.3e-06], Mean platelet (thrombocyte) volume[1.5e-24], Eosinophil percentage of white cells[3.5e-17], Hematocrit[1.1e-23], Cereal type: Other (e.g. Cornflakes, Frosties)[1.4e-07], Atrial fibrillation[1.7e-08], IDP dMRI TBSS L3 Anterior limb of internal capsule L[1.1e-08], diastolic blood pressure[4.4e-07], IDP dMRI TBSS L1 Superior corona radiata R[2.5e-06], IDP dMRI TBSS MD Anterior limb of internal capsule R[2.6e-06], Eosinophil counts[8.0e-13], Feeling nervous[1.2e-11], Hemoglobin concentration[7.4e-21], IDP dMRI ProbtrackX MD str r[1.0e-06], Red cell distribution width[1.2e-20], Fractures[7.1e-06], Monocyte count[2.2e-09], IDP dMRI TBSS MD External capsule R[2.3e-06], IDP dMRI ProbtrackX L3 atr l[3.1e-06], Glycated haemoglobin[5.2e-07], IDP dMRI TBSS OD Superior longitudinal fasciculus L[2.2e-07], IDP dMRI TBSS ICVF Anterior corona radiata L[9.8e-07], IDP dMRI TBSS OD Superior longitudinal fasciculus R[4.7e-08], IDP dMRI ProbtrackX ICVF fmi[9.8e-07], DKTatlas rh WhiteSurfArea area[4.6e-06], IDP dMRI ProbtrackX MD atr l[3.4e-06], Immature reticulocyte fraction[7.7e-08], Breast cancer[3.0e-07], High light scatter reticulocyte percentage of red cells[5.8e-07], IDP dMRI TBSS L2 External capsule R[5.4e-06], Worry[1.0e-10], Neutrophill percentage[3.0e-20], Mean platelet volume[8.5e-08], Reticulocyte fraction of red cells[5.5e-06], IDP dMRI ProbtrackX MD atr r[4.5e-06], Neutrophill count[2.0e-12], Neutrophil count[5.3e-07], IDP dMRI TBSS ICVF Superior fronto-occipital fasciculus R[1.9e-08], IDP dMRI ProbtrackX MD slf r[9.8e-07], Feeling worry[1.3e-07], IDP dMRI TBSS OD Posterior thalamic radiation L[9.8e-06], DKTatlas lh fusiform area[7.6e-07], IDP dMRI ProbtrackX L1 slf r[1.7e-08], systolic blood pressure[9.0e-07], lymphocyte cell count[3.8e-09], IDP dMRI ProbtrackX L3 str r[5.4e-06], IDP SWI T2star left putamen plus IDP SWI T2star right putamen[3.7e-06], Aspartate aminotransferase[1.3e-14], Lymphocyte percentage[2.1e-16], Difficulty concentrating during worst depression[6.2e-06], IDP dMRI TBSS OD Posterior corona radiata R[1.5e-07], IDP dMRI TBSS L1 External capsule R[1.2e-06], Haemoglobin concentration[1.3e-50], Reticulocyte count[9.5e-29], IDP SWI T2star left putamen[6.8e-06], IDP dMRI TBSS FA Anterior limb of internal capsule L[2.5e-06], IDP dMRI ProbtrackX ICVF str r[4.5e-06], Lymphocyte percentage of white cells[3.4e-09], IDP dMRI TBSS MD Anterior corona radiata R[2.9e-06], IDP dMRI ProbtrackX L1 str r[5.8e-07], IDP dMRI TBSS L1 External capsule L[5.6e-06], Trouble falling asleep[1.6e-06], Worry too long after an embarrassing experience[8.7e-06], neutrophil cell count[2.8e-18], Feeling fed-up[1.0e-12], IDP dMRI TBSS ICVF Anterior corona radiata R[6.9e-07], DKTatlas rh fusiform area[4.0e-07]</t>
  </si>
  <si>
    <t>Allele</t>
  </si>
  <si>
    <t>Freq</t>
  </si>
  <si>
    <t>Min Freq</t>
  </si>
  <si>
    <t>Max Freq</t>
  </si>
  <si>
    <t>CI</t>
  </si>
  <si>
    <t>FDR P</t>
  </si>
  <si>
    <t>Het Isq</t>
  </si>
  <si>
    <t>Phet</t>
  </si>
  <si>
    <t>DQA1*03:01</t>
  </si>
  <si>
    <t>0.86-0.92</t>
  </si>
  <si>
    <t>DQB1*03:02</t>
  </si>
  <si>
    <t>0.87-0.93</t>
  </si>
  <si>
    <t>DRB1*01:01</t>
  </si>
  <si>
    <t>1.05-1.13</t>
  </si>
  <si>
    <t>DQB1*05:01</t>
  </si>
  <si>
    <t>1.03-1.10</t>
  </si>
  <si>
    <t>DRB1*04:04</t>
  </si>
  <si>
    <t>0.82-0.94</t>
  </si>
  <si>
    <t>DQA1*01:01</t>
  </si>
  <si>
    <t>B*57:01</t>
  </si>
  <si>
    <t>1.04-1.18</t>
  </si>
  <si>
    <t>A*02:01</t>
  </si>
  <si>
    <t>1.01-1.06</t>
  </si>
  <si>
    <r>
      <t>7.8 x 10</t>
    </r>
    <r>
      <rPr>
        <vertAlign val="superscript"/>
        <sz val="10.5"/>
        <color rgb="FF000000"/>
        <rFont val="Arial"/>
        <family val="2"/>
      </rPr>
      <t>-10</t>
    </r>
  </si>
  <si>
    <r>
      <t>8.6 x 10</t>
    </r>
    <r>
      <rPr>
        <vertAlign val="superscript"/>
        <sz val="10.5"/>
        <color rgb="FF000000"/>
        <rFont val="Arial"/>
        <family val="2"/>
      </rPr>
      <t>-8</t>
    </r>
  </si>
  <si>
    <r>
      <t>9.8 x 10</t>
    </r>
    <r>
      <rPr>
        <vertAlign val="superscript"/>
        <sz val="10.5"/>
        <color rgb="FF000000"/>
        <rFont val="Arial"/>
        <family val="2"/>
      </rPr>
      <t>-9</t>
    </r>
  </si>
  <si>
    <r>
      <t>5.4 x 10</t>
    </r>
    <r>
      <rPr>
        <vertAlign val="superscript"/>
        <sz val="10.5"/>
        <color rgb="FF000000"/>
        <rFont val="Arial"/>
        <family val="2"/>
      </rPr>
      <t>-7</t>
    </r>
  </si>
  <si>
    <r>
      <t>2.6 x 10</t>
    </r>
    <r>
      <rPr>
        <vertAlign val="superscript"/>
        <sz val="10.5"/>
        <color rgb="FF000000"/>
        <rFont val="Arial"/>
        <family val="2"/>
      </rPr>
      <t>-6</t>
    </r>
  </si>
  <si>
    <r>
      <t>9.6 x 10</t>
    </r>
    <r>
      <rPr>
        <vertAlign val="superscript"/>
        <sz val="10.5"/>
        <color rgb="FF000000"/>
        <rFont val="Arial"/>
        <family val="2"/>
      </rPr>
      <t>-5</t>
    </r>
  </si>
  <si>
    <r>
      <t>6.6 x 10</t>
    </r>
    <r>
      <rPr>
        <vertAlign val="superscript"/>
        <sz val="10.5"/>
        <color rgb="FF000000"/>
        <rFont val="Arial"/>
        <family val="2"/>
      </rPr>
      <t>-5</t>
    </r>
  </si>
  <si>
    <r>
      <t>1.8 x 10</t>
    </r>
    <r>
      <rPr>
        <vertAlign val="superscript"/>
        <sz val="10.5"/>
        <color rgb="FF000000"/>
        <rFont val="Arial"/>
        <family val="2"/>
      </rPr>
      <t>-3</t>
    </r>
  </si>
  <si>
    <r>
      <t>1.3 x 10</t>
    </r>
    <r>
      <rPr>
        <vertAlign val="superscript"/>
        <sz val="10.5"/>
        <color rgb="FF000000"/>
        <rFont val="Arial"/>
        <family val="2"/>
      </rPr>
      <t>-4</t>
    </r>
  </si>
  <si>
    <r>
      <t>2.8 x 10</t>
    </r>
    <r>
      <rPr>
        <vertAlign val="superscript"/>
        <sz val="10.5"/>
        <color rgb="FF000000"/>
        <rFont val="Arial"/>
        <family val="2"/>
      </rPr>
      <t>-3</t>
    </r>
  </si>
  <si>
    <r>
      <t>2.7 x 10</t>
    </r>
    <r>
      <rPr>
        <vertAlign val="superscript"/>
        <sz val="10.5"/>
        <color rgb="FF000000"/>
        <rFont val="Arial"/>
        <family val="2"/>
      </rPr>
      <t>-4</t>
    </r>
  </si>
  <si>
    <r>
      <t>5.0 x 10</t>
    </r>
    <r>
      <rPr>
        <vertAlign val="superscript"/>
        <sz val="10.5"/>
        <color rgb="FF000000"/>
        <rFont val="Arial"/>
        <family val="2"/>
      </rPr>
      <t>-3</t>
    </r>
  </si>
  <si>
    <r>
      <t>7.6 x 10</t>
    </r>
    <r>
      <rPr>
        <vertAlign val="superscript"/>
        <sz val="10.5"/>
        <color rgb="FF000000"/>
        <rFont val="Arial"/>
        <family val="2"/>
      </rPr>
      <t>-4</t>
    </r>
  </si>
  <si>
    <r>
      <t>2.1 x 10</t>
    </r>
    <r>
      <rPr>
        <vertAlign val="superscript"/>
        <sz val="10.5"/>
        <color rgb="FF000000"/>
        <rFont val="Arial"/>
        <family val="2"/>
      </rPr>
      <t>-2</t>
    </r>
  </si>
  <si>
    <r>
      <t>3.6 x 10</t>
    </r>
    <r>
      <rPr>
        <vertAlign val="superscript"/>
        <sz val="10.5"/>
        <color rgb="FF000000"/>
        <rFont val="Arial"/>
        <family val="2"/>
      </rPr>
      <t>-3</t>
    </r>
  </si>
  <si>
    <r>
      <t>4.9 x 10</t>
    </r>
    <r>
      <rPr>
        <vertAlign val="superscript"/>
        <sz val="10.5"/>
        <color rgb="FF000000"/>
        <rFont val="Arial"/>
        <family val="2"/>
      </rPr>
      <t>-2</t>
    </r>
  </si>
  <si>
    <t>Freq: Allele frequency; Min Freq: minimal frequency: Max Freq: maximal frequency; OR: Odds ratio; CI: Confidence interval; P: P value; FDR P: False Discovery Rate P value; Het Isq: heterogeneity I squared, Phet: heterogenity P value</t>
  </si>
  <si>
    <t>Haplotypes</t>
  </si>
  <si>
    <t>DQA1*01:01~DQB1*05:01~DRB1*01:01</t>
  </si>
  <si>
    <t>1.06-1.14</t>
  </si>
  <si>
    <t>DQA1*03:01~DQB1*03:02~DRB1*04:04</t>
  </si>
  <si>
    <t>0.82-0.93</t>
  </si>
  <si>
    <t>A*01:01~B*57:01~C*06:02</t>
  </si>
  <si>
    <t>1.05-1.27</t>
  </si>
  <si>
    <r>
      <t>1.1 x 10</t>
    </r>
    <r>
      <rPr>
        <vertAlign val="superscript"/>
        <sz val="10.5"/>
        <color rgb="FF000000"/>
        <rFont val="Arial"/>
        <family val="2"/>
      </rPr>
      <t>-6</t>
    </r>
  </si>
  <si>
    <r>
      <t>3.9 x 10</t>
    </r>
    <r>
      <rPr>
        <vertAlign val="superscript"/>
        <sz val="10.5"/>
        <color rgb="FF000000"/>
        <rFont val="Arial"/>
        <family val="2"/>
      </rPr>
      <t>-5</t>
    </r>
  </si>
  <si>
    <r>
      <t>9.7 x 10</t>
    </r>
    <r>
      <rPr>
        <vertAlign val="superscript"/>
        <sz val="10.5"/>
        <color rgb="FF000000"/>
        <rFont val="Arial"/>
        <family val="2"/>
      </rPr>
      <t>-5</t>
    </r>
  </si>
  <si>
    <r>
      <t>1.7 x 10</t>
    </r>
    <r>
      <rPr>
        <vertAlign val="superscript"/>
        <sz val="10.5"/>
        <color rgb="FF000000"/>
        <rFont val="Arial"/>
        <family val="2"/>
      </rPr>
      <t>-3</t>
    </r>
  </si>
  <si>
    <r>
      <t>3.8 x 10</t>
    </r>
    <r>
      <rPr>
        <vertAlign val="superscript"/>
        <sz val="10.5"/>
        <color rgb="FF000000"/>
        <rFont val="Arial"/>
        <family val="2"/>
      </rPr>
      <t>-3</t>
    </r>
  </si>
  <si>
    <r>
      <t>4.5 x 10</t>
    </r>
    <r>
      <rPr>
        <vertAlign val="superscript"/>
        <sz val="10.5"/>
        <color rgb="FF000000"/>
        <rFont val="Arial"/>
        <family val="2"/>
      </rPr>
      <t>-2</t>
    </r>
  </si>
  <si>
    <t>Freq: Haplotype frequency; Min Freq: minimal frequency: Max Freq: maximal frequency; OR: Odds ratio; CI: Confidence interval; P: P-value; FDR P: False Discovery Rate P-value; Het Isq: heterogeneity I squared, Phet: heterogenity P-value</t>
  </si>
  <si>
    <t>Supplementary Table 34</t>
  </si>
  <si>
    <t>Supplementary Table 35</t>
  </si>
  <si>
    <t>Supplementary Table 36</t>
  </si>
  <si>
    <t>Exclusion criterion</t>
  </si>
  <si>
    <t>Comment</t>
  </si>
  <si>
    <t>Cluster separation &lt; 0.3</t>
  </si>
  <si>
    <t>AB frequency &gt; 0.6</t>
  </si>
  <si>
    <t>AA R mean &lt; 0.2</t>
  </si>
  <si>
    <t>AA Theta mean &gt; 0.3</t>
  </si>
  <si>
    <t>AA Theta deviation &gt; 0.06</t>
  </si>
  <si>
    <t>AB R mean &lt; 0.2</t>
  </si>
  <si>
    <t>AB Theta mean &lt; 0.2 or &gt; 0.8</t>
  </si>
  <si>
    <t>AB Theta deviation ≥ 0.07</t>
  </si>
  <si>
    <t>BB R mean &lt; 0.2</t>
  </si>
  <si>
    <t>BB Theta mean &lt; 0.7</t>
  </si>
  <si>
    <t>BB Theta deviation &gt; 0.06</t>
  </si>
  <si>
    <t>AA: allele A homozygote</t>
  </si>
  <si>
    <t>AB: heterozygote</t>
  </si>
  <si>
    <t>BB: allele B homozygote</t>
  </si>
  <si>
    <t>R: sum of the normalized X and Y intensities</t>
  </si>
  <si>
    <t>Theta: polar coordinate angle</t>
  </si>
  <si>
    <t>EADB</t>
  </si>
  <si>
    <t>91 (87)</t>
  </si>
  <si>
    <t>0 (0)</t>
  </si>
  <si>
    <t>118 (103)</t>
  </si>
  <si>
    <t>166 (165)</t>
  </si>
  <si>
    <t>94 (0)</t>
  </si>
  <si>
    <t>27 (1)</t>
  </si>
  <si>
    <t>1 (0)</t>
  </si>
  <si>
    <t>2,576 (648)</t>
  </si>
  <si>
    <t>109 (83)</t>
  </si>
  <si>
    <t>3 (0)</t>
  </si>
  <si>
    <t>347 (209)</t>
  </si>
  <si>
    <t>183 (0)</t>
  </si>
  <si>
    <t>345 (74)</t>
  </si>
  <si>
    <t>Total number of cases and controls excluded for relatedness (number of duplicates)</t>
  </si>
  <si>
    <t>MMSE</t>
  </si>
  <si>
    <t>Time to Conversion</t>
  </si>
  <si>
    <t>ADC</t>
  </si>
  <si>
    <t>65.57±7.84</t>
  </si>
  <si>
    <t>26.82±2.14</t>
  </si>
  <si>
    <t>1.82±1.91</t>
  </si>
  <si>
    <t>67.53±7.84</t>
  </si>
  <si>
    <t>26.29±2.52</t>
  </si>
  <si>
    <t>2.41±1.74</t>
  </si>
  <si>
    <t>65.83±6.13</t>
  </si>
  <si>
    <t>26.75±2.3</t>
  </si>
  <si>
    <t>2.42±1.5</t>
  </si>
  <si>
    <t>DCN</t>
  </si>
  <si>
    <t>64.58±8.6</t>
  </si>
  <si>
    <t>27.75±1.68</t>
  </si>
  <si>
    <t>2.28±0.85</t>
  </si>
  <si>
    <t>70.4±8.83</t>
  </si>
  <si>
    <t>26.45±2.44</t>
  </si>
  <si>
    <t>1.79±0.92</t>
  </si>
  <si>
    <t>71.57±9.95</t>
  </si>
  <si>
    <t>26.71±1.6</t>
  </si>
  <si>
    <t>1.37±0.75</t>
  </si>
  <si>
    <t>FACE</t>
  </si>
  <si>
    <t>74±8.06</t>
  </si>
  <si>
    <t>26.48±2.65</t>
  </si>
  <si>
    <t>4.43±3.22</t>
  </si>
  <si>
    <t>77.49±6.6</t>
  </si>
  <si>
    <t>24.96±2.89</t>
  </si>
  <si>
    <t>2.85±2.22</t>
  </si>
  <si>
    <t>75.83±7.12</t>
  </si>
  <si>
    <t>25.64±3.06</t>
  </si>
  <si>
    <t>3.07±2.4</t>
  </si>
  <si>
    <t>HAN</t>
  </si>
  <si>
    <t>77.31±5.03</t>
  </si>
  <si>
    <t>27.06±2.36</t>
  </si>
  <si>
    <t>2.34±0.97</t>
  </si>
  <si>
    <t>78.71±5.54</t>
  </si>
  <si>
    <t>25.5±2.38</t>
  </si>
  <si>
    <t>1.23±0.7</t>
  </si>
  <si>
    <t>UAN</t>
  </si>
  <si>
    <t>71.66±7.16</t>
  </si>
  <si>
    <t>27.04±2.36</t>
  </si>
  <si>
    <t>2.47±1.74</t>
  </si>
  <si>
    <t>77.23±7.16</t>
  </si>
  <si>
    <t>24.28±3.93</t>
  </si>
  <si>
    <t>2.81±2.48</t>
  </si>
  <si>
    <t>77.63±7.56</t>
  </si>
  <si>
    <t>24.87±2.9</t>
  </si>
  <si>
    <t>3.31±2.85</t>
  </si>
  <si>
    <t>UHA</t>
  </si>
  <si>
    <t>72.06±10.68</t>
  </si>
  <si>
    <t>27.71±1.11</t>
  </si>
  <si>
    <t>4.11±2.26</t>
  </si>
  <si>
    <t>72.17±7.84</t>
  </si>
  <si>
    <t>26.33±2.06</t>
  </si>
  <si>
    <t>2.5±1.89</t>
  </si>
  <si>
    <t>ZIM</t>
  </si>
  <si>
    <t>69.2±6.87</t>
  </si>
  <si>
    <t>27.55±1.9</t>
  </si>
  <si>
    <t>2.65±1.44</t>
  </si>
  <si>
    <t>73.24±7.51</t>
  </si>
  <si>
    <t>26.81±1.78</t>
  </si>
  <si>
    <t>2.21±1.09</t>
  </si>
  <si>
    <t>69.8±11.37</t>
  </si>
  <si>
    <t>26.8±1.92</t>
  </si>
  <si>
    <t>2.15±1.32</t>
  </si>
  <si>
    <t>AMC</t>
  </si>
  <si>
    <t>70.86±8.45</t>
  </si>
  <si>
    <t>27±2.83</t>
  </si>
  <si>
    <t>2.55±1.8</t>
  </si>
  <si>
    <t>75.09±6.68</t>
  </si>
  <si>
    <t>24.31±3.67</t>
  </si>
  <si>
    <t>2.03±1.91</t>
  </si>
  <si>
    <t>74.58±8.53</t>
  </si>
  <si>
    <t>25.71±2.86</t>
  </si>
  <si>
    <t>2.16±1.53</t>
  </si>
  <si>
    <t>Only for variants showing a call rate &lt; 0.99</t>
  </si>
  <si>
    <t>Call rate &lt; 0.98</t>
  </si>
  <si>
    <t>Censoring Time</t>
  </si>
  <si>
    <t>Gender (%Male)</t>
  </si>
  <si>
    <t>3C</t>
  </si>
  <si>
    <t>73.87±5.38</t>
  </si>
  <si>
    <t>7.86±4.7</t>
  </si>
  <si>
    <t>76.86±5.37</t>
  </si>
  <si>
    <t>6.82±4.19</t>
  </si>
  <si>
    <t>75.74±4.61</t>
  </si>
  <si>
    <t>6.73±4.17</t>
  </si>
  <si>
    <t>MAS</t>
  </si>
  <si>
    <t>78.43±4.59</t>
  </si>
  <si>
    <t>28.20±1.40</t>
  </si>
  <si>
    <t>5.23±1.32</t>
  </si>
  <si>
    <t>81.18±4.52</t>
  </si>
  <si>
    <t>27.13±1.70</t>
  </si>
  <si>
    <t>4.71±1.51</t>
  </si>
  <si>
    <t>80.44±5.46</t>
  </si>
  <si>
    <t>28.00±1.37</t>
  </si>
  <si>
    <t>5.08±1.48</t>
  </si>
  <si>
    <t>AgeCoDe</t>
  </si>
  <si>
    <t>79.5±3.62</t>
  </si>
  <si>
    <t>27.41±1.84</t>
  </si>
  <si>
    <t>6.04±3.94</t>
  </si>
  <si>
    <t>80.52±3.72</t>
  </si>
  <si>
    <t>26.71±2.24</t>
  </si>
  <si>
    <t>6.44±3.74</t>
  </si>
  <si>
    <t>81.38±4.21</t>
  </si>
  <si>
    <t>25.62±1.94</t>
  </si>
  <si>
    <t>1.96±2.97</t>
  </si>
  <si>
    <t>VITA</t>
  </si>
  <si>
    <t>75.75±0.44</t>
  </si>
  <si>
    <t>28.19±1.37</t>
  </si>
  <si>
    <t>5.34±1.99</t>
  </si>
  <si>
    <t>75.72±0.44</t>
  </si>
  <si>
    <t>27.03±2.13</t>
  </si>
  <si>
    <t>6.04±1.86</t>
  </si>
  <si>
    <t>75.63±0.41</t>
  </si>
  <si>
    <t>26.90±2.38</t>
  </si>
  <si>
    <t>6.21±1.34</t>
  </si>
  <si>
    <t>Risk allele</t>
  </si>
  <si>
    <t>Beta</t>
  </si>
  <si>
    <t>Risk allele frequency</t>
  </si>
  <si>
    <t>PC1 to PC40 + batch</t>
  </si>
  <si>
    <t>WDR81/SERPINF2</t>
  </si>
  <si>
    <t>Nb of variants</t>
  </si>
  <si>
    <t>Glutamatergic neurons</t>
  </si>
  <si>
    <t>GABAergic neurons</t>
  </si>
  <si>
    <t>Comparison of results from Stage I, the diagnosed cases only analysis (Stage I restricted to clinically-diagnosed cases) and the UK Biobank analysis.</t>
  </si>
  <si>
    <t>1.32 (1.03-1.68)</t>
  </si>
  <si>
    <t>1.1 (1.06-1.14)</t>
  </si>
  <si>
    <t>1.07 (1.03-1.11)</t>
  </si>
  <si>
    <t>1.03 (0.99-1.07)</t>
  </si>
  <si>
    <t>1.56 (1.25-1.93)</t>
  </si>
  <si>
    <t>1.17 (1.14-1.20)</t>
  </si>
  <si>
    <t>0.92 (0.89-0.96)</t>
  </si>
  <si>
    <t>0.91 (0.86-0.96)</t>
  </si>
  <si>
    <t>1.12 (1.03-1.22)</t>
  </si>
  <si>
    <t>0.97 (0.95-1.00)</t>
  </si>
  <si>
    <t>1.04 (0.99-1.09)</t>
  </si>
  <si>
    <t>1.06 (1.02-1.09)</t>
  </si>
  <si>
    <t>1.08 (1.03-1.13)</t>
  </si>
  <si>
    <t>0.95 (0.91-0.99)</t>
  </si>
  <si>
    <t>1.39 (1.21-1.60)</t>
  </si>
  <si>
    <t>2.57 (1.94-3.40)</t>
  </si>
  <si>
    <t>1.32 (1.03-1.69)</t>
  </si>
  <si>
    <t>1.01 (0.98-1.04)</t>
  </si>
  <si>
    <t>0.98 (0.95-1.01)</t>
  </si>
  <si>
    <t>0.91 (0.87-0.95)</t>
  </si>
  <si>
    <t>0.91 (0.89-0.94)</t>
  </si>
  <si>
    <t>1.07 (1.00-1.14)</t>
  </si>
  <si>
    <t>0.92 (0.90-0.95)</t>
  </si>
  <si>
    <t>1.12 (1.06-1.18)</t>
  </si>
  <si>
    <t>1.05 (1.01-1.10)</t>
  </si>
  <si>
    <t>0.93 (0.90-0.96)</t>
  </si>
  <si>
    <t>0.92 (0.86-0.98)</t>
  </si>
  <si>
    <t>1.03 (1.00-1.06)</t>
  </si>
  <si>
    <t>0.93 (0.90-0.95)</t>
  </si>
  <si>
    <t>1.18 (1.07-1.30)</t>
  </si>
  <si>
    <t>0.83 (0.77-0.89)</t>
  </si>
  <si>
    <t>1.05 (1.00-1.10)</t>
  </si>
  <si>
    <t>1.1 (1.05-1.15)</t>
  </si>
  <si>
    <t>1.02 (0.99-1.05)</t>
  </si>
  <si>
    <t>0.96 (0.92-1.00)</t>
  </si>
  <si>
    <t>1.1 (1.06-1.15)</t>
  </si>
  <si>
    <t>0.93 (0.89-0.96)</t>
  </si>
  <si>
    <t>1.05 (1.00-1.09)</t>
  </si>
  <si>
    <t>0.74 (0.63-0.87)</t>
  </si>
  <si>
    <t>1.17 (1.07-1.27)</t>
  </si>
  <si>
    <t>1.09 (1.03-1.15)</t>
  </si>
  <si>
    <t>1.1 (1.05-1.14)</t>
  </si>
  <si>
    <t>0.93 (0.89-0.97)</t>
  </si>
  <si>
    <t>1.07 (1.04-1.10)</t>
  </si>
  <si>
    <t>0.97 (0.94-1.00)</t>
  </si>
  <si>
    <t>1.38 (1.21-1.57)</t>
  </si>
  <si>
    <t>1.06 (1.02-1.10)</t>
  </si>
  <si>
    <t>1.04 (1.00-1.07)</t>
  </si>
  <si>
    <t>1.03 (1.00-1.07)</t>
  </si>
  <si>
    <t>0.98 (0.95-1.02)</t>
  </si>
  <si>
    <t>UK Biobank</t>
  </si>
  <si>
    <r>
      <t>Variant</t>
    </r>
    <r>
      <rPr>
        <b/>
        <vertAlign val="superscript"/>
        <sz val="10.5"/>
        <color rgb="FF000000"/>
        <rFont val="Arial"/>
        <family val="2"/>
        <charset val="1"/>
      </rPr>
      <t>a</t>
    </r>
  </si>
  <si>
    <r>
      <t>Chr.</t>
    </r>
    <r>
      <rPr>
        <b/>
        <vertAlign val="superscript"/>
        <sz val="10.5"/>
        <color rgb="FF000000"/>
        <rFont val="Arial"/>
        <family val="2"/>
        <charset val="1"/>
      </rPr>
      <t>b</t>
    </r>
  </si>
  <si>
    <r>
      <t>Position</t>
    </r>
    <r>
      <rPr>
        <b/>
        <vertAlign val="superscript"/>
        <sz val="10.5"/>
        <color rgb="FF000000"/>
        <rFont val="Arial"/>
        <family val="2"/>
        <charset val="1"/>
      </rPr>
      <t>c</t>
    </r>
  </si>
  <si>
    <r>
      <t>Gene</t>
    </r>
    <r>
      <rPr>
        <b/>
        <vertAlign val="superscript"/>
        <sz val="10.5"/>
        <color rgb="FF000000"/>
        <rFont val="Arial"/>
        <family val="2"/>
        <charset val="1"/>
      </rPr>
      <t>d</t>
    </r>
  </si>
  <si>
    <r>
      <t>MAF</t>
    </r>
    <r>
      <rPr>
        <b/>
        <vertAlign val="superscript"/>
        <sz val="10.5"/>
        <color rgb="FF000000"/>
        <rFont val="Arial"/>
        <family val="2"/>
        <charset val="1"/>
      </rPr>
      <t>e</t>
    </r>
  </si>
  <si>
    <r>
      <t>App. OR (95% CI)</t>
    </r>
    <r>
      <rPr>
        <b/>
        <vertAlign val="superscript"/>
        <sz val="10.5"/>
        <color rgb="FF000000"/>
        <rFont val="Arial"/>
        <family val="2"/>
        <charset val="1"/>
      </rPr>
      <t>f</t>
    </r>
  </si>
  <si>
    <r>
      <t>P</t>
    </r>
    <r>
      <rPr>
        <b/>
        <vertAlign val="superscript"/>
        <sz val="10.5"/>
        <color rgb="FF000000"/>
        <rFont val="Arial"/>
        <family val="2"/>
        <charset val="1"/>
      </rPr>
      <t>g</t>
    </r>
  </si>
  <si>
    <r>
      <t>OR (95% CI)</t>
    </r>
    <r>
      <rPr>
        <b/>
        <vertAlign val="superscript"/>
        <sz val="10.5"/>
        <color rgb="FF000000"/>
        <rFont val="Arial"/>
        <family val="2"/>
        <charset val="1"/>
      </rPr>
      <t>h</t>
    </r>
  </si>
  <si>
    <r>
      <t>I</t>
    </r>
    <r>
      <rPr>
        <b/>
        <vertAlign val="superscript"/>
        <sz val="10.5"/>
        <color rgb="FF000000"/>
        <rFont val="Arial"/>
        <family val="2"/>
        <charset val="1"/>
      </rPr>
      <t>2</t>
    </r>
    <r>
      <rPr>
        <b/>
        <sz val="10.5"/>
        <color rgb="FF000000"/>
        <rFont val="Arial"/>
        <family val="2"/>
        <charset val="1"/>
      </rPr>
      <t xml:space="preserve"> (%)</t>
    </r>
    <r>
      <rPr>
        <b/>
        <vertAlign val="superscript"/>
        <sz val="10.5"/>
        <color rgb="FF000000"/>
        <rFont val="Arial"/>
        <family val="2"/>
        <charset val="1"/>
      </rPr>
      <t>i</t>
    </r>
  </si>
  <si>
    <r>
      <t>P</t>
    </r>
    <r>
      <rPr>
        <b/>
        <vertAlign val="superscript"/>
        <sz val="10.5"/>
        <color rgb="FF000000"/>
        <rFont val="Arial"/>
        <family val="2"/>
        <charset val="1"/>
      </rPr>
      <t>j</t>
    </r>
  </si>
  <si>
    <r>
      <t>rs112131072</t>
    </r>
    <r>
      <rPr>
        <vertAlign val="superscript"/>
        <sz val="10.5"/>
        <color rgb="FF000000"/>
        <rFont val="Arial"/>
        <family val="2"/>
        <charset val="1"/>
      </rPr>
      <t>k</t>
    </r>
  </si>
  <si>
    <r>
      <t>Variant</t>
    </r>
    <r>
      <rPr>
        <b/>
        <vertAlign val="superscript"/>
        <sz val="10.5"/>
        <rFont val="Arial"/>
        <family val="2"/>
      </rPr>
      <t>a</t>
    </r>
  </si>
  <si>
    <r>
      <t>Chr.</t>
    </r>
    <r>
      <rPr>
        <b/>
        <vertAlign val="superscript"/>
        <sz val="10.5"/>
        <rFont val="Arial"/>
        <family val="2"/>
      </rPr>
      <t>b</t>
    </r>
  </si>
  <si>
    <r>
      <t>Position</t>
    </r>
    <r>
      <rPr>
        <b/>
        <vertAlign val="superscript"/>
        <sz val="10.5"/>
        <rFont val="Arial"/>
        <family val="2"/>
      </rPr>
      <t>c</t>
    </r>
  </si>
  <si>
    <r>
      <t>Nearest gene</t>
    </r>
    <r>
      <rPr>
        <b/>
        <vertAlign val="superscript"/>
        <sz val="10.5"/>
        <rFont val="Arial"/>
        <family val="2"/>
      </rPr>
      <t>d</t>
    </r>
  </si>
  <si>
    <r>
      <t>EA/OA</t>
    </r>
    <r>
      <rPr>
        <b/>
        <vertAlign val="superscript"/>
        <sz val="10.5"/>
        <rFont val="Arial"/>
        <family val="2"/>
      </rPr>
      <t>e</t>
    </r>
  </si>
  <si>
    <r>
      <t>App. OR (95% CI)</t>
    </r>
    <r>
      <rPr>
        <b/>
        <vertAlign val="superscript"/>
        <sz val="10.5"/>
        <rFont val="Arial"/>
        <family val="2"/>
      </rPr>
      <t>f</t>
    </r>
  </si>
  <si>
    <r>
      <t>P</t>
    </r>
    <r>
      <rPr>
        <b/>
        <vertAlign val="superscript"/>
        <sz val="10.5"/>
        <rFont val="Arial"/>
        <family val="2"/>
      </rPr>
      <t>g</t>
    </r>
  </si>
  <si>
    <r>
      <t>a</t>
    </r>
    <r>
      <rPr>
        <sz val="10.5"/>
        <color rgb="FF000000"/>
        <rFont val="Arial"/>
        <family val="2"/>
        <charset val="1"/>
      </rPr>
      <t xml:space="preserve">Reference SNP (rs) number according to dbSNP build 153; </t>
    </r>
    <r>
      <rPr>
        <vertAlign val="superscript"/>
        <sz val="10.5"/>
        <color rgb="FF000000"/>
        <rFont val="Arial"/>
        <family val="2"/>
        <charset val="1"/>
      </rPr>
      <t>b</t>
    </r>
    <r>
      <rPr>
        <sz val="10.5"/>
        <color rgb="FF000000"/>
        <rFont val="Arial"/>
        <family val="2"/>
        <charset val="1"/>
      </rPr>
      <t xml:space="preserve">Chromosome; </t>
    </r>
    <r>
      <rPr>
        <vertAlign val="superscript"/>
        <sz val="10.5"/>
        <color rgb="FF000000"/>
        <rFont val="Arial"/>
        <family val="2"/>
        <charset val="1"/>
      </rPr>
      <t>c</t>
    </r>
    <r>
      <rPr>
        <sz val="10.5"/>
        <color rgb="FF000000"/>
        <rFont val="Arial"/>
        <family val="2"/>
        <charset val="1"/>
      </rPr>
      <t>GRCh38 assembly;</t>
    </r>
    <r>
      <rPr>
        <vertAlign val="superscript"/>
        <sz val="10.5"/>
        <color rgb="FF000000"/>
        <rFont val="Arial"/>
        <family val="2"/>
        <charset val="1"/>
      </rPr>
      <t xml:space="preserve"> d</t>
    </r>
    <r>
      <rPr>
        <sz val="10.5"/>
        <color rgb="FF000000"/>
        <rFont val="Arial"/>
        <family val="2"/>
        <charset val="1"/>
      </rPr>
      <t xml:space="preserve">Nearest protein coding gene according to Gencode release 33; </t>
    </r>
    <r>
      <rPr>
        <vertAlign val="superscript"/>
        <sz val="10.5"/>
        <color rgb="FF000000"/>
        <rFont val="Arial"/>
        <family val="2"/>
        <charset val="1"/>
      </rPr>
      <t>e</t>
    </r>
    <r>
      <rPr>
        <sz val="10.5"/>
        <color rgb="FF000000"/>
        <rFont val="Arial"/>
        <family val="2"/>
        <charset val="1"/>
      </rPr>
      <t xml:space="preserve">Weighted average of minor allele frequency across discovery studies; </t>
    </r>
    <r>
      <rPr>
        <vertAlign val="superscript"/>
        <sz val="10.5"/>
        <color rgb="FF000000"/>
        <rFont val="Arial"/>
        <family val="2"/>
        <charset val="1"/>
      </rPr>
      <t>f</t>
    </r>
    <r>
      <rPr>
        <sz val="10.5"/>
        <color rgb="FF000000"/>
        <rFont val="Arial"/>
        <family val="2"/>
        <charset val="1"/>
      </rPr>
      <t xml:space="preserve">Approximate odds-ratio calculated with respect to the minor allele and the corresponding 95% confidence interval; </t>
    </r>
    <r>
      <rPr>
        <vertAlign val="superscript"/>
        <sz val="10.5"/>
        <color rgb="FF000000"/>
        <rFont val="Arial"/>
        <family val="2"/>
      </rPr>
      <t>g</t>
    </r>
    <r>
      <rPr>
        <sz val="10.5"/>
        <color rgb="FF000000"/>
        <rFont val="Arial"/>
        <family val="2"/>
        <charset val="1"/>
      </rPr>
      <t xml:space="preserve">P value; </t>
    </r>
    <r>
      <rPr>
        <vertAlign val="superscript"/>
        <sz val="10.5"/>
        <color rgb="FF000000"/>
        <rFont val="Arial"/>
        <family val="2"/>
      </rPr>
      <t>h</t>
    </r>
    <r>
      <rPr>
        <sz val="10.5"/>
        <color rgb="FF000000"/>
        <rFont val="Arial"/>
        <family val="2"/>
        <charset val="1"/>
      </rPr>
      <t xml:space="preserve">Odds-ratio calculated with respect to the minor allele and the corresponding 95% confidence interval;  </t>
    </r>
    <r>
      <rPr>
        <vertAlign val="superscript"/>
        <sz val="10.5"/>
        <color rgb="FF000000"/>
        <rFont val="Arial"/>
        <family val="2"/>
        <charset val="1"/>
      </rPr>
      <t>i</t>
    </r>
    <r>
      <rPr>
        <sz val="10.5"/>
        <color rgb="FF000000"/>
        <rFont val="Arial"/>
        <family val="2"/>
        <charset val="1"/>
      </rPr>
      <t xml:space="preserve">Heterogeneity statistic; </t>
    </r>
    <r>
      <rPr>
        <vertAlign val="superscript"/>
        <sz val="10.5"/>
        <color rgb="FF000000"/>
        <rFont val="Arial"/>
        <family val="2"/>
        <charset val="1"/>
      </rPr>
      <t>j</t>
    </r>
    <r>
      <rPr>
        <sz val="10.5"/>
        <color rgb="FF000000"/>
        <rFont val="Arial"/>
        <family val="2"/>
        <charset val="1"/>
      </rPr>
      <t>P value for heterogeneity statistic;</t>
    </r>
    <r>
      <rPr>
        <sz val="10.5"/>
        <color rgb="FF993300"/>
        <rFont val="Arial"/>
        <family val="2"/>
        <charset val="1"/>
      </rPr>
      <t xml:space="preserve"> </t>
    </r>
    <r>
      <rPr>
        <vertAlign val="superscript"/>
        <sz val="10.5"/>
        <rFont val="Arial"/>
        <family val="2"/>
        <charset val="1"/>
      </rPr>
      <t>k</t>
    </r>
    <r>
      <rPr>
        <sz val="10.5"/>
        <rFont val="Arial"/>
        <family val="2"/>
        <charset val="1"/>
      </rPr>
      <t>The signal is independent from the ABCA7 and KLF16 signals in Table 1 according to conditional analyses (see Supplementary Tables 3 and 4)</t>
    </r>
  </si>
  <si>
    <r>
      <t>a</t>
    </r>
    <r>
      <rPr>
        <sz val="10.5"/>
        <color rgb="FF000000"/>
        <rFont val="Arial"/>
        <family val="2"/>
        <charset val="1"/>
      </rPr>
      <t xml:space="preserve">Reference SNP (rs) number according to dbSNP build 153; </t>
    </r>
    <r>
      <rPr>
        <vertAlign val="superscript"/>
        <sz val="10.5"/>
        <color rgb="FF000000"/>
        <rFont val="Arial"/>
        <family val="2"/>
        <charset val="1"/>
      </rPr>
      <t>b</t>
    </r>
    <r>
      <rPr>
        <sz val="10.5"/>
        <color rgb="FF000000"/>
        <rFont val="Arial"/>
        <family val="2"/>
        <charset val="1"/>
      </rPr>
      <t xml:space="preserve">Chromosome; </t>
    </r>
    <r>
      <rPr>
        <vertAlign val="superscript"/>
        <sz val="10.5"/>
        <color rgb="FF000000"/>
        <rFont val="Arial"/>
        <family val="2"/>
        <charset val="1"/>
      </rPr>
      <t>c</t>
    </r>
    <r>
      <rPr>
        <sz val="10.5"/>
        <color rgb="FF000000"/>
        <rFont val="Arial"/>
        <family val="2"/>
        <charset val="1"/>
      </rPr>
      <t>GRCh38 assembly;</t>
    </r>
    <r>
      <rPr>
        <vertAlign val="superscript"/>
        <sz val="10.5"/>
        <color rgb="FF000000"/>
        <rFont val="Arial"/>
        <family val="2"/>
        <charset val="1"/>
      </rPr>
      <t xml:space="preserve"> d</t>
    </r>
    <r>
      <rPr>
        <sz val="10.5"/>
        <color rgb="FF000000"/>
        <rFont val="Arial"/>
        <family val="2"/>
        <charset val="1"/>
      </rPr>
      <t xml:space="preserve">Nearest protein coding gene according to Gencode release 33; </t>
    </r>
    <r>
      <rPr>
        <vertAlign val="superscript"/>
        <sz val="10.5"/>
        <color rgb="FF000000"/>
        <rFont val="Arial"/>
        <family val="2"/>
      </rPr>
      <t>e</t>
    </r>
    <r>
      <rPr>
        <sz val="10.5"/>
        <color rgb="FF000000"/>
        <rFont val="Arial"/>
        <family val="2"/>
        <charset val="1"/>
      </rPr>
      <t xml:space="preserve">Effectallele/Other allele; </t>
    </r>
    <r>
      <rPr>
        <vertAlign val="superscript"/>
        <sz val="10.5"/>
        <color rgb="FF000000"/>
        <rFont val="Arial"/>
        <family val="2"/>
        <charset val="1"/>
      </rPr>
      <t>f</t>
    </r>
    <r>
      <rPr>
        <sz val="10.5"/>
        <color rgb="FF000000"/>
        <rFont val="Arial"/>
        <family val="2"/>
        <charset val="1"/>
      </rPr>
      <t xml:space="preserve">Approximate odds-ratio calculated with respect to the effect allele and the corresponding 95% confidence interval; </t>
    </r>
    <r>
      <rPr>
        <vertAlign val="superscript"/>
        <sz val="10.5"/>
        <color rgb="FF000000"/>
        <rFont val="Arial"/>
        <family val="2"/>
      </rPr>
      <t>g</t>
    </r>
    <r>
      <rPr>
        <sz val="10.5"/>
        <color rgb="FF000000"/>
        <rFont val="Arial"/>
        <family val="2"/>
        <charset val="1"/>
      </rPr>
      <t>P value</t>
    </r>
    <r>
      <rPr>
        <sz val="10.5"/>
        <color rgb="FF000000"/>
        <rFont val="Arial"/>
        <family val="2"/>
      </rPr>
      <t xml:space="preserve">; </t>
    </r>
    <r>
      <rPr>
        <vertAlign val="superscript"/>
        <sz val="10.5"/>
        <color rgb="FF000000"/>
        <rFont val="Arial"/>
        <family val="2"/>
      </rPr>
      <t>h</t>
    </r>
    <r>
      <rPr>
        <sz val="10.5"/>
        <color rgb="FF000000"/>
        <rFont val="Arial"/>
        <family val="2"/>
        <charset val="1"/>
      </rPr>
      <t>Odds-ratio calculated with respect to the effect allele and the corresponding 95% confidence interval.</t>
    </r>
  </si>
  <si>
    <r>
      <t>OR (95% CI)</t>
    </r>
    <r>
      <rPr>
        <b/>
        <vertAlign val="superscript"/>
        <sz val="10.5"/>
        <rFont val="Arial"/>
        <family val="2"/>
      </rPr>
      <t>h</t>
    </r>
  </si>
  <si>
    <r>
      <t>a</t>
    </r>
    <r>
      <rPr>
        <sz val="10.5"/>
        <color rgb="FF000000"/>
        <rFont val="Arial"/>
        <family val="2"/>
        <charset val="1"/>
      </rPr>
      <t xml:space="preserve">Reference SNP (rs) number according to dbSNP build 153; </t>
    </r>
    <r>
      <rPr>
        <vertAlign val="superscript"/>
        <sz val="10.5"/>
        <color rgb="FF000000"/>
        <rFont val="Arial"/>
        <family val="2"/>
        <charset val="1"/>
      </rPr>
      <t>b</t>
    </r>
    <r>
      <rPr>
        <sz val="10.5"/>
        <color rgb="FF000000"/>
        <rFont val="Arial"/>
        <family val="2"/>
        <charset val="1"/>
      </rPr>
      <t xml:space="preserve">Chromosome; </t>
    </r>
    <r>
      <rPr>
        <vertAlign val="superscript"/>
        <sz val="10.5"/>
        <color rgb="FF000000"/>
        <rFont val="Arial"/>
        <family val="2"/>
        <charset val="1"/>
      </rPr>
      <t>c</t>
    </r>
    <r>
      <rPr>
        <sz val="10.5"/>
        <color rgb="FF000000"/>
        <rFont val="Arial"/>
        <family val="2"/>
        <charset val="1"/>
      </rPr>
      <t>GRCh38 assembly;</t>
    </r>
    <r>
      <rPr>
        <vertAlign val="superscript"/>
        <sz val="10.5"/>
        <color rgb="FF000000"/>
        <rFont val="Arial"/>
        <family val="2"/>
        <charset val="1"/>
      </rPr>
      <t xml:space="preserve"> d</t>
    </r>
    <r>
      <rPr>
        <sz val="10.5"/>
        <color rgb="FF000000"/>
        <rFont val="Arial"/>
        <family val="2"/>
        <charset val="1"/>
      </rPr>
      <t xml:space="preserve">Nearest protein coding gene according to Gencode release 33; </t>
    </r>
    <r>
      <rPr>
        <vertAlign val="superscript"/>
        <sz val="10.5"/>
        <color rgb="FF000000"/>
        <rFont val="Arial"/>
        <family val="2"/>
        <charset val="1"/>
      </rPr>
      <t>e</t>
    </r>
    <r>
      <rPr>
        <sz val="10.5"/>
        <color rgb="FF000000"/>
        <rFont val="Arial"/>
        <family val="2"/>
        <charset val="1"/>
      </rPr>
      <t xml:space="preserve">Weighted average of minor allele frequency across discovery studies; </t>
    </r>
    <r>
      <rPr>
        <vertAlign val="superscript"/>
        <sz val="10.5"/>
        <color rgb="FF000000"/>
        <rFont val="Arial"/>
        <family val="2"/>
        <charset val="1"/>
      </rPr>
      <t>f</t>
    </r>
    <r>
      <rPr>
        <sz val="10.5"/>
        <color rgb="FF000000"/>
        <rFont val="Arial"/>
        <family val="2"/>
        <charset val="1"/>
      </rPr>
      <t xml:space="preserve">Approximate odds-ratio calculated with respect to the minor allele and corresponding 95% confidence interval; </t>
    </r>
    <r>
      <rPr>
        <vertAlign val="superscript"/>
        <sz val="10.5"/>
        <color rgb="FF000000"/>
        <rFont val="Arial"/>
        <family val="2"/>
      </rPr>
      <t>g</t>
    </r>
    <r>
      <rPr>
        <sz val="10.5"/>
        <color rgb="FF000000"/>
        <rFont val="Arial"/>
        <family val="2"/>
        <charset val="1"/>
      </rPr>
      <t xml:space="preserve">P value; </t>
    </r>
    <r>
      <rPr>
        <vertAlign val="superscript"/>
        <sz val="10.5"/>
        <color rgb="FF000000"/>
        <rFont val="Arial"/>
        <family val="2"/>
      </rPr>
      <t>h</t>
    </r>
    <r>
      <rPr>
        <sz val="10.5"/>
        <color rgb="FF000000"/>
        <rFont val="Arial"/>
        <family val="2"/>
        <charset val="1"/>
      </rPr>
      <t xml:space="preserve">Odds-ratio calculated with respect to the minor allele and corresponding 95% confidence interval; </t>
    </r>
    <r>
      <rPr>
        <vertAlign val="superscript"/>
        <sz val="10.5"/>
        <color rgb="FF000000"/>
        <rFont val="Arial"/>
        <family val="2"/>
        <charset val="1"/>
      </rPr>
      <t>i</t>
    </r>
    <r>
      <rPr>
        <sz val="10.5"/>
        <color rgb="FF000000"/>
        <rFont val="Arial"/>
        <family val="2"/>
        <charset val="1"/>
      </rPr>
      <t xml:space="preserve">Heterogeneity statistic; </t>
    </r>
    <r>
      <rPr>
        <vertAlign val="superscript"/>
        <sz val="10.5"/>
        <color rgb="FF000000"/>
        <rFont val="Arial"/>
        <family val="2"/>
        <charset val="1"/>
      </rPr>
      <t>j</t>
    </r>
    <r>
      <rPr>
        <sz val="10.5"/>
        <color rgb="FF000000"/>
        <rFont val="Arial"/>
        <family val="2"/>
        <charset val="1"/>
      </rPr>
      <t>P value for heterogeneity statistic</t>
    </r>
  </si>
  <si>
    <t>Expression enrichment of ADD genetic risk factors in different mouse cell types using mouse single cell dataset from Skene et al. Nat. Genet. 50, 825–833 (2018).</t>
  </si>
  <si>
    <r>
      <t xml:space="preserve">TWAS of ADD using expression reference panels. Expression TWAS (eTWAS) results for genes within 1 Mb of novel lead variants in 13 different expression reference panels used. For each association, TWAS </t>
    </r>
    <r>
      <rPr>
        <i/>
        <sz val="11"/>
        <color rgb="FF000000"/>
        <rFont val="Arial"/>
        <family val="2"/>
        <charset val="1"/>
      </rPr>
      <t>P</t>
    </r>
    <r>
      <rPr>
        <sz val="11"/>
        <color rgb="FF000000"/>
        <rFont val="Arial"/>
        <family val="2"/>
        <charset val="1"/>
      </rPr>
      <t xml:space="preserve"> and Z-score values are shown. Genes are included in this table only if significant in at least one reference panel after Bonferroni correction. Fine-mapping of eTWAS output of FOCUS are shown with posterior inclusion probability (PIP) value in the given reference panel and tested genetic region, along with the marginal TWAS Z score and the "90%-Credible Gene Set" column that denotes if the gene is within 90% credible sets of genes ("1" -&gt; Yes, "0" -&gt; No).  Expression prediction models that are not available in the respective reference panel are indicated as "NA".</t>
    </r>
  </si>
  <si>
    <t>AD or proxy-ADD cases</t>
  </si>
  <si>
    <t>Number of AD
or proxy-ADD cases</t>
  </si>
  <si>
    <t>Number of genes in the pathway
in the dataset</t>
  </si>
  <si>
    <t>GO:0002716_negative_regulation_of_natural_killer_cell_mediated_immunity</t>
  </si>
  <si>
    <t>GO:0045953_negative_regulation_of_natural_killer_cell_mediated_cytotoxicity</t>
  </si>
  <si>
    <t>GO:0008157_protein_phosphatase_1_binding</t>
  </si>
  <si>
    <t>GO:0016859_cis-trans_isomerase_activity</t>
  </si>
  <si>
    <r>
      <rPr>
        <b/>
        <sz val="10.5"/>
        <color rgb="FF000000"/>
        <rFont val="Arial"/>
        <family val="2"/>
        <charset val="1"/>
      </rPr>
      <t xml:space="preserve">Removing all genes within 1Mb of </t>
    </r>
    <r>
      <rPr>
        <b/>
        <i/>
        <sz val="10.5"/>
        <color rgb="FF000000"/>
        <rFont val="Arial"/>
        <family val="2"/>
        <charset val="1"/>
      </rPr>
      <t>APOE</t>
    </r>
  </si>
  <si>
    <r>
      <rPr>
        <b/>
        <sz val="10.5"/>
        <color rgb="FF000000"/>
        <rFont val="Arial"/>
        <family val="2"/>
        <charset val="1"/>
      </rPr>
      <t>q value</t>
    </r>
    <r>
      <rPr>
        <b/>
        <vertAlign val="superscript"/>
        <sz val="10.5"/>
        <color rgb="FF000000"/>
        <rFont val="Arial"/>
        <family val="2"/>
        <charset val="1"/>
      </rPr>
      <t>a</t>
    </r>
  </si>
  <si>
    <r>
      <rPr>
        <vertAlign val="superscript"/>
        <sz val="10.5"/>
        <color rgb="FF000000"/>
        <rFont val="Arial"/>
        <family val="2"/>
        <charset val="1"/>
      </rPr>
      <t>a</t>
    </r>
    <r>
      <rPr>
        <sz val="10.5"/>
        <color rgb="FF000000"/>
        <rFont val="Arial"/>
        <family val="2"/>
        <charset val="1"/>
      </rPr>
      <t>significant after FDR correction (q value ≤ 0.05)</t>
    </r>
  </si>
  <si>
    <r>
      <t xml:space="preserve">Results for 93 significant pathways (q value ≤ 0.05) from MAGMA pathway analysis based on Stage I and according to different selection criteria. When restricting this analysis to the meta-analysis based on the clinically diagnosed AD cases, 53 gene sets were significant (q ≤ 0.05). Of these 53 gene sets, 32 reached q ≤ 0.05 in the Stage I analysis and all reached p ≤ 0.05. When a 35-10kb window for assigning variants to genes was used, 28 gene sets were significant (q ≤ 0.05) and of the 93 significant gene sets in the analysis without a window around genes, 18 reached q ≤ 0.05 and 86 reached p ≤ 0.05 when a 35-10kb window was used, indicating that gene set enrichment was not highly dependent on the choice of window around genes. We also removed all genes within 1Mb of </t>
    </r>
    <r>
      <rPr>
        <i/>
        <sz val="11"/>
        <color rgb="FF000000"/>
        <rFont val="Arial"/>
        <family val="2"/>
      </rPr>
      <t>APOE</t>
    </r>
    <r>
      <rPr>
        <sz val="11"/>
        <color rgb="FF000000"/>
        <rFont val="Arial"/>
        <family val="2"/>
        <charset val="1"/>
      </rPr>
      <t xml:space="preserve"> (a total of 70 genes) and repeated the enrichment analysis. Of the 93 significant gene sets, 43 were still significant (q ≤ 0.05) and 89 reached p ≤ 0.05.</t>
    </r>
  </si>
  <si>
    <t xml:space="preserve">Relationship between microglia expression and association with ADD risk using MAGMA to test for interaction between expression and pathway membership of each of the 57 significant pathways containing at least 25 genes with measured expression using either human or mouse microglia expression data. Direction indicates whether the interaction is negative or positive in the dataset. In gray is indicated interaction with q&lt;10-3 in the human microglia expression analysis. </t>
  </si>
  <si>
    <t>P-adjusted</t>
  </si>
  <si>
    <t>Human microglia expression</t>
  </si>
  <si>
    <t>Mouse microglia expression</t>
  </si>
  <si>
    <t>Number of genes</t>
  </si>
  <si>
    <t>q value</t>
  </si>
  <si>
    <t>Interaction
q value</t>
  </si>
  <si>
    <t>Direction</t>
  </si>
  <si>
    <t>+</t>
  </si>
  <si>
    <r>
      <rPr>
        <b/>
        <sz val="10.5"/>
        <color rgb="FF000000"/>
        <rFont val="Arial"/>
        <family val="2"/>
        <charset val="1"/>
      </rPr>
      <t xml:space="preserve">Interaction
</t>
    </r>
    <r>
      <rPr>
        <b/>
        <sz val="10.5"/>
        <color rgb="FF000000"/>
        <rFont val="Arial"/>
        <family val="2"/>
      </rPr>
      <t>P value</t>
    </r>
    <r>
      <rPr>
        <b/>
        <sz val="10.5"/>
        <color rgb="FF000000"/>
        <rFont val="Arial"/>
        <family val="2"/>
        <charset val="1"/>
      </rPr>
      <t xml:space="preserve"> </t>
    </r>
  </si>
  <si>
    <t>76.0±6.5</t>
  </si>
  <si>
    <t>72.9±7.9</t>
  </si>
  <si>
    <t>68.0±10.7</t>
  </si>
  <si>
    <t>73.9±10.2</t>
  </si>
  <si>
    <r>
      <rPr>
        <b/>
        <sz val="10.5"/>
        <color rgb="FF000000"/>
        <rFont val="Arial"/>
        <family val="2"/>
        <charset val="1"/>
      </rPr>
      <t>Joint analysis top associated variant</t>
    </r>
    <r>
      <rPr>
        <b/>
        <vertAlign val="superscript"/>
        <sz val="11"/>
        <color rgb="FF000000"/>
        <rFont val="Calibri"/>
        <family val="2"/>
        <charset val="1"/>
      </rPr>
      <t>1</t>
    </r>
  </si>
  <si>
    <t>Joint analysis
P value</t>
  </si>
  <si>
    <t>FTLD-TDP: Frontotemporal lobar degeneration with TAR DNA binding protein (TDP-43) inclusions</t>
  </si>
  <si>
    <t>ALS: Amyotrophic Lateral Sclerosis</t>
  </si>
  <si>
    <t>Nb of variants: number of common variants between the two traits included in the analysis</t>
  </si>
  <si>
    <t>P12: prior probabilities that any random variant in the region is associated with both trait</t>
  </si>
  <si>
    <t>PP.H0: posterior probability that neither trait has a genetic association in the region</t>
  </si>
  <si>
    <t>PP.H1: posterior probability only trait1 has a genetic association in the region</t>
  </si>
  <si>
    <t>PP.H2: posterior probability that only trait2 has a genetic association in the region</t>
  </si>
  <si>
    <t>PP.H3: posterior probability that both traits are associated but with different causal variant</t>
  </si>
  <si>
    <t>PP.H4: posterior probability that both traits are associated and share a single causal variant</t>
  </si>
  <si>
    <t>Number of independent signals associated with ADD in loci associated with PD, FTD or ALS</t>
  </si>
  <si>
    <t>Evaluation of the independence of the signals detected in ADD, PD, FTD and ALS</t>
  </si>
  <si>
    <t>Predefined gene priorization score weights for the gene prioritization strategy used in this study for the newly identified ADD risk loci. Each gene prioritization domain (i.e. variant annotation, eQTL/sQTL/pQTL/mQTL/haQTL - GWAS integration, and APP metabolism) are first separated into different categories if QTL information are collected from different tissues or cells (classified as bulk brain, microglia, LCL, naïve state monocyte and macrophage, and blood). Second, these are broken down to subcategories which define the type of evidence (e.g. lead variant annotation, QTL coloc, TWAS/PWAS, APP metabolism hit). For each domain and category maximum points that can be collected by a gene (totaling up to 100) are shown. For each subcategory, we indicate the number of catalogues/panels available, and the respective score weight used for a single hit and a replicated hit (i.e. significant hit observed in more than one QTL catalogue or panel). For the results of sQTL and mQTL based analyses, respectively splice junctions and CpGs annotated for the same genes are aggregated prior to weighting. If a gene has a fine-mapped significant eTWAS result, its significant but not fine-mapped results were not considered. Similarly, in MetaMeth, for genes having multiple CpGs with and without blood-brain methylation correlation, the one without brain correlation was not considered.</t>
  </si>
  <si>
    <t>Domain</t>
  </si>
  <si>
    <t>Max. points possible (per domain)</t>
  </si>
  <si>
    <t>Category</t>
  </si>
  <si>
    <t>Max. points possible (per category)</t>
  </si>
  <si>
    <t>Subcategory</t>
  </si>
  <si>
    <t>Number of catalogues/panels</t>
  </si>
  <si>
    <t>Subcategory weight for single hit</t>
  </si>
  <si>
    <t>Subcategory weight for replicated hits</t>
  </si>
  <si>
    <t>Variant Annotation</t>
  </si>
  <si>
    <t>Nearest protein-coding gene + Rare (MAF ≤ 1%) lead variant for the gene</t>
  </si>
  <si>
    <t>Nearest protein-coding gene + Protein-altering lead variant for the gene</t>
  </si>
  <si>
    <t>Nearest protein-coding gene + Rare (MAF ≤ 1%) + Protein-altering lead variant for the gene</t>
  </si>
  <si>
    <t>eQTL-GWAS Integration</t>
  </si>
  <si>
    <t>Bulk brain eQTL - GWAS integration</t>
  </si>
  <si>
    <t>Lead variant is a significant eQTL in brain for this gene</t>
  </si>
  <si>
    <t>eQTL coloc PP4 ≥ 0.7 in brain for this gene</t>
  </si>
  <si>
    <t>Significant eTWAS hit in brain (not fine-mapped only) for this gene</t>
  </si>
  <si>
    <t>Significant eTWAS hit in brain (fine-mapped only) for this gene</t>
  </si>
  <si>
    <t>Microglia eQTL - GWAS integration</t>
  </si>
  <si>
    <t>Lead variant is a significant eQTL in microglia for this gene</t>
  </si>
  <si>
    <t>eQTL coloc PP4 ≥ 0.7 in microglia for this gene</t>
  </si>
  <si>
    <t>LCL eQTL - GWAS integration</t>
  </si>
  <si>
    <t>Lead variant is a significant eQTL in LCL for this gene</t>
  </si>
  <si>
    <t>eQTL coloc PP4 ≥ 0.7 in LCL for this gene</t>
  </si>
  <si>
    <t>Significant eTWAS hit in LCL (not fine-mapped) for this gene</t>
  </si>
  <si>
    <t>Significant eTWAS hit in LCL (fine-mapped) for this gene</t>
  </si>
  <si>
    <t>Monocyte &amp; Macrophage eQTL - GWAS integration</t>
  </si>
  <si>
    <t>Lead variant is a significant eQTL in naïve state monocytes/macrophage for this gene</t>
  </si>
  <si>
    <t>sQTL-GWAS Integration</t>
  </si>
  <si>
    <t>Bulk brain sQTL - GWAS integration</t>
  </si>
  <si>
    <t>Lead variant is a significant sQTL in brain for this gene</t>
  </si>
  <si>
    <t>sQTL coloc PP4 ≥ 0.7 in brain for this gene</t>
  </si>
  <si>
    <t>Significant sTWAS hit in brain for this gene</t>
  </si>
  <si>
    <t>Microglia sQTL - GWAS integration</t>
  </si>
  <si>
    <t>Lead variant is a significant sQTL in microglia for this gene</t>
  </si>
  <si>
    <t>sQTL coloc PP4 ≥ 0.7 in microglia for this gene</t>
  </si>
  <si>
    <t>LCL sQTL - GWAS integration</t>
  </si>
  <si>
    <t>Lead variant is a significant sQTL in LCL for this gene</t>
  </si>
  <si>
    <t>sQTL coloc PP4 ≥ 0.7 in LCL for this gene</t>
  </si>
  <si>
    <t>Significant sTWAS hit in LCL for this gene</t>
  </si>
  <si>
    <t>pQTL-GWAS Integration</t>
  </si>
  <si>
    <t>Bulk brain pQTL - GWAS integration</t>
  </si>
  <si>
    <t>Lead variant is a significant pQTL in brain (ROSMAP) for this gene</t>
  </si>
  <si>
    <t>Significant PWAS hit in brain (ROSMAP) for this gene</t>
  </si>
  <si>
    <t>Significant PWAS hit in brain (ROSMAP) + pQTL coloc PP4 ≥ 0.7 for this gene</t>
  </si>
  <si>
    <t>Significant PWAS hit in brain (ROSMAP) with replication in Banner data for this gene</t>
  </si>
  <si>
    <t>Significant PWAS hit in brain (ROSMAP) with replication in Banner data + pQTL coloc PP4 ≥ 0.7 for this gene</t>
  </si>
  <si>
    <t>mQTL-GWAS Integration</t>
  </si>
  <si>
    <t>Bulk brain mQTL - GWAS integration</t>
  </si>
  <si>
    <t>Lead variant is a significant mQTL in brain for this gene</t>
  </si>
  <si>
    <t>Significant MetaMeth hit in blood (no correlation in brain) for this gene</t>
  </si>
  <si>
    <t>Significant MetaMeth hit in blood (correlation in brain with at least 75-90% percentile level) for this gene</t>
  </si>
  <si>
    <t>haQTL-GWAS Integration</t>
  </si>
  <si>
    <t>Bulk brain haQTL - GWAS integration</t>
  </si>
  <si>
    <t>Lead variant is a significant haQTL in brain for this gene</t>
  </si>
  <si>
    <t>APP Metabolism</t>
  </si>
  <si>
    <t>APP metabolism hit for this gene</t>
  </si>
  <si>
    <t>Gene Type</t>
  </si>
  <si>
    <t>ENSG ID</t>
  </si>
  <si>
    <t>Gene Prioritization Tier</t>
  </si>
  <si>
    <t>Variant Annotation Score</t>
  </si>
  <si>
    <t>eQTL- GWAS Integration Score</t>
  </si>
  <si>
    <t>sQTL- GWAS Integration Score</t>
  </si>
  <si>
    <t>pQTL- GWAS Integration Score</t>
  </si>
  <si>
    <t>mQTL- GWAS Integration Score</t>
  </si>
  <si>
    <t>haQTL- GWAS Integration Score</t>
  </si>
  <si>
    <t>APP Metabolism Score</t>
  </si>
  <si>
    <t>Glutamatergic Neurons Expression%</t>
  </si>
  <si>
    <t>GABAergic Neurons Expression%</t>
  </si>
  <si>
    <t>Astrocytes Expression%</t>
  </si>
  <si>
    <t>Microglia Expression%</t>
  </si>
  <si>
    <t>Oligodendrocytes Expression%</t>
  </si>
  <si>
    <t>Endothelial cells Expression%</t>
  </si>
  <si>
    <t>protein_coding</t>
  </si>
  <si>
    <t>ENSG00000134243</t>
  </si>
  <si>
    <t>SORT1 Locus (1)</t>
  </si>
  <si>
    <t>Tier 1</t>
  </si>
  <si>
    <t>ENSG00000119185</t>
  </si>
  <si>
    <t>Tier 2</t>
  </si>
  <si>
    <t>ENSG00000134330</t>
  </si>
  <si>
    <t>lincRNA</t>
  </si>
  <si>
    <t>PRKD3 Locus (3)</t>
  </si>
  <si>
    <t>ENSG00000003509</t>
  </si>
  <si>
    <t>ENSG00000115825</t>
  </si>
  <si>
    <t>ENSG00000071051</t>
  </si>
  <si>
    <t>NCK2 Locus (4)</t>
  </si>
  <si>
    <t>ENSG00000204217</t>
  </si>
  <si>
    <t>processed_pseudogene</t>
  </si>
  <si>
    <t>MME Locus (6)</t>
  </si>
  <si>
    <t>ENSG00000178950</t>
  </si>
  <si>
    <t>ENSG00000154122</t>
  </si>
  <si>
    <t>ENSG00000127184</t>
  </si>
  <si>
    <t>COX7C Locus (10)</t>
  </si>
  <si>
    <t>TNIP1 Locus (11)</t>
  </si>
  <si>
    <t>ENSG00000146090</t>
  </si>
  <si>
    <t>RASGEF1C Locus (12)</t>
  </si>
  <si>
    <t>ENSG00000249853</t>
  </si>
  <si>
    <t>HS3ST5 Locus (13)</t>
  </si>
  <si>
    <t>ENSG00000219545</t>
  </si>
  <si>
    <t>UMAD1 Locus (14)</t>
  </si>
  <si>
    <t>ENSG00000003147</t>
  </si>
  <si>
    <t>ICA1 Locus (15)</t>
  </si>
  <si>
    <t>ENSG00000153814</t>
  </si>
  <si>
    <t>antisense</t>
  </si>
  <si>
    <t>ENSG00000132432</t>
  </si>
  <si>
    <t>CTSB Locus (19)</t>
  </si>
  <si>
    <t>transcribed_processed_pseudogene</t>
  </si>
  <si>
    <t>ENSG00000179526</t>
  </si>
  <si>
    <t>ABCA1 Locus (21)</t>
  </si>
  <si>
    <t>ENSG00000272447</t>
  </si>
  <si>
    <t>ENSG00000151224</t>
  </si>
  <si>
    <t>ENSG00000170788</t>
  </si>
  <si>
    <t>ENSG00000133665</t>
  </si>
  <si>
    <t>ENSG00000123064</t>
  </si>
  <si>
    <t>sense_intronic</t>
  </si>
  <si>
    <t>Excluded (IGH Locus)</t>
  </si>
  <si>
    <t>IG_gene</t>
  </si>
  <si>
    <t>ENSG00000103642</t>
  </si>
  <si>
    <t>Excluded (Independent Loci)</t>
  </si>
  <si>
    <t>ENSG00000185088</t>
  </si>
  <si>
    <t>ENSG00000166128</t>
  </si>
  <si>
    <t>ENSG00000138613</t>
  </si>
  <si>
    <t>ENSG00000103657</t>
  </si>
  <si>
    <t>ENSG00000254206</t>
  </si>
  <si>
    <t>unprocessed_pseudogene</t>
  </si>
  <si>
    <t>ENSG00000205534</t>
  </si>
  <si>
    <t>ENSG00000103495</t>
  </si>
  <si>
    <t>ENSG00000149929</t>
  </si>
  <si>
    <t>ENSG00000167194</t>
  </si>
  <si>
    <t>ENSG00000149926</t>
  </si>
  <si>
    <t>ENSG00000132207</t>
  </si>
  <si>
    <t>ENSG00000198064</t>
  </si>
  <si>
    <t>transcribed_unprocessed_pseudogene</t>
  </si>
  <si>
    <t>ENSG00000180209</t>
  </si>
  <si>
    <t>TEC</t>
  </si>
  <si>
    <t>ENSG00000278922</t>
  </si>
  <si>
    <t>ENSG00000169951</t>
  </si>
  <si>
    <t>ENSG00000156853</t>
  </si>
  <si>
    <t>ENSG00000156858</t>
  </si>
  <si>
    <t>ENSG00000080603</t>
  </si>
  <si>
    <t>ENSG00000196118</t>
  </si>
  <si>
    <t>ENSG00000102870</t>
  </si>
  <si>
    <t>ENSG00000099381</t>
  </si>
  <si>
    <t>ENSG00000099377</t>
  </si>
  <si>
    <t>ENSG00000099365</t>
  </si>
  <si>
    <t>ENSG00000178573</t>
  </si>
  <si>
    <t>MAF Locus (31)</t>
  </si>
  <si>
    <t>ENSG00000103241</t>
  </si>
  <si>
    <t>FOXF1 Locus (32)</t>
  </si>
  <si>
    <t>ENSG00000185324</t>
  </si>
  <si>
    <t>ENSG00000126856</t>
  </si>
  <si>
    <t>processed_transcript</t>
  </si>
  <si>
    <t>ENSG00000108309</t>
  </si>
  <si>
    <t>ENSG00000161682</t>
  </si>
  <si>
    <t>ENSG00000005961</t>
  </si>
  <si>
    <t>ENSG00000131095</t>
  </si>
  <si>
    <t>ENSG00000161714</t>
  </si>
  <si>
    <t>ENSG00000182087</t>
  </si>
  <si>
    <t>ENSG00000064666</t>
  </si>
  <si>
    <t>ENSG00000064687</t>
  </si>
  <si>
    <t>ENSG00000180448</t>
  </si>
  <si>
    <t>ENSG00000099817</t>
  </si>
  <si>
    <t>ENSG00000071564</t>
  </si>
  <si>
    <t>ENSG00000261526</t>
  </si>
  <si>
    <t>ENSG00000179820</t>
  </si>
  <si>
    <t>SLC2A4RG Locus (41)</t>
  </si>
  <si>
    <t>ENSG00000125520</t>
  </si>
  <si>
    <t>ENSG00000273492</t>
  </si>
  <si>
    <t>ENSG00000232692</t>
  </si>
  <si>
    <t>ENSG00000197934</t>
  </si>
  <si>
    <r>
      <t>Score</t>
    </r>
    <r>
      <rPr>
        <b/>
        <vertAlign val="subscript"/>
        <sz val="10.5"/>
        <color theme="1"/>
        <rFont val="Arial"/>
        <family val="2"/>
      </rPr>
      <t>gene</t>
    </r>
  </si>
  <si>
    <r>
      <t>Score</t>
    </r>
    <r>
      <rPr>
        <b/>
        <vertAlign val="subscript"/>
        <sz val="10.5"/>
        <color theme="1"/>
        <rFont val="Arial"/>
        <family val="2"/>
      </rPr>
      <t>top</t>
    </r>
  </si>
  <si>
    <r>
      <t>RelDiff</t>
    </r>
    <r>
      <rPr>
        <b/>
        <vertAlign val="subscript"/>
        <sz val="10.5"/>
        <color theme="1"/>
        <rFont val="Arial"/>
        <family val="2"/>
      </rPr>
      <t>gene</t>
    </r>
  </si>
  <si>
    <r>
      <t>MinRelDiff</t>
    </r>
    <r>
      <rPr>
        <b/>
        <vertAlign val="subscript"/>
        <sz val="10.5"/>
        <color theme="1"/>
        <rFont val="Arial"/>
        <family val="2"/>
      </rPr>
      <t>locus</t>
    </r>
  </si>
  <si>
    <t>PWAS Reference Panel and pQTL Catalogue</t>
  </si>
  <si>
    <t>PWAS Z-score</t>
  </si>
  <si>
    <t>pQTL coloc PP.H4.abf</t>
  </si>
  <si>
    <t>ROSMAP DLPFC (Discovery)</t>
  </si>
  <si>
    <t>Banner DLPFC (Confirmation)</t>
  </si>
  <si>
    <r>
      <t xml:space="preserve">PWAS </t>
    </r>
    <r>
      <rPr>
        <b/>
        <i/>
        <sz val="10.5"/>
        <color theme="1"/>
        <rFont val="Arial"/>
        <family val="2"/>
      </rPr>
      <t>P</t>
    </r>
  </si>
  <si>
    <r>
      <t xml:space="preserve">PWAS </t>
    </r>
    <r>
      <rPr>
        <b/>
        <i/>
        <sz val="10.5"/>
        <color theme="1"/>
        <rFont val="Arial"/>
        <family val="2"/>
      </rPr>
      <t>P</t>
    </r>
    <r>
      <rPr>
        <b/>
        <sz val="10.5"/>
        <color theme="1"/>
        <rFont val="Arial"/>
        <family val="2"/>
      </rPr>
      <t xml:space="preserve"> (FDR)</t>
    </r>
  </si>
  <si>
    <t>GO Term</t>
  </si>
  <si>
    <t>FDR</t>
  </si>
  <si>
    <t>GO:0001775</t>
  </si>
  <si>
    <t>cell activation</t>
  </si>
  <si>
    <t>GO:0045321</t>
  </si>
  <si>
    <t>leukocyte activation</t>
  </si>
  <si>
    <t>GO:0002764</t>
  </si>
  <si>
    <t>immune response-regulating signaling pathway</t>
  </si>
  <si>
    <t>GO:0002274</t>
  </si>
  <si>
    <t>myeloid leukocyte activation</t>
  </si>
  <si>
    <t>GO:0010803</t>
  </si>
  <si>
    <t>regulation of tumor necrosis factor-mediated signaling pathway</t>
  </si>
  <si>
    <t>OTULIN,ADAM17,RBCK1,SHARPIN</t>
  </si>
  <si>
    <t>GO:0045055</t>
  </si>
  <si>
    <t>regulated exocytosis</t>
  </si>
  <si>
    <t>GO:0002446</t>
  </si>
  <si>
    <t>neutrophil mediated immunity</t>
  </si>
  <si>
    <t>GO:0006955</t>
  </si>
  <si>
    <t>immune response</t>
  </si>
  <si>
    <t>GO:0035556</t>
  </si>
  <si>
    <t>intracellular signal transduction</t>
  </si>
  <si>
    <t>CTSH,BLNK,DGKQ,EGFR,OTULIN,APP,RBCK1,PLEKHA1,ABCA1,RHOH,SHARPIN</t>
  </si>
  <si>
    <t>GO:0032940</t>
  </si>
  <si>
    <t>secretion by cell</t>
  </si>
  <si>
    <t>GO:0016192</t>
  </si>
  <si>
    <t>vesicle-mediated transport</t>
  </si>
  <si>
    <t>GO:1901700</t>
  </si>
  <si>
    <t>response to oxygen-containing compound</t>
  </si>
  <si>
    <t>GO:0050776</t>
  </si>
  <si>
    <t>regulation of immune response</t>
  </si>
  <si>
    <t>GO:2000273</t>
  </si>
  <si>
    <t>positive regulation of signaling receptor activity</t>
  </si>
  <si>
    <t>DGKQ,APP,ADAM17</t>
  </si>
  <si>
    <t>GO:0048585</t>
  </si>
  <si>
    <t>negative regulation of response to stimulus</t>
  </si>
  <si>
    <t>GO:0006508</t>
  </si>
  <si>
    <t>proteolysis</t>
  </si>
  <si>
    <t>CTSH,OTULIN,ADAM17,TNIP1,CTSB,RBCK1,SHARPIN,WDR81,MME</t>
  </si>
  <si>
    <t>GO:0007169</t>
  </si>
  <si>
    <t>transmembrane receptor protein tyrosine kinase signaling pathway</t>
  </si>
  <si>
    <t>GO:0061098</t>
  </si>
  <si>
    <t>positive regulation of protein tyrosine kinase activity</t>
  </si>
  <si>
    <t>GO:0043122</t>
  </si>
  <si>
    <t>regulation of I-kappaB kinase/NF-kappaB signaling</t>
  </si>
  <si>
    <t>TNIP1,RBCK1,RHOH,SHARPIN</t>
  </si>
  <si>
    <t>GO:0002757</t>
  </si>
  <si>
    <t>immune response-activating signal transduction</t>
  </si>
  <si>
    <t>OTULIN,LIME1,TNIP1,RBCK1,PLEKHA1</t>
  </si>
  <si>
    <t>GO:0050727</t>
  </si>
  <si>
    <t>regulation of inflammatory response</t>
  </si>
  <si>
    <t>EGFR,OTULIN,APP,TNIP1,SHARPIN</t>
  </si>
  <si>
    <t>GO:1901224</t>
  </si>
  <si>
    <t>positive regulation of NIK/NF-kappaB signaling</t>
  </si>
  <si>
    <t>EGFR,APP,RBCK1</t>
  </si>
  <si>
    <t>GO:0042058</t>
  </si>
  <si>
    <t>regulation of epidermal growth factor receptor signaling pathway</t>
  </si>
  <si>
    <t>GO:0009967</t>
  </si>
  <si>
    <t>positive regulation of signal transduction</t>
  </si>
  <si>
    <t>Term description</t>
  </si>
  <si>
    <t>Number of Tier 1 genes</t>
  </si>
  <si>
    <t xml:space="preserve">Number of genes in pathway </t>
  </si>
  <si>
    <t>Matching proteins in the network</t>
  </si>
  <si>
    <t>Genes</t>
  </si>
  <si>
    <t>Glutamatergic Neurons</t>
  </si>
  <si>
    <t>Endothelial Cells</t>
  </si>
  <si>
    <t>PDRK3</t>
  </si>
  <si>
    <t>Demographic descriptions of the different memory clinic and population-based cohorts used for the GRS analysis</t>
  </si>
  <si>
    <t>HR [95%-CI]</t>
  </si>
  <si>
    <t>5y-NRI [95%-CI]</t>
  </si>
  <si>
    <t>5y-Base-C-index [95%-CI]</t>
  </si>
  <si>
    <t>5y-Δ-C-index [95%-CI]</t>
  </si>
  <si>
    <t>5y-Base-IPA [95%-CI]</t>
  </si>
  <si>
    <t>5y-Δ-IPA [95%-CI]</t>
  </si>
  <si>
    <t>3y-NRI [95%-CI]</t>
  </si>
  <si>
    <t>3y-Base-C-index [95%-CI]</t>
  </si>
  <si>
    <t>3y-Δ-C-index [95%-CI]</t>
  </si>
  <si>
    <t>3y-Base-IPA [95%-CI]</t>
  </si>
  <si>
    <t>3y-Δ-IPA [95%-CI]</t>
  </si>
  <si>
    <t>10y-NRI [95%-CI]</t>
  </si>
  <si>
    <t>10y-Base-C-index [95%-CI]</t>
  </si>
  <si>
    <t>10y-Δ-C-index [95%-CI]</t>
  </si>
  <si>
    <t>10y-Base-IPA [95%-CI]</t>
  </si>
  <si>
    <t>10y-Δ-IPA [95%-CI]</t>
  </si>
  <si>
    <t>1.055 [1.033-1.077]</t>
  </si>
  <si>
    <t>4.8e-07</t>
  </si>
  <si>
    <t>0.216 [0.065-0.367]</t>
  </si>
  <si>
    <t>0.766 [0.734-0.797]</t>
  </si>
  <si>
    <t>0.0075 [-0.0006-0.0156]</t>
  </si>
  <si>
    <t>0.061 [0.056-0.065]</t>
  </si>
  <si>
    <t>0.0018 [0.0012-0.0025]</t>
  </si>
  <si>
    <t>0.254 [0.077-0.432]</t>
  </si>
  <si>
    <t>0.759 [0.721-0.797]</t>
  </si>
  <si>
    <t>0.0128 [0.0027-0.0230]</t>
  </si>
  <si>
    <t>0.032 [0.028-0.035]</t>
  </si>
  <si>
    <t>-0.0007 [-0.0019-0.0006]</t>
  </si>
  <si>
    <t>0.195 [0.090-0.300]</t>
  </si>
  <si>
    <t>0.740 [0.719-0.761]</t>
  </si>
  <si>
    <t>0.0044 [-0.0004-0.0092]</t>
  </si>
  <si>
    <t>0.155 [0.143-0.166]</t>
  </si>
  <si>
    <t>0.0070 [0.0055-0.0085]</t>
  </si>
  <si>
    <t>1.035 [0.999-1.072]</t>
  </si>
  <si>
    <t>0.05723</t>
  </si>
  <si>
    <t>0.153 [-0.064-0.370]</t>
  </si>
  <si>
    <t>0.712 [0.661-0.763]</t>
  </si>
  <si>
    <t>0.0078 [-0.0067-0.0224]</t>
  </si>
  <si>
    <t>0.057 [0.049-0.065]</t>
  </si>
  <si>
    <t>0.0039 [0.0008-0.0071]</t>
  </si>
  <si>
    <t>0.264 [-0.022-0.551]</t>
  </si>
  <si>
    <t>0.734 [0.676-0.793]</t>
  </si>
  <si>
    <t>0.0102 [-0.0084-0.0287]</t>
  </si>
  <si>
    <t>0.051 [0.041-0.060]</t>
  </si>
  <si>
    <t>0.0050 [0.0002-0.0097]</t>
  </si>
  <si>
    <t>0.160 [-0.037-0.356]</t>
  </si>
  <si>
    <t>0.686 [0.645-0.728]</t>
  </si>
  <si>
    <t>0.0087 [-0.0046-0.0220]</t>
  </si>
  <si>
    <t>0.107 [0.092-0.121]</t>
  </si>
  <si>
    <t>-0.0026 [-0.0087-0.0034]</t>
  </si>
  <si>
    <t>0.0022 [0.0004-0.0040]</t>
  </si>
  <si>
    <t>1.093 [1.074-1.112]</t>
  </si>
  <si>
    <t>&lt; 2e-16</t>
  </si>
  <si>
    <t>0.306 [0.148-0.463]</t>
  </si>
  <si>
    <t>0.855 [0.834-0.876]</t>
  </si>
  <si>
    <t>0.0104 [0.0024-0.0184]</t>
  </si>
  <si>
    <t>0.099 [0.093-0.105]</t>
  </si>
  <si>
    <t>0.0060 [0.0042-0.0078]</t>
  </si>
  <si>
    <t>0.312 [0.096-0.528]</t>
  </si>
  <si>
    <t>0.864 [0.836-0.892]</t>
  </si>
  <si>
    <t>0.0118 [0.0007-0.0229]</t>
  </si>
  <si>
    <t>0.062 [0.056-0.069]</t>
  </si>
  <si>
    <t>0.0047 [0.0030-0.0064]</t>
  </si>
  <si>
    <t>0.283 [0.168-0.398]</t>
  </si>
  <si>
    <t>0.840 [0.823-0.857]</t>
  </si>
  <si>
    <t>0.0101 [0.0045-0.0158]</t>
  </si>
  <si>
    <t>0.207 [0.197-0.217]</t>
  </si>
  <si>
    <t>0.0162 [0.0137-0.0186]</t>
  </si>
  <si>
    <t>1.094 [1.042-1.148]</t>
  </si>
  <si>
    <t>0.00030</t>
  </si>
  <si>
    <t>0.332 [-0.078-0.742]</t>
  </si>
  <si>
    <t>0.913 [0.863-0.964]</t>
  </si>
  <si>
    <t>0.0006 [-0.0159-0.0171]</t>
  </si>
  <si>
    <t>0.072 [0.056-0.089]</t>
  </si>
  <si>
    <t>0.0096 [-0.0024-0.0216]</t>
  </si>
  <si>
    <t>0.246 [-0.369-0.860]</t>
  </si>
  <si>
    <t>0.873 [0.761-0.985]</t>
  </si>
  <si>
    <t>-0.0109 [-0.0413-0.0194]</t>
  </si>
  <si>
    <t>0.008 [-0.016-0.033]</t>
  </si>
  <si>
    <t>-0.0006 [-0.0110-0.0098]</t>
  </si>
  <si>
    <t>0.283 [0.019-0.548]</t>
  </si>
  <si>
    <t>0.909 [0.884-0.935]</t>
  </si>
  <si>
    <t>-0.0022 [-0.0103-0.0059]</t>
  </si>
  <si>
    <t>0.150 [0.127-0.174]</t>
  </si>
  <si>
    <t>0.0215 [0.0111-0.0319]</t>
  </si>
  <si>
    <t>0.917 [0.909-0.925]</t>
  </si>
  <si>
    <t>0.0029 [0.0023-0.0035]</t>
  </si>
  <si>
    <t>0.043 [0.041-0.046]</t>
  </si>
  <si>
    <t>0.0019 [0.0010-0.0028]</t>
  </si>
  <si>
    <t>0.0057 [0.0013-0.0101]</t>
  </si>
  <si>
    <t>0.0035 [-0.0008-0.0078]</t>
  </si>
  <si>
    <t>0.0106 [-0.0002-0.0214]</t>
  </si>
  <si>
    <t>Assessment of
between-cohort heterogeneity</t>
  </si>
  <si>
    <t>I²=0.0%,
Q(4)=3.8,p=0.44</t>
  </si>
  <si>
    <t>Cohorts with shorter follow-up</t>
  </si>
  <si>
    <t>1.054 [0.997-1.115]</t>
  </si>
  <si>
    <t>0.0649</t>
  </si>
  <si>
    <t>0.073 [-0.447-0.593]</t>
  </si>
  <si>
    <t>0.587 [0.427-0.747]</t>
  </si>
  <si>
    <t>0.0627 [-0.0211-0.1464]</t>
  </si>
  <si>
    <t>0.010 [-0.062-0.082]</t>
  </si>
  <si>
    <t>0.0052 [-0.0148-0.0251]</t>
  </si>
  <si>
    <t>0.082 [-0.454-0.618]</t>
  </si>
  <si>
    <t>0.587 [0.422-0.752]</t>
  </si>
  <si>
    <t>0.0627 [-0.0180-0.1434]</t>
  </si>
  <si>
    <t>0.010 [-0.071-0.092]</t>
  </si>
  <si>
    <t>0.0052 [-0.0177-0.0281]</t>
  </si>
  <si>
    <t>X</t>
  </si>
  <si>
    <t>1.086 [1.005-1.173]</t>
  </si>
  <si>
    <t>0.0359</t>
  </si>
  <si>
    <t>0.310 [-0.079-0.699]</t>
  </si>
  <si>
    <t>0.753 [0.678-0.828]</t>
  </si>
  <si>
    <t>0.0070 [-0.0243-0.0383]</t>
  </si>
  <si>
    <t>0.047 [0.016-0.079]</t>
  </si>
  <si>
    <t>0.0093 [-0.0045-0.0232]</t>
  </si>
  <si>
    <t>0.251 [-0.407-0.909]</t>
  </si>
  <si>
    <t>0.661 [0.501-0.821]</t>
  </si>
  <si>
    <t>0.0025 [-0.0763-0.0814]</t>
  </si>
  <si>
    <t>0.004 [-0.017-0.024]</t>
  </si>
  <si>
    <t>0.0013 [-0.0075-0.0101]</t>
  </si>
  <si>
    <t>FE-MA including cohorts with short follow-up</t>
  </si>
  <si>
    <t>1.076 [1.064-1.088]</t>
  </si>
  <si>
    <t>RE-MA including cohorts with short follow-up</t>
  </si>
  <si>
    <t>0.00023</t>
  </si>
  <si>
    <t>0.804 [0.695-0.914]</t>
  </si>
  <si>
    <t>0.0058 [0.0027-0.0090]</t>
  </si>
  <si>
    <t>0.0033 [0.0003-0.0063]</t>
  </si>
  <si>
    <t>Cox-Regression</t>
  </si>
  <si>
    <t>Main analysis: Effect size of discriminative ability at 5 years of follow-up</t>
  </si>
  <si>
    <t>Supplementary analysis: Effect size of discriminative ability at 3 years of follow-up</t>
  </si>
  <si>
    <t>Supplementary analysis: Effect size of discriminative ability at 10 years of follow-up</t>
  </si>
  <si>
    <t>Fixed effects meta-analysis (FE-MA)</t>
  </si>
  <si>
    <t>Random-effects meta-analysis (RE-MA)</t>
  </si>
  <si>
    <t>1.07 [1.046-1.095]</t>
  </si>
  <si>
    <t>6.1e-09</t>
  </si>
  <si>
    <t>0.348 [0.218-0.478]</t>
  </si>
  <si>
    <t>0.704 [0.680-0.729]</t>
  </si>
  <si>
    <t>0.0110 [0.0012-0.0208]</t>
  </si>
  <si>
    <t>0.130 [0.120-0.139]</t>
  </si>
  <si>
    <t>0.0190 [0.0164-0.0216]</t>
  </si>
  <si>
    <t>0.405 [0.269-0.540]</t>
  </si>
  <si>
    <t>0.703 [0.681-0.724]</t>
  </si>
  <si>
    <t>0.0114 [0.0028-0.0200]</t>
  </si>
  <si>
    <t>0.216 [0.204-0.228]</t>
  </si>
  <si>
    <t>0.0258 [0.0219-0.0297]</t>
  </si>
  <si>
    <t>1.035 [0.993-1.08]</t>
  </si>
  <si>
    <t>0.10197</t>
  </si>
  <si>
    <t>0.104 [-0.135-0.343]</t>
  </si>
  <si>
    <t>0.713 [0.672-0.754]</t>
  </si>
  <si>
    <t>0.0030 [-0.0063-0.0123]</t>
  </si>
  <si>
    <t>0.142 [0.120-0.164]</t>
  </si>
  <si>
    <t>0.0034 [-0.0023-0.0091]</t>
  </si>
  <si>
    <t>0.182 [-0.155-0.519]</t>
  </si>
  <si>
    <t>0.717 [0.674-0.759]</t>
  </si>
  <si>
    <t>0.0036 [-0.0078-0.0150]</t>
  </si>
  <si>
    <t>0.227 [0.203-0.251]</t>
  </si>
  <si>
    <t>0.0044 [-0.0027-0.0116]</t>
  </si>
  <si>
    <t>1.043 [1.007-1.08]</t>
  </si>
  <si>
    <t>0.01769</t>
  </si>
  <si>
    <t>0.147 [-0.112-0.405]</t>
  </si>
  <si>
    <t>0.639 [0.592-0.686]</t>
  </si>
  <si>
    <t>0.0125 [-0.0052-0.0302]</t>
  </si>
  <si>
    <t>0.042 [0.017-0.067]</t>
  </si>
  <si>
    <t>0.0050 [-0.0037-0.0137]</t>
  </si>
  <si>
    <t>-0.025 [-0.354-0.304]</t>
  </si>
  <si>
    <t>0.649 [0.609-0.688]</t>
  </si>
  <si>
    <t>0.0078 [-0.0073-0.0229]</t>
  </si>
  <si>
    <t>0.043 [0.002-0.083]</t>
  </si>
  <si>
    <t>0.0110 [0.0016-0.0204]</t>
  </si>
  <si>
    <t>1.066 [1.008-1.127]</t>
  </si>
  <si>
    <t>0.02447</t>
  </si>
  <si>
    <t>0.209 [-0.178-0.596]</t>
  </si>
  <si>
    <t>0.515 [0.446-0.584]</t>
  </si>
  <si>
    <t>0.0725 [0.0149-0.1302]</t>
  </si>
  <si>
    <t>-0.009 [-0.064-0.046]</t>
  </si>
  <si>
    <t>0.0614 [0.0291-0.0937]</t>
  </si>
  <si>
    <t>0.222 [-0.256-0.700]</t>
  </si>
  <si>
    <t>0.544 [0.481-0.608]</t>
  </si>
  <si>
    <t>0.0538 [0.0054-0.1023]</t>
  </si>
  <si>
    <t>0.031 [-0.054-0.117]</t>
  </si>
  <si>
    <t>0.0515 [0.0226-0.0804]</t>
  </si>
  <si>
    <t>1.058 [1.041-1.076]</t>
  </si>
  <si>
    <t>2.6e-11</t>
  </si>
  <si>
    <t>0.265 [0.164-0.365]</t>
  </si>
  <si>
    <t>0.682 [0.663-0.701]</t>
  </si>
  <si>
    <t>0.0083 [0.0020-0.0145]</t>
  </si>
  <si>
    <t>0.118 [0.110-0.127]</t>
  </si>
  <si>
    <t>0.0157 [0.0134-0.0180]</t>
  </si>
  <si>
    <t>0.317 [0.203-0.431]</t>
  </si>
  <si>
    <t>0.684 [0.668-0.701]</t>
  </si>
  <si>
    <t>0.0092 [0.0030-0.0154]</t>
  </si>
  <si>
    <t>0.204 [0.194-0.214]</t>
  </si>
  <si>
    <t>0.0202 [0.0170-0.0234]</t>
  </si>
  <si>
    <t>1.058 [1.031-1.085]</t>
  </si>
  <si>
    <t>0.00590</t>
  </si>
  <si>
    <t>0.237 [0.040-0.435]</t>
  </si>
  <si>
    <t>0.649 [0.508-0.789]</t>
  </si>
  <si>
    <t>0.0103 [-0.0122-0.0329]</t>
  </si>
  <si>
    <t>0.081 [-0.031-0.193]</t>
  </si>
  <si>
    <t>0.0147 [-0.0166-0.0459]</t>
  </si>
  <si>
    <t>0.231 [-0.075-0.536]</t>
  </si>
  <si>
    <t>0.659 [0.540-0.778]</t>
  </si>
  <si>
    <t>0.0093 [-0.0060-0.0247]</t>
  </si>
  <si>
    <t>0.137 [-0.031-0.305]</t>
  </si>
  <si>
    <t>0.0191 [-0.0091-0.0474]</t>
  </si>
  <si>
    <t>I²=0.0%,
Q(3)=2.7</t>
  </si>
  <si>
    <t>p=0.44</t>
  </si>
  <si>
    <t>I²=28.8%,Q
(3)=4.2,p=0.24</t>
  </si>
  <si>
    <t>I²=90.4%,
Q(3)=31.1,p=7.9e-07</t>
  </si>
  <si>
    <t>I²=53.9%,
Q(3)=6.5,p=0.089</t>
  </si>
  <si>
    <t>I²=95.5%,
Q(3)=66.6,p=2.3e-14</t>
  </si>
  <si>
    <t>I²=92.0%,
Q(3)=37.4,p=3.8e-08</t>
  </si>
  <si>
    <t>I²=88.7%,
Q(3)=26.6,p=7e-06</t>
  </si>
  <si>
    <t>I²=32.6%,
Q(3)=4.5,p=0.22</t>
  </si>
  <si>
    <t>I²=96.4%,
Q(3)=82.5,p=&lt;2e-16</t>
  </si>
  <si>
    <t>I²=91.4%,
Q(3)=34.9,p=1.3e-07</t>
  </si>
  <si>
    <t>Cohorts with short follow-up</t>
  </si>
  <si>
    <t>1.086 [0.987-1.196]</t>
  </si>
  <si>
    <t>0.09032</t>
  </si>
  <si>
    <t>0.464 [-0.266-1.194]</t>
  </si>
  <si>
    <t>0.737 [0.601-0.872]</t>
  </si>
  <si>
    <t>0.0353 [-0.0141-0.0848]</t>
  </si>
  <si>
    <t>0.094 [-0.056-0.244]</t>
  </si>
  <si>
    <t>0.0214 [-0.0445-0.0874]</t>
  </si>
  <si>
    <t>1.034 [0.988-1.081]</t>
  </si>
  <si>
    <t>0.14651</t>
  </si>
  <si>
    <t>0.001 [-0.256-0.257]</t>
  </si>
  <si>
    <t>0.650 [0.606-0.693]</t>
  </si>
  <si>
    <t>0.0008 [-0.0093-0.0109]</t>
  </si>
  <si>
    <t>0.141 [0.110-0.172]</t>
  </si>
  <si>
    <t>-0.0043 [-0.0202-0.0117]</t>
  </si>
  <si>
    <t>1.056 [1.040-1.072]</t>
  </si>
  <si>
    <t>3.9e-12</t>
  </si>
  <si>
    <t>0.233 [0.140-0.326]</t>
  </si>
  <si>
    <t>0.678 [0.661-0.695]</t>
  </si>
  <si>
    <t>0.0065 [0.0012-0.0118]</t>
  </si>
  <si>
    <t>0.120 [0.112-0.128]</t>
  </si>
  <si>
    <t>0.0153 [0.0131-0.0176]</t>
  </si>
  <si>
    <t>1.056 [1.037-1.075]</t>
  </si>
  <si>
    <t>0.00056</t>
  </si>
  <si>
    <t>0.195 [0.038-0.352]</t>
  </si>
  <si>
    <t>0.658 [0.578-0.737]</t>
  </si>
  <si>
    <t>0.0082 [-0.0049-0.0213]</t>
  </si>
  <si>
    <t>0.094 [0.028-0.160]</t>
  </si>
  <si>
    <t>0.0117 [-0.0078-0.0312]</t>
  </si>
  <si>
    <t>I²=0.0%,
Q(5)=4.0</t>
  </si>
  <si>
    <t>p=0.55</t>
  </si>
  <si>
    <t>I²=38.5%,
Q(5)=8.1,p=0.15</t>
  </si>
  <si>
    <t>I²=85.2%,
Q(5)=33.7,p=2.7e-06</t>
  </si>
  <si>
    <t>I²=46.5%,
Q(5)=9.3,p=0.096</t>
  </si>
  <si>
    <t>I²=92.7%,
Q(5)=68.7,p=1.9e-13</t>
  </si>
  <si>
    <t>I²=88.5%,
Q(5)=43.3,p=3.2e-08</t>
  </si>
  <si>
    <t>Cohorts with small sample size (N&lt;50)</t>
  </si>
  <si>
    <t>1.102 [0.877-1.386]</t>
  </si>
  <si>
    <t>0.40481</t>
  </si>
  <si>
    <t>0.787 [-0.502-2.076]</t>
  </si>
  <si>
    <t>0.636 [0.480-0.792]</t>
  </si>
  <si>
    <t>-0.0027 [-0.2096-0.2042]</t>
  </si>
  <si>
    <t>0.217 [-0.137-0.571]</t>
  </si>
  <si>
    <t>0.0463 [-0.2107-0.3034]</t>
  </si>
  <si>
    <t>1.030 [0.917-1.158]</t>
  </si>
  <si>
    <t>0.61904</t>
  </si>
  <si>
    <t>-0.369 [-1.565-0.828]</t>
  </si>
  <si>
    <t>0.785 [0.662-0.908]</t>
  </si>
  <si>
    <t>-0.0212 [-0.2360-0.1936]</t>
  </si>
  <si>
    <t>0.652 [0.338-0.965]</t>
  </si>
  <si>
    <t>0.0040 [-0.2168-0.2248]</t>
  </si>
  <si>
    <t>FE-MA of all cohorts</t>
  </si>
  <si>
    <t>2.8e-12</t>
  </si>
  <si>
    <t>0.232 [0.140-0.325]</t>
  </si>
  <si>
    <t>0.679 [0.663-0.696]</t>
  </si>
  <si>
    <t>RE-MA of all cohorts</t>
  </si>
  <si>
    <t>1.056 [1.041-1.071]</t>
  </si>
  <si>
    <t>4.4e-05</t>
  </si>
  <si>
    <t>0.196 [0.053-0.339]</t>
  </si>
  <si>
    <t>0.666 [0.601-0.732]</t>
  </si>
  <si>
    <t>0.0075 [-0.0017-0.0167]</t>
  </si>
  <si>
    <t>0.105 [0.022-0.188]</t>
  </si>
  <si>
    <t>0.0116 [-0.0034-0.0267]</t>
  </si>
  <si>
    <t>I²=0.0%,
Q(7)=4.3</t>
  </si>
  <si>
    <t>p=0.75</t>
  </si>
  <si>
    <t>I²=28.6%,
Q(7)=9.8,p=0.2</t>
  </si>
  <si>
    <t>I²=81.0%,
Q(7)=36.9,p=4.9e-06</t>
  </si>
  <si>
    <t>I²=25.7%,
Q(7)=9.4,p=0.22</t>
  </si>
  <si>
    <t>I²=91.3%,
Q(7)=80.0,p=1.4e-14</t>
  </si>
  <si>
    <t>I²=83.9%,
Q(7)=43.4,p=2.8e-07</t>
  </si>
  <si>
    <t>Supplementary analysis: Effect size of discriminative ability at 5 years of follow-up</t>
  </si>
  <si>
    <t>Main analysis: Effect size of discriminative ability at 3 years of follow-up</t>
  </si>
  <si>
    <t>Population-based cohorts</t>
  </si>
  <si>
    <t xml:space="preserve"> HR [95%-CI]</t>
  </si>
  <si>
    <t>1.088 [1.053-1.123]</t>
  </si>
  <si>
    <t>3.0e-07</t>
  </si>
  <si>
    <t>1.021 [0.992-1.052]</t>
  </si>
  <si>
    <t>0.15546</t>
  </si>
  <si>
    <t>1.043 [0.988-1.1]</t>
  </si>
  <si>
    <t>0.12808</t>
  </si>
  <si>
    <t>1.027 [0.981-1.076]</t>
  </si>
  <si>
    <t>0.24578</t>
  </si>
  <si>
    <t>1.119 [1.09-1.148]</t>
  </si>
  <si>
    <t>1.069 [1.043-1.095]</t>
  </si>
  <si>
    <t>5.3e-08</t>
  </si>
  <si>
    <t>1.125 [1.05-1.206]</t>
  </si>
  <si>
    <t>0.00085</t>
  </si>
  <si>
    <t>1.061 [0.993-1.134]</t>
  </si>
  <si>
    <t>0.08121</t>
  </si>
  <si>
    <t>1.052 [1.036-1.068]</t>
  </si>
  <si>
    <t>1.035 [0.951-1.126]</t>
  </si>
  <si>
    <t>0.42633</t>
  </si>
  <si>
    <t>1.084 [1.002-1.173]</t>
  </si>
  <si>
    <t>0.04450</t>
  </si>
  <si>
    <t>1.138 [1.018-1.273]</t>
  </si>
  <si>
    <t>0.02332</t>
  </si>
  <si>
    <t>1.034 [0.94-1.138]</t>
  </si>
  <si>
    <t>0.49284</t>
  </si>
  <si>
    <t>FE-MA including all cohort</t>
  </si>
  <si>
    <t>1.052 [1.037-1.068]</t>
  </si>
  <si>
    <t>RE-MA including all cohorts</t>
  </si>
  <si>
    <t>MCI cohorts</t>
  </si>
  <si>
    <t>1.086 [1.049-1.124]</t>
  </si>
  <si>
    <t>2.5e-06</t>
  </si>
  <si>
    <t>1.056 [1.024-1.089]</t>
  </si>
  <si>
    <t>0.00047</t>
  </si>
  <si>
    <t>1.058 [0.992-1.129]</t>
  </si>
  <si>
    <t>0.0875</t>
  </si>
  <si>
    <t>1.019 [0.964-1.077]</t>
  </si>
  <si>
    <t>0.51219</t>
  </si>
  <si>
    <t>1.065 [1.012-1.119]</t>
  </si>
  <si>
    <t>0.0145</t>
  </si>
  <si>
    <t>1.018 [0.97-1.069]</t>
  </si>
  <si>
    <t>0.45880</t>
  </si>
  <si>
    <t>1.111 [1.014-1.216]</t>
  </si>
  <si>
    <t>0.0240</t>
  </si>
  <si>
    <t>1.024 [0.949-1.106]</t>
  </si>
  <si>
    <t>0.53553</t>
  </si>
  <si>
    <t>1.078 [1.052-1.106]</t>
  </si>
  <si>
    <t>3.2e-09</t>
  </si>
  <si>
    <t>1.039 [1.016-1.063]</t>
  </si>
  <si>
    <t>0.00080</t>
  </si>
  <si>
    <t>1.078 [1.052-1.105]</t>
  </si>
  <si>
    <t>0.0024</t>
  </si>
  <si>
    <t>1.039 [1.006-1.073]</t>
  </si>
  <si>
    <t>0.03243</t>
  </si>
  <si>
    <t>I²=0.0%,
Q(3)=1.1</t>
  </si>
  <si>
    <t>p=0.77</t>
  </si>
  <si>
    <t>I²=0.0%,
Q(3)=2.4</t>
  </si>
  <si>
    <t>p=0.50</t>
  </si>
  <si>
    <t>1.075 [0.918-1.259]</t>
  </si>
  <si>
    <t>0.3664</t>
  </si>
  <si>
    <t>1.108 [0.949-1.293]</t>
  </si>
  <si>
    <t>0.19405</t>
  </si>
  <si>
    <t>1.068 [0.996-1.145]</t>
  </si>
  <si>
    <t>0.0630</t>
  </si>
  <si>
    <t>0.999 [0.941-1.061]</t>
  </si>
  <si>
    <t>0.97878</t>
  </si>
  <si>
    <t>1.077 [1.052-1.102]</t>
  </si>
  <si>
    <t>3.7e-10</t>
  </si>
  <si>
    <t>1.035 [1.014-1.057]</t>
  </si>
  <si>
    <t>0.00105</t>
  </si>
  <si>
    <t>1.077 [1.061-1.093]</t>
  </si>
  <si>
    <t>5.1e-05</t>
  </si>
  <si>
    <t>1.035 [1.009-1.063]</t>
  </si>
  <si>
    <t>0.01861</t>
  </si>
  <si>
    <t>I²=0.0%,
Q(5)=1.2</t>
  </si>
  <si>
    <t>p=0.95</t>
  </si>
  <si>
    <t>I²=0.0%,
Q(5)=4.6</t>
  </si>
  <si>
    <t>p=0.47</t>
  </si>
  <si>
    <t>1.206 [0.813-1.79]</t>
  </si>
  <si>
    <t>0.3524</t>
  </si>
  <si>
    <t>1.057 [0.859-1.301]</t>
  </si>
  <si>
    <t>0.60105</t>
  </si>
  <si>
    <t>1.263 [0.915-1.744]</t>
  </si>
  <si>
    <t>0.1557</t>
  </si>
  <si>
    <t>0.966 [0.85-1.099]</t>
  </si>
  <si>
    <t>0.60217</t>
  </si>
  <si>
    <t>1.078 [1.054-1.104]</t>
  </si>
  <si>
    <t>1.6e-10</t>
  </si>
  <si>
    <t>1.034 [1.013-1.055]</t>
  </si>
  <si>
    <t>0.00143</t>
  </si>
  <si>
    <t>1.078 [1.061-1.096]</t>
  </si>
  <si>
    <t>1.3e-05</t>
  </si>
  <si>
    <t>1.034 [1.011-1.057]</t>
  </si>
  <si>
    <t>0.00951</t>
  </si>
  <si>
    <t>I²=0.0%,
Q(7)=2.4</t>
  </si>
  <si>
    <t>p=0.93</t>
  </si>
  <si>
    <t>I²=0.0%,
Q(7)=5.7</t>
  </si>
  <si>
    <t>p=0.58</t>
  </si>
  <si>
    <t>known-variants-GRS</t>
  </si>
  <si>
    <t>novel-variants-GRS</t>
  </si>
  <si>
    <t>NRI</t>
  </si>
  <si>
    <t>C-Index</t>
  </si>
  <si>
    <t>IPA</t>
  </si>
  <si>
    <t>5y-C-index [95%-CI]</t>
  </si>
  <si>
    <t>5y-IPA [95%-CI]</t>
  </si>
  <si>
    <t>0.194 [0.044-0.344]</t>
  </si>
  <si>
    <t>0.005 [-0.0022-0.0126]</t>
  </si>
  <si>
    <t>0.001 [0.0004-0.0020]</t>
  </si>
  <si>
    <t>0.099 [-0.140-0.338]</t>
  </si>
  <si>
    <t>0.004 [-0.0063-0.0153]</t>
  </si>
  <si>
    <t>0.003 [-0.0001-0.0071]</t>
  </si>
  <si>
    <t>0.244 [0.090-0.397]</t>
  </si>
  <si>
    <t>0.007 [0.0008-0.0123]</t>
  </si>
  <si>
    <t>0.002 [-0.0004-0.0038]</t>
  </si>
  <si>
    <t>0.333 [-0.105-0.771]</t>
  </si>
  <si>
    <t>0.002 [-0.0120-0.0157]</t>
  </si>
  <si>
    <t>0.009 [-0.0012-0.0201]</t>
  </si>
  <si>
    <t>0.002 [0.0015-0.0029]</t>
  </si>
  <si>
    <t>0.009 [-0.493-0.512]</t>
  </si>
  <si>
    <t>0.012 [-0.0417-0.0656]</t>
  </si>
  <si>
    <t>-0.001 [-0.0133-0.0121]</t>
  </si>
  <si>
    <t>0.233 [-0.151-0.617]</t>
  </si>
  <si>
    <t>0.010 [-0.0190-0.0382]</t>
  </si>
  <si>
    <t>0.012 [-0.0053-0.0295]</t>
  </si>
  <si>
    <t>0.234 [0.104-0.364]</t>
  </si>
  <si>
    <t>0.003 [-0.0037-0.0097]</t>
  </si>
  <si>
    <t>0.008 [0.0057-0.0103]</t>
  </si>
  <si>
    <t>0.109 [-0.121-0.339]</t>
  </si>
  <si>
    <t>0.002 [-0.0061-0.0101]</t>
  </si>
  <si>
    <t>0.006 [0.0004-0.0114]</t>
  </si>
  <si>
    <t>0.155 [-0.087-0.398]</t>
  </si>
  <si>
    <t>0.013 [-0.0055-0.0310]</t>
  </si>
  <si>
    <t>0.005 [-0.0047-0.0145]</t>
  </si>
  <si>
    <t>0.317 [-0.061-0.696]</t>
  </si>
  <si>
    <t>0.044 [-0.0097-0.0971]</t>
  </si>
  <si>
    <t>0.045 [0.0177-0.0722]</t>
  </si>
  <si>
    <t>0.203 [0.104-0.302]</t>
  </si>
  <si>
    <t>0.004 [-0.0013-0.0086]</t>
  </si>
  <si>
    <t>0.008 [0.0057-0.0099]</t>
  </si>
  <si>
    <t>0.203 [0.095-0.312]</t>
  </si>
  <si>
    <t>0.004 [-0.0054-0.0132]</t>
  </si>
  <si>
    <t>0.008 [-0.0056-0.0218]</t>
  </si>
  <si>
    <t>I²=0.0%,
Q(3)=1.4,p=0.71</t>
  </si>
  <si>
    <t>I²=9.4%,
Q(3)=3.3,p=0.35</t>
  </si>
  <si>
    <t>I²=62.4%,
Q(3)=8.0,p=0.047</t>
  </si>
  <si>
    <t>0.433 [-0.261-1.127]</t>
  </si>
  <si>
    <t>0.020 [-0.0175-0.0568]</t>
  </si>
  <si>
    <t>0.022 [-0.0393-0.0836]</t>
  </si>
  <si>
    <t>0.089 [-0.146-0.323]</t>
  </si>
  <si>
    <t>0.003 [-0.0086-0.0138]</t>
  </si>
  <si>
    <t>-0.004 [-0.0218-0.0137]</t>
  </si>
  <si>
    <t>0.190 [0.100-0.281]</t>
  </si>
  <si>
    <t>0.004 [-0.0008-0.0082]</t>
  </si>
  <si>
    <t>0.008 [0.0056-0.0097]</t>
  </si>
  <si>
    <t>0.190 [0.104-0.276]</t>
  </si>
  <si>
    <t>0.004 [-0.0016-0.0091]</t>
  </si>
  <si>
    <t>0.007 [-0.0016-0.0162]</t>
  </si>
  <si>
    <t>I²=0.0%,
Q(5)=2.6,p=0.76</t>
  </si>
  <si>
    <t>I²=0.0%,
Q(5)=4.1,p=0.54</t>
  </si>
  <si>
    <t>I²=49.3%,
Q(5)=9.9,p=0.079</t>
  </si>
  <si>
    <t>0.336 [-0.832-1.504]</t>
  </si>
  <si>
    <t>-0.022 [-0.1924-0.1478]</t>
  </si>
  <si>
    <t>0.022 [-0.1971-0.2408]</t>
  </si>
  <si>
    <t>0.229 [-0.999-1.457]</t>
  </si>
  <si>
    <t>0.003 [-0.2167-0.2236]</t>
  </si>
  <si>
    <t>0.018 [-0.2192-0.2545]</t>
  </si>
  <si>
    <t>0.191 [0.101-0.281]</t>
  </si>
  <si>
    <t>0.191 [0.124-0.258]</t>
  </si>
  <si>
    <t>0.004 [-0.0005-0.0079]</t>
  </si>
  <si>
    <t>0.007 [0.0013-0.0132]</t>
  </si>
  <si>
    <t>I²=0.0%,
Q(7)=2.7,p=0.91</t>
  </si>
  <si>
    <t>I²=0.0%,
Q(7)=4.1,p=0.76</t>
  </si>
  <si>
    <t>I²=29.2%,
Q(7)=9.9,p=0.2</t>
  </si>
  <si>
    <t>complete-variants-GRS</t>
  </si>
  <si>
    <t>0.166</t>
  </si>
  <si>
    <t>0.958</t>
  </si>
  <si>
    <t>0.225</t>
  </si>
  <si>
    <t>0.472</t>
  </si>
  <si>
    <t>0.465</t>
  </si>
  <si>
    <t>0.865</t>
  </si>
  <si>
    <t>I=0%
Q(6)=4.9</t>
  </si>
  <si>
    <t>0.882</t>
  </si>
  <si>
    <t>0.408</t>
  </si>
  <si>
    <t>0.054</t>
  </si>
  <si>
    <t>0.908</t>
  </si>
  <si>
    <t>0.192</t>
  </si>
  <si>
    <t>0.265</t>
  </si>
  <si>
    <t>I=0%
Q(3)=2.7</t>
  </si>
  <si>
    <t>p=0.434</t>
  </si>
  <si>
    <t>0.939</t>
  </si>
  <si>
    <t>0.576</t>
  </si>
  <si>
    <t>0.164</t>
  </si>
  <si>
    <t>0.123</t>
  </si>
  <si>
    <t>I=0%
Q(5)=2.8</t>
  </si>
  <si>
    <t>p=0.727</t>
  </si>
  <si>
    <t>0.912</t>
  </si>
  <si>
    <t>0.481</t>
  </si>
  <si>
    <t>0.186</t>
  </si>
  <si>
    <t>0.105</t>
  </si>
  <si>
    <t>I=0%
Q(7)=3.5</t>
  </si>
  <si>
    <t>p=0.832</t>
  </si>
  <si>
    <r>
      <rPr>
        <b/>
        <i/>
        <sz val="10.5"/>
        <color rgb="FF000000"/>
        <rFont val="Arial"/>
        <family val="2"/>
      </rPr>
      <t>P</t>
    </r>
    <r>
      <rPr>
        <b/>
        <sz val="10.5"/>
        <color rgb="FF000000"/>
        <rFont val="Arial"/>
        <family val="2"/>
      </rPr>
      <t xml:space="preserve"> value</t>
    </r>
  </si>
  <si>
    <t>Time = 3 years</t>
  </si>
  <si>
    <t>Time = 5 years</t>
  </si>
  <si>
    <t xml:space="preserve"> Group 1
GRS&lt;50.76</t>
  </si>
  <si>
    <t xml:space="preserve"> Group 2 
50.76&lt;=GRS&lt;52.17</t>
  </si>
  <si>
    <t xml:space="preserve"> Group 3
52.17&lt;=GRS&lt;53.29</t>
  </si>
  <si>
    <t xml:space="preserve"> Group 4
53.29&lt;=GRS&lt;54.31</t>
  </si>
  <si>
    <t xml:space="preserve"> Group 5
54.31&lt;=GRS&lt;55.23</t>
  </si>
  <si>
    <t xml:space="preserve"> Group 6
55.23&lt;=GRS&lt;56.12</t>
  </si>
  <si>
    <t xml:space="preserve"> Group 7
56.12&lt;=GRS&lt;57.10</t>
  </si>
  <si>
    <t xml:space="preserve"> Group 8
57.10&lt;=GRS&lt;58.21</t>
  </si>
  <si>
    <t xml:space="preserve"> Group 9
58.21&lt;=GRS&lt;59.74</t>
  </si>
  <si>
    <t xml:space="preserve"> Group 10
GRS&gt;=59.74</t>
  </si>
  <si>
    <t xml:space="preserve"> Difference between
group 1 and 10</t>
  </si>
  <si>
    <t>0.179 [0.157-0.202]</t>
  </si>
  <si>
    <t>0.22 [0.192-0.248]</t>
  </si>
  <si>
    <t>0.206 [0.185-0.227]</t>
  </si>
  <si>
    <t>0.241 [0.215-0.267]</t>
  </si>
  <si>
    <t>0.241 [0.219-0.263]</t>
  </si>
  <si>
    <t>0.249 [0.226-0.272]</t>
  </si>
  <si>
    <t>0.289 [0.263-0.315]</t>
  </si>
  <si>
    <t>0.278 [0.253-0.303]</t>
  </si>
  <si>
    <t>0.305 [0.282-0.328]</t>
  </si>
  <si>
    <t>0.343 [0.322-0.364]</t>
  </si>
  <si>
    <t>0.163</t>
  </si>
  <si>
    <t>0.285 [0.253-0.316]</t>
  </si>
  <si>
    <t>0.339 [0.301-0.376]</t>
  </si>
  <si>
    <t>0.324 [0.294-0.354]</t>
  </si>
  <si>
    <t>0.37 [0.336-0.403]</t>
  </si>
  <si>
    <t>0.373 [0.342-0.404]</t>
  </si>
  <si>
    <t>0.382 [0.352-0.413]</t>
  </si>
  <si>
    <t>0.434 [0.4-0.468]</t>
  </si>
  <si>
    <t>0.42 [0.388-0.451]</t>
  </si>
  <si>
    <t>0.458 [0.428-0.488]</t>
  </si>
  <si>
    <t>0.504 [0.478-0.53]</t>
  </si>
  <si>
    <t>0.219</t>
  </si>
  <si>
    <t>0.213 [0.167-0.259]</t>
  </si>
  <si>
    <t>0.192 [0.15-0.234]</t>
  </si>
  <si>
    <t>0.234 [0.194-0.274]</t>
  </si>
  <si>
    <t>0.248 [0.208-0.288]</t>
  </si>
  <si>
    <t>0.212 [0.174-0.25]</t>
  </si>
  <si>
    <t>0.221 [0.193-0.25]</t>
  </si>
  <si>
    <t>0.234 [0.196-0.272]</t>
  </si>
  <si>
    <t>0.243 [0.212-0.275]</t>
  </si>
  <si>
    <t>0.274 [0.242-0.305]</t>
  </si>
  <si>
    <t>0.297 [0.264-0.329]</t>
  </si>
  <si>
    <t>0.083</t>
  </si>
  <si>
    <t>0.347 [0.284-0.41]</t>
  </si>
  <si>
    <t>0.309 [0.257-0.36]</t>
  </si>
  <si>
    <t>0.376 [0.321-0.432]</t>
  </si>
  <si>
    <t>0.394 [0.341-0.448]</t>
  </si>
  <si>
    <t>0.343 [0.293-0.393]</t>
  </si>
  <si>
    <t>0.367 [0.325-0.41]</t>
  </si>
  <si>
    <t>0.375 [0.326-0.424]</t>
  </si>
  <si>
    <t>0.389 [0.347-0.431]</t>
  </si>
  <si>
    <t>0.434 [0.392-0.476]</t>
  </si>
  <si>
    <t>0.463 [0.421-0.504]</t>
  </si>
  <si>
    <t>0.116</t>
  </si>
  <si>
    <t>0.226 [0.201-0.25]</t>
  </si>
  <si>
    <t>0.256 [0.22-0.291]</t>
  </si>
  <si>
    <t>0.262 [0.228-0.296]</t>
  </si>
  <si>
    <t>0.269 [0.242-0.296]</t>
  </si>
  <si>
    <t>0.296 [0.264-0.329]</t>
  </si>
  <si>
    <t>0.301 [0.271-0.332]</t>
  </si>
  <si>
    <t>0.352 [0.319-0.384]</t>
  </si>
  <si>
    <t>0.368 [0.334-0.402]</t>
  </si>
  <si>
    <t>0.375 [0.339-0.41]</t>
  </si>
  <si>
    <t>0.407 [0.376-0.438]</t>
  </si>
  <si>
    <t>0.181</t>
  </si>
  <si>
    <t>0.376 [0.341-0.411]</t>
  </si>
  <si>
    <t>0.413 [0.366-0.46]</t>
  </si>
  <si>
    <t>0.423 [0.378-0.469]</t>
  </si>
  <si>
    <t>0.435 [0.398-0.473]</t>
  </si>
  <si>
    <t>0.471 [0.429-0.514]</t>
  </si>
  <si>
    <t>0.478 [0.44-0.516]</t>
  </si>
  <si>
    <t>0.539 [0.5-0.577]</t>
  </si>
  <si>
    <t>0.561 [0.52-0.602]</t>
  </si>
  <si>
    <t>0.566 [0.525-0.606]</t>
  </si>
  <si>
    <t>0.607 [0.571-0.643]</t>
  </si>
  <si>
    <t>0.231</t>
  </si>
  <si>
    <t>0.312 [0.284-0.34]</t>
  </si>
  <si>
    <t>0.344 [0.316-0.371]</t>
  </si>
  <si>
    <t>0.356 [0.313-0.399]</t>
  </si>
  <si>
    <t>0.392 [0.364-0.419]</t>
  </si>
  <si>
    <t>0.386 [0.355-0.416]</t>
  </si>
  <si>
    <t>0.405 [0.363-0.448]</t>
  </si>
  <si>
    <t>0.431 [0.4-0.462]</t>
  </si>
  <si>
    <t>0.45 [0.413-0.486]</t>
  </si>
  <si>
    <t>0.472 [0.441-0.503]</t>
  </si>
  <si>
    <t>0.562 [0.516-0.608]</t>
  </si>
  <si>
    <t>0.25</t>
  </si>
  <si>
    <t>0.499 [0.461-0.537]</t>
  </si>
  <si>
    <t>0.541 [0.505-0.577]</t>
  </si>
  <si>
    <t>0.554 [0.499-0.609]</t>
  </si>
  <si>
    <t>0.6 [0.567-0.634]</t>
  </si>
  <si>
    <t>0.594 [0.556-0.632]</t>
  </si>
  <si>
    <t>0.615 [0.564-0.665]</t>
  </si>
  <si>
    <t>0.646 [0.61-0.682]</t>
  </si>
  <si>
    <t>0.667 [0.627-0.707]</t>
  </si>
  <si>
    <t>0.691 [0.659-0.724]</t>
  </si>
  <si>
    <t>0.769 [0.735-0.803]</t>
  </si>
  <si>
    <t>0.27</t>
  </si>
  <si>
    <t>0.041 [0.017-0.066]</t>
  </si>
  <si>
    <t>0.036 [0.02-0.053]</t>
  </si>
  <si>
    <t>0.043 [0.022-0.064]</t>
  </si>
  <si>
    <t>0.056 [0.032-0.08]</t>
  </si>
  <si>
    <t>0.054 [0.032-0.076]</t>
  </si>
  <si>
    <t>0.078 [0.043-0.113]</t>
  </si>
  <si>
    <t>0.055 [0.037-0.073]</t>
  </si>
  <si>
    <t>0.101 [0.05-0.152]</t>
  </si>
  <si>
    <t>0.101 [0.071-0.131]</t>
  </si>
  <si>
    <t>0.108 [0.078-0.137]</t>
  </si>
  <si>
    <t>0.066</t>
  </si>
  <si>
    <t>0.349 [0.301-0.398]</t>
  </si>
  <si>
    <t>0.397 [0.339-0.455]</t>
  </si>
  <si>
    <t>0.41 [0.362-0.459]</t>
  </si>
  <si>
    <t>0.377 [0.316-0.437]</t>
  </si>
  <si>
    <t>0.384 [0.331-0.437]</t>
  </si>
  <si>
    <t>0.385 [0.34-0.431]</t>
  </si>
  <si>
    <t>0.483 [0.439-0.528]</t>
  </si>
  <si>
    <t>0.45 [0.407-0.493]</t>
  </si>
  <si>
    <t>0.456 [0.409-0.503]</t>
  </si>
  <si>
    <t>0.462 [0.416-0.508]</t>
  </si>
  <si>
    <t>0.113</t>
  </si>
  <si>
    <t>median</t>
  </si>
  <si>
    <t>0.238</t>
  </si>
  <si>
    <t>0.248</t>
  </si>
  <si>
    <t>0.258</t>
  </si>
  <si>
    <t>0.269</t>
  </si>
  <si>
    <t>0.275</t>
  </si>
  <si>
    <t>0.32</t>
  </si>
  <si>
    <t>0.323</t>
  </si>
  <si>
    <t>0.34</t>
  </si>
  <si>
    <t>0.375</t>
  </si>
  <si>
    <t>0.138</t>
  </si>
  <si>
    <t>0.361</t>
  </si>
  <si>
    <t>0.376</t>
  </si>
  <si>
    <t>0.4</t>
  </si>
  <si>
    <t>0.415</t>
  </si>
  <si>
    <t>0.422</t>
  </si>
  <si>
    <t>0.43</t>
  </si>
  <si>
    <t>0.486</t>
  </si>
  <si>
    <t>0.49</t>
  </si>
  <si>
    <t>0.512</t>
  </si>
  <si>
    <t>0.555</t>
  </si>
  <si>
    <t>max</t>
  </si>
  <si>
    <t>0.349</t>
  </si>
  <si>
    <t>0.397</t>
  </si>
  <si>
    <t>0.410</t>
  </si>
  <si>
    <t>0.392</t>
  </si>
  <si>
    <t>0.386</t>
  </si>
  <si>
    <t>0.405</t>
  </si>
  <si>
    <t>0.483</t>
  </si>
  <si>
    <t>0.450</t>
  </si>
  <si>
    <t>0.562</t>
  </si>
  <si>
    <t>0.499</t>
  </si>
  <si>
    <t>0.541</t>
  </si>
  <si>
    <t>0.554</t>
  </si>
  <si>
    <t>0.6</t>
  </si>
  <si>
    <t>0.594</t>
  </si>
  <si>
    <t>0.615</t>
  </si>
  <si>
    <t>0.646</t>
  </si>
  <si>
    <t>0.667</t>
  </si>
  <si>
    <t>0.691</t>
  </si>
  <si>
    <t>0.769</t>
  </si>
  <si>
    <t>min</t>
  </si>
  <si>
    <t>0.041</t>
  </si>
  <si>
    <t>0.036</t>
  </si>
  <si>
    <t>0.043</t>
  </si>
  <si>
    <t>0.056</t>
  </si>
  <si>
    <t>0.078</t>
  </si>
  <si>
    <t>0.055</t>
  </si>
  <si>
    <t>0.101</t>
  </si>
  <si>
    <t>0.108</t>
  </si>
  <si>
    <t>0.285</t>
  </si>
  <si>
    <t>0.309</t>
  </si>
  <si>
    <t>0.324</t>
  </si>
  <si>
    <t>0.37</t>
  </si>
  <si>
    <t>0.343</t>
  </si>
  <si>
    <t>0.367</t>
  </si>
  <si>
    <t>0.389</t>
  </si>
  <si>
    <t>0.434</t>
  </si>
  <si>
    <t>0.463</t>
  </si>
  <si>
    <t>1.048 [1.028-1.068]</t>
  </si>
  <si>
    <t>1.5e-06</t>
  </si>
  <si>
    <t>0.217 [0.080-0.354]</t>
  </si>
  <si>
    <t>0.759 [0.731-0.787]</t>
  </si>
  <si>
    <t>0.0056 [-0.0011-0.0124]</t>
  </si>
  <si>
    <t>0.062 [0.058-0.066]</t>
  </si>
  <si>
    <t>0.0028 [0.0021-0.0034]</t>
  </si>
  <si>
    <t>0.205 [0.052-0.359]</t>
  </si>
  <si>
    <t>0.755 [0.722-0.789]</t>
  </si>
  <si>
    <t>0.0092 [0.0010-0.0175]</t>
  </si>
  <si>
    <t>0.034 [0.031-0.037]</t>
  </si>
  <si>
    <t>0.0002 [-0.0006-0.0010]</t>
  </si>
  <si>
    <t>0.151 [0.054-0.247]</t>
  </si>
  <si>
    <t>0.732 [0.713-0.751]</t>
  </si>
  <si>
    <t>0.0029 [-0.0010-0.0067]</t>
  </si>
  <si>
    <t>0.157 [0.147-0.167]</t>
  </si>
  <si>
    <t>0.0063 [0.0049-0.0077]</t>
  </si>
  <si>
    <t>1.033 [0.999-1.067]</t>
  </si>
  <si>
    <t>0.05402</t>
  </si>
  <si>
    <t>0.153 [-0.041-0.348]</t>
  </si>
  <si>
    <t>0.702 [0.658-0.746]</t>
  </si>
  <si>
    <t>0.0076 [-0.0051-0.0204]</t>
  </si>
  <si>
    <t>0.066 [0.058-0.075]</t>
  </si>
  <si>
    <t>0.0026 [0.0008-0.0045]</t>
  </si>
  <si>
    <t>0.230 [-0.006-0.466]</t>
  </si>
  <si>
    <t>0.712 [0.664-0.759]</t>
  </si>
  <si>
    <t>0.0095 [-0.0053-0.0243]</t>
  </si>
  <si>
    <t>0.058 [0.050-0.065]</t>
  </si>
  <si>
    <t>0.0033 [0.0007-0.0059]</t>
  </si>
  <si>
    <t>0.170 [-0.014-0.354]</t>
  </si>
  <si>
    <t>0.681 [0.643-0.720]</t>
  </si>
  <si>
    <t>0.0091 [-0.0040-0.0222]</t>
  </si>
  <si>
    <t>0.117 [0.105-0.129]</t>
  </si>
  <si>
    <t>-0.0022 [-0.0081-0.0038]</t>
  </si>
  <si>
    <t>1.087 [1.07-1.104]</t>
  </si>
  <si>
    <t>0.231 [0.096-0.366]</t>
  </si>
  <si>
    <t>0.851 [0.833-0.869]</t>
  </si>
  <si>
    <t>0.0068 [0.0005-0.0130]</t>
  </si>
  <si>
    <t>0.117 [0.112-0.123]</t>
  </si>
  <si>
    <t>0.0053 [0.0039-0.0067]</t>
  </si>
  <si>
    <t>0.159 [-0.019-0.338]</t>
  </si>
  <si>
    <t>0.858 [0.834-0.882]</t>
  </si>
  <si>
    <t>0.0054 [-0.0027-0.0134]</t>
  </si>
  <si>
    <t>0.074 [0.070-0.079]</t>
  </si>
  <si>
    <t>0.0003 [-0.0016-0.0022]</t>
  </si>
  <si>
    <t>0.207 [0.105-0.309]</t>
  </si>
  <si>
    <t>0.834 [0.819-0.848]</t>
  </si>
  <si>
    <t>0.0071 [0.0026-0.0115]</t>
  </si>
  <si>
    <t>0.227 [0.217-0.236]</t>
  </si>
  <si>
    <t>0.0131 [0.0113-0.0150]</t>
  </si>
  <si>
    <t>1.109 [1.064-1.156]</t>
  </si>
  <si>
    <t>8.9e-07</t>
  </si>
  <si>
    <t>0.403 [0.058-0.749]</t>
  </si>
  <si>
    <t>0.897 [0.859-0.936]</t>
  </si>
  <si>
    <t>0.0026 [-0.0141-0.0193]</t>
  </si>
  <si>
    <t>0.073 [0.063-0.083]</t>
  </si>
  <si>
    <t>0.0145 [0.0045-0.0245]</t>
  </si>
  <si>
    <t>0.311 [-0.203-0.826]</t>
  </si>
  <si>
    <t>0.889 [0.826-0.952]</t>
  </si>
  <si>
    <t>-0.0120 [-0.0430-0.0190]</t>
  </si>
  <si>
    <t>0.016 [0.000-0.032]</t>
  </si>
  <si>
    <t>0.0026 [-0.0051-0.0103]</t>
  </si>
  <si>
    <t>0.387 [0.140-0.633]</t>
  </si>
  <si>
    <t>0.869 [0.838-0.900]</t>
  </si>
  <si>
    <t>0.0070 [-0.0049-0.0188]</t>
  </si>
  <si>
    <t>0.171 [0.152-0.190]</t>
  </si>
  <si>
    <t>0.0301 [0.0195-0.0407]</t>
  </si>
  <si>
    <t>1.072 [1.062-1.083]</t>
  </si>
  <si>
    <t>0.050 [0.048-0.052]</t>
  </si>
  <si>
    <t>0.0057 [0.0006-0.0108]</t>
  </si>
  <si>
    <t>0.831 [0.714-0.948]</t>
  </si>
  <si>
    <t>0.058 [0.015-0.100]</t>
  </si>
  <si>
    <t>0.812 [0.682-0.943]</t>
  </si>
  <si>
    <t>I²=0.0%,
Q(4)=2.6,p=0.63</t>
  </si>
  <si>
    <t>I²=99.1%,
Q(4)=458.1,p=&lt;2e-16</t>
  </si>
  <si>
    <t>1.064 [1.009-1.123]</t>
  </si>
  <si>
    <t>0.02242</t>
  </si>
  <si>
    <t>0.083 [-0.435-0.601]</t>
  </si>
  <si>
    <t>0.577 [0.416-0.737]</t>
  </si>
  <si>
    <t>0.0761 [-0.0111-0.1633]</t>
  </si>
  <si>
    <t>0.008 [-0.070-0.085]</t>
  </si>
  <si>
    <t>0.0064 [-0.0152-0.0280]</t>
  </si>
  <si>
    <t>0.092 [-0.441-0.624]</t>
  </si>
  <si>
    <t>0.577 [0.410-0.743]</t>
  </si>
  <si>
    <t>0.0761 [-0.0167-0.1689]</t>
  </si>
  <si>
    <t>0.008 [-0.066-0.082]</t>
  </si>
  <si>
    <t>0.0064 [-0.0113-0.0242]</t>
  </si>
  <si>
    <t>1.039 [0.972-1.112]</t>
  </si>
  <si>
    <t>0.26152</t>
  </si>
  <si>
    <t>0.339 [-0.079-0.758]</t>
  </si>
  <si>
    <t>0.754 [0.683-0.826]</t>
  </si>
  <si>
    <t>0.0107 [-0.0176-0.0389]</t>
  </si>
  <si>
    <t>0.050 [0.020-0.080]</t>
  </si>
  <si>
    <t>0.0040 [-0.0049-0.0129]</t>
  </si>
  <si>
    <t>0.290 [-0.335-0.916]</t>
  </si>
  <si>
    <t>0.707 [0.569-0.845]</t>
  </si>
  <si>
    <t>-0.0004 [-0.0498-0.0489]</t>
  </si>
  <si>
    <t>0.008 [-0.012-0.027]</t>
  </si>
  <si>
    <t>-0.0006 [-0.0057-0.0045]</t>
  </si>
  <si>
    <t>1.071 [1.061-1.082]</t>
  </si>
  <si>
    <t>0.050 [0.047-0.052]</t>
  </si>
  <si>
    <t>0.090 [0.026-0.154]</t>
  </si>
  <si>
    <t>0.047 [0.013-0.081]</t>
  </si>
  <si>
    <t>0.0022 [-0.0004-0.0049]</t>
  </si>
  <si>
    <t>I²=0.0%,
Q(6)=2.9,p=0.82</t>
  </si>
  <si>
    <t>I²=98.7%,
Q(6)=477.6,p=&lt;2e-16</t>
  </si>
  <si>
    <t>1.06 [1.038-1.082]</t>
  </si>
  <si>
    <t>3.1e-08</t>
  </si>
  <si>
    <t>0.288 [0.166-0.409]</t>
  </si>
  <si>
    <t>0.677 [0.653-0.700]</t>
  </si>
  <si>
    <t>0.0082 [-0.0004-0.0168]</t>
  </si>
  <si>
    <t>0.113 [0.105-0.121]</t>
  </si>
  <si>
    <t>0.0139 [0.0119-0.0159]</t>
  </si>
  <si>
    <t>0.360 [0.235-0.486]</t>
  </si>
  <si>
    <t>0.676 [0.654-0.697]</t>
  </si>
  <si>
    <t>0.0083 [0.0013-0.0154]</t>
  </si>
  <si>
    <t>0.186 [0.175-0.196]</t>
  </si>
  <si>
    <t>0.0193 [0.0165-0.0221]</t>
  </si>
  <si>
    <t>1.028 [0.992-1.066]</t>
  </si>
  <si>
    <t>0.1263</t>
  </si>
  <si>
    <t>0.108 [-0.098-0.315]</t>
  </si>
  <si>
    <t>0.680 [0.642-0.718]</t>
  </si>
  <si>
    <t>0.0031 [-0.0038-0.0099]</t>
  </si>
  <si>
    <t>0.124 [0.104-0.143]</t>
  </si>
  <si>
    <t>0.0030 [-0.0015-0.0075]</t>
  </si>
  <si>
    <t>0.163 [-0.150-0.475]</t>
  </si>
  <si>
    <t>0.681 [0.645-0.718]</t>
  </si>
  <si>
    <t>0.0044 [-0.0050-0.0137]</t>
  </si>
  <si>
    <t>0.188 [0.169-0.208]</t>
  </si>
  <si>
    <t>0.0030 [-0.0028-0.0089]</t>
  </si>
  <si>
    <t>1.034 [1.002-1.067]</t>
  </si>
  <si>
    <t>0.0401</t>
  </si>
  <si>
    <t>0.151 [-0.073-0.375]</t>
  </si>
  <si>
    <t>0.584 [0.540-0.628]</t>
  </si>
  <si>
    <t>0.0098 [-0.0089-0.0285]</t>
  </si>
  <si>
    <t>0.017 [-0.007-0.040]</t>
  </si>
  <si>
    <t>0.0050 [-0.0009-0.0109]</t>
  </si>
  <si>
    <t>-0.018 [-0.367-0.331]</t>
  </si>
  <si>
    <t>0.578 [0.540-0.615]</t>
  </si>
  <si>
    <t>0.0103 [-0.0077-0.0283]</t>
  </si>
  <si>
    <t>-0.001 [-0.039-0.037]</t>
  </si>
  <si>
    <t>0.0050 [-0.0041-0.0141]</t>
  </si>
  <si>
    <t>1.027 [0.983-1.074]</t>
  </si>
  <si>
    <t>0.2348</t>
  </si>
  <si>
    <t>0.108 [-0.228-0.444]</t>
  </si>
  <si>
    <t>0.535 [0.471-0.600]</t>
  </si>
  <si>
    <t>0.0166 [-0.0156-0.0488]</t>
  </si>
  <si>
    <t>-0.010 [-0.061-0.041]</t>
  </si>
  <si>
    <t>0.0194 [-0.0065-0.0452]</t>
  </si>
  <si>
    <t>0.062 [-0.353-0.476]</t>
  </si>
  <si>
    <t>0.544 [0.484-0.604]</t>
  </si>
  <si>
    <t>0.0149 [-0.0142-0.0441]</t>
  </si>
  <si>
    <t>0.027 [-0.039-0.094]</t>
  </si>
  <si>
    <t>0.0164 [-0.0073-0.0401]</t>
  </si>
  <si>
    <t>1.045 [1.03-1.061]</t>
  </si>
  <si>
    <t>3.3e-09</t>
  </si>
  <si>
    <t>0.217 [0.126-0.308]</t>
  </si>
  <si>
    <t>0.652 [0.634-0.670]</t>
  </si>
  <si>
    <t>0.104 [0.097-0.111]</t>
  </si>
  <si>
    <t>0.0115 [0.0097-0.0133]</t>
  </si>
  <si>
    <t>0.282 [0.175-0.389]</t>
  </si>
  <si>
    <t>0.650 [0.634-0.666]</t>
  </si>
  <si>
    <t>0.0075 [0.0022-0.0127]</t>
  </si>
  <si>
    <t>0.173 [0.164-0.182]</t>
  </si>
  <si>
    <t>0.0155 [0.0131-0.0180]</t>
  </si>
  <si>
    <t>1.044 [1.017-1.071]</t>
  </si>
  <si>
    <t>0.0140</t>
  </si>
  <si>
    <t>0.214 [0.063-0.366]</t>
  </si>
  <si>
    <t>0.624 [0.512-0.735]</t>
  </si>
  <si>
    <t>0.0057 [-0.0002-0.0116]</t>
  </si>
  <si>
    <t>0.065 [-0.041-0.171]</t>
  </si>
  <si>
    <t>0.0084 [-0.0018-0.0185]</t>
  </si>
  <si>
    <t>0.195 [-0.087-0.477]</t>
  </si>
  <si>
    <t>0.623 [0.514-0.732]</t>
  </si>
  <si>
    <t>0.0075 [0.0029-0.0120]</t>
  </si>
  <si>
    <t>0.105 [-0.056-0.266]</t>
  </si>
  <si>
    <t>0.0104 [-0.0030-0.0238]</t>
  </si>
  <si>
    <t>I²=17.1%,
Q(3)=3.6</t>
  </si>
  <si>
    <t>p=0.31</t>
  </si>
  <si>
    <t>I²=3.5%,
Q(3)=3.1,p=0.38</t>
  </si>
  <si>
    <t>I²=89.2%,
Q(3)=27.9,p=3.9e-06</t>
  </si>
  <si>
    <t>I²=0.0%,
Q(3)=1.5,p=0.68</t>
  </si>
  <si>
    <t>I²=96.3%,
Q(3)=82.0,p=&lt;2e-16</t>
  </si>
  <si>
    <t>I²=87.5%,
Q(3)=23.9,p=2.6e-05</t>
  </si>
  <si>
    <t>I²=49.9%,
Q(3)=6.0,p=0.11</t>
  </si>
  <si>
    <t>I²=0.0%,
Q(3)=0.8,p=0.84</t>
  </si>
  <si>
    <t>I²=97.2%,
Q(3)=108.0,p=&lt;2e-16</t>
  </si>
  <si>
    <t>I²=89.9%,
Q(3)=29.8,p=1.6e-06</t>
  </si>
  <si>
    <t>1.09 [1.003-1.185]</t>
  </si>
  <si>
    <t>0.0428</t>
  </si>
  <si>
    <t>0.625 [0.063-1.188]</t>
  </si>
  <si>
    <t>0.717 [0.612-0.821]</t>
  </si>
  <si>
    <t>0.0339 [-0.0140-0.0817]</t>
  </si>
  <si>
    <t>0.127 [0.014-0.240]</t>
  </si>
  <si>
    <t>0.0163 [-0.0303-0.0629]</t>
  </si>
  <si>
    <t>0.1465</t>
  </si>
  <si>
    <t>0.001 [-0.251-0.252]</t>
  </si>
  <si>
    <t>0.0008 [-0.0095-0.0111]</t>
  </si>
  <si>
    <t>0.141 [0.111-0.172]</t>
  </si>
  <si>
    <t>-0.0043 [-0.0192-0.0106]</t>
  </si>
  <si>
    <t>1.045 [1.031-1.06]</t>
  </si>
  <si>
    <t>2.5e-10</t>
  </si>
  <si>
    <t>0.201 [0.117-0.286]</t>
  </si>
  <si>
    <t>0.653 [0.637-0.669]</t>
  </si>
  <si>
    <t>0.0050 [0.0005-0.0095]</t>
  </si>
  <si>
    <t>0.106 [0.099-0.112]</t>
  </si>
  <si>
    <t>0.0113 [0.0096-0.0130]</t>
  </si>
  <si>
    <t>1.045 [1.027-1.064]</t>
  </si>
  <si>
    <t>0.0013</t>
  </si>
  <si>
    <t>0.179 [0.022-0.336]</t>
  </si>
  <si>
    <t>0.639 [0.572-0.705]</t>
  </si>
  <si>
    <t>0.0050 [0.0000-0.0101]</t>
  </si>
  <si>
    <t>0.084 [0.017-0.151]</t>
  </si>
  <si>
    <t>0.0070 [-0.0008-0.0147]</t>
  </si>
  <si>
    <t>I²=0.0%,
Q(5)=4.8</t>
  </si>
  <si>
    <t>I²=36.3%,
Q(5)=7.8,p=0.16</t>
  </si>
  <si>
    <t>I²=83.0%,
Q(5)=29.3,p=2e-05</t>
  </si>
  <si>
    <t>I²=0.0%,
Q(5)=3.6,p=0.61</t>
  </si>
  <si>
    <t>I²=94.3%,
Q(5)=87.5,p=&lt;2e-16</t>
  </si>
  <si>
    <t>I²=82.3%,
Q(5)=28.2,p=3.3e-05</t>
  </si>
  <si>
    <t>0.4048</t>
  </si>
  <si>
    <t>0.787 [-0.438-2.012]</t>
  </si>
  <si>
    <t>0.636 [0.459-0.813]</t>
  </si>
  <si>
    <t>-0.0027 [-0.1815-0.1761]</t>
  </si>
  <si>
    <t>0.217 [-0.113-0.547]</t>
  </si>
  <si>
    <t>0.0463 [-0.2114-0.3040]</t>
  </si>
  <si>
    <t>1 [0.891-1.123]</t>
  </si>
  <si>
    <t>0.9992</t>
  </si>
  <si>
    <t>-0.243 [-1.249-0.763]</t>
  </si>
  <si>
    <t>0.782 [0.684-0.881]</t>
  </si>
  <si>
    <t>0.0000 [-0.0678-0.0678]</t>
  </si>
  <si>
    <t>0.543 [0.217-0.868]</t>
  </si>
  <si>
    <t>0.0000 [-0.1794-0.1794]</t>
  </si>
  <si>
    <t>1.045 [1.031-1.059]</t>
  </si>
  <si>
    <t>2.6e-10</t>
  </si>
  <si>
    <t>0.201 [0.117-0.285]</t>
  </si>
  <si>
    <t>0.656 [0.641-0.672]</t>
  </si>
  <si>
    <t>0.106 [0.099-0.113]</t>
  </si>
  <si>
    <t>1.045 [1.03-1.06]</t>
  </si>
  <si>
    <t>0.0002</t>
  </si>
  <si>
    <t>0.180 [0.044-0.316]</t>
  </si>
  <si>
    <t>0.652 [0.591-0.713]</t>
  </si>
  <si>
    <t>0.0050 [0.0010-0.0089]</t>
  </si>
  <si>
    <t>0.093 [0.020-0.166]</t>
  </si>
  <si>
    <t>0.0070 [0.0009-0.0131]</t>
  </si>
  <si>
    <t>I²=0.0%,
Q(7)=5.6</t>
  </si>
  <si>
    <t>p=0.59</t>
  </si>
  <si>
    <t>I²=26.1%,
Q(7)=9.5,p=0.22</t>
  </si>
  <si>
    <t>I²=80.4%,
Q(7)=35.8,p=7.9e-06</t>
  </si>
  <si>
    <t>I²=0.0%,
Q(7)=3.6,p=0.82</t>
  </si>
  <si>
    <t>I²=92.6%,
Q(7)=94.9,p=&lt;2e-16</t>
  </si>
  <si>
    <t>I²=75.2%,
Q(7)=28.3,p=2e-04</t>
  </si>
  <si>
    <t>1.072 [1.041-1.104]</t>
  </si>
  <si>
    <t>3.0e-06</t>
  </si>
  <si>
    <t>1.022 [0.996-1.05]</t>
  </si>
  <si>
    <t>0.1020</t>
  </si>
  <si>
    <t>1.038 [0.988-1.091]</t>
  </si>
  <si>
    <t>0.13814</t>
  </si>
  <si>
    <t>1.028 [0.985-1.072]</t>
  </si>
  <si>
    <t>0.2103</t>
  </si>
  <si>
    <t>1.111 [1.085-1.137]</t>
  </si>
  <si>
    <t>1.064 [1.041-1.087]</t>
  </si>
  <si>
    <t>1.3e-08</t>
  </si>
  <si>
    <t>1.149 [1.082-1.22]</t>
  </si>
  <si>
    <t>5.2e-06</t>
  </si>
  <si>
    <t>1.068 [1.009-1.131]</t>
  </si>
  <si>
    <t>0.0231</t>
  </si>
  <si>
    <t>1.05 [0.969-1.139]</t>
  </si>
  <si>
    <t>0.23205</t>
  </si>
  <si>
    <t>1.087 [1.008-1.172]</t>
  </si>
  <si>
    <t>0.0293</t>
  </si>
  <si>
    <t>1.083 [0.98-1.197]</t>
  </si>
  <si>
    <t>0.11913</t>
  </si>
  <si>
    <t>0.996 [0.915-1.084]</t>
  </si>
  <si>
    <t>0.9261</t>
  </si>
  <si>
    <t>1.072 [1.039-1.105]</t>
  </si>
  <si>
    <t>1.2e-05</t>
  </si>
  <si>
    <t>1.05 [1.021-1.08]</t>
  </si>
  <si>
    <t>0.00058</t>
  </si>
  <si>
    <t>1.059 [1.002-1.118]</t>
  </si>
  <si>
    <t>0.0408</t>
  </si>
  <si>
    <t>1 [0.954-1.049]</t>
  </si>
  <si>
    <t>0.98750</t>
  </si>
  <si>
    <t>1.052 [1.004-1.102]</t>
  </si>
  <si>
    <t>0.0347</t>
  </si>
  <si>
    <t>1.014 [0.97-1.06]</t>
  </si>
  <si>
    <t>0.52980</t>
  </si>
  <si>
    <t>1.043 [0.97-1.123]</t>
  </si>
  <si>
    <t>0.2560</t>
  </si>
  <si>
    <t>1.012 [0.952-1.076]</t>
  </si>
  <si>
    <t>0.69696</t>
  </si>
  <si>
    <t>1.062 [1.039-1.086]</t>
  </si>
  <si>
    <t>1.0e-07</t>
  </si>
  <si>
    <t>1.03 [1.009-1.05]</t>
  </si>
  <si>
    <t>0.00395</t>
  </si>
  <si>
    <t>1.062 [1.044-1.082]</t>
  </si>
  <si>
    <t>0.0017</t>
  </si>
  <si>
    <t>1.026 [0.988-1.065]</t>
  </si>
  <si>
    <t>0.11678</t>
  </si>
  <si>
    <t>I²=0.0%,
Q(3)=0.7</t>
  </si>
  <si>
    <t>p=0.87</t>
  </si>
  <si>
    <t>I²=26.2%,
Q(3)=4.1</t>
  </si>
  <si>
    <t>p=0.25</t>
  </si>
  <si>
    <t>1.091 [0.949-1.254]</t>
  </si>
  <si>
    <t>0.2228</t>
  </si>
  <si>
    <t>1.095 [0.961-1.248]</t>
  </si>
  <si>
    <t>0.17348</t>
  </si>
  <si>
    <t>1.064 [1.041-1.086]</t>
  </si>
  <si>
    <t>8.4e-09</t>
  </si>
  <si>
    <t>1.028 [1.009-1.047]</t>
  </si>
  <si>
    <t>0.00382</t>
  </si>
  <si>
    <t>1.064 [1.051-1.076]</t>
  </si>
  <si>
    <t>3.7e-05</t>
  </si>
  <si>
    <t>1.025 [0.998-1.054]</t>
  </si>
  <si>
    <t>0.06198</t>
  </si>
  <si>
    <t>I²=0.0%,
Q(5)=0.9</t>
  </si>
  <si>
    <t>p=0.97</t>
  </si>
  <si>
    <t>I²=14.7%,
Q(5)=5.9</t>
  </si>
  <si>
    <t>p=0.32</t>
  </si>
  <si>
    <t>1.071 [0.833-1.376]</t>
  </si>
  <si>
    <t>0.5934</t>
  </si>
  <si>
    <t>0.973 [0.857-1.105]</t>
  </si>
  <si>
    <t>0.67547</t>
  </si>
  <si>
    <t>1.064 [1.042-1.086]</t>
  </si>
  <si>
    <t>5.7e-09</t>
  </si>
  <si>
    <t>1.027 [1.008-1.046]</t>
  </si>
  <si>
    <t>0.00457</t>
  </si>
  <si>
    <t>1.064 [1.053-1.075]</t>
  </si>
  <si>
    <t>2.7e-06</t>
  </si>
  <si>
    <t>1.027 [1.005-1.05]</t>
  </si>
  <si>
    <t>0.02257</t>
  </si>
  <si>
    <t>I²=0.0%,
Q(7)=1.3</t>
  </si>
  <si>
    <t>p=0.99</t>
  </si>
  <si>
    <t>I²=0.0%,
Q(7)=6.6</t>
  </si>
  <si>
    <t>0.183 [0.049-0.316]</t>
  </si>
  <si>
    <t>0.003 [-0.0029-0.0096]</t>
  </si>
  <si>
    <t>0.003 [0.0023-0.0038]</t>
  </si>
  <si>
    <t>0.091 [-0.110-0.293]</t>
  </si>
  <si>
    <t>0.005 [-0.0047-0.0146]</t>
  </si>
  <si>
    <t>0.002 [0.0000-0.0046]</t>
  </si>
  <si>
    <t>0.166 [0.030-0.302]</t>
  </si>
  <si>
    <t>0.004 [-0.0007-0.0091]</t>
  </si>
  <si>
    <t>0.001 [-0.0002-0.0032]</t>
  </si>
  <si>
    <t>0.441 [0.071-0.810]</t>
  </si>
  <si>
    <t>0.004 [-0.0099-0.0185]</t>
  </si>
  <si>
    <t>0.015 [0.0055-0.0254]</t>
  </si>
  <si>
    <t>0.200 [0.123-0.277]</t>
  </si>
  <si>
    <t>0.002 [0.0005-0.0037]</t>
  </si>
  <si>
    <t>0.205 [0.072-0.339]</t>
  </si>
  <si>
    <t>0.024 [-0.496-0.544]</t>
  </si>
  <si>
    <t>0.016 [-0.0462-0.0782]</t>
  </si>
  <si>
    <t>0.000 [-0.0167-0.0159]</t>
  </si>
  <si>
    <t>0.235 [-0.154-0.624]</t>
  </si>
  <si>
    <t>0.010 [-0.0168-0.0373]</t>
  </si>
  <si>
    <t>0.006 [-0.0055-0.0173]</t>
  </si>
  <si>
    <t>0.004 [0.0007-0.0080]</t>
  </si>
  <si>
    <t>I²=0.0%,
Q(6)=5.6,p=0.47</t>
  </si>
  <si>
    <t>0.149 [0.018-0.281]</t>
  </si>
  <si>
    <t>0.001 [-0.0047-0.0072]</t>
  </si>
  <si>
    <t>0.004 [0.0018-0.0070]</t>
  </si>
  <si>
    <t>0.099 [-0.114-0.312]</t>
  </si>
  <si>
    <t>0.002 [-0.0050-0.0096]</t>
  </si>
  <si>
    <t>0.005 [-0.0009-0.0099]</t>
  </si>
  <si>
    <t>0.161 [-0.061-0.382]</t>
  </si>
  <si>
    <t>0.010 [-0.0093-0.0300]</t>
  </si>
  <si>
    <t>0.004 [-0.0028-0.0110]</t>
  </si>
  <si>
    <t>0.080 [-0.258-0.419]</t>
  </si>
  <si>
    <t>-0.004 [-0.0289-0.0201]</t>
  </si>
  <si>
    <t>0.011 [-0.0078-0.0303]</t>
  </si>
  <si>
    <t>0.136 [0.040-0.232]</t>
  </si>
  <si>
    <t>0.002 [-0.0025-0.0063]</t>
  </si>
  <si>
    <t>0.004 [0.0023-0.0067]</t>
  </si>
  <si>
    <t>0.136 [0.086-0.186]</t>
  </si>
  <si>
    <t>0.002 [-0.0023-0.0061]</t>
  </si>
  <si>
    <t>0.004 [0.0030-0.0060]</t>
  </si>
  <si>
    <t>I²=0.0%,
Q(3)=0.3,p=0.96</t>
  </si>
  <si>
    <t>I²=0.0%,
Q(3)=1.0,p=0.8</t>
  </si>
  <si>
    <t>I²=0.0%,
Q(3)=0.5,p=0.92</t>
  </si>
  <si>
    <t>0.401 [-0.159-0.961]</t>
  </si>
  <si>
    <t>0.016 [-0.0244-0.0566]</t>
  </si>
  <si>
    <t>0.019 [-0.0255-0.0643]</t>
  </si>
  <si>
    <t>0.089 [-0.161-0.338]</t>
  </si>
  <si>
    <t>0.003 [-0.0092-0.0144]</t>
  </si>
  <si>
    <t>-0.004 [-0.0220-0.0139]</t>
  </si>
  <si>
    <t>0.137 [0.048-0.225]</t>
  </si>
  <si>
    <t>0.002 [-0.0020-0.0062]</t>
  </si>
  <si>
    <t>0.004 [0.0022-0.0066]</t>
  </si>
  <si>
    <t>0.137 [0.077-0.196]</t>
  </si>
  <si>
    <t>0.002 [-0.0008-0.0051]</t>
  </si>
  <si>
    <t>0.004 [0.0027-0.0061]</t>
  </si>
  <si>
    <t>I²=0.0%,
Q(5)=1.3,p=0.93</t>
  </si>
  <si>
    <t>I²=0.0%,
Q(5)=1.5,p=0.91</t>
  </si>
  <si>
    <t>I²=0.0%,
Q(5)=1.8,p=0.88</t>
  </si>
  <si>
    <t>0.336 [-0.794-1.467]</t>
  </si>
  <si>
    <t>-0.022 [-0.2301-0.1855]</t>
  </si>
  <si>
    <t>0.022 [-0.1869-0.2305]</t>
  </si>
  <si>
    <t>-0.025 [-1.039-0.988]</t>
  </si>
  <si>
    <t>0.003 [-0.0427-0.0487]</t>
  </si>
  <si>
    <t>0.003 [-0.1794-0.1846]</t>
  </si>
  <si>
    <t>0.137 [0.049-0.224]</t>
  </si>
  <si>
    <t>0.137 [0.087-0.186]</t>
  </si>
  <si>
    <t>0.002 [-0.0002-0.0044]</t>
  </si>
  <si>
    <t>0.004 [0.0030-0.0057]</t>
  </si>
  <si>
    <t>I²=0.0%,
Q(7)=1.5,p=0.98</t>
  </si>
  <si>
    <t>I²=0.0%,
Q(7)=1.8,p=0.97</t>
  </si>
  <si>
    <r>
      <rPr>
        <b/>
        <i/>
        <sz val="10.5"/>
        <rFont val="Arial"/>
        <family val="2"/>
      </rPr>
      <t>P</t>
    </r>
    <r>
      <rPr>
        <b/>
        <sz val="10.5"/>
        <rFont val="Arial"/>
        <family val="2"/>
      </rPr>
      <t xml:space="preserve"> value</t>
    </r>
  </si>
  <si>
    <r>
      <t xml:space="preserve"> </t>
    </r>
    <r>
      <rPr>
        <b/>
        <i/>
        <sz val="10.5"/>
        <color rgb="FF000000"/>
        <rFont val="Arial"/>
        <family val="2"/>
      </rPr>
      <t>P</t>
    </r>
    <r>
      <rPr>
        <b/>
        <sz val="10.5"/>
        <color rgb="FF000000"/>
        <rFont val="Arial"/>
        <family val="2"/>
      </rPr>
      <t xml:space="preserve"> value</t>
    </r>
  </si>
  <si>
    <r>
      <t xml:space="preserve"> </t>
    </r>
    <r>
      <rPr>
        <b/>
        <i/>
        <sz val="10.5"/>
        <color rgb="FF000000"/>
        <rFont val="Arial"/>
        <family val="2"/>
      </rPr>
      <t xml:space="preserve">P </t>
    </r>
    <r>
      <rPr>
        <b/>
        <sz val="10.5"/>
        <color rgb="FF000000"/>
        <rFont val="Arial"/>
        <family val="2"/>
      </rPr>
      <t>value</t>
    </r>
  </si>
  <si>
    <r>
      <rPr>
        <b/>
        <i/>
        <sz val="10.5"/>
        <rFont val="Arial"/>
        <family val="2"/>
      </rPr>
      <t xml:space="preserve">P </t>
    </r>
    <r>
      <rPr>
        <b/>
        <sz val="10.5"/>
        <rFont val="Arial"/>
        <family val="2"/>
      </rPr>
      <t>value</t>
    </r>
  </si>
  <si>
    <r>
      <rPr>
        <b/>
        <i/>
        <sz val="10.5"/>
        <rFont val="Arial"/>
        <family val="2"/>
      </rPr>
      <t xml:space="preserve"> P</t>
    </r>
    <r>
      <rPr>
        <b/>
        <sz val="10.5"/>
        <rFont val="Arial"/>
        <family val="2"/>
      </rPr>
      <t xml:space="preserve"> value</t>
    </r>
  </si>
  <si>
    <r>
      <t xml:space="preserve"> </t>
    </r>
    <r>
      <rPr>
        <b/>
        <i/>
        <sz val="10.5"/>
        <rFont val="Arial"/>
        <family val="2"/>
      </rPr>
      <t xml:space="preserve">P </t>
    </r>
    <r>
      <rPr>
        <b/>
        <sz val="10.5"/>
        <rFont val="Arial"/>
        <family val="2"/>
      </rPr>
      <t>value</t>
    </r>
  </si>
  <si>
    <r>
      <t xml:space="preserve"> </t>
    </r>
    <r>
      <rPr>
        <b/>
        <i/>
        <sz val="10.5"/>
        <rFont val="Arial"/>
        <family val="2"/>
      </rPr>
      <t>P</t>
    </r>
    <r>
      <rPr>
        <b/>
        <sz val="10.5"/>
        <rFont val="Arial"/>
        <family val="2"/>
      </rPr>
      <t xml:space="preserve"> value</t>
    </r>
  </si>
  <si>
    <t>0.223 [0.2-0.245]</t>
  </si>
  <si>
    <t>0.264 [0.236-0.292]</t>
  </si>
  <si>
    <t>0.257 [0.235-0.279]</t>
  </si>
  <si>
    <t>0.29 [0.264-0.316]</t>
  </si>
  <si>
    <t>0.29 [0.267-0.313]</t>
  </si>
  <si>
    <t>0.299 [0.276-0.322]</t>
  </si>
  <si>
    <t>0.337 [0.312-0.363]</t>
  </si>
  <si>
    <t>0.329 [0.304-0.353]</t>
  </si>
  <si>
    <t>0.353 [0.33-0.376]</t>
  </si>
  <si>
    <t>0.393 [0.373-0.413]</t>
  </si>
  <si>
    <t>0.17</t>
  </si>
  <si>
    <t>0.348 [0.317-0.379]</t>
  </si>
  <si>
    <t>0.401 [0.365-0.438]</t>
  </si>
  <si>
    <t>0.396 [0.366-0.426]</t>
  </si>
  <si>
    <t>0.437 [0.405-0.47]</t>
  </si>
  <si>
    <t>0.44 [0.41-0.47]</t>
  </si>
  <si>
    <t>0.452 [0.422-0.481]</t>
  </si>
  <si>
    <t>0.499 [0.467-0.53]</t>
  </si>
  <si>
    <t>0.487 [0.457-0.518]</t>
  </si>
  <si>
    <t>0.52 [0.491-0.549]</t>
  </si>
  <si>
    <t>0.567 [0.543-0.59]</t>
  </si>
  <si>
    <t>0.291 [0.244-0.338]</t>
  </si>
  <si>
    <t>0.268 [0.227-0.31]</t>
  </si>
  <si>
    <t>0.314 [0.274-0.355]</t>
  </si>
  <si>
    <t>0.327 [0.287-0.366]</t>
  </si>
  <si>
    <t>0.292 [0.254-0.33]</t>
  </si>
  <si>
    <t>0.31 [0.279-0.342]</t>
  </si>
  <si>
    <t>0.321 [0.282-0.359]</t>
  </si>
  <si>
    <t>0.324 [0.293-0.356]</t>
  </si>
  <si>
    <t>0.353 [0.321-0.385]</t>
  </si>
  <si>
    <t>0.382 [0.35-0.414]</t>
  </si>
  <si>
    <t>0.091</t>
  </si>
  <si>
    <t>0.435 [0.376-0.494]</t>
  </si>
  <si>
    <t>0.401 [0.35-0.451]</t>
  </si>
  <si>
    <t>0.465 [0.414-0.516]</t>
  </si>
  <si>
    <t>0.48 [0.431-0.529]</t>
  </si>
  <si>
    <t>0.436 [0.388-0.484]</t>
  </si>
  <si>
    <t>0.466 [0.423-0.508]</t>
  </si>
  <si>
    <t>0.471 [0.424-0.518]</t>
  </si>
  <si>
    <t>0.477 [0.438-0.515]</t>
  </si>
  <si>
    <t>0.514 [0.475-0.553]</t>
  </si>
  <si>
    <t>0.548 [0.509-0.586]</t>
  </si>
  <si>
    <t>0.31 [0.291-0.328]</t>
  </si>
  <si>
    <t>0.331 [0.308-0.355]</t>
  </si>
  <si>
    <t>0.342 [0.318-0.365]</t>
  </si>
  <si>
    <t>0.352 [0.332-0.372]</t>
  </si>
  <si>
    <t>0.367 [0.344-0.389]</t>
  </si>
  <si>
    <t>0.374 [0.353-0.394]</t>
  </si>
  <si>
    <t>0.414 [0.391-0.437]</t>
  </si>
  <si>
    <t>0.43 [0.405-0.456]</t>
  </si>
  <si>
    <t>0.435 [0.41-0.461]</t>
  </si>
  <si>
    <t>0.462 [0.443-0.482]</t>
  </si>
  <si>
    <t>0.153</t>
  </si>
  <si>
    <t>0.519 [0.493-0.544]</t>
  </si>
  <si>
    <t>0.545 [0.515-0.575]</t>
  </si>
  <si>
    <t>0.559 [0.529-0.59]</t>
  </si>
  <si>
    <t>0.573 [0.547-0.598]</t>
  </si>
  <si>
    <t>0.59 [0.562-0.619]</t>
  </si>
  <si>
    <t>0.6 [0.575-0.625]</t>
  </si>
  <si>
    <t>0.645 [0.62-0.67]</t>
  </si>
  <si>
    <t>0.663 [0.636-0.69]</t>
  </si>
  <si>
    <t>0.667 [0.641-0.693]</t>
  </si>
  <si>
    <t>0.701 [0.68-0.723]</t>
  </si>
  <si>
    <t>0.183</t>
  </si>
  <si>
    <t>0.537 [0.501-0.572]</t>
  </si>
  <si>
    <t>0.544 [0.519-0.57]</t>
  </si>
  <si>
    <t>0.533 [0.495-0.572]</t>
  </si>
  <si>
    <t>0.572 [0.54-0.603]</t>
  </si>
  <si>
    <t>0.556 [0.519-0.593]</t>
  </si>
  <si>
    <t>0.578 [0.546-0.61]</t>
  </si>
  <si>
    <t>0.575 [0.546-0.604]</t>
  </si>
  <si>
    <t>0.605 [0.574-0.636]</t>
  </si>
  <si>
    <t>0.597 [0.567-0.627]</t>
  </si>
  <si>
    <t>0.643 [0.609-0.677]</t>
  </si>
  <si>
    <t>0.107</t>
  </si>
  <si>
    <t>0.723 [0.688-0.758]</t>
  </si>
  <si>
    <t>0.732 [0.707-0.757]</t>
  </si>
  <si>
    <t>0.72 [0.681-0.758]</t>
  </si>
  <si>
    <t>0.757 [0.728-0.787]</t>
  </si>
  <si>
    <t>0.742 [0.706-0.779]</t>
  </si>
  <si>
    <t>0.763 [0.734-0.793]</t>
  </si>
  <si>
    <t>0.761 [0.733-0.789]</t>
  </si>
  <si>
    <t>0.788 [0.761-0.816]</t>
  </si>
  <si>
    <t>0.78 [0.753-0.807]</t>
  </si>
  <si>
    <t>0.816 [0.793-0.839]</t>
  </si>
  <si>
    <t>0.093</t>
  </si>
  <si>
    <t>0.051 [0.026-0.076]</t>
  </si>
  <si>
    <t>0.051 [0.028-0.074]</t>
  </si>
  <si>
    <t>0.053 [0.029-0.077]</t>
  </si>
  <si>
    <t>0.072 [0.043-0.102]</t>
  </si>
  <si>
    <t>0.059 [0.038-0.08]</t>
  </si>
  <si>
    <t>0.097 [0.057-0.137]</t>
  </si>
  <si>
    <t>0.065 [0.045-0.085]</t>
  </si>
  <si>
    <t>0.128 [0.066-0.19]</t>
  </si>
  <si>
    <t>0.14 [0.096-0.184]</t>
  </si>
  <si>
    <t>0.132 [0.097-0.168]</t>
  </si>
  <si>
    <t>0.081</t>
  </si>
  <si>
    <t>0.3</t>
  </si>
  <si>
    <t>0.328</t>
  </si>
  <si>
    <t>0.339</t>
  </si>
  <si>
    <t>0.329</t>
  </si>
  <si>
    <t>0.342</t>
  </si>
  <si>
    <t>0.38</t>
  </si>
  <si>
    <t>0.394</t>
  </si>
  <si>
    <t>0.427</t>
  </si>
  <si>
    <t>0.11</t>
  </si>
  <si>
    <t>0.477</t>
  </si>
  <si>
    <t>0.473</t>
  </si>
  <si>
    <t>0.526</t>
  </si>
  <si>
    <t>0.515</t>
  </si>
  <si>
    <t>0.533</t>
  </si>
  <si>
    <t>0.572</t>
  </si>
  <si>
    <t>0.575</t>
  </si>
  <si>
    <t>0.634</t>
  </si>
  <si>
    <t>0.148</t>
  </si>
  <si>
    <t>0.537</t>
  </si>
  <si>
    <t>0.544</t>
  </si>
  <si>
    <t>0.556</t>
  </si>
  <si>
    <t>0.578</t>
  </si>
  <si>
    <t>0.605</t>
  </si>
  <si>
    <t>0.597</t>
  </si>
  <si>
    <t>0.643</t>
  </si>
  <si>
    <t>0.723</t>
  </si>
  <si>
    <t>0.732</t>
  </si>
  <si>
    <t>0.72</t>
  </si>
  <si>
    <t>0.757</t>
  </si>
  <si>
    <t>0.742</t>
  </si>
  <si>
    <t>0.763</t>
  </si>
  <si>
    <t>0.761</t>
  </si>
  <si>
    <t>0.788</t>
  </si>
  <si>
    <t>0.78</t>
  </si>
  <si>
    <t>0.816</t>
  </si>
  <si>
    <t>0.051</t>
  </si>
  <si>
    <t>0.053</t>
  </si>
  <si>
    <t>0.072</t>
  </si>
  <si>
    <t>0.059</t>
  </si>
  <si>
    <t>0.097</t>
  </si>
  <si>
    <t>0.065</t>
  </si>
  <si>
    <t>0.128</t>
  </si>
  <si>
    <t>0.14</t>
  </si>
  <si>
    <t>0.132</t>
  </si>
  <si>
    <t>0.348</t>
  </si>
  <si>
    <t>0.401</t>
  </si>
  <si>
    <t>0.396</t>
  </si>
  <si>
    <t>0.437</t>
  </si>
  <si>
    <t>0.436</t>
  </si>
  <si>
    <t>0.452</t>
  </si>
  <si>
    <t>0.471</t>
  </si>
  <si>
    <t>0.514</t>
  </si>
  <si>
    <t>0.548</t>
  </si>
  <si>
    <t>UKBB-P</t>
  </si>
  <si>
    <t>Converted to Alzheimer's dementia</t>
  </si>
  <si>
    <t>Converted to other dementia</t>
  </si>
  <si>
    <t>Gender(%Male)</t>
  </si>
  <si>
    <t>5366</t>
  </si>
  <si>
    <t>148</t>
  </si>
  <si>
    <t>618</t>
  </si>
  <si>
    <t>70</t>
  </si>
  <si>
    <t>16</t>
  </si>
  <si>
    <t>1818</t>
  </si>
  <si>
    <t>242</t>
  </si>
  <si>
    <t>39</t>
  </si>
  <si>
    <t>344</t>
  </si>
  <si>
    <t>114</t>
  </si>
  <si>
    <t>11</t>
  </si>
  <si>
    <t>Rotterdam (RS1)</t>
  </si>
  <si>
    <t>4715</t>
  </si>
  <si>
    <t>67.98±8.7</t>
  </si>
  <si>
    <t>27.76±1.79</t>
  </si>
  <si>
    <t>15.05±7.52</t>
  </si>
  <si>
    <t>981</t>
  </si>
  <si>
    <t>72±7.89</t>
  </si>
  <si>
    <t>27.27±1.98</t>
  </si>
  <si>
    <t>11.82±6.37</t>
  </si>
  <si>
    <t>262</t>
  </si>
  <si>
    <t>71.15±8.35</t>
  </si>
  <si>
    <t>27.37±2.06</t>
  </si>
  <si>
    <t>11.37±6.94</t>
  </si>
  <si>
    <t>Rotterdam (RS2)</t>
  </si>
  <si>
    <t>1952</t>
  </si>
  <si>
    <t>63.89±7.44</t>
  </si>
  <si>
    <t>27.85±1.86</t>
  </si>
  <si>
    <t>12.93±3.74</t>
  </si>
  <si>
    <t>137</t>
  </si>
  <si>
    <t>73.86±7.83</t>
  </si>
  <si>
    <t>27.06±2.04</t>
  </si>
  <si>
    <t>9.02±3.91</t>
  </si>
  <si>
    <t>45</t>
  </si>
  <si>
    <t>69.71±8.2</t>
  </si>
  <si>
    <t>26.96±1.97</t>
  </si>
  <si>
    <t>8.18±3.9</t>
  </si>
  <si>
    <t>Non-converters</t>
  </si>
  <si>
    <t>Supplementary Table 37</t>
  </si>
  <si>
    <t>Supplementary Table 38</t>
  </si>
  <si>
    <t>Supplementary Table 39</t>
  </si>
  <si>
    <t>Supplementary Table 40</t>
  </si>
  <si>
    <t>Supplementary Table 41</t>
  </si>
  <si>
    <t>Supplementary Table 42</t>
  </si>
  <si>
    <t>Supplementary Table 43</t>
  </si>
  <si>
    <t>Supplementary Table 44</t>
  </si>
  <si>
    <t>Supplementary Table 45</t>
  </si>
  <si>
    <t>Supplementary Table 46</t>
  </si>
  <si>
    <t>Supplementary Table 47</t>
  </si>
  <si>
    <t>AD conversion probabilities for each MCI cohort and each group formed by the deciles of the GRS distribution at 3 years and 5 years follow-up.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t>
  </si>
  <si>
    <t>Results of the Cox regression associating the genetic risk score (GRS) with the risk of conversion to AD adjusting for age, sex, number of APOE-ε4 and APOE-ε2 alleles and genetic principal components in MCI cohorts are displayed. Furthermore, three indices of the predictive performance (NRI, ΔC-index, ΔIPA) of the GRS regarding AD conversion at different time points are shown. For C-index and IPA, the added value of the genetic risk score (GRS) is indicated by the change (Δ) in the indices when adding the GRS to the models. Results for baseline models excluding the GRS (indicated with "Base") are provided to allow for a classification of the effect size according to Pencina et al. (2012). Results are displayed for individual cohorts and summarized using fixed effect (FE) and random-effects (RE) meta-analysis.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</si>
  <si>
    <t>Results of the Cox regression associating the genetic risk score (GRS) with the risk of conversion to AD adjusting for age, sex, number of APOE-ε4 and APOE-ε2 alleles and genetic principal components in population-based cohorts are displayed. Furthermore, three indices of the predictive performance (NRI, ΔC-index, ΔIPA) of the GRS regarding AD conversion at different time points are shown. For C-index and IPA, the added value of the GRS is indicated by the change (Δ) in the indices when adding the GRS to the models. Results for the baseline models excluding the GRS (indicated with "Base") are provided to allow for a classification of the effect size according to Pencina et al. (2012). Results are displayed for individual cohorts and summarized using fixed effect (FE) and random-effects (RE) meta-analysis.
3C: 3 City study, AgeCoDe: German study on aging cognition and dementia, FHS: Framingham heart study, RS1: Rotterdam study 1, RS2: Rotterdam study 2, VITA: Vienna-Transdanube-Aging-study, MAS:  Sydney Memory and Ageing Study,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</si>
  <si>
    <t>Results of the Cox regression associating the genetic risk score (GRS) with the risk of conversion to all-cause-dementia in population-based cohorts adjusting for age, sex, number of APOE-ε4 and APOE-ε2 alleles and genetic principal components are displayed. Furthermore, three indices of predictive performance (NRI, ΔC-index, ΔIPA) of the GRS regarding conversion to all-cause-dementia at different time points are provided. For C-index and IPA, the added value of the genetic risk score (GRS) is indicated by the change (Δ) in the indices when adding the GRS to the models. Results of baseline models excluding the GRS (indicated with "Base") are provided to allow for a classification of the effect size according to Pencina et al. (2012). Results are displayed for individual cohorts and summarized using fixed effect (FE) and random-effects (RE) meta-analysis.
3C: 3 City study, AgeCoDe: German study on aging cognition and dementia, FHS: Framingham heart study, RS1: Rotterdam study 1, RS2: Rotterdam study 2, VITA: Vienna-Transdanube-Aging-study, MAS:  Sydney Memory and Ageing Study,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</si>
  <si>
    <t>Results of the Cox regression associating the genetic risk score (GRS) with the risk of conversion to all-cause-dementia in MCI cohorts adjusting for age, sex, number of APOE-ε4 and APOE-ε2 alleles and genetic principal components are displayed. Furthermore, three indices of predictive performance (NRI, ΔC-index, ΔIPA) of the GRS regarding conversion to all-cause-dementia at different time points are provided. For C-index and IPA, the added value of the genetic risk score (GRS) is indicated by the change (Δ) in the indices when adding the GRS to the models. Results of baseline models excluding the GRS (indicated with "Base") are provided to allow for a classification of the effect size according to Pencina et al. (2012). Results are displayed for individual cohorts and summarized using fixed effect (FE) and random-effects (RE) meta-analysis.
FACE: Fundacio ACE memory clinic cohort, AMC: Additional, independent memory clinic cohort from Fundacio ACE ,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</si>
  <si>
    <t>Probabilities of conversion to all-cause dementia are displayed for each MCI cohort and each group formed by the deciles of the GRS distribution at 3 years and 5 years follow-up.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t>
  </si>
  <si>
    <r>
      <t xml:space="preserve">Gene prioritization and brain single-cell expression results for the genes in the novel ADD risk loci. For each new loci, in order, we describe: candidate (i.e. at least one hit in categories specified in </t>
    </r>
    <r>
      <rPr>
        <sz val="11"/>
        <rFont val="Arial"/>
        <family val="2"/>
      </rPr>
      <t>Supplementary Table 19</t>
    </r>
    <r>
      <rPr>
        <sz val="11"/>
        <color rgb="FF000000"/>
        <rFont val="Arial"/>
        <family val="2"/>
      </rPr>
      <t>) gene name, gene type (as described in GENCODE), Ensembl gene ID (ENSG ID), locus name and index number, the total score for the gene (Score</t>
    </r>
    <r>
      <rPr>
        <vertAlign val="subscript"/>
        <sz val="11"/>
        <color rgb="FF000000"/>
        <rFont val="Arial"/>
        <family val="2"/>
      </rPr>
      <t>gene</t>
    </r>
    <r>
      <rPr>
        <sz val="11"/>
        <color rgb="FF000000"/>
        <rFont val="Arial"/>
        <family val="2"/>
      </rPr>
      <t>), the top score observed in the investigated locus (Score</t>
    </r>
    <r>
      <rPr>
        <vertAlign val="subscript"/>
        <sz val="11"/>
        <color rgb="FF000000"/>
        <rFont val="Arial"/>
        <family val="2"/>
      </rPr>
      <t>top</t>
    </r>
    <r>
      <rPr>
        <sz val="11"/>
        <color rgb="FF000000"/>
        <rFont val="Arial"/>
        <family val="2"/>
      </rPr>
      <t>), the relative score difference for the gene compared to the top-scoring gene in the investigated locus (RelDiff</t>
    </r>
    <r>
      <rPr>
        <vertAlign val="subscript"/>
        <sz val="11"/>
        <color rgb="FF000000"/>
        <rFont val="Arial"/>
        <family val="2"/>
      </rPr>
      <t>gene</t>
    </r>
    <r>
      <rPr>
        <sz val="11"/>
        <color rgb="FF000000"/>
        <rFont val="Arial"/>
        <family val="2"/>
      </rPr>
      <t>), minimum RelDiff</t>
    </r>
    <r>
      <rPr>
        <vertAlign val="subscript"/>
        <sz val="11"/>
        <color rgb="FF000000"/>
        <rFont val="Arial"/>
        <family val="2"/>
      </rPr>
      <t>gene</t>
    </r>
    <r>
      <rPr>
        <sz val="11"/>
        <color rgb="FF000000"/>
        <rFont val="Arial"/>
        <family val="2"/>
      </rPr>
      <t xml:space="preserve"> in the investigated locus (MinRelDiff</t>
    </r>
    <r>
      <rPr>
        <vertAlign val="subscript"/>
        <sz val="11"/>
        <color rgb="FF000000"/>
        <rFont val="Arial"/>
        <family val="2"/>
      </rPr>
      <t>locus</t>
    </r>
    <r>
      <rPr>
        <sz val="11"/>
        <color rgb="FF000000"/>
        <rFont val="Arial"/>
        <family val="2"/>
      </rPr>
      <t>), and resulting gene prioritization tier according to the following rules: (i) if MinRelDiff</t>
    </r>
    <r>
      <rPr>
        <vertAlign val="subscript"/>
        <sz val="11"/>
        <color rgb="FF000000"/>
        <rFont val="Arial"/>
        <family val="2"/>
      </rPr>
      <t>locus</t>
    </r>
    <r>
      <rPr>
        <sz val="11"/>
        <color rgb="FF000000"/>
        <rFont val="Arial"/>
        <family val="2"/>
      </rPr>
      <t xml:space="preserve"> ≥ 0.5, then the top-scored gene is Tier 1 if Score</t>
    </r>
    <r>
      <rPr>
        <vertAlign val="subscript"/>
        <sz val="11"/>
        <color rgb="FF000000"/>
        <rFont val="Arial"/>
        <family val="2"/>
      </rPr>
      <t>gene</t>
    </r>
    <r>
      <rPr>
        <sz val="11"/>
        <color rgb="FF000000"/>
        <rFont val="Arial"/>
        <family val="2"/>
      </rPr>
      <t xml:space="preserve"> ≥ 4 and Tier 2 if Score</t>
    </r>
    <r>
      <rPr>
        <vertAlign val="subscript"/>
        <sz val="11"/>
        <color rgb="FF000000"/>
        <rFont val="Arial"/>
        <family val="2"/>
      </rPr>
      <t>gene</t>
    </r>
    <r>
      <rPr>
        <sz val="11"/>
        <color rgb="FF000000"/>
        <rFont val="Arial"/>
        <family val="2"/>
      </rPr>
      <t xml:space="preserve"> &lt; 4, (ii) if 0.2 ≤ MinRelDiff</t>
    </r>
    <r>
      <rPr>
        <vertAlign val="subscript"/>
        <sz val="11"/>
        <color rgb="FF000000"/>
        <rFont val="Arial"/>
        <family val="2"/>
      </rPr>
      <t>locus</t>
    </r>
    <r>
      <rPr>
        <sz val="11"/>
        <color rgb="FF000000"/>
        <rFont val="Arial"/>
        <family val="2"/>
      </rPr>
      <t xml:space="preserve"> &lt; 0.5, then the top-scored gene is Tier 1 if Score</t>
    </r>
    <r>
      <rPr>
        <vertAlign val="subscript"/>
        <sz val="11"/>
        <color rgb="FF000000"/>
        <rFont val="Arial"/>
        <family val="2"/>
      </rPr>
      <t>gene</t>
    </r>
    <r>
      <rPr>
        <sz val="11"/>
        <color rgb="FF000000"/>
        <rFont val="Arial"/>
        <family val="2"/>
      </rPr>
      <t xml:space="preserve"> ≥ 4 and Tier 2 if Score</t>
    </r>
    <r>
      <rPr>
        <vertAlign val="subscript"/>
        <sz val="11"/>
        <color rgb="FF000000"/>
        <rFont val="Arial"/>
        <family val="2"/>
      </rPr>
      <t>gene</t>
    </r>
    <r>
      <rPr>
        <sz val="11"/>
        <color rgb="FF000000"/>
        <rFont val="Arial"/>
        <family val="2"/>
      </rPr>
      <t xml:space="preserve"> &lt; 4, and other genes with 0.2 ≤ RelDiff</t>
    </r>
    <r>
      <rPr>
        <vertAlign val="subscript"/>
        <sz val="11"/>
        <color rgb="FF000000"/>
        <rFont val="Arial"/>
        <family val="2"/>
      </rPr>
      <t xml:space="preserve">gene </t>
    </r>
    <r>
      <rPr>
        <sz val="11"/>
        <color rgb="FF000000"/>
        <rFont val="Arial"/>
        <family val="2"/>
      </rPr>
      <t>&lt; 0.5 are Tier 2, and (iii) if MinRelDiff</t>
    </r>
    <r>
      <rPr>
        <vertAlign val="subscript"/>
        <sz val="11"/>
        <color rgb="FF000000"/>
        <rFont val="Arial"/>
        <family val="2"/>
      </rPr>
      <t>locus</t>
    </r>
    <r>
      <rPr>
        <sz val="11"/>
        <color rgb="FF000000"/>
        <rFont val="Arial"/>
        <family val="2"/>
      </rPr>
      <t xml:space="preserve"> &lt; 0.2, then all genes with RelDiff</t>
    </r>
    <r>
      <rPr>
        <vertAlign val="subscript"/>
        <sz val="11"/>
        <color rgb="FF000000"/>
        <rFont val="Arial"/>
        <family val="2"/>
      </rPr>
      <t>gene</t>
    </r>
    <r>
      <rPr>
        <sz val="11"/>
        <color rgb="FF000000"/>
        <rFont val="Arial"/>
        <family val="2"/>
      </rPr>
      <t xml:space="preserve"> &lt; 0.2 are Tier 2 (see also</t>
    </r>
    <r>
      <rPr>
        <sz val="11"/>
        <color rgb="FFFF0000"/>
        <rFont val="Arial"/>
        <family val="2"/>
      </rPr>
      <t xml:space="preserve"> </t>
    </r>
    <r>
      <rPr>
        <sz val="11"/>
        <rFont val="Arial"/>
        <family val="2"/>
      </rPr>
      <t>Supplementary Fig. 34</t>
    </r>
    <r>
      <rPr>
        <sz val="11"/>
        <color rgb="FF000000"/>
        <rFont val="Arial"/>
        <family val="2"/>
      </rPr>
      <t>). Only protein-coding genes were considered for gene prioritization. We excluded the genes in the complex IGH gene cluster locus (locus 27), and the genes that are in overlapping loci (such as in loci 28, 30, 37) were not considered for gene prioritization if they are more proximal to the other independent GWAS lead variant. Next, for each gene, we also indicate domain-specific scores, and the proportion of cell type specific average expression across six different brain cell types based on single-nucleus transcriptomes from ~50K nuclei across multiple human cortical areas (Allen Brain Atlas). Missing values (i.e. single-cell gene expression was not measured or detected for any of the cell types indicated) were indicated with "NA".</t>
    </r>
  </si>
  <si>
    <t>Supplementary Table 19</t>
  </si>
  <si>
    <t>Supplementary Table 20</t>
  </si>
  <si>
    <r>
      <t>Colocalization between eQTL signals for genes and AD association signal. The data shows the colocalization probability results for AD signal with the eQTL signals of genes within 1 Mb of lead variants of novel AD risk loci in 12 different eQTL catalogues. Only the genes with at least one significant eQTL (in any included tissues or cell groups) overlapping with at least one suggestively significant (</t>
    </r>
    <r>
      <rPr>
        <i/>
        <sz val="11"/>
        <color rgb="FF000000"/>
        <rFont val="Arial"/>
        <family val="2"/>
      </rPr>
      <t>P</t>
    </r>
    <r>
      <rPr>
        <sz val="11"/>
        <color rgb="FF000000"/>
        <rFont val="Arial"/>
        <family val="2"/>
        <charset val="1"/>
      </rPr>
      <t xml:space="preserve"> =&lt; 1E-5) AD risk variant were tested. The results show the number of variants compared and the calculated posterior probabilities (PP) for 5 different hypotheses between two signals compared: H0 (no causal variant for both traits), H1 (causal variant only for EADB GWAS), H2 (causal variant only for eQTL), H3 (two distinct causal variants) and H4 (common causal variant shared between EADB GWAS and eQTL catalogue). Only colocalized hits at a eQTL coloc PP4 ≥ 70% level in at least one catalogue are shown in this table.</t>
    </r>
  </si>
  <si>
    <r>
      <t>Colocalization between sQTL signals for genes and ADD association signal. Colocalization probability results for ADD signal with the sQTL signals of splice junctions within 1 Mb of lead variants of novel AD risk loci in 12 different sQTL catalogues. Only the splice junctions with at least one significant sQTL (in any included tissues or cell groups) overlapping with at least one suggestively significant (</t>
    </r>
    <r>
      <rPr>
        <i/>
        <sz val="11"/>
        <color rgb="FF000000"/>
        <rFont val="Arial"/>
        <family val="2"/>
      </rPr>
      <t>P</t>
    </r>
    <r>
      <rPr>
        <sz val="11"/>
        <color rgb="FF000000"/>
        <rFont val="Arial"/>
        <family val="2"/>
        <charset val="1"/>
      </rPr>
      <t xml:space="preserve"> =&lt; 1E-5) AD risk variant were tested. The results show the number of variants compared and the calculated posterior probabilities (PP) for 5 different hypotheses between two signals compared: H0 (no causal variant for both traits), H1 (causal variant only for EADB GWAS), H2 (causal variant only for sQTL), H3 (two distinct causal variants) and H4 (common causal variant shared between EADB GWAS and sQTL catalogue). Only colocalized hits at a sQTL coloc PP4 ≥ 70% level in at least one catalogue are shown in this table.</t>
    </r>
  </si>
  <si>
    <t>Supplementary Table 31</t>
  </si>
  <si>
    <t>Supplementary Table 30</t>
  </si>
  <si>
    <t>Supplementary Table 32</t>
  </si>
  <si>
    <t>Supplementary Table 33</t>
  </si>
  <si>
    <t>1.097 [1.065-1.129]</t>
  </si>
  <si>
    <t>3.8e-10</t>
  </si>
  <si>
    <t>1.076 [1.065-1.089]</t>
  </si>
  <si>
    <t>1.074 [1.041-1.109]</t>
  </si>
  <si>
    <t>0.00336</t>
  </si>
  <si>
    <t>I²=70.0%,
Q(4)=13.3</t>
  </si>
  <si>
    <t>0.00022</t>
  </si>
  <si>
    <t>I²=56.8%,
Q(6)=13.9</t>
  </si>
  <si>
    <t>p=0.031</t>
  </si>
  <si>
    <t>1.073 [1.050-1.097]</t>
  </si>
  <si>
    <t>0.388 [-0.029-0.806]</t>
  </si>
  <si>
    <t>0.248 [0.159-0.336]</t>
  </si>
  <si>
    <t>0.248 [0.176-0.320]</t>
  </si>
  <si>
    <t>I²=0.0%,
Q(6)=2.5,p=0.86</t>
  </si>
  <si>
    <t>0.952 [0.943-0.962]</t>
  </si>
  <si>
    <t>0.0013 [-0.0009-0.0034]</t>
  </si>
  <si>
    <t>0.0023 [0.0003-0.0043]</t>
  </si>
  <si>
    <t>0.841 [0.717-0.965]</t>
  </si>
  <si>
    <t>0.0048 [-0.0006-0.0103]</t>
  </si>
  <si>
    <t>I²=98.3%,
Q(4)=233.5,p=&lt;2e-16</t>
  </si>
  <si>
    <t>I²=42.7%,
Q(4)=7.0,p=0.14</t>
  </si>
  <si>
    <t>0.914 [0.906-0.922]</t>
  </si>
  <si>
    <t>0.0024 [0.0004-0.0044]</t>
  </si>
  <si>
    <t>0.0050 [0.0000-0.0100]</t>
  </si>
  <si>
    <t>I²=97.8%,
Q(6)=267.8,p=&lt;2e-16</t>
  </si>
  <si>
    <t>I²=33.8%,
Q(6)=9.1,p=0.17</t>
  </si>
  <si>
    <t>0.212 [0.201-0.224]</t>
  </si>
  <si>
    <t>0.0102 [0.0075-0.0130]</t>
  </si>
  <si>
    <t>0.082 [0.079-0.085]</t>
  </si>
  <si>
    <t>0.0029 [0.0022-0.0035]</t>
  </si>
  <si>
    <t>0.100 [0.020-0.181]</t>
  </si>
  <si>
    <t>I²=99.4%,
Q(4)=618.4,p=&lt;2e-16</t>
  </si>
  <si>
    <t>I²=92.0%,
Q(4)=50.2,p=3.3e-10</t>
  </si>
  <si>
    <t>0.081 [0.078-0.085]</t>
  </si>
  <si>
    <t>0.084 [0.025-0.143]</t>
  </si>
  <si>
    <t>I²=99.0%,
Q(6)=626.8,p=&lt;2e-16</t>
  </si>
  <si>
    <t>I²=88.3%,
Q(6)=51.1,p=2.8e-09</t>
  </si>
  <si>
    <t>0.362 [-0.028-0.752]</t>
  </si>
  <si>
    <t>0.282 [0.166-0.398]</t>
  </si>
  <si>
    <t>0.282 [0.233-0.331]</t>
  </si>
  <si>
    <t>I²=0.0%,
Q(4)=0.4,p=0.99</t>
  </si>
  <si>
    <t>0.272 [0.161-0.384]</t>
  </si>
  <si>
    <t>0.272 [0.219-0.325]</t>
  </si>
  <si>
    <t>I²=0.0%,
Q(6)=0.9,p=0.99</t>
  </si>
  <si>
    <t>0.946 [0.932-0.961]</t>
  </si>
  <si>
    <t>0.0010 [-0.0021-0.0041]</t>
  </si>
  <si>
    <t>0.905 [0.893-0.916]</t>
  </si>
  <si>
    <t>0.0027 [-0.0001-0.0055]</t>
  </si>
  <si>
    <t>0.835 [0.725-0.946]</t>
  </si>
  <si>
    <t>0.0065 [-0.0028-0.0157]</t>
  </si>
  <si>
    <t>I²=96.9%,
Q(4)=129.5,p=&lt;2e-16</t>
  </si>
  <si>
    <t>I²=55.5%,
Q(4)=9.0,p=0.062</t>
  </si>
  <si>
    <t>0.902 [0.890-0.913]</t>
  </si>
  <si>
    <t>0.0028 [0.0000-0.0056]</t>
  </si>
  <si>
    <t>0.792 [0.680-0.904]</t>
  </si>
  <si>
    <t>0.0069 [-0.0014-0.0152]</t>
  </si>
  <si>
    <t>I²=96.1%,
Q(6)=152.5,p=&lt;2e-16</t>
  </si>
  <si>
    <t>I²=45.9%,
Q(6)=11.1,p=0.085</t>
  </si>
  <si>
    <t>0.099 [0.090-0.107]</t>
  </si>
  <si>
    <t>0.0072 [0.0043-0.0101]</t>
  </si>
  <si>
    <t>0.044 [0.042-0.047]</t>
  </si>
  <si>
    <t>0.051 [0.010-0.093]</t>
  </si>
  <si>
    <t>I²=98.5%,
Q(4)=269.2,p=&lt;2e-16</t>
  </si>
  <si>
    <t>I²=90.4%,
Q(4)=41.8,p=1.8e-08</t>
  </si>
  <si>
    <t>0.042 [0.010-0.075]</t>
  </si>
  <si>
    <t>I²=97.9%,
Q(6)=284.7,p=&lt;2e-16</t>
  </si>
  <si>
    <t>I²=85.7%,
Q(6)=41.9,p=1.9e-07</t>
  </si>
  <si>
    <t>0.400 [0.012-0.789]</t>
  </si>
  <si>
    <t>0.234 [0.166-0.303]</t>
  </si>
  <si>
    <t>0.234 [0.156-0.312]</t>
  </si>
  <si>
    <t>0.948 [0.941-0.955]</t>
  </si>
  <si>
    <t>0.909 [0.903-0.915]</t>
  </si>
  <si>
    <t>0.0029 [0.0014-0.0045]</t>
  </si>
  <si>
    <t>0.826 [0.689-0.963]</t>
  </si>
  <si>
    <t>0.0041 [-0.0013-0.0096]</t>
  </si>
  <si>
    <t>I²=99.3%,
Q(4)=534.9,p=&lt;2e-16</t>
  </si>
  <si>
    <t>I²=58.3%,
Q(4)=9.6,p=0.048</t>
  </si>
  <si>
    <t>0.0096 [0.0084-0.0107]</t>
  </si>
  <si>
    <t>I²=93.7%,
Q(4)=63.1,p=6.5e-13</t>
  </si>
  <si>
    <t>0.401 [0.383-0.420]</t>
  </si>
  <si>
    <t>0.0132 [0.0096-0.0168]</t>
  </si>
  <si>
    <t>0.193 [0.187-0.199]</t>
  </si>
  <si>
    <t>0.204 [0.060-0.348]</t>
  </si>
  <si>
    <t>I²=99.4%,
Q(4)=697.6,p=&lt;2e-16</t>
  </si>
  <si>
    <t>1.121 [1.075-1.169]</t>
  </si>
  <si>
    <t>9.5e-08</t>
  </si>
  <si>
    <t>1.074 [1.034-1.116]</t>
  </si>
  <si>
    <t>1.103 [1.085-1.122]</t>
  </si>
  <si>
    <t>1.0e-10</t>
  </si>
  <si>
    <t>1.101 [1.062-1.14]</t>
  </si>
  <si>
    <t>0.00165</t>
  </si>
  <si>
    <t>1.05 [1.019-1.083]</t>
  </si>
  <si>
    <t>0.01087</t>
  </si>
  <si>
    <t>1.101 [1.084-1.12]</t>
  </si>
  <si>
    <t>1.5e-11</t>
  </si>
  <si>
    <t>1.098 [1.066-1.13]</t>
  </si>
  <si>
    <t>0.00024</t>
  </si>
  <si>
    <t>1.052 [1.028-1.075]</t>
  </si>
  <si>
    <t>0.00148</t>
  </si>
  <si>
    <t>I²=29.7%,
Q(6)=8.5</t>
  </si>
  <si>
    <t>0.265 [-0.129-0.659]</t>
  </si>
  <si>
    <t>0.208 [0.115-0.301]</t>
  </si>
  <si>
    <t>0.208 [0.129-0.287]</t>
  </si>
  <si>
    <t>0.203 [0.114-0.292]</t>
  </si>
  <si>
    <t>0.203 [0.138-0.268]</t>
  </si>
  <si>
    <t>I²=0.0%,
Q(6)=2.0,p=0.92</t>
  </si>
  <si>
    <t>0.001 [-0.0012-0.0024]</t>
  </si>
  <si>
    <t>0.001 [-0.0002-0.0030]</t>
  </si>
  <si>
    <t>0.003 [-0.0009-0.0060]</t>
  </si>
  <si>
    <t>0.001 [-0.0005-0.0034]</t>
  </si>
  <si>
    <t>0.009 [0.0069-0.0113]</t>
  </si>
  <si>
    <t>0.004 [-0.0005-0.0090]</t>
  </si>
  <si>
    <t>0.004 [0.0005-0.0080]</t>
  </si>
  <si>
    <t>I²=87.8%,Q(6)=49.1,p=7e-09</t>
  </si>
  <si>
    <t>4.0e-11</t>
  </si>
  <si>
    <t>1.090 [1.063-1.119]</t>
  </si>
  <si>
    <t>1.072 [1.035-1.11]</t>
  </si>
  <si>
    <t>0.00549</t>
  </si>
  <si>
    <t>I²=77.7%,
Q(4)=18.0</t>
  </si>
  <si>
    <t>0.00054</t>
  </si>
  <si>
    <t>I²=68.1%,
Q(6)=18.8</t>
  </si>
  <si>
    <t>p=0.0045</t>
  </si>
  <si>
    <t>0.346 [0.087-0.604]</t>
  </si>
  <si>
    <t>0.233 [0.154-0.313]</t>
  </si>
  <si>
    <t>0.233 [0.147-0.320]</t>
  </si>
  <si>
    <t>I²=0.0%,
Q(4)=2.4,p=0.67</t>
  </si>
  <si>
    <t>0.234 [0.156-0.311]</t>
  </si>
  <si>
    <t>0.234 [0.166-0.301]</t>
  </si>
  <si>
    <t>0.946 [0.936-0.955]</t>
  </si>
  <si>
    <t>0.906 [0.898-0.914]</t>
  </si>
  <si>
    <t>0.832 [0.709-0.956]</t>
  </si>
  <si>
    <t>I²=98.6%,
Q(4)=294.8,p=&lt;2e-16</t>
  </si>
  <si>
    <t>0.904 [0.896-0.911]</t>
  </si>
  <si>
    <t>0.798 [0.689-0.906]</t>
  </si>
  <si>
    <t>I²=98.2%,
Q(6)=328.0,p=&lt;2e-16</t>
  </si>
  <si>
    <t>0.092 [0.089-0.095]</t>
  </si>
  <si>
    <t>0.109 [0.023-0.195]</t>
  </si>
  <si>
    <t>I²=99.6%,
Q(4)=1122.9,p=&lt;2e-16</t>
  </si>
  <si>
    <t>0.092 [0.089-0.094]</t>
  </si>
  <si>
    <t>I²=99.5%,
Q(6)=1134.9,p=&lt;2e-16</t>
  </si>
  <si>
    <t>0.335 [0.056-0.614]</t>
  </si>
  <si>
    <t>0.939 [0.925-0.952]</t>
  </si>
  <si>
    <t>0.215 [0.119-0.311]</t>
  </si>
  <si>
    <t>0.892 [0.882-0.903]</t>
  </si>
  <si>
    <t>0.215 [0.139-0.291]</t>
  </si>
  <si>
    <t>I²=0.0%,
Q(4)=1.2,p=0.87</t>
  </si>
  <si>
    <t>I²=97.7%,
Q(4)=172.8,p=&lt;2e-16</t>
  </si>
  <si>
    <t>0.213 [0.120-0.306]</t>
  </si>
  <si>
    <t>0.890 [0.879-0.900]</t>
  </si>
  <si>
    <t>0.213 [0.155-0.271]</t>
  </si>
  <si>
    <t>0.793 [0.683-0.903]</t>
  </si>
  <si>
    <t>I²=0.0%,
Q(6)=1.5,p=0.96</t>
  </si>
  <si>
    <t>I²=96.9%,
Q(6)=193.3,p=&lt;2e-16</t>
  </si>
  <si>
    <t>0.107 [0.100-0.114]</t>
  </si>
  <si>
    <t>0.338 [0.088-0.587]</t>
  </si>
  <si>
    <t>0.199 [0.138-0.261]</t>
  </si>
  <si>
    <t>0.203 [0.106-0.300]</t>
  </si>
  <si>
    <t>I²=11.0%,
Q(4)=4.5,p=0.34</t>
  </si>
  <si>
    <t>0.943 [0.936-0.950]</t>
  </si>
  <si>
    <t>0.895 [0.889-0.901]</t>
  </si>
  <si>
    <t>I²=99.4%,
Q(4)=627.7,p=&lt;2e-16</t>
  </si>
  <si>
    <t>0.431 [0.417-0.445]</t>
  </si>
  <si>
    <t>0.210 [0.205-0.215]</t>
  </si>
  <si>
    <t>0.221 [0.067-0.375]</t>
  </si>
  <si>
    <t>I²=99.7%,
Q(4)=1277.5,p=&lt;2e-16</t>
  </si>
  <si>
    <t>4.3e-08</t>
  </si>
  <si>
    <t>5.2e-05</t>
  </si>
  <si>
    <t>1.110 [1.070-1.153]</t>
  </si>
  <si>
    <t>1.073 [1.037-1.110]</t>
  </si>
  <si>
    <t>1.7e-12</t>
  </si>
  <si>
    <t>1.094 [1.049-1.142]</t>
  </si>
  <si>
    <t>0.00417</t>
  </si>
  <si>
    <t>0.0091</t>
  </si>
  <si>
    <t>1.096 [1.080-1.113]</t>
  </si>
  <si>
    <t>1.050 [1.036-1.065]</t>
  </si>
  <si>
    <t>1.050 [1.020-1.08]</t>
  </si>
  <si>
    <t>1.094 [1.078-1.11]</t>
  </si>
  <si>
    <t>4.8e-13</t>
  </si>
  <si>
    <t>1.091 [1.058-1.124]</t>
  </si>
  <si>
    <t>0.00041</t>
  </si>
  <si>
    <t>1.049 [1.024-1.075]</t>
  </si>
  <si>
    <t>0.0027</t>
  </si>
  <si>
    <t>1.050 [1.036-1.064]</t>
  </si>
  <si>
    <t>p=0.036</t>
  </si>
  <si>
    <t>I²=42.9%,
Q(6)=10.5</t>
  </si>
  <si>
    <t>p=0.100</t>
  </si>
  <si>
    <t>0.293 [0.042-0.544]</t>
  </si>
  <si>
    <t>0.184 [0.107-0.261]</t>
  </si>
  <si>
    <t>0.184 [0.107-0.262]</t>
  </si>
  <si>
    <t>I²=0.0%,
Q(6)=3.9,p=0.69</t>
  </si>
  <si>
    <t>0.0025 [0.0002-0.0048]</t>
  </si>
  <si>
    <t>0.0034 [0.0013-0.0054]</t>
  </si>
  <si>
    <t>0.0034 [0.0011-0.0057]</t>
  </si>
  <si>
    <t>I²=0.0%,
Q(4)=2.6,p=0.64</t>
  </si>
  <si>
    <t>0.0034 [0.0014-0.0055]</t>
  </si>
  <si>
    <t>0.0034 [0.0010-0.0059]</t>
  </si>
  <si>
    <t>I²=0.0%,
Q(6)=5.5,p=0.48</t>
  </si>
  <si>
    <t>0.0105 [0.0082-0.0127]</t>
  </si>
  <si>
    <t>0.0036 [0.0030-0.0041]</t>
  </si>
  <si>
    <t>0.0057 [0.0005-0.0109]</t>
  </si>
  <si>
    <t>I²=92.5%,
Q(4)=53.1,p=7.9e-11</t>
  </si>
  <si>
    <t>0.0056 [0.0020-0.0092]</t>
  </si>
  <si>
    <t>I²=88.7%,
Q(6)=53.2,p=1.1e-09</t>
  </si>
  <si>
    <t>0.0028 [-0.0005-0.0061]</t>
  </si>
  <si>
    <t>0.0039 [0.0011-0.0067]</t>
  </si>
  <si>
    <t>0.0039 [0.0001-0.0078]</t>
  </si>
  <si>
    <t>0.0040 [0.0012-0.0068]</t>
  </si>
  <si>
    <t>0.0041 [0.0004-0.0078]</t>
  </si>
  <si>
    <t>I²=1.7%,
Q(6)=6.1,p=0.41</t>
  </si>
  <si>
    <t>0.0068 [0.0045-0.0090]</t>
  </si>
  <si>
    <t>0.0010 [0.0004-0.0017]</t>
  </si>
  <si>
    <t>0.0025 [-0.0010-0.0061]</t>
  </si>
  <si>
    <t>I²=88.0%,
Q(4)=33.3,p=1.1e-06</t>
  </si>
  <si>
    <t>I²=82.4%,
Q(6)=34.0,p=6.7e-06</t>
  </si>
  <si>
    <t>0.0022 [0.0006-0.0038]</t>
  </si>
  <si>
    <t>0.0029 [0.0015-0.0043]</t>
  </si>
  <si>
    <t>0.0036 [0.0006-0.0066]</t>
  </si>
  <si>
    <t>I²=25.5%,
Q(4)=5.4,p=0.25</t>
  </si>
  <si>
    <t>0.0113 [0.0082-0.0145]</t>
  </si>
  <si>
    <t>0.0090 [0.0079-0.0100]</t>
  </si>
  <si>
    <t>0.0103 [-0.0022-0.0228]</t>
  </si>
  <si>
    <t>I²=93.7%,
Q(4)=64.0,p=4.2e-13</t>
  </si>
  <si>
    <t>0.002 [-0.0002-0.0033]</t>
  </si>
  <si>
    <t>0.002 [0.0005-0.0036]</t>
  </si>
  <si>
    <t>0.002 [0.0006-0.0035]</t>
  </si>
  <si>
    <t>0.002 [0.0009-0.0033]</t>
  </si>
  <si>
    <t>I²=0.0%,
Q(6)=2.2,p=0.9</t>
  </si>
  <si>
    <t>0.008 [0.0064-0.0102]</t>
  </si>
  <si>
    <t>0.003 [0.0028-0.0040]</t>
  </si>
  <si>
    <t>0.004 [-0.0007-0.0096]</t>
  </si>
  <si>
    <t>I²=84.5%,
Q(6)=38.8,p=7.8e-07</t>
  </si>
  <si>
    <t>0.215</t>
  </si>
  <si>
    <t>0.903</t>
  </si>
  <si>
    <t>p=0.343</t>
  </si>
  <si>
    <t>0.782</t>
  </si>
  <si>
    <t>0.77</t>
  </si>
  <si>
    <t>p=0.555</t>
  </si>
  <si>
    <t>52.6±15.41</t>
  </si>
  <si>
    <t>53.68</t>
  </si>
  <si>
    <t>28.68±1.46</t>
  </si>
  <si>
    <t>12.45±4.76</t>
  </si>
  <si>
    <t>77.81±8.25</t>
  </si>
  <si>
    <t>66.93</t>
  </si>
  <si>
    <t>27.79±1.73</t>
  </si>
  <si>
    <t>7.23±4.82</t>
  </si>
  <si>
    <t>75.58±9.23</t>
  </si>
  <si>
    <t>49.51</t>
  </si>
  <si>
    <t>28.15±1.55</t>
  </si>
  <si>
    <t>7.6±4.57</t>
  </si>
  <si>
    <t>39.71</t>
  </si>
  <si>
    <t>33.88</t>
  </si>
  <si>
    <t>43.24</t>
  </si>
  <si>
    <t>45.58</t>
  </si>
  <si>
    <t>56.25</t>
  </si>
  <si>
    <t>36.08</t>
  </si>
  <si>
    <t>23.14</t>
  </si>
  <si>
    <t>43.59</t>
  </si>
  <si>
    <t>37.58</t>
  </si>
  <si>
    <t>36.84</t>
  </si>
  <si>
    <t>36.36</t>
  </si>
  <si>
    <t>43.39</t>
  </si>
  <si>
    <t>27.42</t>
  </si>
  <si>
    <t>42.37</t>
  </si>
  <si>
    <t>45.9</t>
  </si>
  <si>
    <t>39.42</t>
  </si>
  <si>
    <t>46.67</t>
  </si>
  <si>
    <t>69.33</t>
  </si>
  <si>
    <t>56.41</t>
  </si>
  <si>
    <t>77.08</t>
  </si>
  <si>
    <t>60.48</t>
  </si>
  <si>
    <t>42.86</t>
  </si>
  <si>
    <t>27.54</t>
  </si>
  <si>
    <t>51.69</t>
  </si>
  <si>
    <t>40.68</t>
  </si>
  <si>
    <t>41.22</t>
  </si>
  <si>
    <t>46.15</t>
  </si>
  <si>
    <t>44.9</t>
  </si>
  <si>
    <t>49.06</t>
  </si>
  <si>
    <t>14.29</t>
  </si>
  <si>
    <t>57.14</t>
  </si>
  <si>
    <t>47.62</t>
  </si>
  <si>
    <t>55.95</t>
  </si>
  <si>
    <t>59.41</t>
  </si>
  <si>
    <t>I=11.02%
Q(4)=4.5</t>
  </si>
  <si>
    <r>
      <t xml:space="preserve">Summary of PheWAS results for </t>
    </r>
    <r>
      <rPr>
        <sz val="11"/>
        <color rgb="FF000000"/>
        <rFont val="Arial"/>
        <family val="2"/>
        <charset val="1"/>
      </rPr>
      <t xml:space="preserve">the ADD associated variants. For a given variant, only traits with an association </t>
    </r>
    <r>
      <rPr>
        <i/>
        <sz val="11"/>
        <color rgb="FF000000"/>
        <rFont val="Arial"/>
        <family val="2"/>
      </rPr>
      <t>P</t>
    </r>
    <r>
      <rPr>
        <sz val="11"/>
        <color rgb="FF000000"/>
        <rFont val="Arial"/>
        <family val="2"/>
        <charset val="1"/>
      </rPr>
      <t xml:space="preserve"> value below 1x10</t>
    </r>
    <r>
      <rPr>
        <vertAlign val="superscript"/>
        <sz val="11"/>
        <color rgb="FF000000"/>
        <rFont val="Arial"/>
        <family val="2"/>
        <charset val="1"/>
      </rPr>
      <t>-5</t>
    </r>
    <r>
      <rPr>
        <sz val="11"/>
        <color rgb="FF000000"/>
        <rFont val="Arial"/>
        <family val="2"/>
        <charset val="1"/>
      </rPr>
      <t xml:space="preserve"> are shown.</t>
    </r>
  </si>
  <si>
    <r>
      <t xml:space="preserve">Detailed PheWAS results for </t>
    </r>
    <r>
      <rPr>
        <sz val="11"/>
        <color rgb="FF000000"/>
        <rFont val="Arial"/>
        <family val="2"/>
        <charset val="1"/>
      </rPr>
      <t xml:space="preserve">the ADD associated variants. For a given variant, results are shown for traits with an association </t>
    </r>
    <r>
      <rPr>
        <i/>
        <sz val="11"/>
        <color rgb="FF000000"/>
        <rFont val="Arial"/>
        <family val="2"/>
      </rPr>
      <t>P</t>
    </r>
    <r>
      <rPr>
        <sz val="11"/>
        <color rgb="FF000000"/>
        <rFont val="Arial"/>
        <family val="2"/>
        <charset val="1"/>
      </rPr>
      <t xml:space="preserve"> value below 1x10</t>
    </r>
    <r>
      <rPr>
        <vertAlign val="superscript"/>
        <sz val="11"/>
        <color rgb="FF000000"/>
        <rFont val="Arial"/>
        <family val="2"/>
        <charset val="1"/>
      </rPr>
      <t>-5</t>
    </r>
    <r>
      <rPr>
        <sz val="11"/>
        <color rgb="FF000000"/>
        <rFont val="Arial"/>
        <family val="2"/>
        <charset val="1"/>
      </rPr>
      <t xml:space="preserve"> only.</t>
    </r>
  </si>
  <si>
    <r>
      <t xml:space="preserve">eQTL effects of lead variants within novel ADD risk loci. The data shows the overlap of novel lead variants with significant eQTL variants affecting the expression of genes within 1 Mb in 39 different eQTL catalogues. For the microarray-based monocyte eQTL catalogues (CEDAR and Fairfax 2014), in case of multiple significant associations for the probes pointing out to the same gene, the most significant association is shown. For stimulated macrophage and monocyte eQTL catalogues, "h" stands for hours of exposure to the stimulant, and the stimulants are Influenza, Listeria, Salmonella, IFNg (Interferon gamma), LPS (Lipopolysaccharides), Pam3CSK4 (Pam3CysSerLys4) and R848 (Resiquimod). The column descriptions in order: brain region or cell group, catalogue name and respective brain region or cell type, locus name and index number, rsIDs of the lead variant based on dbSNPv151, GRCh38 chromosome and position of the lead variant, Ensembl gene ID (ENSG) and gene name of the eGene (affected gene), eQTL association </t>
    </r>
    <r>
      <rPr>
        <i/>
        <sz val="11"/>
        <color rgb="FF000000"/>
        <rFont val="Arial"/>
        <family val="2"/>
      </rPr>
      <t>P</t>
    </r>
    <r>
      <rPr>
        <sz val="11"/>
        <color rgb="FF000000"/>
        <rFont val="Arial"/>
        <family val="2"/>
        <charset val="1"/>
      </rPr>
      <t xml:space="preserve"> value, assessed allele, slope (beta) value of the assessed allele, and standard error of the slope.</t>
    </r>
  </si>
  <si>
    <r>
      <t xml:space="preserve">sQTL effects of lead variants within novel ADD risk loci. The data shows overlap of novel lead variants with significant sQTL variants affecting the alternative splicing of genes within 1 Mb in 18 different sQTL catalogues. The column descriptions in order: brain region or cell group, catalogue name and respective brain region or cell type, locus name and index number, rsIDs of the lead variant based on dbSNPv151, GRCh38 chromosome and position of the lead variant, affected splice junction (sJunction) coordinates, annotated gene for the splice junction, sQTL association </t>
    </r>
    <r>
      <rPr>
        <i/>
        <sz val="11"/>
        <color rgb="FF000000"/>
        <rFont val="Arial"/>
        <family val="2"/>
      </rPr>
      <t>P</t>
    </r>
    <r>
      <rPr>
        <sz val="11"/>
        <color rgb="FF000000"/>
        <rFont val="Arial"/>
        <family val="2"/>
        <charset val="1"/>
      </rPr>
      <t xml:space="preserve"> value, assessed allele, slope (beta) value of the assessed allele, and standard error of the slope.</t>
    </r>
  </si>
  <si>
    <r>
      <t xml:space="preserve">TWAS of ADD using splicing reference panels. Splicing TWAS (sTWAS) results for splice junctions within 1 Mb of novel lead variants in 13 different splicing reference panels used. For each association, TWAS Z-score and </t>
    </r>
    <r>
      <rPr>
        <i/>
        <sz val="11"/>
        <color rgb="FF000000"/>
        <rFont val="Arial"/>
        <family val="2"/>
      </rPr>
      <t>P</t>
    </r>
    <r>
      <rPr>
        <sz val="11"/>
        <color rgb="FF000000"/>
        <rFont val="Arial"/>
        <family val="2"/>
        <charset val="1"/>
      </rPr>
      <t xml:space="preserve"> values are shown. Splice junctions are included in this table only if significant in at least one reference panel after Bonferroni correction. Splice junction prediction models that are not available in the respective reference panel are indicated as "NA".</t>
    </r>
  </si>
  <si>
    <r>
      <t xml:space="preserve">ADD-associated predicted methylation results using MetaMeth. Results for ADD-associated significant (after Bonferroni correction) CpG features are shown, where following columns are provided in order: CpG ID, locus name, MetaMeth Z-score, MetaMeth </t>
    </r>
    <r>
      <rPr>
        <i/>
        <sz val="11"/>
        <color rgb="FF000000"/>
        <rFont val="Arial"/>
        <family val="2"/>
      </rPr>
      <t>P</t>
    </r>
    <r>
      <rPr>
        <sz val="11"/>
        <color rgb="FF000000"/>
        <rFont val="Arial"/>
        <family val="2"/>
        <charset val="1"/>
      </rPr>
      <t xml:space="preserve"> value, associated gene(s) for the CpG, CpG genomic location with respect to the gene it is annotated for, correlation between blood and BA7 methylation, correlation between blood and BA10 methylation, correlation between blood and BA20 methylation, mean blood-brain correlation estimate when all three brain regions are considered, standard deviation of this mean correlation estimate, percentile of positive mean correlation estimate and percentile of negative mean correlation estimate. Information about the last 9 columns are derived from BECon website (https://redgar598.shinyapps.io/BECon/).</t>
    </r>
  </si>
  <si>
    <r>
      <t xml:space="preserve">mQTL and haQTL effects of lead variants within novel ADD risk loci. The data shows the overlap of novel lead variants with significant mQTL &amp; haQTL variants affecting respectively methylation (within 5 kb) and histone acetylation (within 1 Mb) of the features in ROSMAP DLPFC mQTL and haQTL catalogues (xQTL Serve). The column descriptions in order: brain region or cell group, catalogue name and respective brain region or cell type, locus name and index number, rsIDs of the lead variant based on dbSNPv151, GRCh38 chromosome and position of the lead variant, feature name as indicated in xQTL Serve, gene annotation for the feature, feature genomic location with respect to the gene it is annotated for, GRCh38 chromosome and position of the feature, m/haQTL </t>
    </r>
    <r>
      <rPr>
        <i/>
        <sz val="11"/>
        <color rgb="FF000000"/>
        <rFont val="Arial"/>
        <family val="2"/>
      </rPr>
      <t>P</t>
    </r>
    <r>
      <rPr>
        <sz val="11"/>
        <color rgb="FF000000"/>
        <rFont val="Arial"/>
        <family val="2"/>
        <charset val="1"/>
      </rPr>
      <t xml:space="preserve"> value of association, assessed allele, and Spearman's rho value with respect to the assessed allele.</t>
    </r>
  </si>
  <si>
    <r>
      <t xml:space="preserve">Protein-wide association study (PWAS) of ADD using protein expression reference panels and genetic colocalization between pQTL signals for protein expression regulation and ADD association signal, as reported by Wingo et al., 2021. Both PWAS and pQTL coloc were run using Jansen et al., 2019 ADD GWAS. PWAS results and pQTL coloc results for proteins within 1 Mb of novel lead variants in two different protein expression reference panels and pQTL catalogues used (ROSMAP DLPFC and Banner DLPFC). For each association, gene and locus information, panel/catalogue information, and PWAS Z-score and P values are shown, together with FDR-corrected PWAS </t>
    </r>
    <r>
      <rPr>
        <i/>
        <sz val="11"/>
        <color theme="1"/>
        <rFont val="Arial"/>
        <family val="2"/>
      </rPr>
      <t>P</t>
    </r>
    <r>
      <rPr>
        <sz val="11"/>
        <color theme="1"/>
        <rFont val="Arial"/>
        <family val="2"/>
      </rPr>
      <t xml:space="preserve"> values and posterior probabilities for H4 hypotheses (common causal variant shared between ADD GWAS and pQTL catalogue). Genes are included in this table only if reported by Wingo et al., 2021 and overlapped with new ADD risk loci identified in our study. pQTL coloc results were only available for ROSMAP DLPFC pQTL catalogue and </t>
    </r>
    <r>
      <rPr>
        <i/>
        <sz val="11"/>
        <color theme="1"/>
        <rFont val="Arial"/>
        <family val="2"/>
      </rPr>
      <t>PLEKHA1</t>
    </r>
    <r>
      <rPr>
        <sz val="11"/>
        <color theme="1"/>
        <rFont val="Arial"/>
        <family val="2"/>
      </rPr>
      <t xml:space="preserve"> was not profiled in Banner dataset, therefore these non-available results are indicated as "NA".</t>
    </r>
  </si>
  <si>
    <r>
      <t xml:space="preserve">List of variants used to build-up the GRS. Beta, se and </t>
    </r>
    <r>
      <rPr>
        <i/>
        <sz val="11"/>
        <color rgb="FF000000"/>
        <rFont val="Arial"/>
        <family val="2"/>
      </rPr>
      <t>P</t>
    </r>
    <r>
      <rPr>
        <sz val="11"/>
        <color rgb="FF000000"/>
        <rFont val="Arial"/>
        <family val="2"/>
        <charset val="1"/>
      </rPr>
      <t xml:space="preserve"> value were estimated in Stage II while allele frequencies are computed in Stage I. </t>
    </r>
  </si>
  <si>
    <t>27.45±1.88</t>
  </si>
  <si>
    <t>26.59±2.09</t>
  </si>
  <si>
    <t>26.82±2.19</t>
  </si>
  <si>
    <r>
      <t xml:space="preserve">Loci with </t>
    </r>
    <r>
      <rPr>
        <i/>
        <sz val="11"/>
        <color rgb="FF000000"/>
        <rFont val="Arial"/>
        <family val="2"/>
      </rPr>
      <t>P</t>
    </r>
    <r>
      <rPr>
        <sz val="11"/>
        <color rgb="FF000000"/>
        <rFont val="Arial"/>
        <family val="2"/>
        <charset val="1"/>
      </rPr>
      <t xml:space="preserve"> value &lt; 5x10</t>
    </r>
    <r>
      <rPr>
        <vertAlign val="superscript"/>
        <sz val="11"/>
        <color rgb="FF000000"/>
        <rFont val="Arial"/>
        <family val="2"/>
        <charset val="1"/>
      </rPr>
      <t>-8</t>
    </r>
    <r>
      <rPr>
        <sz val="11"/>
        <color rgb="FF000000"/>
        <rFont val="Arial"/>
        <family val="2"/>
        <charset val="1"/>
      </rPr>
      <t xml:space="preserve"> in the Stage I + II analysis but with negative follow-up results in Stage II</t>
    </r>
  </si>
  <si>
    <r>
      <rPr>
        <i/>
        <sz val="11"/>
        <color rgb="FF000000"/>
        <rFont val="Arial"/>
        <family val="2"/>
      </rPr>
      <t>HLA</t>
    </r>
    <r>
      <rPr>
        <sz val="11"/>
        <color rgb="FF000000"/>
        <rFont val="Arial"/>
        <family val="2"/>
        <charset val="1"/>
      </rPr>
      <t xml:space="preserve"> alleles associated with AD. </t>
    </r>
    <r>
      <rPr>
        <i/>
        <sz val="11"/>
        <color rgb="FF000000"/>
        <rFont val="Arial"/>
        <family val="2"/>
      </rPr>
      <t>HLA</t>
    </r>
    <r>
      <rPr>
        <sz val="11"/>
        <color rgb="FF000000"/>
        <rFont val="Arial"/>
        <family val="2"/>
        <charset val="1"/>
      </rPr>
      <t xml:space="preserve"> alleles with an FDR </t>
    </r>
    <r>
      <rPr>
        <i/>
        <sz val="11"/>
        <color rgb="FF000000"/>
        <rFont val="Arial"/>
        <family val="2"/>
      </rPr>
      <t>P</t>
    </r>
    <r>
      <rPr>
        <sz val="11"/>
        <color rgb="FF000000"/>
        <rFont val="Arial"/>
        <family val="2"/>
        <charset val="1"/>
      </rPr>
      <t xml:space="preserve"> value (FDR </t>
    </r>
    <r>
      <rPr>
        <i/>
        <sz val="11"/>
        <color rgb="FF000000"/>
        <rFont val="Arial"/>
        <family val="2"/>
      </rPr>
      <t>P</t>
    </r>
    <r>
      <rPr>
        <sz val="11"/>
        <color rgb="FF000000"/>
        <rFont val="Arial"/>
        <family val="2"/>
        <charset val="1"/>
      </rPr>
      <t xml:space="preserve">) below 0.05 are reported and considered as associated with ADD. In green and red are represented alleles that form distinct haplotypes. DRB1*01:01, DQB1*05:01 and DQA1*01:01 have heterogeneity pvalues below 0.01 but show consistency in results in the most powerful studies (EADB-TOPMed, GR@ACE/DEGESCO, GERAD and EADI). However, excluding these 3 alleles from the analysis leads to the loss of A*02:01 (FDR </t>
    </r>
    <r>
      <rPr>
        <i/>
        <sz val="11"/>
        <color rgb="FF000000"/>
        <rFont val="Arial"/>
        <family val="2"/>
      </rPr>
      <t>P</t>
    </r>
    <r>
      <rPr>
        <sz val="11"/>
        <color rgb="FF000000"/>
        <rFont val="Arial"/>
        <family val="2"/>
        <charset val="1"/>
      </rPr>
      <t xml:space="preserve"> = 0.076).</t>
    </r>
  </si>
  <si>
    <r>
      <rPr>
        <i/>
        <sz val="11"/>
        <color rgb="FF000000"/>
        <rFont val="Arial"/>
        <family val="2"/>
      </rPr>
      <t>HLA</t>
    </r>
    <r>
      <rPr>
        <sz val="11"/>
        <color rgb="FF000000"/>
        <rFont val="Arial"/>
        <family val="2"/>
        <charset val="1"/>
      </rPr>
      <t xml:space="preserve"> three-locus haplotypes associated with AD. </t>
    </r>
    <r>
      <rPr>
        <i/>
        <sz val="11"/>
        <color rgb="FF000000"/>
        <rFont val="Arial"/>
        <family val="2"/>
      </rPr>
      <t>HLA</t>
    </r>
    <r>
      <rPr>
        <sz val="11"/>
        <color rgb="FF000000"/>
        <rFont val="Arial"/>
        <family val="2"/>
        <charset val="1"/>
      </rPr>
      <t xml:space="preserve"> haplotypes with an FDR </t>
    </r>
    <r>
      <rPr>
        <i/>
        <sz val="11"/>
        <color rgb="FF000000"/>
        <rFont val="Arial"/>
        <family val="2"/>
      </rPr>
      <t>P</t>
    </r>
    <r>
      <rPr>
        <sz val="11"/>
        <color rgb="FF000000"/>
        <rFont val="Arial"/>
        <family val="2"/>
        <charset val="1"/>
      </rPr>
      <t xml:space="preserve"> value (FDR </t>
    </r>
    <r>
      <rPr>
        <i/>
        <sz val="11"/>
        <color rgb="FF000000"/>
        <rFont val="Arial"/>
        <family val="2"/>
      </rPr>
      <t>P</t>
    </r>
    <r>
      <rPr>
        <sz val="11"/>
        <color rgb="FF000000"/>
        <rFont val="Arial"/>
        <family val="2"/>
        <charset val="1"/>
      </rPr>
      <t xml:space="preserve">) below 0.05 are reported and considered as associated with AD. Haplotype DQA1*01:01~DQB1*05:01~DRB1*01:01 has an heterogeneity pvalue below 0.01 but show consistency in results in the most powerful cohorts (EADB-TOPMed, GR@ACE/DEGESCO, GERAD and EADI). However, excluding this haplotype from the analysis leads to the loss of the haplotype A*01:01~B*57:01~C*06:021 (FDR </t>
    </r>
    <r>
      <rPr>
        <i/>
        <sz val="11"/>
        <color rgb="FF000000"/>
        <rFont val="Arial"/>
        <family val="2"/>
      </rPr>
      <t>P</t>
    </r>
    <r>
      <rPr>
        <sz val="11"/>
        <color rgb="FF000000"/>
        <rFont val="Arial"/>
        <family val="2"/>
        <charset val="1"/>
      </rPr>
      <t xml:space="preserve"> = 0.066).</t>
    </r>
  </si>
  <si>
    <t>Hazard ratios (HR) and corresponding 95% confidence intervals (95%-CI) derived from Cox-regression of AD conversion for the association of the number of APOE-ε4 alleles (no interaction was modeled) and the interaction term of the genetic risk score (GRS) and the number of APOE-ε4 alleles. Analyses are adjusted for age, sex, and genetic principal components. Results are shown for individual population-based cohorts (at the top) and MCI cohorts (at the bottom). Results are summarized using fixed effect (FE) and random-effects (RE) meta-analysis.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t>
  </si>
  <si>
    <t>Association of the number of
APOE-e4 alleles with AD risk</t>
  </si>
  <si>
    <t>Interaction effect of the number of
APOE-e4 alleles and the GRS</t>
  </si>
  <si>
    <t>1.83 [1.56-2.146]</t>
  </si>
  <si>
    <t>1.1e-13</t>
  </si>
  <si>
    <t>2.163 [1.645-2.844]</t>
  </si>
  <si>
    <t>3.3e-08</t>
  </si>
  <si>
    <t>2.335 [1.926-2.831]</t>
  </si>
  <si>
    <t>2.362 [2.078-2.686]</t>
  </si>
  <si>
    <t>2.836 [1.993-4.036]</t>
  </si>
  <si>
    <t>7.0e-09</t>
  </si>
  <si>
    <t>2.207 [2.033-2.396]</t>
  </si>
  <si>
    <t>2.224 [1.853-2.669]</t>
  </si>
  <si>
    <t>0.00026</t>
  </si>
  <si>
    <t>I²=53.9%
Q(4)=8.7</t>
  </si>
  <si>
    <t>1.868 [1.331-2.622]</t>
  </si>
  <si>
    <t>3.0e-04</t>
  </si>
  <si>
    <t>2.339 [1.551-3.528]</t>
  </si>
  <si>
    <t>5.0e-05</t>
  </si>
  <si>
    <t>2.192 [2.027-2.371]</t>
  </si>
  <si>
    <t>&lt;2e-16</t>
  </si>
  <si>
    <t>2.193 [1.926-2.498]</t>
  </si>
  <si>
    <t>6.0e-06</t>
  </si>
  <si>
    <t>I²=37.9%
Q(6)=9.7</t>
  </si>
  <si>
    <t>2.066 [1.802-2.368]</t>
  </si>
  <si>
    <t>2.359 [1.856-2.998]</t>
  </si>
  <si>
    <t>2.3e-12</t>
  </si>
  <si>
    <t>1.656 [1.354-2.026]</t>
  </si>
  <si>
    <t>9.0e-07</t>
  </si>
  <si>
    <t>1.129 [0.825-1.545]</t>
  </si>
  <si>
    <t>0.449</t>
  </si>
  <si>
    <t>1.892 [1.717-2.086]</t>
  </si>
  <si>
    <t>1.774 [1.089-2.89]</t>
  </si>
  <si>
    <t>0.033</t>
  </si>
  <si>
    <t>I²=0.8%
Q(3)=0.1</t>
  </si>
  <si>
    <t>1.893 [0.956-3.748]</t>
  </si>
  <si>
    <t>0.0673</t>
  </si>
  <si>
    <t>2.13 [1.648-2.754]</t>
  </si>
  <si>
    <t>7.8e-09</t>
  </si>
  <si>
    <t>1.92 [1.755-2.101]</t>
  </si>
  <si>
    <t>1.848 [1.405-2.429]</t>
  </si>
  <si>
    <t>0.0022</t>
  </si>
  <si>
    <t>I²=71.6%
Q(5)=17.6</t>
  </si>
  <si>
    <t>p=0.0035</t>
  </si>
  <si>
    <t>0.611 [0.238-1.568]</t>
  </si>
  <si>
    <t>0.305</t>
  </si>
  <si>
    <t>1.561 [0.717-3.399]</t>
  </si>
  <si>
    <t>0.262</t>
  </si>
  <si>
    <t>1.895 [1.734-2.072]</t>
  </si>
  <si>
    <t>1.755 [1.33-2.316]</t>
  </si>
  <si>
    <t>0.002</t>
  </si>
  <si>
    <t>I²=70.2%
Q(7)=23.5</t>
  </si>
  <si>
    <t>p=0.0014</t>
  </si>
  <si>
    <t>Analysis of cohort with long follow-up</t>
  </si>
  <si>
    <t>p=0.0098</t>
  </si>
  <si>
    <t>I²=0.0%,
Q(4)=2.0,p=0.73</t>
  </si>
  <si>
    <t>Main analysis including all cohorts</t>
  </si>
  <si>
    <t>Sensitivity analysis excluding FHS</t>
  </si>
  <si>
    <t>FE-MA excluding FHS</t>
  </si>
  <si>
    <t>1.072 [1.06-1.085]</t>
  </si>
  <si>
    <t>0.241 [0.150-0.332]</t>
  </si>
  <si>
    <t>0.819 [0.804-0.835]</t>
  </si>
  <si>
    <t>0.0082 [0.0032-0.0132]</t>
  </si>
  <si>
    <t>0.072 [0.068-0.075]</t>
  </si>
  <si>
    <t>0.0025 [0.0019-0.0031]</t>
  </si>
  <si>
    <t>0.264 [0.148-0.381]</t>
  </si>
  <si>
    <t>0.811 [0.790-0.831]</t>
  </si>
  <si>
    <t>0.0112 [0.0045-0.0179]</t>
  </si>
  <si>
    <t>0.038 [0.035-0.041]</t>
  </si>
  <si>
    <t>0.0013 [0.0004-0.0023]</t>
  </si>
  <si>
    <t>0.229 [0.159-0.298]</t>
  </si>
  <si>
    <t>0.813 [0.802-0.824]</t>
  </si>
  <si>
    <t>0.0055 [0.0022-0.0087]</t>
  </si>
  <si>
    <t>0.167 [0.160-0.173]</t>
  </si>
  <si>
    <t>0.0091 [0.0079-0.0104]</t>
  </si>
  <si>
    <t>RE-MA excluding FHS</t>
  </si>
  <si>
    <t>1.068 [1.042-1.095]</t>
  </si>
  <si>
    <t>0.0010</t>
  </si>
  <si>
    <t>0.241 [0.164-0.318]</t>
  </si>
  <si>
    <t>0.782 [0.675-0.889]</t>
  </si>
  <si>
    <t>0.0082 [0.0033-0.0131]</t>
  </si>
  <si>
    <t>0.065 [0.040-0.091]</t>
  </si>
  <si>
    <t>0.0043 [0.0017-0.0070]</t>
  </si>
  <si>
    <t>0.264 [0.209-0.319]</t>
  </si>
  <si>
    <t>0.766 [0.659-0.872]</t>
  </si>
  <si>
    <t>0.0112 [0.0035-0.0189]</t>
  </si>
  <si>
    <t>0.033 [0.007-0.059]</t>
  </si>
  <si>
    <t>0.0024 [-0.0006-0.0053]</t>
  </si>
  <si>
    <t>0.229 [0.139-0.318]</t>
  </si>
  <si>
    <t>0.795 [0.637-0.953]</t>
  </si>
  <si>
    <t>0.0052 [-0.0033-0.0137]</t>
  </si>
  <si>
    <t>0.155 [0.089-0.221]</t>
  </si>
  <si>
    <t>0.0099 [-0.0062-0.0260]</t>
  </si>
  <si>
    <t>I²=58.0%,
Q(5)=11.9</t>
  </si>
  <si>
    <t>I²=0.0%,
Q(5)=2.1,p=0.84</t>
  </si>
  <si>
    <t>I²=92.1%,
Q(5)=63.3,p=2.6e-12</t>
  </si>
  <si>
    <t>I²=0.0%,
Q(5)=2.8,p=0.73</t>
  </si>
  <si>
    <t>I²=95.9%,
Q(5)=122.4,p=&lt;2e-16</t>
  </si>
  <si>
    <t>I²=76.9%,
Q(5)=21.7,p=6e-04</t>
  </si>
  <si>
    <t>I²=0.0%,
Q(5)=0.7,p=0.99</t>
  </si>
  <si>
    <t>I²=87.2%,
Q(5)=39.2,p=2.2e-07</t>
  </si>
  <si>
    <t>I²=0.0%,
Q(5)=3.8,p=0.58</t>
  </si>
  <si>
    <t>I²=95.0%,
Q(5)=99.1,p=&lt;2e-16</t>
  </si>
  <si>
    <t>I²=82.1%,
Q(5)=27.9,p=3.8e-05</t>
  </si>
  <si>
    <t>I²=0.0%,
Q(3)=1.9,p=0.6</t>
  </si>
  <si>
    <t>I²=97.9%,
Q(3)=146.0,p=&lt;2e-16</t>
  </si>
  <si>
    <t>I²=53.8%,
Q(3)=6.5,p=0.09</t>
  </si>
  <si>
    <t>I²=97.7%,
Q(3)=131.1,p=&lt;2e-16</t>
  </si>
  <si>
    <t>I²=94.9%,
Q(3)=58.7,p=1.1e-12</t>
  </si>
  <si>
    <t>I²=42.8%,
Q(4)=7.0</t>
  </si>
  <si>
    <t>p=0.14</t>
  </si>
  <si>
    <t>I²=49.0%,
Q(4)=7.8</t>
  </si>
  <si>
    <t>p=0.097</t>
  </si>
  <si>
    <t>I²=36.6%,
Q(6)=9.5</t>
  </si>
  <si>
    <t>p=0.15</t>
  </si>
  <si>
    <t>p=0.2</t>
  </si>
  <si>
    <t>1.098 [1.079-1.118]</t>
  </si>
  <si>
    <t>1.048 [1.032-1.065]</t>
  </si>
  <si>
    <t>1.092 [1.054-1.132]</t>
  </si>
  <si>
    <t>0.00146</t>
  </si>
  <si>
    <t>1.047 [1.021-1.074]</t>
  </si>
  <si>
    <t>0.0056</t>
  </si>
  <si>
    <t>I²=42.2%,
Q(5)=8.7</t>
  </si>
  <si>
    <t>p=0.12</t>
  </si>
  <si>
    <t>I²=30.5%,
Q(5)=7.2</t>
  </si>
  <si>
    <t>p=0.21</t>
  </si>
  <si>
    <t>0.968 [0.925-1.013]</t>
  </si>
  <si>
    <t>1.002 [0.924-1.087]</t>
  </si>
  <si>
    <t>1.036 [0.98-1.095]</t>
  </si>
  <si>
    <t>1.013 [0.978-1.05]</t>
  </si>
  <si>
    <t>0.964 [0.874-1.064]</t>
  </si>
  <si>
    <t>1.001 [0.978-1.025]</t>
  </si>
  <si>
    <t>1.001 [0.976-1.026]</t>
  </si>
  <si>
    <t>0.940</t>
  </si>
  <si>
    <t>p=0.069</t>
  </si>
  <si>
    <t>1.042 [0.925-1.173]</t>
  </si>
  <si>
    <t>0.500</t>
  </si>
  <si>
    <t>1.01 [0.901-1.132]</t>
  </si>
  <si>
    <t>1.003 [0.981-1.026]</t>
  </si>
  <si>
    <t>1.003 [0.983-1.024]</t>
  </si>
  <si>
    <t>2.165 [1.987-2.359]</t>
  </si>
  <si>
    <t>0.997 [0.973-1.022]</t>
  </si>
  <si>
    <t>0.808</t>
  </si>
  <si>
    <t>2.167 [1.841-2.551]</t>
  </si>
  <si>
    <t>6.56e-05</t>
  </si>
  <si>
    <t>0.997 [0.971-1.024]</t>
  </si>
  <si>
    <t>0.780</t>
  </si>
  <si>
    <t>I²=45.5%;
Q(5)=9.2</t>
  </si>
  <si>
    <t>p=0.102</t>
  </si>
  <si>
    <t>I²=0.0%;
Q(5)=3.4</t>
  </si>
  <si>
    <t>p=0.639</t>
  </si>
  <si>
    <t>1.003 [0.966-1.041]</t>
  </si>
  <si>
    <t>0.974 [0.914-1.037]</t>
  </si>
  <si>
    <t>0.955 [0.911-1.001]</t>
  </si>
  <si>
    <t>0.995 [0.908-1.09]</t>
  </si>
  <si>
    <t>0.983 [0.959-1.009]</t>
  </si>
  <si>
    <t>0.983 [0.96-1.007]</t>
  </si>
  <si>
    <t>1.006 [0.855-1.185]</t>
  </si>
  <si>
    <t>0.98 [0.915-1.051]</t>
  </si>
  <si>
    <t>0.983 [0.966-1.001]</t>
  </si>
  <si>
    <t>0.983 [0.725-1.333]</t>
  </si>
  <si>
    <t>1.09 [0.858-1.386]</t>
  </si>
  <si>
    <t>0.984 [0.962-1.008]</t>
  </si>
  <si>
    <t>0.984 [0.968-1.001]</t>
  </si>
  <si>
    <t>I²=0.0%,
Q(4)=1.4,p=0.84</t>
  </si>
  <si>
    <t>I²=22.6%,
Q(4)=5.2,p=0.27</t>
  </si>
  <si>
    <t>I²=91.6%,
Q(4)=47.7,p=1.1e-09</t>
  </si>
  <si>
    <t>0.200 [0.109-0.291]</t>
  </si>
  <si>
    <t>0.006 [0.0016-0.0095]</t>
  </si>
  <si>
    <t>0.001 [0.0007-0.0021]</t>
  </si>
  <si>
    <t>0.200 [0.125-0.274]</t>
  </si>
  <si>
    <t>0.006 [0.0038-0.0073]</t>
  </si>
  <si>
    <t>0.002 [0.0002-0.0028]</t>
  </si>
  <si>
    <t>I²=0.0%,
Q(5)=1.9,p=0.86</t>
  </si>
  <si>
    <t>I²=0.0%,
Q(5)=0.6,p=0.99</t>
  </si>
  <si>
    <t>I²=7.4%,
Q(5)=5.4,p=0.37</t>
  </si>
  <si>
    <t>p=0.0013</t>
  </si>
  <si>
    <t>1.068 [1.057-1.079]</t>
  </si>
  <si>
    <t>0.223 [0.141-0.304]</t>
  </si>
  <si>
    <t>0.818 [0.805-0.831]</t>
  </si>
  <si>
    <t>0.0064 [0.0023-0.0105]</t>
  </si>
  <si>
    <t>0.079 [0.077-0.082]</t>
  </si>
  <si>
    <t>0.0032 [0.0026-0.0037]</t>
  </si>
  <si>
    <t>0.198 [0.099-0.297]</t>
  </si>
  <si>
    <t>0.809 [0.792-0.826]</t>
  </si>
  <si>
    <t>0.0071 [0.0019-0.0124]</t>
  </si>
  <si>
    <t>0.045 [0.042-0.047]</t>
  </si>
  <si>
    <t>0.0005 [-0.0002-0.0011]</t>
  </si>
  <si>
    <t>0.190 [0.127-0.254]</t>
  </si>
  <si>
    <t>0.795 [0.785-0.806]</t>
  </si>
  <si>
    <t>0.0050 [0.0022-0.0078]</t>
  </si>
  <si>
    <t>0.175 [0.169-0.180]</t>
  </si>
  <si>
    <t>0.0087 [0.0076-0.0098]</t>
  </si>
  <si>
    <t>1.064 [1.034-1.096]</t>
  </si>
  <si>
    <t>0.0026</t>
  </si>
  <si>
    <t>0.223 [0.153-0.292]</t>
  </si>
  <si>
    <t>0.775 [0.669-0.881]</t>
  </si>
  <si>
    <t>0.070 [0.037-0.102]</t>
  </si>
  <si>
    <t>0.0039 [0.0014-0.0064]</t>
  </si>
  <si>
    <t>0.198 [0.150-0.246]</t>
  </si>
  <si>
    <t>0.769 [0.660-0.878]</t>
  </si>
  <si>
    <t>0.0071 [0.0008-0.0134]</t>
  </si>
  <si>
    <t>0.037 [0.008-0.066]</t>
  </si>
  <si>
    <t>0.0007 [-0.0006-0.0019]</t>
  </si>
  <si>
    <t>0.192 [0.081-0.302]</t>
  </si>
  <si>
    <t>0.780 [0.642-0.918]</t>
  </si>
  <si>
    <t>0.0050 [0.0009-0.0091]</t>
  </si>
  <si>
    <t>0.168 [0.096-0.240]</t>
  </si>
  <si>
    <t>0.0102 [-0.0090-0.0295]</t>
  </si>
  <si>
    <t>I²=70.0%,
Q(5)=16.7</t>
  </si>
  <si>
    <t>p=0.0051</t>
  </si>
  <si>
    <t>I²=0.0%,
Q(5)=2.1,p=0.83</t>
  </si>
  <si>
    <t>I²=94.1%,
Q(5)=85.0,p=&lt;2e-16</t>
  </si>
  <si>
    <t>I²=0.0%,
Q(5)=2.8,p=0.72</t>
  </si>
  <si>
    <t>I²=98.3%,
Q(5)=291.0,p=&lt;2e-16</t>
  </si>
  <si>
    <t>I²=68.1%,
Q(5)=15.7,p=0.0079</t>
  </si>
  <si>
    <t>I²=0.0%,
Q(5)=0.7,p=0.98</t>
  </si>
  <si>
    <t>I²=91.3%,
Q(5)=57.4,p=4.2e-11</t>
  </si>
  <si>
    <t>I²=0.0%,
Q(5)=4.2,p=0.52</t>
  </si>
  <si>
    <t>I²=98.1%,
Q(5)=257.5,p=&lt;2e-16</t>
  </si>
  <si>
    <t>I²=13.9%,
Q(5)=5.8,p=0.33</t>
  </si>
  <si>
    <t>I²=7.2%,
Q(3)=3.2,p=0.36</t>
  </si>
  <si>
    <t>I²=97.5%,
Q(3)=122.2,p=&lt;2e-16</t>
  </si>
  <si>
    <t>I²=0.0%,
Q(3)=2.5,p=0.48</t>
  </si>
  <si>
    <t>I²=98.6%,
Q(3)=210.1,p=&lt;2e-16</t>
  </si>
  <si>
    <t>I²=95.1%,
Q(3)=61.5,p=2.7e-13</t>
  </si>
  <si>
    <t>I²=63.2%,
Q(4)=10.9</t>
  </si>
  <si>
    <t>p=0.028</t>
  </si>
  <si>
    <t>I²=51.2%,
Q(4)=8.2</t>
  </si>
  <si>
    <t>p=0.084</t>
  </si>
  <si>
    <t>I²=49.7%,
Q(6)=11.9</t>
  </si>
  <si>
    <t>p=0.064</t>
  </si>
  <si>
    <t>1.091 [1.074-1.109]</t>
  </si>
  <si>
    <t>1.046 [1.031-1.061]</t>
  </si>
  <si>
    <t>8.4e-10</t>
  </si>
  <si>
    <t>1.086 [1.046-1.128]</t>
  </si>
  <si>
    <t>1.044 [1.016-1.074]</t>
  </si>
  <si>
    <t>0.010</t>
  </si>
  <si>
    <t>I²=55.5%,
Q(5)=11.2</t>
  </si>
  <si>
    <t>p=0.047</t>
  </si>
  <si>
    <t>I²=42.9%,
Q(5)=8.7</t>
  </si>
  <si>
    <t>I²=0.0%,
Q(4)=3.5,p=0.48</t>
  </si>
  <si>
    <t>I²=0.0%,
Q(4)=1.7,p=0.79</t>
  </si>
  <si>
    <t>I²=89.6%,
Q(4)=38.4,p=9.2e-08</t>
  </si>
  <si>
    <t>0.173 [0.092-0.254]</t>
  </si>
  <si>
    <t>0.004 [0.0008-0.0076]</t>
  </si>
  <si>
    <t>0.003 [0.0022-0.0035]</t>
  </si>
  <si>
    <t>0.173 [0.089-0.256]</t>
  </si>
  <si>
    <t>0.004 [0.0029-0.0055]</t>
  </si>
  <si>
    <t>0.003 [0.0003-0.0051]</t>
  </si>
  <si>
    <t>I²=0.0%,
Q(5)=3.1,p=0.69</t>
  </si>
  <si>
    <t>I²=0.0%,
Q(5)=0.4,p=0.99</t>
  </si>
  <si>
    <t>I²=47.1%,
Q(5)=9.4,p=0.093</t>
  </si>
  <si>
    <t>GO:0002376</t>
  </si>
  <si>
    <t>GO:0009966</t>
  </si>
  <si>
    <t>GO:0010646</t>
  </si>
  <si>
    <t>GO:0023051</t>
  </si>
  <si>
    <t>GO:0048583</t>
  </si>
  <si>
    <t>GO:0048584</t>
  </si>
  <si>
    <t>GO:0007166</t>
  </si>
  <si>
    <t>GO:0048519</t>
  </si>
  <si>
    <t>GO:0023052</t>
  </si>
  <si>
    <t>GO:0048856</t>
  </si>
  <si>
    <t>GO:0048731</t>
  </si>
  <si>
    <t>GO:0007154</t>
  </si>
  <si>
    <t>GO:0007165</t>
  </si>
  <si>
    <t>GO:0007275</t>
  </si>
  <si>
    <t>GO:0032501</t>
  </si>
  <si>
    <t>immune system process</t>
  </si>
  <si>
    <t>regulation of signal transduction</t>
  </si>
  <si>
    <t>regulation of cell communication</t>
  </si>
  <si>
    <t>regulation of signaling</t>
  </si>
  <si>
    <t>regulation of response to stimulus</t>
  </si>
  <si>
    <t>positive regulation of response to stimulus</t>
  </si>
  <si>
    <t>cell surface receptor signaling pathway</t>
  </si>
  <si>
    <t>negative regulation of biological process</t>
  </si>
  <si>
    <t>signaling</t>
  </si>
  <si>
    <t>anatomical structure development</t>
  </si>
  <si>
    <t>system development</t>
  </si>
  <si>
    <t>cell communication</t>
  </si>
  <si>
    <t>signal transduction</t>
  </si>
  <si>
    <t>multicellular organism development</t>
  </si>
  <si>
    <t>multicellular organismal process</t>
  </si>
  <si>
    <t>CTSH,OTULIN,LIME1,TNIP1,RBCK1,PLEKHA1</t>
  </si>
  <si>
    <t>GRN,CTSH,APP,CTSB,RHOH,TSPAN14,MME</t>
  </si>
  <si>
    <t>GRN,CTSH,BLNK,OTULIN,APP,LIME1,ADAM17,CTSB,TSPAN14,MME</t>
  </si>
  <si>
    <t>GRN,CTSH,APP,DOC2A,CTSB,ABCA1,TSPAN14,MME</t>
  </si>
  <si>
    <t>GRN,CTSH,APP,DOC2A,CTSB,TSPAN14,MME</t>
  </si>
  <si>
    <t>GRN,CTSH,ADAM17,CTSB,TSPAN14,MME</t>
  </si>
  <si>
    <t>GRN,CTSH,SORT1,APP,DOC2A,CTSB,ABCA1,WDR81,TSPAN14,MME</t>
  </si>
  <si>
    <t>CTSH,SORT1,DGKQ,EGFR,APP,ADAM17,TNIP1,PLEKHA1,ABCA1</t>
  </si>
  <si>
    <t>CTSH,OTULIN,APP,LIME1,TNIP1,RBCK1,PLEKHA1</t>
  </si>
  <si>
    <t>GO:0061097</t>
  </si>
  <si>
    <t>GO:0007176</t>
  </si>
  <si>
    <t>GO:0050730</t>
  </si>
  <si>
    <t>GO:0002684</t>
  </si>
  <si>
    <t>GO:0007173</t>
  </si>
  <si>
    <t>GO:0048869</t>
  </si>
  <si>
    <t>GO:0051716</t>
  </si>
  <si>
    <t>GO:0065007</t>
  </si>
  <si>
    <t>GO:0002682</t>
  </si>
  <si>
    <t>GO:1902531</t>
  </si>
  <si>
    <t>GO:0050789</t>
  </si>
  <si>
    <t>GO:0009968</t>
  </si>
  <si>
    <t>GO:0002263</t>
  </si>
  <si>
    <t>GO:0030154</t>
  </si>
  <si>
    <t>GO:0097067</t>
  </si>
  <si>
    <t>GO:0032930</t>
  </si>
  <si>
    <t>GO:0008593</t>
  </si>
  <si>
    <t>GO:0016358</t>
  </si>
  <si>
    <t>GO:0048518</t>
  </si>
  <si>
    <t>GO:0048523</t>
  </si>
  <si>
    <t>GO:0050794</t>
  </si>
  <si>
    <t>regulation of protein tyrosine kinase activity</t>
  </si>
  <si>
    <t>regulation of epidermal growth factor-activated receptor activity</t>
  </si>
  <si>
    <t>regulation of peptidyl-tyrosine phosphorylation</t>
  </si>
  <si>
    <t>positive regulation of immune system process</t>
  </si>
  <si>
    <t>epidermal growth factor receptor signaling pathway</t>
  </si>
  <si>
    <t>cellular developmental process</t>
  </si>
  <si>
    <t>cellular response to stimulus</t>
  </si>
  <si>
    <t>biological regulation</t>
  </si>
  <si>
    <t>regulation of immune system process</t>
  </si>
  <si>
    <t>regulation of intracellular signal transduction</t>
  </si>
  <si>
    <t>regulation of biological process</t>
  </si>
  <si>
    <t>negative regulation of signal transduction</t>
  </si>
  <si>
    <t>cell activation involved in immune response</t>
  </si>
  <si>
    <t>cell differentiation</t>
  </si>
  <si>
    <t>cellular response to thyroid hormone stimulus</t>
  </si>
  <si>
    <t>positive regulation of superoxide anion generation</t>
  </si>
  <si>
    <t>regulation of Notch signaling pathway</t>
  </si>
  <si>
    <t>dendrite development</t>
  </si>
  <si>
    <t>positive regulation of biological process</t>
  </si>
  <si>
    <t>negative regulation of cellular process</t>
  </si>
  <si>
    <t>regulation of cellular process</t>
  </si>
  <si>
    <t>GRN,CTSH,BLNK,NCK2,DGKQ,EGFR,APP,ADAM17,CTSB,RHOH,TSPAN14,MME</t>
  </si>
  <si>
    <t>GRN,CTSH,BLNK,NCK2,OTULIN,APP,LIME1,ADAM17,TNIP1,CTSB,RBCK1,PLEKHA1,RHOH,TSPAN14,MME</t>
  </si>
  <si>
    <t>GRN,CTSH,BLNK,NCK2,DGKQ,EGFR,OTULIN,APP,ADAM17,TNIP1,RBCK1,PLEKHA1,ABCA1,RHOH,SHARPIN,TSPAN14,RITA1</t>
  </si>
  <si>
    <t>GRN,CTSH,BLNK,NCK2,DGKQ,EGFR,OTULIN,APP,ADAM17,TNIP1,RBCK1,PLEKHA1,ABCA1,RHOH,SHARPIN,ICA1,TSPAN14,RITA1</t>
  </si>
  <si>
    <t>GRN,CTSH,BLNK,NCK2,APP,ADAM17,CTSB,RHOH,TSPAN14,MME</t>
  </si>
  <si>
    <t>GRN,CTSH,BLNK,NCK2,DGKQ,EGFR,OTULIN,APP,LIME1,ADAM17,TNIP1,RBCK1,PLEKHA1,ABCA1,RHOH,SHARPIN,TSPAN14,SIGLEC11,RITA1</t>
  </si>
  <si>
    <t>CTSH,BLNK,NCK2,DGKQ,EGFR,OTULIN,APP,LIME1,ADAM17,TNIP1,RBCK1,PLEKHA1,SHARPIN,TSPAN14</t>
  </si>
  <si>
    <t>NCK2,EGFR,APP,ADAM17</t>
  </si>
  <si>
    <t>NCK2,EGFR,OTULIN,APP,ADAM17,TNIP1,PLEKHA1,RHOH,SHARPIN,SIGLEC11,RITA1</t>
  </si>
  <si>
    <t>BLNK,NCK2,SORT1,DGKQ,EGFR,OTULIN,APP,LIME1,ADAM17,RBCK1,PLEKHA1,ABCA1,RITA1</t>
  </si>
  <si>
    <t>BLNK,NCK2,SORT1,DGKQ,EGFR,ADAM17,PLEKHA1</t>
  </si>
  <si>
    <t>NCK2,DGKQ,APP,ADAM17</t>
  </si>
  <si>
    <t>NCK2,APP,ADAM17</t>
  </si>
  <si>
    <t>CTSH,NCK2,SORT1,DGKQ,EGFR,JAZF1,OTULIN,APP,ADAM17,TNIP1,MAF,RBCK1,PLEKHA1,ABCA1,RHOH,SHARPIN,WDR81,SIGLEC11,RITA1</t>
  </si>
  <si>
    <t>GRN,CTSH,BLNK,NCK2,SORT1,DGKQ,EGFR,OTULIN,APP,LIME1,ADAM17,TNIP1,DOC2A,RBCK1,PLEKHA1,ABCA1,RHOH,SHARPIN,RITA1</t>
  </si>
  <si>
    <t>MYO15A,CTSH,BLNK,NCK2,SORT1,EGFR,OTULIN,APP,ADAM17,MAF,DOC2A,CTSB,PLEKHA1,RHOH,TMEM106B,SHARPIN,MME,RITA1,ICA1L</t>
  </si>
  <si>
    <t>NCK2,DGKQ,EGFR,APP,ADAM17</t>
  </si>
  <si>
    <t>MYO15A,CTSH,BLNK,NCK2,EGFR,OTULIN,APP,ADAM17,MAF,DOC2A,CTSB,PLEKHA1,RHOH,TMEM106B,SHARPIN,MME,RITA1</t>
  </si>
  <si>
    <t>NCK2,OTULIN,APP,LIME1,ADAM17,TNIP1,RBCK1,PLEKHA1</t>
  </si>
  <si>
    <t>GRN,CTSH,BLNK,NCK2,SORT1,DGKQ,EGFR,OTULIN,APP,LIME1,ADAM17,TNIP1,RBCK1,PLEKHA1,ABCA1,RHOH,SHARPIN,RITA1</t>
  </si>
  <si>
    <t>MYO15A,CTSH,BLNK,NCK2,SORT1,EGFR,OTULIN,APP,ADAM17,MAF,DOC2A,CTSB,PLEKHA1,RHOH,TMEM106B,SHARPIN,MME,RITA1</t>
  </si>
  <si>
    <t>CTSH,BLNK,NCK2,DGKQ,EGFR,APP,ADAM17,RBCK1,SHARPIN,TSPAN14</t>
  </si>
  <si>
    <t>NCK2,EGFR,ADAM17</t>
  </si>
  <si>
    <t>MYO15A,CTSH,BLNK,NCK2,SORT1,DGKQ,EGFR,OTULIN,APP,ADAM17,MAF,DOC2A,CTSB,PLEKHA1,ABCA1,RHOH,TMEM106B,SHARPIN,MME,RITA1,ICA1L</t>
  </si>
  <si>
    <t>BLNK,NCK2,SORT1,EGFR,APP,ADAM17,MAF,CTSB,PLEKHA1,RHOH,TMEM106B,SHARPIN,MME,RITA1,ICA1L</t>
  </si>
  <si>
    <t>EGFR,APP</t>
  </si>
  <si>
    <t>GRN,CTSH,BLNK,NCK2,SORT1,DGKQ,EGFR,OTULIN,APP,LIME1,ADAM17,TNIP1,CTSB,RBCK1,PLEKHA1,ABCA1,RHOH,SHARPIN,MME,RITA1</t>
  </si>
  <si>
    <t>GRN,CTSH,BLNK,NCK2,SORT1,DGKQ,EGFR,JAZF1,OTULIN,APP,LIME1,ADAM17,TNIP1,MAF,DOC2A,CTSB,RBCK1,PLEKHA1,ABCA1,RHOH,TMEM106B,SHARPIN,ICA1,WDR81,TSPAN14,SIGLEC11,MME,RITA1</t>
  </si>
  <si>
    <t>CTSH,NCK2,OTULIN,APP,LIME1,ADAM17,TNIP1,RBCK1,PLEKHA1</t>
  </si>
  <si>
    <t>NCK2,DGKQ,EGFR,APP,TNIP1,RBCK1,PLEKHA1,ABCA1,RHOH,SHARPIN</t>
  </si>
  <si>
    <t>GRN,CTSH,BLNK,NCK2,SORT1,DGKQ,EGFR,JAZF1,OTULIN,APP,LIME1,ADAM17,TNIP1,MAF,DOC2A,CTSB,RBCK1,PLEKHA1,ABCA1,RHOH,TMEM106B,SHARPIN,ICA1,WDR81,TSPAN14,SIGLEC11,RITA1</t>
  </si>
  <si>
    <t>NCK2,EGFR,APP,ADAM17,TNIP1,PLEKHA1,RHOH,RITA1</t>
  </si>
  <si>
    <t>GRN,CTSH,APP,CTSB,TSPAN14,MME</t>
  </si>
  <si>
    <t>BLNK,NCK2,SORT1,EGFR,APP,ADAM17,MAF,CTSB,PLEKHA1,RHOH,TMEM106B,SHARPIN,RITA1,ICA1L</t>
  </si>
  <si>
    <t>CTSH,CTSB</t>
  </si>
  <si>
    <t>EGFR,TSPAN14,RITA1</t>
  </si>
  <si>
    <t>NCK2,APP,TMEM106B</t>
  </si>
  <si>
    <t>CTSH,BLNK,NCK2,SORT1,DGKQ,EGFR,OTULIN,APP,LIME1,ADAM17,TNIP1,MAF,RBCK1,PLEKHA1,ABCA1,TMEM106B,SHARPIN,TSPAN14</t>
  </si>
  <si>
    <t>CTSH,NCK2,SORT1,DGKQ,EGFR,JAZF1,APP,ADAM17,TNIP1,MAF,RBCK1,PLEKHA1,ABCA1,RHOH,WDR81,RITA1</t>
  </si>
  <si>
    <t>GRN,CTSH,BLNK,NCK2,SORT1,DGKQ,EGFR,JAZF1,OTULIN,APP,LIME1,ADAM17,TNIP1,MAF,DOC2A,CTSB,RBCK1,PLEKHA1,ABCA1,RHOH,TMEM106B,SHARPIN,ICA1,WDR81,TSPAN14,RITA1</t>
  </si>
  <si>
    <t>Whole brain</t>
  </si>
  <si>
    <t>Primary auditory cortex</t>
  </si>
  <si>
    <t>Anterior cingulate cortex</t>
  </si>
  <si>
    <r>
      <t xml:space="preserve">Expression enrichment of ADD genetic risk factors in different human cell types based on average gene expression per nucleus in oligodendrocytes, endothelial cells, microglia, glutamatergic/GABAergic neurons and astrocytes (whole brain and different brain areas). Data generated from 49,495 total nuclei derived from 8 human tissue donors ranging in age from 24-66 year (Allen Brain atlas repository). P-adjusted = </t>
    </r>
    <r>
      <rPr>
        <i/>
        <sz val="11"/>
        <rFont val="Arial"/>
        <family val="2"/>
      </rPr>
      <t>P</t>
    </r>
    <r>
      <rPr>
        <sz val="11"/>
        <rFont val="Arial"/>
        <family val="2"/>
        <charset val="1"/>
      </rPr>
      <t xml:space="preserve"> value in a model adjusted for average gene expression in microglia.</t>
    </r>
  </si>
  <si>
    <r>
      <rPr>
        <b/>
        <sz val="10.5"/>
        <rFont val="Arial"/>
        <family val="2"/>
      </rPr>
      <t>Supplementary Table 1:</t>
    </r>
    <r>
      <rPr>
        <sz val="10.5"/>
        <rFont val="Arial"/>
        <family val="2"/>
        <charset val="1"/>
      </rPr>
      <t xml:space="preserve"> Demographic descriptions of the different meta-analyzed GWAS, including a description of EADB per country </t>
    </r>
  </si>
  <si>
    <r>
      <rPr>
        <b/>
        <sz val="10.5"/>
        <color rgb="FF000000"/>
        <rFont val="Arial"/>
        <family val="2"/>
      </rPr>
      <t>Supplementary Table 2:</t>
    </r>
    <r>
      <rPr>
        <sz val="10.5"/>
        <color rgb="FF000000"/>
        <rFont val="Arial"/>
        <family val="2"/>
        <charset val="1"/>
      </rPr>
      <t xml:space="preserve"> Microarray, imputation properties, statistical approaches and quality control metrics per dataset</t>
    </r>
  </si>
  <si>
    <r>
      <rPr>
        <b/>
        <sz val="10.5"/>
        <color rgb="FF000000"/>
        <rFont val="Arial"/>
        <family val="2"/>
      </rPr>
      <t>Supplementary Table 3</t>
    </r>
    <r>
      <rPr>
        <sz val="10.5"/>
        <color rgb="FF000000"/>
        <rFont val="Arial"/>
        <family val="2"/>
      </rPr>
      <t>: Approximate conditional analyses performed on the Stage I results</t>
    </r>
  </si>
  <si>
    <r>
      <rPr>
        <b/>
        <sz val="10.5"/>
        <color rgb="FF000000"/>
        <rFont val="Arial"/>
        <family val="2"/>
      </rPr>
      <t>Supplementary Table 4</t>
    </r>
    <r>
      <rPr>
        <sz val="10.5"/>
        <color rgb="FF000000"/>
        <rFont val="Arial"/>
        <family val="2"/>
      </rPr>
      <t xml:space="preserve">: Conditional analyses performed in the EADB TOPMed dataset. </t>
    </r>
  </si>
  <si>
    <r>
      <rPr>
        <b/>
        <sz val="10.5"/>
        <color rgb="FF000000"/>
        <rFont val="Arial"/>
        <family val="2"/>
      </rPr>
      <t>Supplementary Table 5</t>
    </r>
    <r>
      <rPr>
        <sz val="10.5"/>
        <color rgb="FF000000"/>
        <rFont val="Arial"/>
        <family val="2"/>
        <charset val="1"/>
      </rPr>
      <t>: Summary of association results in Stage I, Stage II and Stage I + II for known and new loci with a genome-wide significant signal</t>
    </r>
  </si>
  <si>
    <r>
      <rPr>
        <b/>
        <sz val="10.5"/>
        <color rgb="FF000000"/>
        <rFont val="Arial"/>
        <family val="2"/>
      </rPr>
      <t>Supplementary Table 6</t>
    </r>
    <r>
      <rPr>
        <sz val="10.5"/>
        <color rgb="FF000000"/>
        <rFont val="Arial"/>
        <family val="2"/>
        <charset val="1"/>
      </rPr>
      <t>: Loci with P value &lt; 5x10</t>
    </r>
    <r>
      <rPr>
        <vertAlign val="superscript"/>
        <sz val="10.5"/>
        <color rgb="FF000000"/>
        <rFont val="Arial"/>
        <family val="2"/>
      </rPr>
      <t>-8</t>
    </r>
    <r>
      <rPr>
        <sz val="10.5"/>
        <color rgb="FF000000"/>
        <rFont val="Arial"/>
        <family val="2"/>
        <charset val="1"/>
      </rPr>
      <t xml:space="preserve"> in the Stage I + II analysis but with negative follow-up results in Stage II</t>
    </r>
  </si>
  <si>
    <r>
      <rPr>
        <b/>
        <sz val="10.5"/>
        <color rgb="FF000000"/>
        <rFont val="Arial"/>
        <family val="2"/>
      </rPr>
      <t>Supplementary Table 7</t>
    </r>
    <r>
      <rPr>
        <sz val="10.5"/>
        <color rgb="FF000000"/>
        <rFont val="Arial"/>
        <family val="2"/>
      </rPr>
      <t>: Comparison of results from Stage I, the diagnosed cases only analysis (Stage I restricted to clinically-diagnosed cases) and the UK Biobank analysis.</t>
    </r>
  </si>
  <si>
    <r>
      <rPr>
        <b/>
        <sz val="10.5"/>
        <color rgb="FF000000"/>
        <rFont val="Arial"/>
        <family val="2"/>
      </rPr>
      <t>Supplementary Table 8:</t>
    </r>
    <r>
      <rPr>
        <sz val="10.5"/>
        <color rgb="FF000000"/>
        <rFont val="Arial"/>
        <family val="2"/>
      </rPr>
      <t xml:space="preserve"> HLA alleles associated with AD. HLA alleles with an FDR P value (FDR P) below 0.05 are reported and considered as associated with ADD. In green and red are represented alleles that form distinct haplotypes. DRB1*01:01, DQB1*05:01 and DQA1*01:01 have heterogeneity pvalues below 0.01 but show consistency in results in the most powerful studies (EADB-TOPMed, GR@ACE/DEGESCO, GERAD and EADI). However, excluding these 3 alleles from the analysis leads to the loss of A*02:01 (FDR P = 0.076).</t>
    </r>
  </si>
  <si>
    <r>
      <rPr>
        <b/>
        <sz val="10.5"/>
        <color rgb="FF000000"/>
        <rFont val="Arial"/>
        <family val="2"/>
      </rPr>
      <t>Supplementary Table 9</t>
    </r>
    <r>
      <rPr>
        <sz val="10.5"/>
        <color rgb="FF000000"/>
        <rFont val="Arial"/>
        <family val="2"/>
      </rPr>
      <t>: HLA three-locus haplotypes associated with AD. HLA haplotypes with an FDR P value (FDR P) below 0.05 are reported and considered as associated with AD. Haplotype DQA1*01:01~DQB1*05:01~DRB1*01:01 has an heterogeneity pvalue below 0.01 but show consistency in results in the most powerful cohorts (EADB-TOPMed, GR@ACE/DEGESCO, GERAD and EADI). However, excluding this haplotype from the analysis leads to the loss of the haplotype A*01:01~B*57:01~C*06:021 (FDR P = 0.066).</t>
    </r>
  </si>
  <si>
    <r>
      <rPr>
        <b/>
        <sz val="10.5"/>
        <color rgb="FF000000"/>
        <rFont val="Arial"/>
        <family val="2"/>
      </rPr>
      <t>Supplementary Table 11:</t>
    </r>
    <r>
      <rPr>
        <sz val="10.5"/>
        <color rgb="FF000000"/>
        <rFont val="Arial"/>
        <family val="2"/>
        <charset val="1"/>
      </rPr>
      <t xml:space="preserve"> Summary of PheWAS results for the ADD associated variants. For a given variant, only traits with an association P value below 1x10</t>
    </r>
    <r>
      <rPr>
        <vertAlign val="superscript"/>
        <sz val="10.5"/>
        <color rgb="FF000000"/>
        <rFont val="Arial"/>
        <family val="2"/>
      </rPr>
      <t>-5</t>
    </r>
    <r>
      <rPr>
        <sz val="10.5"/>
        <color rgb="FF000000"/>
        <rFont val="Arial"/>
        <family val="2"/>
        <charset val="1"/>
      </rPr>
      <t xml:space="preserve"> are shown.</t>
    </r>
  </si>
  <si>
    <r>
      <rPr>
        <b/>
        <sz val="10.5"/>
        <color rgb="FF000000"/>
        <rFont val="Arial"/>
        <family val="2"/>
      </rPr>
      <t>Supplementary Table 12:</t>
    </r>
    <r>
      <rPr>
        <sz val="10.5"/>
        <color rgb="FF000000"/>
        <rFont val="Arial"/>
        <family val="2"/>
        <charset val="1"/>
      </rPr>
      <t xml:space="preserve"> Detailed PheWAS results for the ADD associated variants. For a given variant, results are shown for traits with an association P value below 1x10</t>
    </r>
    <r>
      <rPr>
        <vertAlign val="superscript"/>
        <sz val="10.5"/>
        <color rgb="FF000000"/>
        <rFont val="Arial"/>
        <family val="2"/>
      </rPr>
      <t>-5</t>
    </r>
    <r>
      <rPr>
        <sz val="10.5"/>
        <color rgb="FF000000"/>
        <rFont val="Arial"/>
        <family val="2"/>
        <charset val="1"/>
      </rPr>
      <t xml:space="preserve"> only.</t>
    </r>
  </si>
  <si>
    <r>
      <rPr>
        <b/>
        <sz val="10.5"/>
        <color rgb="FF000000"/>
        <rFont val="Arial"/>
        <family val="2"/>
      </rPr>
      <t>Supplementary Table 13</t>
    </r>
    <r>
      <rPr>
        <sz val="10.5"/>
        <color rgb="FF000000"/>
        <rFont val="Arial"/>
        <family val="2"/>
        <charset val="1"/>
      </rPr>
      <t>: Number of independent signals associated with ADD in loci associated with PD, FTD or ALS</t>
    </r>
  </si>
  <si>
    <r>
      <rPr>
        <b/>
        <sz val="10.5"/>
        <color rgb="FF000000"/>
        <rFont val="Arial"/>
        <family val="2"/>
      </rPr>
      <t>Supplementary Table 14</t>
    </r>
    <r>
      <rPr>
        <sz val="10.5"/>
        <color rgb="FF000000"/>
        <rFont val="Arial"/>
        <family val="2"/>
        <charset val="1"/>
      </rPr>
      <t>: Evaluation of the independence of the signals detected in ADD, PD, FTD and ALS</t>
    </r>
  </si>
  <si>
    <r>
      <rPr>
        <b/>
        <sz val="10.5"/>
        <color rgb="FF000000"/>
        <rFont val="Arial"/>
        <family val="2"/>
      </rPr>
      <t>Supplementary Table 15:</t>
    </r>
    <r>
      <rPr>
        <sz val="10.5"/>
        <color rgb="FF000000"/>
        <rFont val="Arial"/>
        <family val="2"/>
        <charset val="1"/>
      </rPr>
      <t xml:space="preserve"> Results for 93 significant pathways (q value ≤ 0.05) from MAGMA pathway analysis based on Stage I and according to different selection criteria. When restricting this analysis to the meta-analysis based on the clinically diagnosed AD cases, 53 gene sets were significant (q ≤ 0.05). Of these 53 gene sets, 32 reached q ≤ 0.05 in the Stage I analysis and all reached p ≤ 0.05. When a 35-10kb window for assigning variants to genes was used, 28 gene sets were significant (q ≤ 0.05) and of the 93 significant gene sets in the analysis without a window around genes, 18 reached q ≤ 0.05 and 86 reached p ≤ 0.05 when a 35-10kb window was used, indicating that gene set enrichment was not highly dependent on the choice of window around genes. We also removed all genes within 1Mb of APOE (a total of 70 genes) and repeated the enrichment analysis. Of the 93 significant gene sets, 43 were still significant (q ≤ 0.05) and 89 reached p ≤ 0.05.</t>
    </r>
  </si>
  <si>
    <t>Primary motor cortex</t>
  </si>
  <si>
    <t>Middle temporal cortex</t>
  </si>
  <si>
    <t>Primary somatosensory cortex</t>
  </si>
  <si>
    <t>Primary visual cortex</t>
  </si>
  <si>
    <r>
      <rPr>
        <b/>
        <sz val="10.5"/>
        <color rgb="FF000000"/>
        <rFont val="Arial"/>
        <family val="2"/>
      </rPr>
      <t>Supplementary Table 16:</t>
    </r>
    <r>
      <rPr>
        <sz val="10.5"/>
        <color rgb="FF000000"/>
        <rFont val="Arial"/>
        <family val="2"/>
        <charset val="1"/>
      </rPr>
      <t xml:space="preserve"> Expression enrichment of ADD genetic risk factors in different human cell types based on average gene expression per nucleus in oligodendrocytes, endothelial cells, microglia, glutamatergic/GABAergic neurons and astrocytes (whole brain and different brain areas). Data generated from 49,495 total nuclei derived from 8 human tissue donors ranging in age from 24-66 year (Allen Brain atlas repository). P-adjusted = P value in a model adjusted for average gene expression in microglia.</t>
    </r>
  </si>
  <si>
    <r>
      <rPr>
        <b/>
        <sz val="10.5"/>
        <color rgb="FF000000"/>
        <rFont val="Arial"/>
        <family val="2"/>
      </rPr>
      <t>Supplementary Table 17:</t>
    </r>
    <r>
      <rPr>
        <sz val="10.5"/>
        <color rgb="FF000000"/>
        <rFont val="Arial"/>
        <family val="2"/>
        <charset val="1"/>
      </rPr>
      <t xml:space="preserve"> Expression enrichment of ADD genetic risk factors in different mouse cell types using mouse single cell dataset from Skene et al. Nat. Genet. 50, 825–833 (2018).</t>
    </r>
  </si>
  <si>
    <r>
      <rPr>
        <b/>
        <sz val="11"/>
        <color rgb="FF000000"/>
        <rFont val="Arial"/>
        <family val="2"/>
      </rPr>
      <t>Supplementary Table 18</t>
    </r>
    <r>
      <rPr>
        <sz val="11"/>
        <color rgb="FF000000"/>
        <rFont val="Arial"/>
        <family val="2"/>
        <charset val="1"/>
      </rPr>
      <t>: Relationship between microglia expression and association with ADD risk using MAGMA to test for interaction between expression and pathway membership of each of the 57 significant pathways containing at least 25 genes with measured expression using either human or mouse microglia expression data. Direction indicates whether the interaction is negative or positive in the dataset. In gray is indicated interaction with q&lt;10</t>
    </r>
    <r>
      <rPr>
        <vertAlign val="superscript"/>
        <sz val="11"/>
        <color rgb="FF000000"/>
        <rFont val="Arial"/>
        <family val="2"/>
      </rPr>
      <t>-3</t>
    </r>
    <r>
      <rPr>
        <sz val="11"/>
        <color rgb="FF000000"/>
        <rFont val="Arial"/>
        <family val="2"/>
        <charset val="1"/>
      </rPr>
      <t xml:space="preserve"> in the human microglia expression analysis. </t>
    </r>
  </si>
  <si>
    <r>
      <rPr>
        <b/>
        <sz val="10.5"/>
        <color rgb="FF000000"/>
        <rFont val="Arial"/>
        <family val="2"/>
      </rPr>
      <t>Supplementary Table 19:</t>
    </r>
    <r>
      <rPr>
        <sz val="10.5"/>
        <color rgb="FF000000"/>
        <rFont val="Arial"/>
        <family val="2"/>
      </rPr>
      <t xml:space="preserve"> Predefined gene priorization score weights for the gene prioritization strategy used in this study for the newly identified ADD risk loci. Each gene prioritization domain (i.e. variant annotation, eQTL/sQTL/pQTL/mQTL/haQTL - GWAS integration, and APP metabolism) are first separated into different categories if QTL information are collected from different tissues or cells (classified as bulk brain, microglia, LCL, naïve state monocyte and macrophage, and blood). Second, these are broken down to subcategories which define the type of evidence (e.g. lead variant annotation, QTL coloc, TWAS/PWAS, APP metabolism hit). For each domain and category maximum points that can be collected by a gene (totaling up to 100) are shown. For each subcategory, we indicate the number of catalogues/panels available, and the respective score weight used for a single hit and a replicated hit (i.e. significant hit observed in more than one QTL catalogue or panel). For the results of sQTL and mQTL based analyses, respectively splice junctions and CpGs annotated for the same genes are aggregated prior to weighting. If a gene has a fine-mapped significant eTWAS result, its significant but not fine-mapped results were not considered. Similarly, in MetaMeth, for genes having multiple CpGs with and without blood-brain methylation correlation, the one without brain correlation was not considered.</t>
    </r>
  </si>
  <si>
    <r>
      <rPr>
        <b/>
        <sz val="10.5"/>
        <color rgb="FF000000"/>
        <rFont val="Arial"/>
        <family val="2"/>
      </rPr>
      <t>Supplementary Table 20:</t>
    </r>
    <r>
      <rPr>
        <sz val="10.5"/>
        <color rgb="FF000000"/>
        <rFont val="Arial"/>
        <family val="2"/>
      </rPr>
      <t xml:space="preserve"> Gene prioritization and brain single-cell expression results for the genes in the novel ADD risk loci. For each new loci, in order, we describe: candidate (i.e. at least one hit in categories specified in Supplementary Table 19) gene name, gene type (as described in GENCODE), Ensembl gene ID (ENSG ID), locus name and index number, the total score for the gene (Scoregene), the top score observed in the investigated locus (Scoretop), the relative score difference for the gene compared to the top-scoring gene in the investigated locus (RelDiffgene), minimum RelDiffgene in the investigated locus (MinRelDifflocus), and resulting gene prioritization tier according to the following rules: (i) if MinRelDifflocus ≥ 0.5, then the top-scored gene is Tier 1 if Scoregene ≥ 4 and Tier 2 if Scoregene &lt; 4, (ii) if 0.2 ≤ MinRelDifflocus &lt; 0.5, then the top-scored gene is Tier 1 if Scoregene ≥ 4 and Tier 2 if Scoregene &lt; 4, and other genes with 0.2 ≤ RelDiffgene &lt; 0.5 are Tier 2, and (iii) if MinRelDifflocus &lt; 0.2, then all genes with RelDiffgene &lt; 0.2 are Tier 2 (see also Supplementary Fig. 34). Only protein-coding genes were considered for gene prioritization. We excluded the genes in the complex IGH gene cluster locus (locus 27), and the genes that are in overlapping loci (such as in loci 28, 30, 37) were not considered for gene prioritization if they are more proximal to the other independent GWAS lead variant. Next, for each gene, we also indicate domain-specific scores, and the proportion of cell type specific average expression across six different brain cell types based on single-nucleus transcriptomes from ~50K nuclei across multiple human cortical areas (Allen Brain Atlas). Missing values (i.e. single-cell gene expression was not measured or detected for any of the cell types indicated) were indicated with "NA".</t>
    </r>
  </si>
  <si>
    <r>
      <rPr>
        <b/>
        <sz val="10.5"/>
        <color rgb="FF000000"/>
        <rFont val="Arial"/>
        <family val="2"/>
      </rPr>
      <t>Supplementary Table 21</t>
    </r>
    <r>
      <rPr>
        <sz val="10.5"/>
        <color rgb="FF000000"/>
        <rFont val="Arial"/>
        <family val="2"/>
        <charset val="1"/>
      </rPr>
      <t>: Description of expression and splicing TWAS reference panels used in the study. For each reference panel, name, TWAS tool and model, sample size, number of transcriptome-wide tested features, and Bonferroni-corrected significance thresholds are shown.</t>
    </r>
  </si>
  <si>
    <r>
      <rPr>
        <b/>
        <sz val="10.5"/>
        <color rgb="FF000000"/>
        <rFont val="Arial"/>
        <family val="2"/>
      </rPr>
      <t>Supplementary Table 22:</t>
    </r>
    <r>
      <rPr>
        <sz val="10.5"/>
        <color rgb="FF000000"/>
        <rFont val="Arial"/>
        <family val="2"/>
        <charset val="1"/>
      </rPr>
      <t xml:space="preserve"> eQTL effects of lead variants within novel ADD risk loci. The data shows the overlap of novel lead variants with significant eQTL variants affecting the expression of genes within 1 Mb in 39 different eQTL catalogues. For the microarray-based monocyte eQTL catalogues (CEDAR and Fairfax 2014), in case of multiple significant associations for the probes pointing out to the same gene, the most significant association is shown. For stimulated macrophage and monocyte eQTL catalogues, "h" stands for hours of exposure to the stimulant, and the stimulants are Influenza, Listeria, Salmonella, IFNg (Interferon gamma), LPS (Lipopolysaccharides), Pam3CSK4 (Pam3CysSerLys4) and R848 (Resiquimod). The column descriptions in order: brain region or cell group, catalogue name and respective brain region or cell type, locus name and index number, rsIDs of the lead variant based on dbSNPv151, GRCh38 chromosome and position of the lead variant, Ensembl gene ID (ENSG) and gene name of the eGene (affected gene), eQTL association P value, assessed allele, slope (beta) value of the assessed allele, and standard error of the slope.</t>
    </r>
  </si>
  <si>
    <r>
      <rPr>
        <b/>
        <sz val="10.5"/>
        <color rgb="FF000000"/>
        <rFont val="Arial"/>
        <family val="2"/>
      </rPr>
      <t>Supplementary Table 23:</t>
    </r>
    <r>
      <rPr>
        <sz val="10.5"/>
        <color rgb="FF000000"/>
        <rFont val="Arial"/>
        <family val="2"/>
        <charset val="1"/>
      </rPr>
      <t xml:space="preserve"> sQTL effects of lead variants within novel ADD risk loci. The data shows overlap of novel lead variants with significant sQTL variants affecting the alternative splicing of genes within 1 Mb in 18 different sQTL catalogues. The column descriptions in order: brain region or cell group, catalogue name and respective brain region or cell type, locus name and index number, rsIDs of the lead variant based on dbSNPv151, GRCh38 chromosome and position of the lead variant, affected splice junction (sJunction) coordinates, annotated gene for the splice junction, sQTL association P value, assessed allele, slope (beta) value of the assessed allele, and standard error of the slope.</t>
    </r>
  </si>
  <si>
    <r>
      <rPr>
        <b/>
        <sz val="10.5"/>
        <color rgb="FF000000"/>
        <rFont val="Arial"/>
        <family val="2"/>
      </rPr>
      <t>Supplementary Table 24:</t>
    </r>
    <r>
      <rPr>
        <sz val="10.5"/>
        <color rgb="FF000000"/>
        <rFont val="Arial"/>
        <family val="2"/>
        <charset val="1"/>
      </rPr>
      <t xml:space="preserve"> Colocalization between eQTL signals for genes and AD association signal. The data shows the colocalization probability results for AD signal with the eQTL signals of genes within 1 Mb of lead variants of novel AD risk loci in 12 different eQTL catalogues. Only the genes with at least one significant eQTL (in any included tissues or cell groups) overlapping with at least one suggestively significant (P =&lt; 1E-5) AD risk variant were tested. The results show the number of variants compared and the calculated posterior probabilities (PP) for 5 different hypotheses between two signals compared: H0 (no causal variant for both traits), H1 (causal variant only for EADB GWAS), H2 (causal variant only for eQTL), H3 (two distinct causal variants) and H4 (common causal variant shared between EADB GWAS and eQTL catalogue). Only colocalized hits at a eQTL coloc PP4 ≥ 70% level in at least one catalogue are shown in this table.</t>
    </r>
  </si>
  <si>
    <r>
      <rPr>
        <b/>
        <sz val="10.5"/>
        <color rgb="FF000000"/>
        <rFont val="Arial"/>
        <family val="2"/>
      </rPr>
      <t xml:space="preserve">Supplementary Table 25: </t>
    </r>
    <r>
      <rPr>
        <sz val="10.5"/>
        <color rgb="FF000000"/>
        <rFont val="Arial"/>
        <family val="2"/>
        <charset val="1"/>
      </rPr>
      <t>Colocalization between sQTL signals for genes and ADD association signal. Colocalization probability results for ADD signal with the sQTL signals of splice junctions within 1 Mb of lead variants of novel AD risk loci in 12 different sQTL catalogues. Only the splice junctions with at least one significant sQTL (in any included tissues or cell groups) overlapping with at least one suggestively significant (P =&lt; 1E-5) AD risk variant were tested. The results show the number of variants compared and the calculated posterior probabilities (PP) for 5 different hypotheses between two signals compared: H0 (no causal variant for both traits), H1 (causal variant only for EADB GWAS), H2 (causal variant only for sQTL), H3 (two distinct causal variants) and H4 (common causal variant shared between EADB GWAS and sQTL catalogue). Only colocalized hits at a sQTL coloc PP4 ≥ 70% level in at least one catalogue are shown in this table.</t>
    </r>
  </si>
  <si>
    <r>
      <rPr>
        <b/>
        <sz val="10.5"/>
        <color rgb="FF000000"/>
        <rFont val="Arial"/>
        <family val="2"/>
      </rPr>
      <t>Supplementary Table 26:</t>
    </r>
    <r>
      <rPr>
        <sz val="10.5"/>
        <color rgb="FF000000"/>
        <rFont val="Arial"/>
        <family val="2"/>
        <charset val="1"/>
      </rPr>
      <t xml:space="preserve"> TWAS of ADD using expression reference panels. Expression TWAS (eTWAS) results for genes within 1 Mb of novel lead variants in 13 different expression reference panels used. For each association, TWAS P and Z-score values are shown. Genes are included in this table only if significant in at least one reference panel after Bonferroni correction. Fine-mapping of eTWAS output of FOCUS are shown with posterior inclusion probability (PIP) value in the given reference panel and tested genetic region, along with the marginal TWAS Z score and the "90%-Credible Gene Set" column that denotes if the gene is within 90% credible sets of genes ("1" -&gt; Yes, "0" -&gt; No).  Expression prediction models that are not available in the respective reference panel are indicated as "NA".</t>
    </r>
  </si>
  <si>
    <r>
      <rPr>
        <b/>
        <sz val="10.5"/>
        <color rgb="FF000000"/>
        <rFont val="Arial"/>
        <family val="2"/>
      </rPr>
      <t>Supplementary Table 27</t>
    </r>
    <r>
      <rPr>
        <sz val="10.5"/>
        <color rgb="FF000000"/>
        <rFont val="Arial"/>
        <family val="2"/>
        <charset val="1"/>
      </rPr>
      <t>: TWAS of ADD using splicing reference panels. Splicing TWAS (sTWAS) results for splice junctions within 1 Mb of novel lead variants in 13 different splicing reference panels used. For each association, TWAS Z-score and P values are shown. Splice junctions are included in this table only if significant in at least one reference panel after Bonferroni correction. Splice junction prediction models that are not available in the respective reference panel are indicated as "NA".</t>
    </r>
  </si>
  <si>
    <r>
      <rPr>
        <b/>
        <sz val="10.5"/>
        <color rgb="FF000000"/>
        <rFont val="Arial"/>
        <family val="2"/>
      </rPr>
      <t>Supplementary Table 28:</t>
    </r>
    <r>
      <rPr>
        <sz val="10.5"/>
        <color rgb="FF000000"/>
        <rFont val="Arial"/>
        <family val="2"/>
        <charset val="1"/>
      </rPr>
      <t xml:space="preserve"> ADD-associated predicted methylation results using MetaMeth. Results for ADD-associated significant (after Bonferroni correction) CpG features are shown, where following columns are provided in order: CpG ID, locus name, MetaMeth Z-score, MetaMeth P value, associated gene(s) for the CpG, CpG genomic location with respect to the gene it is annotated for, correlation between blood and BA7 methylation, correlation between blood and BA10 methylation, correlation between blood and BA20 methylation, mean blood-brain correlation estimate when all three brain regions are considered, standard deviation of this mean correlation estimate, percentile of positive mean correlation estimate and percentile of negative mean correlation estimate. Information about the last 9 columns are derived from BECon website (https://redgar598.shinyapps.io/BECon/).</t>
    </r>
  </si>
  <si>
    <r>
      <rPr>
        <b/>
        <sz val="10.5"/>
        <color rgb="FF000000"/>
        <rFont val="Arial"/>
        <family val="2"/>
      </rPr>
      <t>Supplementary Table 29</t>
    </r>
    <r>
      <rPr>
        <sz val="10.5"/>
        <color rgb="FF000000"/>
        <rFont val="Arial"/>
        <family val="2"/>
        <charset val="1"/>
      </rPr>
      <t>: mQTL and haQTL effects of lead variants within novel ADD risk loci. The data shows the overlap of novel lead variants with significant mQTL &amp; haQTL variants affecting respectively methylation (within 5 kb) and histone acetylation (within 1 Mb) of the features in ROSMAP DLPFC mQTL and haQTL catalogues (xQTL Serve). The column descriptions in order: brain region or cell group, catalogue name and respective brain region or cell type, locus name and index number, rsIDs of the lead variant based on dbSNPv151, GRCh38 chromosome and position of the lead variant, feature name as indicated in xQTL Serve, gene annotation for the feature, feature genomic location with respect to the gene it is annotated for, GRCh38 chromosome and position of the feature, m/haQTL P value of association, assessed allele, and Spearman's rho value with respect to the assessed allele</t>
    </r>
  </si>
  <si>
    <r>
      <rPr>
        <b/>
        <sz val="10.5"/>
        <color rgb="FF000000"/>
        <rFont val="Arial"/>
        <family val="2"/>
      </rPr>
      <t>Supplementary Table 30:</t>
    </r>
    <r>
      <rPr>
        <sz val="10.5"/>
        <color rgb="FF000000"/>
        <rFont val="Arial"/>
        <family val="2"/>
      </rPr>
      <t xml:space="preserve"> Protein-wide association study (PWAS) of ADD using protein expression reference panels and genetic colocalization between pQTL signals for protein expression regulation and ADD association signal, as reported by Wingo et al., 2021. Both PWAS and pQTL coloc were run using Jansen et al., 2019 ADD GWAS. PWAS results and pQTL coloc results for proteins within 1 Mb of novel lead variants in two different protein expression reference panels and pQTL catalogues used (ROSMAP DLPFC and Banner DLPFC). For each association, gene and locus information, panel/catalogue information, and PWAS Z-score and P values are shown, together with FDR-corrected PWAS P values and posterior probabilities for H4 hypotheses (common causal variant shared between ADD GWAS and pQTL catalogue). Genes are included in this table only if reported by Wingo et al., 2021 and overlapped with new ADD risk loci identified in our study. pQTL coloc results were only available for ROSMAP DLPFC pQTL catalogue and PLEKHA1 was not profiled in Banner dataset, therefore these non-available results are indicated as "NA".</t>
    </r>
  </si>
  <si>
    <r>
      <rPr>
        <b/>
        <sz val="10.5"/>
        <color rgb="FF000000"/>
        <rFont val="Arial"/>
        <family val="2"/>
      </rPr>
      <t>Supplementary Table 32:</t>
    </r>
    <r>
      <rPr>
        <sz val="10.5"/>
        <color rgb="FF000000"/>
        <rFont val="Arial"/>
        <family val="2"/>
      </rPr>
      <t xml:space="preserve"> List of variants used to build-up the GRS. Beta, se and P value were estimated in Stage II while allele frequencies are computed in Stage I. </t>
    </r>
  </si>
  <si>
    <r>
      <rPr>
        <b/>
        <sz val="10.5"/>
        <color rgb="FF000000"/>
        <rFont val="Arial"/>
        <family val="2"/>
      </rPr>
      <t>Supplementary Table 33:</t>
    </r>
    <r>
      <rPr>
        <sz val="10.5"/>
        <color rgb="FF000000"/>
        <rFont val="Arial"/>
        <family val="2"/>
      </rPr>
      <t xml:space="preserve"> Demographic descriptions of the different memory clinic and population-based cohorts used for the GRS analysis</t>
    </r>
  </si>
  <si>
    <r>
      <rPr>
        <b/>
        <sz val="10.5"/>
        <color rgb="FF000000"/>
        <rFont val="Arial"/>
        <family val="2"/>
      </rPr>
      <t>Supplementary Table 34:</t>
    </r>
    <r>
      <rPr>
        <sz val="10.5"/>
        <color rgb="FF000000"/>
        <rFont val="Arial"/>
        <family val="2"/>
      </rPr>
      <t xml:space="preserve"> Results of the Cox regression associating the genetic risk score (GRS) with the risk of conversion to AD adjusting for age, sex, number of APOE-ε4 and APOE-ε2 alleles and genetic principal components in population-based cohorts are displayed. Furthermore, three indices of the predictive performance (NRI, ΔC-index, ΔIPA) of the GRS regarding AD conversion at different time points are shown. For C-index and IPA, the added value of the GRS is indicated by the change (Δ) in the indices when adding the GRS to the models. Results for the baseline models excluding the GRS (indicated with "Base") are provided to allow for a classification of the effect size according to Pencina et al. (2012). Results are displayed for individual cohorts and summarized using fixed effect (FE) and random-effects (RE) meta-analysis.
3C: 3 City study, AgeCoDe: German study on aging cognition and dementia, FHS: Framingham heart study, RS1: Rotterdam study 1, RS2: Rotterdam study 2, VITA: Vienna-Transdanube-Aging-study, MAS:  Sydney Memory and Ageing Study,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r>
  </si>
  <si>
    <r>
      <rPr>
        <b/>
        <sz val="10.5"/>
        <rFont val="Arial"/>
        <family val="2"/>
      </rPr>
      <t>Supplementary Table 35:</t>
    </r>
    <r>
      <rPr>
        <sz val="10.5"/>
        <rFont val="Arial"/>
        <family val="2"/>
      </rPr>
      <t xml:space="preserve"> Results of the Cox regression associating the genetic risk score (GRS) with the risk of conversion to AD adjusting for age, sex, number of APOE-ε4 and APOE-ε2 alleles and genetic principal components in MCI cohorts are displayed. Furthermore, three indices of the predictive performance (NRI, ΔC-index, ΔIPA) of the GRS regarding AD conversion at different time points are shown. For C-index and IPA, the added value of the genetic risk score (GRS) is indicated by the change (Δ) in the indices when adding the GRS to the models. Results for baseline models excluding the GRS (indicated with "Base") are provided to allow for a classification of the effect size according to Pencina et al. (2012). Results are displayed for individual cohorts and summarized using fixed effect (FE) and random-effects (RE) meta-analysis.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r>
  </si>
  <si>
    <r>
      <rPr>
        <b/>
        <sz val="10.5"/>
        <color rgb="FF000000"/>
        <rFont val="Arial"/>
        <family val="2"/>
      </rPr>
      <t>Supplementary Table 37:</t>
    </r>
    <r>
      <rPr>
        <sz val="10.5"/>
        <color rgb="FF000000"/>
        <rFont val="Arial"/>
        <family val="2"/>
      </rPr>
      <t xml:space="preserve"> Hazard ratios (HR) and corresponding 95% confidence intervals (95%-CI) derived from Cox-regression of AD conversion for the association of the number of APOE-ε4 alleles (no interaction was modeled) and the interaction term of the genetic risk score (GRS) and the number of APOE-ε4 alleles. Analyses are adjusted for age, sex, and genetic principal components. Results are shown for individual population-based cohorts (at the top) and MCI cohorts (at the bottom). Results are summarized using fixed effect (FE) and random-effects (RE) meta-analysis.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t>
    </r>
  </si>
  <si>
    <r>
      <rPr>
        <b/>
        <sz val="10.5"/>
        <color rgb="FF000000"/>
        <rFont val="Arial"/>
        <family val="2"/>
      </rPr>
      <t>Supplementary Table 38:</t>
    </r>
    <r>
      <rPr>
        <sz val="10.5"/>
        <color rgb="FF000000"/>
        <rFont val="Arial"/>
        <family val="2"/>
      </rPr>
      <t xml:space="preserve"> AD conversion probabilities for each MCI cohort and each group formed by the deciles of the GRS distribution at 3 years and 5 years follow-up.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t>
    </r>
  </si>
  <si>
    <r>
      <rPr>
        <b/>
        <sz val="10.5"/>
        <color rgb="FF000000"/>
        <rFont val="Arial"/>
        <family val="2"/>
      </rPr>
      <t>Supplementary Table 39:</t>
    </r>
    <r>
      <rPr>
        <sz val="10.5"/>
        <color rgb="FF000000"/>
        <rFont val="Arial"/>
        <family val="2"/>
      </rPr>
      <t xml:space="preserve"> Indices quantifying the predictive performance of a genetic risk score (GRS) including only risk variants known before this study (known-variants-GRS; see Table 1a in the main manuscript) and a GRS including all variants discovered in this study (complete-variants GRS; see Tables 1 and 2 in the main manuscript) with regard to AD conversion are shown. Displayed information on indices for the complete-variants GRS are copied from Supplementary Tables 34 and 35 for comparison.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r>
  </si>
  <si>
    <r>
      <rPr>
        <b/>
        <sz val="10.5"/>
        <rFont val="Arial"/>
        <family val="2"/>
      </rPr>
      <t>Supplementary Table 40:</t>
    </r>
    <r>
      <rPr>
        <sz val="10.5"/>
        <rFont val="Arial"/>
        <family val="2"/>
      </rPr>
      <t xml:space="preserve"> Results of the Cox regression associating the genetic risk score (GRS) with the risk of conversion to all-cause-dementia in population-based cohorts adjusting for age, sex, number of APOE-ε4 and APOE-ε2 alleles and genetic principal components are displayed. Furthermore, three indices of predictive performance (NRI, ΔC-index, ΔIPA) of the GRS regarding conversion to all-cause-dementia at different time points are provided. For C-index and IPA, the added value of the genetic risk score (GRS) is indicated by the change (Δ) in the indices when adding the GRS to the models. Results of baseline models excluding the GRS (indicated with "Base") are provided to allow for a classification of the effect size according to Pencina et al. (2012). Results are displayed for individual cohorts and summarized using fixed effect (FE) and random-effects (RE) meta-analysis.
3C: 3 City study, AgeCoDe: German study on aging cognition and dementia, FHS: Framingham heart study, RS1: Rotterdam study 1, RS2: Rotterdam study 2, VITA: Vienna-Transdanube-Aging-study, MAS:  Sydney Memory and Ageing Study,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r>
  </si>
  <si>
    <r>
      <rPr>
        <b/>
        <sz val="10.5"/>
        <rFont val="Arial"/>
        <family val="2"/>
      </rPr>
      <t>Supplementary Table 41:</t>
    </r>
    <r>
      <rPr>
        <sz val="10.5"/>
        <rFont val="Arial"/>
        <family val="2"/>
      </rPr>
      <t xml:space="preserve"> Results of the Cox regression associating the genetic risk score (GRS) with the risk of conversion to all-cause-dementia in MCI cohorts adjusting for age, sex, number of APOE-ε4 and APOE-ε2 alleles and genetic principal components are displayed. Furthermore, three indices of predictive performance (NRI, ΔC-index, ΔIPA) of the GRS regarding conversion to all-cause-dementia at different time points are provided. For C-index and IPA, the added value of the genetic risk score (GRS) is indicated by the change (Δ) in the indices when adding the GRS to the models. Results of baseline models excluding the GRS (indicated with "Base") are provided to allow for a classification of the effect size according to Pencina et al. (2012). Results are displayed for individual cohorts and summarized using fixed effect (FE) and random-effects (RE) meta-analysis.
FACE: Fundacio ACE memory clinic cohort, AMC: Additional, independent memory clinic cohort from Fundacio ACE ,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r>
  </si>
  <si>
    <r>
      <rPr>
        <b/>
        <sz val="10.5"/>
        <rFont val="Arial"/>
        <family val="2"/>
      </rPr>
      <t>Supplementary Table 42:</t>
    </r>
    <r>
      <rPr>
        <sz val="10.5"/>
        <rFont val="Arial"/>
        <family val="2"/>
      </rPr>
      <t xml:space="preserve"> Hazard ratios (HR) and corresponding 95% confidence intervals (95%-CI) derived from Cox regression are shown to indicate the increase in risk of conversion to all-cause-dementia associated with each additional average risk allele in the genetic risk score (GRS). Two versions of the GRS were evaluated: one including only variants known before this study (known-variant GRS; see Table 1 in the main manuscript) and another GRS including only novel variants discovered in this study (novel-variant GRS; see Table 2 in the main manuscript). For Cox models assessing the effect of the known-variant GRS, analyses are adjusted for age, sex, number of APOE-ε4 and APOE-ε2 alleles and genetic principal components. In the models examining the novel-variant GRS, the same set of covariates was used and, in addition, the known-variant GRS was included. The HRs for the novel-variant GRS therefore indicate the effect reached beyond previously known AD genetics. For further quantification of the predictive performance of the known variant-GRS compared to the GRS including all variants, please refer to Supplementary Table 43. Results are displayed for individual population-based cohorts (at the top) and MCI cohorts (at the bottom). Results are summarized using fixed effect (FE) and random-effects (RE) meta-analysis.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t>
    </r>
  </si>
  <si>
    <r>
      <rPr>
        <b/>
        <sz val="10.5"/>
        <color rgb="FF000000"/>
        <rFont val="Arial"/>
        <family val="2"/>
      </rPr>
      <t>Supplementary Table 43:</t>
    </r>
    <r>
      <rPr>
        <sz val="10.5"/>
        <color rgb="FF000000"/>
        <rFont val="Arial"/>
        <family val="2"/>
      </rPr>
      <t xml:space="preserve"> Indices quantifying the predictive performance of a genetic risk score (GRS) including only risk variants known before this study (known-variants-GRS; see Table 1a in the main manuscript) and a GRS including all variants discovered in this study (complete-variants GRS; see Tables 1 and 2 in the main manuscript) with regard to all-cause-dementia conversion are shown. Displayed information on indices for the complete-variants GRS are copied from Supplementary Tables 40 and 41 for comparison.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r>
  </si>
  <si>
    <r>
      <rPr>
        <b/>
        <sz val="10.5"/>
        <color rgb="FF000000"/>
        <rFont val="Arial"/>
        <family val="2"/>
      </rPr>
      <t>Supplementary Table 44:</t>
    </r>
    <r>
      <rPr>
        <sz val="10.5"/>
        <color rgb="FF000000"/>
        <rFont val="Arial"/>
        <family val="2"/>
      </rPr>
      <t xml:space="preserve"> Probabilities of conversion to all-cause dementia are displayed for each MCI cohort and each group formed by the deciles of the GRS distribution at 3 years and 5 years follow-up.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t>
    </r>
  </si>
  <si>
    <r>
      <rPr>
        <b/>
        <sz val="10.5"/>
        <color theme="1"/>
        <rFont val="Arial"/>
        <family val="2"/>
      </rPr>
      <t xml:space="preserve">Supplementary Table 45: </t>
    </r>
    <r>
      <rPr>
        <sz val="10.5"/>
        <color theme="1"/>
        <rFont val="Arial"/>
        <family val="2"/>
      </rPr>
      <t>Percentage of expression of the prioritized genes in different cerebral cell-types</t>
    </r>
  </si>
  <si>
    <r>
      <rPr>
        <b/>
        <sz val="10.5"/>
        <color rgb="FF000000"/>
        <rFont val="Arial"/>
        <family val="2"/>
      </rPr>
      <t>Supplementary Table 47:</t>
    </r>
    <r>
      <rPr>
        <sz val="10.5"/>
        <color rgb="FF000000"/>
        <rFont val="Arial"/>
        <family val="2"/>
      </rPr>
      <t xml:space="preserve"> Relatedness exclusion summary of cases and controls</t>
    </r>
  </si>
  <si>
    <r>
      <rPr>
        <b/>
        <sz val="10.5"/>
        <color rgb="FF000000"/>
        <rFont val="Arial"/>
        <family val="2"/>
      </rPr>
      <t>Supplementary Table 46:</t>
    </r>
    <r>
      <rPr>
        <sz val="10.5"/>
        <color rgb="FF000000"/>
        <rFont val="Arial"/>
        <family val="2"/>
      </rPr>
      <t xml:space="preserve"> Variant intensity quality control exclusion criteria</t>
    </r>
  </si>
  <si>
    <t xml:space="preserve">Hazard ratios (HR) and corresponding 95% confidence intervals (95%-CI) derived from Cox-regression are shown to indicate the increase in AD conversion risk associated with each additional average risk allele in the genetic risk score (GRS). Two versions of the GRS were evaluated: one including only variants known before this study (known-variant GRS; see Table 1 in the main manuscript) and another GRS including only novel variants discovered in this study (novel-variant GRS; see Table 2 in the main manuscript). For Cox-models assessing the effect of the known-variant GRS, analyses are adjusted for age, sex, number of APOE-ε4 and APOE-ε2 alleles and genetic principal components. In the models examining the novel-variant GRS, the same set of covariates was used and, in addition, the known-variant GRS was included. The HRs for the novel-variant GRS therefore indicate the effect reached beyond previously known AD genetics. For further quantification of the predictive performance of the known variant-GRS compared to the GRS including all variants, please refer to Supplementary Table 39. Results are displayed for individual population-based cohorts (at the top) and MCI cohorts (at the bottom). Results are sumarized using fixed effect (FE) and random-effects (RE) meta-analysis.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t>
  </si>
  <si>
    <t>Indices quantifying the predictive performance of a genetic risk score (GRS) including only risk variants known before this study (known-variants-GRS; see Table 1a in the main manuscript) and a GRS including all variants discovered in this study (complete-variants GRS; see Tables 1 and 2 in the main manuscript) with regard to AD conversion are shown. Displayed information on indices for the complete-variants GRS are copied from Supplementary Tables 34 and 35 for comparison.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</si>
  <si>
    <t>Hazard ratios (HR) and corresponding 95% confidence intervals (95%-CI) derived from Cox regression are shown to indicate the increase in risk of conversion to all-cause-dementia associated with each additional average risk allele in the genetic risk score (GRS). Two versions of the GRS were evaluated: one including only variants known before this study (known-variant GRS; see Table 1 in the main manuscript) and another GRS including only novel variants discovered in this study (novel-variant GRS; see Table 2 in the main manuscript). For Cox models assessing the effect of the known-variant GRS, analyses are adjusted for age, sex, number of APOE-ε4 and APOE-ε2 alleles and genetic principal components. In the models examining the novel-variant GRS, the same set of covariates was used and, in addition, the known-variant GRS was included. The HRs for the novel-variant GRS therefore indicate the effect reached beyond previously known AD genetics. For further quantification of the predictive performance of the known variant-GRS compared to the GRS including all variants, please refer to Supplementary Table 43. Results are displayed for individual population-based cohorts (at the top) and MCI cohorts (at the bottom). Results are summarized using fixed effect (FE) and random-effects (RE) meta-analysis.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t>
  </si>
  <si>
    <t>Indices quantifying the predictive performance of a genetic risk score (GRS) including only risk variants known before this study (known-variants-GRS; see Table 1 in the main manuscript) and a GRS including all variants discovered in this study (complete-variants GRS; see Tables 1 and 2 in the main manuscript) with regard to all-cause-dementia conversion are shown. Displayed information on indices for the complete-variants GRS are copied from Supplementary Tables 40 and 41 for comparison.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 FE-MA: fixed effect meta-analysis, RE-MA: random effects meta-analysis, HR: hazard ratio, 95%-CI: 95%-confidence interval, 3y: 3years, 5y: 5 years, 10y: 10 years, NRI: continuous net reclassification index, C-index: concordance index, IPA: index of prediction accuracy, Δ: change in index between baseline model (excluding the GRS) and model including the GRS</t>
  </si>
  <si>
    <r>
      <rPr>
        <b/>
        <sz val="10.5"/>
        <color rgb="FF000000"/>
        <rFont val="Arial"/>
        <family val="2"/>
      </rPr>
      <t>Supplementary Table 36:</t>
    </r>
    <r>
      <rPr>
        <sz val="10.5"/>
        <color rgb="FF000000"/>
        <rFont val="Arial"/>
        <family val="2"/>
      </rPr>
      <t xml:space="preserve"> Hazard ratios (HR) and corresponding 95% confidence intervals (95%-CI) derived from Cox-regression are shown to indicate the increase in AD conversion risk associated with each additional average risk allele in the genetic risk score (GRS). Two versions of the GRS were evaluated: one including only variants known before this study (known-variant GRS; see Table 1 in the main manuscript) and another GRS including only novel variants discovered in this study (novel-variant GRS; see Table 2 in the main manuscript). For Cox-models assessing the effect of the known-variant GRS, analyses are adjusted for age, sex, number of APOE-ε4 and APOE-ε2 alleles and genetic principal components. In the models examining the novel-variant GRS, the same set of covariates was used and, in addition, the known-variant GRS was included. The HRs for the novel-variant GRS therefore indicate the effect reached beyond previously known AD genetics. For further quantification of the predictive performance of the known variant-GRS compared to the GRS including all variants, please refer to Supplementary Table 39. Results are displayed for individual population-based cohorts (at the top) and MCI cohorts (at the bottom). Results are sumarized using fixed effect (FE) and random-effects (RE) meta-analysis.
3C: 3 City study, AgeCoDe: German study on aging cognition and dementia, FHS: Framingham heart study, RS1: Rotterdam study 1, RS2: Rotterdam study 2, VITA: Vienna-Transdanube-Aging-study, MAS:  Sydney Memory and Ageing Study, FACE: Fundacio ACE memory clinic cohort, AMC: Additional, independent memory clinic cohort from Fundacio ACE, UAN: University of Antwerp memory clinic cohort, DCN: German dementia competence network study, HAN: Baltazar memory clinic cohort, UHA: University of Halle memory clinic cohort, ZIM: Memory clinic cohort from central institute of health Mannheim.</t>
    </r>
  </si>
  <si>
    <r>
      <t xml:space="preserve">Enrichment pathway analysis using PPI in STRING and based on the Tier 1 genes described in </t>
    </r>
    <r>
      <rPr>
        <sz val="11"/>
        <rFont val="Arial"/>
        <family val="2"/>
      </rPr>
      <t>Fig. 2</t>
    </r>
    <r>
      <rPr>
        <sz val="11"/>
        <color rgb="FF000000"/>
        <rFont val="Arial"/>
        <family val="2"/>
      </rPr>
      <t>. GO terms with less than 10 genes were removed. Only GO terms with FDR&lt;0.01 are shown.</t>
    </r>
  </si>
  <si>
    <r>
      <rPr>
        <b/>
        <sz val="10.5"/>
        <color rgb="FF000000"/>
        <rFont val="Arial"/>
        <family val="2"/>
      </rPr>
      <t>Supplementary Table 31:</t>
    </r>
    <r>
      <rPr>
        <sz val="10.5"/>
        <color rgb="FF000000"/>
        <rFont val="Arial"/>
        <family val="2"/>
      </rPr>
      <t xml:space="preserve"> Enrichment pathway analysis using PPI in STRING and based on the Tier 1 genes described in Fig. 2. GO terms with less than 10 genes were removed. Only GO terms with FDR&lt;0.01 are shown.</t>
    </r>
  </si>
  <si>
    <t xml:space="preserve">Z-scores for neurodegenerative and AD related diseases for the risk allele of the ADD associated variants. CJD: Creutzfeldt-Jakob disease, DLB: Dementia with Lewy-bodies, ALS: amyotrophic lateral sclerosis, FTD: Frontotemporal dementia, PD: Parkinson’s disease, WMH: white matter hyperintensities, MRI: magnetic resonance imaging. </t>
  </si>
  <si>
    <r>
      <rPr>
        <b/>
        <sz val="10.5"/>
        <color rgb="FF000000"/>
        <rFont val="Arial"/>
        <family val="2"/>
      </rPr>
      <t>Supplementary Table 10</t>
    </r>
    <r>
      <rPr>
        <sz val="10.5"/>
        <color rgb="FF000000"/>
        <rFont val="Arial"/>
        <family val="2"/>
        <charset val="1"/>
      </rPr>
      <t>: Z-scores for neurodegenerative and AD related diseases for the risk allele of the ADD associated variants. CJD: Creutzfeldt-Jakob disease, DLB: Dementia with Lewy-bodies, ALS: amyotrophic lateral sclerosis, FTD: Frontotemporal dementia, PD: Parkinson’s disease, WMH: white matter hyperintensities, MRI: magnetic resonance imaging.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</si>
</sst>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69" x14ac:knownFonts="1">
    <font>
      <sz val="11"/>
      <color rgb="FF000000"/>
      <name val="Calibri"/>
      <family val="2"/>
      <charset val="1"/>
    </font>
    <font>
      <sz val="11"/>
      <color theme="1"/>
      <name val="Calibri"/>
      <family val="2"/>
      <scheme val="minor"/>
    </font>
    <font>
      <sz val="11"/>
      <color theme="1"/>
      <name val="Calibri"/>
      <family val="2"/>
      <scheme val="minor"/>
    </font>
    <font>
      <b/>
      <sz val="11"/>
      <color rgb="FF000000"/>
      <name val="Arial"/>
      <family val="2"/>
      <charset val="1"/>
    </font>
    <font>
      <sz val="11"/>
      <color rgb="FF000000"/>
      <name val="Arial"/>
      <family val="2"/>
      <charset val="1"/>
    </font>
    <font>
      <vertAlign val="superscript"/>
      <sz val="11"/>
      <color rgb="FF000000"/>
      <name val="Arial"/>
      <family val="2"/>
      <charset val="1"/>
    </font>
    <font>
      <i/>
      <sz val="11"/>
      <color rgb="FF000000"/>
      <name val="Arial"/>
      <family val="2"/>
      <charset val="1"/>
    </font>
    <font>
      <sz val="11"/>
      <name val="Arial"/>
      <family val="2"/>
      <charset val="1"/>
    </font>
    <font>
      <sz val="11"/>
      <color rgb="FFFF0000"/>
      <name val="Calibri"/>
      <family val="2"/>
      <charset val="1"/>
    </font>
    <font>
      <sz val="10.5"/>
      <color rgb="FF000000"/>
      <name val="Arial"/>
      <family val="2"/>
      <charset val="1"/>
    </font>
    <font>
      <b/>
      <sz val="10.5"/>
      <color rgb="FF000000"/>
      <name val="Arial"/>
      <family val="2"/>
      <charset val="1"/>
    </font>
    <font>
      <i/>
      <sz val="10.5"/>
      <color rgb="FF000000"/>
      <name val="Arial"/>
      <family val="2"/>
      <charset val="1"/>
    </font>
    <font>
      <sz val="10.5"/>
      <name val="Arial"/>
      <family val="2"/>
      <charset val="1"/>
    </font>
    <font>
      <vertAlign val="superscript"/>
      <sz val="10.5"/>
      <color rgb="FF000000"/>
      <name val="Arial"/>
      <family val="2"/>
      <charset val="1"/>
    </font>
    <font>
      <sz val="11"/>
      <name val="Calibri"/>
      <family val="2"/>
      <charset val="1"/>
    </font>
    <font>
      <b/>
      <sz val="11"/>
      <name val="Arial"/>
      <family val="2"/>
      <charset val="1"/>
    </font>
    <font>
      <b/>
      <i/>
      <sz val="11"/>
      <color rgb="FF000000"/>
      <name val="Calibri"/>
      <family val="2"/>
      <charset val="1"/>
    </font>
    <font>
      <b/>
      <sz val="10.5"/>
      <name val="Arial"/>
      <family val="2"/>
      <charset val="1"/>
    </font>
    <font>
      <sz val="11"/>
      <color rgb="FF000000"/>
      <name val="Calibri"/>
      <family val="2"/>
      <charset val="1"/>
    </font>
    <font>
      <sz val="11"/>
      <color rgb="FF000000"/>
      <name val="Arial"/>
      <family val="2"/>
    </font>
    <font>
      <sz val="10.5"/>
      <color rgb="FF000000"/>
      <name val="Calibri"/>
      <family val="2"/>
      <charset val="1"/>
    </font>
    <font>
      <sz val="10.5"/>
      <color rgb="FF000000"/>
      <name val="Arial"/>
      <family val="2"/>
    </font>
    <font>
      <vertAlign val="superscript"/>
      <sz val="10.5"/>
      <color rgb="FF000000"/>
      <name val="Arial"/>
      <family val="2"/>
    </font>
    <font>
      <b/>
      <sz val="10.5"/>
      <color rgb="FF000000"/>
      <name val="Arial"/>
      <family val="2"/>
    </font>
    <font>
      <sz val="10.5"/>
      <name val="Arial"/>
      <family val="2"/>
    </font>
    <font>
      <vertAlign val="superscript"/>
      <sz val="10.5"/>
      <name val="Arial"/>
      <family val="2"/>
    </font>
    <font>
      <b/>
      <i/>
      <sz val="10.5"/>
      <color rgb="FF000000"/>
      <name val="Arial"/>
      <family val="2"/>
      <charset val="1"/>
    </font>
    <font>
      <b/>
      <vertAlign val="superscript"/>
      <sz val="10.5"/>
      <color rgb="FF000000"/>
      <name val="Arial"/>
      <family val="2"/>
      <charset val="1"/>
    </font>
    <font>
      <sz val="10.5"/>
      <color theme="1"/>
      <name val="Arial"/>
      <family val="2"/>
    </font>
    <font>
      <b/>
      <sz val="10.5"/>
      <color theme="1"/>
      <name val="Arial"/>
      <family val="2"/>
    </font>
    <font>
      <b/>
      <sz val="10.5"/>
      <name val="Arial"/>
      <family val="2"/>
    </font>
    <font>
      <i/>
      <sz val="11"/>
      <color rgb="FF000000"/>
      <name val="Arial"/>
      <family val="2"/>
    </font>
    <font>
      <b/>
      <vertAlign val="superscript"/>
      <sz val="11"/>
      <color rgb="FF000000"/>
      <name val="Calibri"/>
      <family val="2"/>
      <charset val="1"/>
    </font>
    <font>
      <sz val="10.5"/>
      <color rgb="FF993300"/>
      <name val="Arial"/>
      <family val="2"/>
      <charset val="1"/>
    </font>
    <font>
      <vertAlign val="superscript"/>
      <sz val="10.5"/>
      <name val="Arial"/>
      <family val="2"/>
      <charset val="1"/>
    </font>
    <font>
      <b/>
      <vertAlign val="superscript"/>
      <sz val="10.5"/>
      <name val="Arial"/>
      <family val="2"/>
    </font>
    <font>
      <i/>
      <sz val="10.5"/>
      <name val="Arial"/>
      <family val="2"/>
      <charset val="1"/>
    </font>
    <font>
      <vertAlign val="subscript"/>
      <sz val="11"/>
      <color rgb="FF000000"/>
      <name val="Arial"/>
      <family val="2"/>
    </font>
    <font>
      <sz val="11"/>
      <color theme="1"/>
      <name val="Arial"/>
      <family val="2"/>
    </font>
    <font>
      <sz val="11"/>
      <color rgb="FFFF0000"/>
      <name val="Arial"/>
      <family val="2"/>
    </font>
    <font>
      <b/>
      <sz val="10.5"/>
      <color theme="1"/>
      <name val="Calibri"/>
      <family val="2"/>
      <scheme val="minor"/>
    </font>
    <font>
      <b/>
      <vertAlign val="subscript"/>
      <sz val="10.5"/>
      <color theme="1"/>
      <name val="Arial"/>
      <family val="2"/>
    </font>
    <font>
      <b/>
      <i/>
      <sz val="10.5"/>
      <color theme="1"/>
      <name val="Arial"/>
      <family val="2"/>
    </font>
    <font>
      <sz val="11"/>
      <name val="Arial"/>
      <family val="2"/>
    </font>
    <font>
      <i/>
      <sz val="11"/>
      <color theme="1"/>
      <name val="Arial"/>
      <family val="2"/>
    </font>
    <font>
      <b/>
      <i/>
      <sz val="10.5"/>
      <color rgb="FF000000"/>
      <name val="Arial"/>
      <family val="2"/>
    </font>
    <font>
      <b/>
      <i/>
      <sz val="10.5"/>
      <name val="Arial"/>
      <family val="2"/>
    </font>
    <font>
      <sz val="10"/>
      <color rgb="FF000000"/>
      <name val="Arial"/>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Arial"/>
      <family val="2"/>
      <charset val="1"/>
    </font>
    <font>
      <i/>
      <sz val="11"/>
      <name val="Arial"/>
      <family val="2"/>
    </font>
    <font>
      <b/>
      <sz val="11"/>
      <color rgb="FF000000"/>
      <name val="Arial"/>
      <family val="2"/>
    </font>
    <font>
      <vertAlign val="superscript"/>
      <sz val="11"/>
      <color rgb="FF000000"/>
      <name val="Arial"/>
      <family val="2"/>
    </font>
  </fonts>
  <fills count="39">
    <fill>
      <patternFill patternType="none"/>
    </fill>
    <fill>
      <patternFill patternType="gray125"/>
    </fill>
    <fill>
      <patternFill patternType="solid">
        <fgColor rgb="FFD7E4BD"/>
        <bgColor indexed="64"/>
      </patternFill>
    </fill>
    <fill>
      <patternFill patternType="solid">
        <fgColor rgb="FFE6B9B8"/>
        <bgColor indexed="64"/>
      </patternFill>
    </fill>
    <fill>
      <patternFill patternType="solid">
        <fgColor theme="9" tint="0.79998168889431442"/>
        <bgColor indexed="64"/>
      </patternFill>
    </fill>
    <fill>
      <patternFill patternType="solid">
        <fgColor rgb="FFD9D9D9"/>
        <bgColor rgb="FFC0C0C0"/>
      </patternFill>
    </fill>
    <fill>
      <patternFill patternType="solid">
        <fgColor them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5">
    <border>
      <left/>
      <right/>
      <top/>
      <bottom/>
      <diagonal/>
    </border>
    <border>
      <left/>
      <right/>
      <top/>
      <bottom style="medium">
        <color auto="1"/>
      </bottom>
      <diagonal/>
    </border>
    <border>
      <left/>
      <right/>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style="medium">
        <color auto="1"/>
      </top>
      <bottom/>
      <diagonal/>
    </border>
    <border>
      <left/>
      <right/>
      <top style="thin">
        <color auto="1"/>
      </top>
      <bottom/>
      <diagonal/>
    </border>
    <border>
      <left/>
      <right/>
      <top style="thin">
        <color auto="1"/>
      </top>
      <bottom style="medium">
        <color auto="1"/>
      </bottom>
      <diagonal/>
    </border>
    <border>
      <left/>
      <right/>
      <top style="medium">
        <color rgb="FF000000"/>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bottom style="thin">
        <color indexed="8"/>
      </bottom>
      <diagonal/>
    </border>
    <border>
      <left/>
      <right/>
      <top style="medium">
        <color auto="1"/>
      </top>
      <bottom style="thin">
        <color indexed="8"/>
      </bottom>
      <diagonal/>
    </border>
    <border>
      <left/>
      <right/>
      <top style="medium">
        <color auto="1"/>
      </top>
      <bottom style="hair">
        <color indexed="8"/>
      </bottom>
      <diagonal/>
    </border>
    <border>
      <left/>
      <right/>
      <top style="thin">
        <color rgb="FF000000"/>
      </top>
      <bottom style="thin">
        <color rgb="FF000000"/>
      </bottom>
      <diagonal/>
    </border>
    <border>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auto="1"/>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style="hair">
        <color auto="1"/>
      </right>
      <top/>
      <bottom style="thin">
        <color indexed="64"/>
      </bottom>
      <diagonal/>
    </border>
    <border>
      <left style="hair">
        <color auto="1"/>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hair">
        <color auto="1"/>
      </left>
      <right/>
      <top style="hair">
        <color auto="1"/>
      </top>
      <bottom/>
      <diagonal/>
    </border>
    <border>
      <left style="hair">
        <color auto="1"/>
      </left>
      <right/>
      <top/>
      <bottom/>
      <diagonal/>
    </border>
    <border>
      <left/>
      <right style="hair">
        <color auto="1"/>
      </right>
      <top/>
      <bottom/>
      <diagonal/>
    </border>
    <border>
      <left style="hair">
        <color auto="1"/>
      </left>
      <right style="hair">
        <color auto="1"/>
      </right>
      <top style="medium">
        <color auto="1"/>
      </top>
      <bottom/>
      <diagonal/>
    </border>
    <border>
      <left style="hair">
        <color auto="1"/>
      </left>
      <right/>
      <top/>
      <bottom style="medium">
        <color auto="1"/>
      </bottom>
      <diagonal/>
    </border>
    <border>
      <left/>
      <right style="hair">
        <color auto="1"/>
      </right>
      <top/>
      <bottom style="medium">
        <color auto="1"/>
      </bottom>
      <diagonal/>
    </border>
    <border>
      <left style="hair">
        <color auto="1"/>
      </left>
      <right/>
      <top style="medium">
        <color auto="1"/>
      </top>
      <bottom/>
      <diagonal/>
    </border>
    <border>
      <left/>
      <right style="hair">
        <color auto="1"/>
      </right>
      <top style="medium">
        <color auto="1"/>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thin">
        <color auto="1"/>
      </top>
      <bottom/>
      <diagonal/>
    </border>
    <border>
      <left style="hair">
        <color auto="1"/>
      </left>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double">
        <color indexed="64"/>
      </bottom>
      <diagonal/>
    </border>
    <border>
      <left/>
      <right style="thin">
        <color indexed="64"/>
      </right>
      <top style="double">
        <color indexed="64"/>
      </top>
      <bottom style="thin">
        <color rgb="FF000000"/>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double">
        <color indexed="64"/>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hair">
        <color auto="1"/>
      </left>
      <right style="thin">
        <color indexed="64"/>
      </right>
      <top style="thin">
        <color indexed="64"/>
      </top>
      <bottom style="thin">
        <color indexed="64"/>
      </bottom>
      <diagonal/>
    </border>
    <border>
      <left style="medium">
        <color indexed="64"/>
      </left>
      <right style="thin">
        <color indexed="64"/>
      </right>
      <top style="medium">
        <color auto="1"/>
      </top>
      <bottom style="medium">
        <color auto="1"/>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uble">
        <color indexed="64"/>
      </top>
      <bottom style="thin">
        <color indexed="64"/>
      </bottom>
      <diagonal/>
    </border>
    <border>
      <left/>
      <right style="hair">
        <color auto="1"/>
      </right>
      <top style="double">
        <color indexed="64"/>
      </top>
      <bottom style="thin">
        <color indexed="64"/>
      </bottom>
      <diagonal/>
    </border>
    <border>
      <left style="hair">
        <color auto="1"/>
      </left>
      <right style="thin">
        <color indexed="64"/>
      </right>
      <top style="double">
        <color indexed="64"/>
      </top>
      <bottom style="thin">
        <color indexed="64"/>
      </bottom>
      <diagonal/>
    </border>
    <border>
      <left style="hair">
        <color auto="1"/>
      </left>
      <right/>
      <top style="double">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auto="1"/>
      </left>
      <right/>
      <top/>
      <bottom style="thin">
        <color rgb="FF000000"/>
      </bottom>
      <diagonal/>
    </border>
    <border>
      <left/>
      <right style="thin">
        <color auto="1"/>
      </right>
      <top/>
      <bottom style="thin">
        <color rgb="FF000000"/>
      </bottom>
      <diagonal/>
    </border>
    <border>
      <left style="thin">
        <color auto="1"/>
      </left>
      <right/>
      <top/>
      <bottom style="medium">
        <color rgb="FF000000"/>
      </bottom>
      <diagonal/>
    </border>
    <border>
      <left/>
      <right style="thin">
        <color auto="1"/>
      </right>
      <top/>
      <bottom style="medium">
        <color rgb="FF000000"/>
      </bottom>
      <diagonal/>
    </border>
  </borders>
  <cellStyleXfs count="47">
    <xf numFmtId="0" fontId="0" fillId="0" borderId="0"/>
    <xf numFmtId="0" fontId="18" fillId="0" borderId="0"/>
    <xf numFmtId="0" fontId="47" fillId="0" borderId="0"/>
    <xf numFmtId="0" fontId="48" fillId="0" borderId="0" applyNumberFormat="0" applyFill="0" applyBorder="0" applyAlignment="0" applyProtection="0"/>
    <xf numFmtId="0" fontId="49" fillId="0" borderId="87" applyNumberFormat="0" applyFill="0" applyAlignment="0" applyProtection="0"/>
    <xf numFmtId="0" fontId="50" fillId="0" borderId="88" applyNumberFormat="0" applyFill="0" applyAlignment="0" applyProtection="0"/>
    <xf numFmtId="0" fontId="51" fillId="0" borderId="89" applyNumberFormat="0" applyFill="0" applyAlignment="0" applyProtection="0"/>
    <xf numFmtId="0" fontId="51" fillId="0" borderId="0" applyNumberFormat="0" applyFill="0" applyBorder="0" applyAlignment="0" applyProtection="0"/>
    <xf numFmtId="0" fontId="52" fillId="8" borderId="0" applyNumberFormat="0" applyBorder="0" applyAlignment="0" applyProtection="0"/>
    <xf numFmtId="0" fontId="53" fillId="9" borderId="0" applyNumberFormat="0" applyBorder="0" applyAlignment="0" applyProtection="0"/>
    <xf numFmtId="0" fontId="54" fillId="10" borderId="0" applyNumberFormat="0" applyBorder="0" applyAlignment="0" applyProtection="0"/>
    <xf numFmtId="0" fontId="55" fillId="11" borderId="90" applyNumberFormat="0" applyAlignment="0" applyProtection="0"/>
    <xf numFmtId="0" fontId="56" fillId="12" borderId="91" applyNumberFormat="0" applyAlignment="0" applyProtection="0"/>
    <xf numFmtId="0" fontId="57" fillId="12" borderId="90" applyNumberFormat="0" applyAlignment="0" applyProtection="0"/>
    <xf numFmtId="0" fontId="58" fillId="0" borderId="92" applyNumberFormat="0" applyFill="0" applyAlignment="0" applyProtection="0"/>
    <xf numFmtId="0" fontId="59" fillId="13" borderId="93"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95" applyNumberFormat="0" applyFill="0" applyAlignment="0" applyProtection="0"/>
    <xf numFmtId="0" fontId="63"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63" fillId="34" borderId="0" applyNumberFormat="0" applyBorder="0" applyAlignment="0" applyProtection="0"/>
    <xf numFmtId="0" fontId="63"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63" fillId="38" borderId="0" applyNumberFormat="0" applyBorder="0" applyAlignment="0" applyProtection="0"/>
    <xf numFmtId="0" fontId="2" fillId="0" borderId="0"/>
    <xf numFmtId="0" fontId="2" fillId="14" borderId="94" applyNumberFormat="0" applyFont="0" applyAlignment="0" applyProtection="0"/>
    <xf numFmtId="0" fontId="65" fillId="0" borderId="0"/>
    <xf numFmtId="0" fontId="1" fillId="0" borderId="0"/>
  </cellStyleXfs>
  <cellXfs count="742">
    <xf numFmtId="0" fontId="0" fillId="0" borderId="0" xfId="0"/>
    <xf numFmtId="0" fontId="4" fillId="0" borderId="0" xfId="0" applyFont="1" applyAlignment="1">
      <alignment horizontal="left" vertical="center"/>
    </xf>
    <xf numFmtId="0" fontId="9" fillId="0" borderId="0" xfId="0" applyFont="1" applyAlignment="1">
      <alignment horizontal="center"/>
    </xf>
    <xf numFmtId="0" fontId="9" fillId="0" borderId="1" xfId="0" applyFont="1" applyBorder="1" applyAlignment="1">
      <alignment horizont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4" fillId="0" borderId="0" xfId="0" applyFont="1" applyAlignment="1">
      <alignment horizontal="center" vertical="center"/>
    </xf>
    <xf numFmtId="0" fontId="9" fillId="0" borderId="0" xfId="0" applyFont="1" applyAlignment="1">
      <alignment horizontal="center" vertical="center"/>
    </xf>
    <xf numFmtId="165" fontId="9" fillId="0" borderId="0" xfId="0" applyNumberFormat="1" applyFont="1" applyAlignment="1">
      <alignment horizontal="center" vertical="center"/>
    </xf>
    <xf numFmtId="11" fontId="9" fillId="0" borderId="0" xfId="0" applyNumberFormat="1" applyFont="1" applyAlignment="1">
      <alignment horizontal="center" vertical="center"/>
    </xf>
    <xf numFmtId="3" fontId="9" fillId="0" borderId="0" xfId="0" applyNumberFormat="1" applyFont="1" applyAlignment="1">
      <alignment horizontal="center" vertical="center"/>
    </xf>
    <xf numFmtId="0" fontId="10" fillId="0" borderId="3" xfId="0" applyFont="1" applyBorder="1" applyAlignment="1">
      <alignment horizontal="center" vertical="center"/>
    </xf>
    <xf numFmtId="0" fontId="9" fillId="0" borderId="0" xfId="0" applyFont="1"/>
    <xf numFmtId="0" fontId="9" fillId="0" borderId="2" xfId="0" applyFont="1" applyBorder="1" applyAlignment="1">
      <alignment horizontal="center" vertical="center"/>
    </xf>
    <xf numFmtId="11"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0" fontId="4" fillId="0" borderId="0" xfId="0" applyFont="1"/>
    <xf numFmtId="11" fontId="4" fillId="0" borderId="0" xfId="0" applyNumberFormat="1" applyFont="1" applyBorder="1" applyAlignment="1">
      <alignment horizontal="center" vertical="center"/>
    </xf>
    <xf numFmtId="11" fontId="4" fillId="0" borderId="0" xfId="0" applyNumberFormat="1" applyFont="1" applyAlignment="1">
      <alignment horizontal="center" vertical="center"/>
    </xf>
    <xf numFmtId="3" fontId="4" fillId="0" borderId="0" xfId="0" applyNumberFormat="1" applyFont="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4" fillId="0" borderId="0" xfId="0" applyFont="1" applyAlignment="1">
      <alignment vertical="center"/>
    </xf>
    <xf numFmtId="0" fontId="9" fillId="0" borderId="0" xfId="0" applyFont="1" applyAlignment="1">
      <alignment horizontal="center" vertical="center" wrapText="1"/>
    </xf>
    <xf numFmtId="0" fontId="9" fillId="0" borderId="6" xfId="0" applyFont="1" applyBorder="1" applyAlignment="1">
      <alignment horizontal="center" vertical="center"/>
    </xf>
    <xf numFmtId="0" fontId="10" fillId="0" borderId="3" xfId="1" applyFont="1" applyBorder="1" applyAlignment="1">
      <alignment horizontal="center" vertical="center"/>
    </xf>
    <xf numFmtId="0" fontId="10" fillId="0" borderId="3" xfId="1" applyFont="1" applyBorder="1" applyAlignment="1">
      <alignment horizontal="center" vertical="center" wrapText="1"/>
    </xf>
    <xf numFmtId="0" fontId="9" fillId="0" borderId="0" xfId="1" applyFont="1" applyAlignment="1">
      <alignment horizontal="center"/>
    </xf>
    <xf numFmtId="0" fontId="9" fillId="0" borderId="0" xfId="1" applyFont="1" applyBorder="1" applyAlignment="1">
      <alignment horizontal="center"/>
    </xf>
    <xf numFmtId="11" fontId="9" fillId="0" borderId="0" xfId="1" applyNumberFormat="1" applyFont="1" applyAlignment="1">
      <alignment horizontal="center"/>
    </xf>
    <xf numFmtId="0" fontId="9" fillId="0" borderId="0" xfId="1" applyFont="1" applyAlignment="1">
      <alignment horizontal="center" vertical="center"/>
    </xf>
    <xf numFmtId="11" fontId="9" fillId="0" borderId="0" xfId="1" applyNumberFormat="1" applyFont="1" applyAlignment="1">
      <alignment horizontal="center" vertical="center"/>
    </xf>
    <xf numFmtId="0" fontId="9" fillId="0" borderId="1" xfId="1" applyFont="1" applyBorder="1" applyAlignment="1">
      <alignment horizontal="center" vertical="center"/>
    </xf>
    <xf numFmtId="11" fontId="9" fillId="0" borderId="1" xfId="1" applyNumberFormat="1" applyFont="1" applyBorder="1" applyAlignment="1">
      <alignment horizontal="center" vertical="center"/>
    </xf>
    <xf numFmtId="11" fontId="9" fillId="0" borderId="0" xfId="0" applyNumberFormat="1" applyFont="1" applyBorder="1" applyAlignment="1">
      <alignment horizontal="center" vertical="center"/>
    </xf>
    <xf numFmtId="11" fontId="9" fillId="0" borderId="1" xfId="0" applyNumberFormat="1" applyFont="1" applyBorder="1" applyAlignment="1">
      <alignment horizontal="center" vertical="center"/>
    </xf>
    <xf numFmtId="0" fontId="10" fillId="0" borderId="2" xfId="1"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2" xfId="1" applyFont="1" applyBorder="1" applyAlignment="1">
      <alignment horizontal="center" vertical="center" wrapText="1"/>
    </xf>
    <xf numFmtId="0" fontId="9" fillId="0" borderId="0" xfId="0" applyFont="1" applyBorder="1" applyAlignment="1">
      <alignment horizontal="center"/>
    </xf>
    <xf numFmtId="0" fontId="10" fillId="0" borderId="3" xfId="0" applyFont="1" applyBorder="1" applyAlignment="1">
      <alignment horizontal="center" vertical="center" wrapText="1"/>
    </xf>
    <xf numFmtId="11" fontId="9" fillId="0" borderId="6" xfId="0" applyNumberFormat="1" applyFont="1" applyBorder="1" applyAlignment="1">
      <alignment horizontal="center" vertical="center"/>
    </xf>
    <xf numFmtId="0" fontId="17" fillId="0" borderId="3" xfId="1" applyFont="1" applyBorder="1" applyAlignment="1">
      <alignment horizontal="center" vertical="center" wrapText="1"/>
    </xf>
    <xf numFmtId="0" fontId="12" fillId="0" borderId="0" xfId="0" applyFont="1" applyBorder="1" applyAlignment="1">
      <alignment horizontal="center" vertical="center"/>
    </xf>
    <xf numFmtId="11" fontId="12" fillId="0" borderId="0" xfId="0" applyNumberFormat="1" applyFont="1" applyBorder="1" applyAlignment="1">
      <alignment horizontal="center" vertical="center"/>
    </xf>
    <xf numFmtId="9" fontId="12" fillId="0" borderId="0" xfId="0" applyNumberFormat="1" applyFont="1" applyBorder="1" applyAlignment="1">
      <alignment horizontal="center" vertical="center"/>
    </xf>
    <xf numFmtId="0" fontId="9" fillId="0" borderId="0" xfId="0" applyFont="1" applyBorder="1" applyAlignment="1">
      <alignment vertical="center"/>
    </xf>
    <xf numFmtId="0" fontId="12" fillId="0" borderId="1" xfId="0" applyFont="1" applyBorder="1" applyAlignment="1">
      <alignment horizontal="center" vertical="center"/>
    </xf>
    <xf numFmtId="11" fontId="12" fillId="0" borderId="1" xfId="0" applyNumberFormat="1" applyFont="1" applyBorder="1" applyAlignment="1">
      <alignment horizontal="center" vertical="center"/>
    </xf>
    <xf numFmtId="2" fontId="9" fillId="0" borderId="2" xfId="0" applyNumberFormat="1" applyFont="1" applyBorder="1" applyAlignment="1">
      <alignment horizontal="center" vertical="center"/>
    </xf>
    <xf numFmtId="2" fontId="9" fillId="0" borderId="0" xfId="0" applyNumberFormat="1" applyFont="1" applyAlignment="1">
      <alignment horizontal="center" vertical="center"/>
    </xf>
    <xf numFmtId="0" fontId="3" fillId="0" borderId="0" xfId="0" applyFont="1" applyFill="1" applyAlignment="1">
      <alignment horizontal="left" vertical="center" wrapText="1"/>
    </xf>
    <xf numFmtId="0" fontId="19" fillId="0" borderId="0" xfId="0" applyFont="1" applyFill="1" applyAlignment="1">
      <alignment horizontal="left" vertical="center" wrapText="1"/>
    </xf>
    <xf numFmtId="0" fontId="0" fillId="0" borderId="0" xfId="0" applyFont="1" applyFill="1" applyAlignment="1">
      <alignment horizontal="left" vertical="center" wrapText="1"/>
    </xf>
    <xf numFmtId="0" fontId="4" fillId="0" borderId="0" xfId="0" applyFont="1" applyFill="1" applyAlignment="1">
      <alignment horizontal="left" vertical="center" wrapText="1"/>
    </xf>
    <xf numFmtId="0" fontId="20" fillId="0" borderId="0" xfId="0" applyFont="1"/>
    <xf numFmtId="49" fontId="9" fillId="0" borderId="0" xfId="0" applyNumberFormat="1" applyFont="1" applyAlignment="1">
      <alignment horizontal="center" vertical="center"/>
    </xf>
    <xf numFmtId="0" fontId="10" fillId="0" borderId="0" xfId="0" applyFont="1" applyAlignment="1">
      <alignment horizontal="center" vertical="center"/>
    </xf>
    <xf numFmtId="3" fontId="10" fillId="0" borderId="0" xfId="0" applyNumberFormat="1" applyFont="1" applyAlignment="1">
      <alignment horizontal="center" vertical="center"/>
    </xf>
    <xf numFmtId="49" fontId="10" fillId="0" borderId="0" xfId="0" applyNumberFormat="1" applyFont="1" applyAlignment="1">
      <alignment horizontal="center" vertical="center"/>
    </xf>
    <xf numFmtId="0" fontId="9" fillId="0" borderId="0" xfId="0" applyNumberFormat="1" applyFont="1" applyAlignment="1">
      <alignment horizontal="center" vertical="center"/>
    </xf>
    <xf numFmtId="0" fontId="21" fillId="0" borderId="0" xfId="0" applyFont="1" applyBorder="1" applyAlignment="1">
      <alignment horizontal="center" vertical="center"/>
    </xf>
    <xf numFmtId="0" fontId="21" fillId="0" borderId="0" xfId="0" applyFont="1"/>
    <xf numFmtId="0" fontId="23" fillId="0" borderId="2" xfId="0" applyFont="1" applyBorder="1" applyAlignment="1">
      <alignment horizontal="center" vertical="center"/>
    </xf>
    <xf numFmtId="11" fontId="21" fillId="0" borderId="0" xfId="0" applyNumberFormat="1" applyFont="1" applyBorder="1" applyAlignment="1">
      <alignment horizontal="center" vertical="center"/>
    </xf>
    <xf numFmtId="0" fontId="21" fillId="0" borderId="2" xfId="0" applyFont="1" applyBorder="1" applyAlignment="1">
      <alignment horizontal="center" vertical="center"/>
    </xf>
    <xf numFmtId="11" fontId="21" fillId="0" borderId="2" xfId="0" applyNumberFormat="1" applyFont="1" applyBorder="1" applyAlignment="1">
      <alignment horizontal="center" vertical="center"/>
    </xf>
    <xf numFmtId="0" fontId="21" fillId="0" borderId="0" xfId="0" applyFont="1" applyAlignment="1">
      <alignment horizontal="center" vertical="center"/>
    </xf>
    <xf numFmtId="11" fontId="21" fillId="0" borderId="0" xfId="0" applyNumberFormat="1" applyFont="1" applyAlignment="1">
      <alignment horizontal="center" vertical="center"/>
    </xf>
    <xf numFmtId="0" fontId="23" fillId="0" borderId="2" xfId="0" applyFont="1" applyBorder="1" applyAlignment="1">
      <alignment horizontal="center" vertical="center" wrapText="1"/>
    </xf>
    <xf numFmtId="0" fontId="24" fillId="0" borderId="0" xfId="0" applyFont="1" applyBorder="1" applyAlignment="1">
      <alignment horizontal="center" vertical="center"/>
    </xf>
    <xf numFmtId="11" fontId="24" fillId="0" borderId="0" xfId="0"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4" xfId="0" applyNumberFormat="1" applyFont="1" applyBorder="1" applyAlignment="1">
      <alignment horizontal="center" vertical="center"/>
    </xf>
    <xf numFmtId="0" fontId="9" fillId="0" borderId="2" xfId="0" applyFont="1" applyBorder="1" applyAlignment="1">
      <alignment horizontal="center" vertical="center" wrapText="1"/>
    </xf>
    <xf numFmtId="11" fontId="10" fillId="0" borderId="0" xfId="0" applyNumberFormat="1" applyFont="1" applyAlignment="1">
      <alignment horizontal="center" vertical="center" wrapText="1"/>
    </xf>
    <xf numFmtId="11" fontId="10" fillId="0" borderId="4" xfId="0" applyNumberFormat="1" applyFont="1" applyBorder="1" applyAlignment="1">
      <alignment horizontal="center"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21" fillId="2" borderId="0" xfId="0" applyFont="1" applyFill="1" applyAlignment="1">
      <alignment horizontal="center" vertical="center" wrapText="1"/>
    </xf>
    <xf numFmtId="0" fontId="21" fillId="3" borderId="0" xfId="0" applyFont="1" applyFill="1" applyAlignment="1">
      <alignment horizontal="center" vertical="center" wrapText="1"/>
    </xf>
    <xf numFmtId="0" fontId="21"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8" fillId="0" borderId="0" xfId="0" applyFont="1" applyAlignment="1">
      <alignment horizontal="center" vertical="center"/>
    </xf>
    <xf numFmtId="0" fontId="21" fillId="0" borderId="0" xfId="0" applyFont="1" applyFill="1" applyBorder="1" applyAlignment="1">
      <alignment horizontal="center" vertical="center" wrapText="1"/>
    </xf>
    <xf numFmtId="0" fontId="28" fillId="0" borderId="1" xfId="0" applyFont="1" applyBorder="1" applyAlignment="1">
      <alignment horizontal="center" vertical="center"/>
    </xf>
    <xf numFmtId="0" fontId="15" fillId="0" borderId="0" xfId="0" applyFont="1" applyFill="1" applyAlignment="1">
      <alignment horizontal="left" vertical="center" wrapText="1"/>
    </xf>
    <xf numFmtId="0" fontId="21" fillId="0" borderId="0" xfId="0" applyFont="1" applyAlignment="1">
      <alignment horizontal="center"/>
    </xf>
    <xf numFmtId="0" fontId="21" fillId="0" borderId="3" xfId="0" applyFont="1" applyBorder="1" applyAlignment="1">
      <alignment horizontal="center" vertical="center"/>
    </xf>
    <xf numFmtId="0" fontId="21" fillId="0" borderId="1" xfId="0" applyFont="1" applyBorder="1"/>
    <xf numFmtId="0" fontId="21" fillId="0" borderId="1" xfId="0" applyFont="1" applyBorder="1" applyAlignment="1">
      <alignment horizontal="center"/>
    </xf>
    <xf numFmtId="0" fontId="21" fillId="0" borderId="3" xfId="0" applyFont="1" applyBorder="1"/>
    <xf numFmtId="0" fontId="21" fillId="0" borderId="3" xfId="0" applyFont="1" applyBorder="1" applyAlignment="1">
      <alignment horizontal="center"/>
    </xf>
    <xf numFmtId="0" fontId="24" fillId="0" borderId="0" xfId="0" applyFont="1" applyAlignment="1">
      <alignment horizontal="center" vertical="center"/>
    </xf>
    <xf numFmtId="11" fontId="24" fillId="0" borderId="10" xfId="0" applyNumberFormat="1" applyFont="1" applyBorder="1" applyAlignment="1">
      <alignment horizontal="center" vertical="center"/>
    </xf>
    <xf numFmtId="0" fontId="24" fillId="0" borderId="10" xfId="0" applyFont="1" applyBorder="1" applyAlignment="1">
      <alignment horizontal="center" vertical="center"/>
    </xf>
    <xf numFmtId="0" fontId="21" fillId="0" borderId="1" xfId="0" applyFont="1" applyBorder="1" applyAlignment="1">
      <alignment horizontal="center" vertical="center"/>
    </xf>
    <xf numFmtId="0" fontId="28" fillId="0" borderId="17" xfId="0" applyFont="1" applyBorder="1" applyAlignment="1">
      <alignment horizontal="center" vertical="center"/>
    </xf>
    <xf numFmtId="4" fontId="28" fillId="0" borderId="17" xfId="0" applyNumberFormat="1" applyFont="1" applyBorder="1" applyAlignment="1">
      <alignment horizontal="center" vertical="center"/>
    </xf>
    <xf numFmtId="11" fontId="28" fillId="0" borderId="18" xfId="0" applyNumberFormat="1" applyFont="1" applyBorder="1" applyAlignment="1">
      <alignment horizontal="center" vertical="center"/>
    </xf>
    <xf numFmtId="49" fontId="28" fillId="0" borderId="16" xfId="0" applyNumberFormat="1"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11" fontId="28" fillId="0" borderId="10" xfId="0" applyNumberFormat="1" applyFont="1" applyBorder="1" applyAlignment="1">
      <alignment horizontal="center" vertical="center"/>
    </xf>
    <xf numFmtId="0" fontId="28" fillId="0" borderId="10" xfId="0" applyFont="1" applyBorder="1" applyAlignment="1">
      <alignment horizontal="center" vertical="center"/>
    </xf>
    <xf numFmtId="0" fontId="29" fillId="0" borderId="3" xfId="0" applyFont="1" applyBorder="1" applyAlignment="1">
      <alignment horizontal="center" vertical="center"/>
    </xf>
    <xf numFmtId="0" fontId="13" fillId="0" borderId="0" xfId="0" applyFont="1" applyBorder="1" applyAlignment="1">
      <alignment horizontal="left" vertical="center" wrapText="1"/>
    </xf>
    <xf numFmtId="0" fontId="12" fillId="0" borderId="1" xfId="0" applyFont="1" applyBorder="1" applyAlignment="1">
      <alignment horizontal="center" vertical="center"/>
    </xf>
    <xf numFmtId="0" fontId="10" fillId="0" borderId="2" xfId="0" applyFont="1" applyBorder="1" applyAlignment="1">
      <alignment horizontal="center" vertical="center"/>
    </xf>
    <xf numFmtId="11" fontId="17" fillId="0" borderId="21" xfId="0" applyNumberFormat="1" applyFont="1" applyBorder="1" applyAlignment="1">
      <alignment horizontal="center" vertical="center"/>
    </xf>
    <xf numFmtId="0" fontId="12" fillId="0" borderId="0" xfId="0" applyFont="1" applyAlignment="1">
      <alignment horizontal="center" vertical="center"/>
    </xf>
    <xf numFmtId="11" fontId="12" fillId="0" borderId="0" xfId="0" applyNumberFormat="1" applyFont="1" applyAlignment="1">
      <alignment horizontal="center" vertical="center"/>
    </xf>
    <xf numFmtId="0" fontId="17" fillId="0" borderId="0" xfId="0" applyFont="1" applyBorder="1" applyAlignment="1">
      <alignment horizontal="center" vertical="center"/>
    </xf>
    <xf numFmtId="11" fontId="10" fillId="0" borderId="2" xfId="0" applyNumberFormat="1" applyFont="1" applyBorder="1" applyAlignment="1">
      <alignment horizontal="center" vertical="center"/>
    </xf>
    <xf numFmtId="0" fontId="20" fillId="0" borderId="0" xfId="0" applyFont="1" applyBorder="1" applyAlignment="1">
      <alignment horizontal="center" vertical="center"/>
    </xf>
    <xf numFmtId="165" fontId="9" fillId="0" borderId="0" xfId="0" applyNumberFormat="1" applyFont="1" applyBorder="1" applyAlignment="1">
      <alignment horizontal="center" vertical="center"/>
    </xf>
    <xf numFmtId="165" fontId="9" fillId="0" borderId="1" xfId="0" applyNumberFormat="1" applyFont="1" applyBorder="1" applyAlignment="1">
      <alignment horizontal="center" vertical="center"/>
    </xf>
    <xf numFmtId="165" fontId="12" fillId="0" borderId="0" xfId="0" applyNumberFormat="1" applyFont="1" applyAlignment="1">
      <alignment horizontal="center" vertical="center"/>
    </xf>
    <xf numFmtId="0" fontId="17" fillId="0" borderId="2" xfId="0" applyFont="1" applyBorder="1" applyAlignment="1">
      <alignment horizontal="center" vertical="center"/>
    </xf>
    <xf numFmtId="11" fontId="17" fillId="0" borderId="2" xfId="0" applyNumberFormat="1" applyFont="1" applyBorder="1" applyAlignment="1">
      <alignment horizontal="center" vertical="center"/>
    </xf>
    <xf numFmtId="0" fontId="9" fillId="0" borderId="14" xfId="0" applyFont="1" applyFill="1" applyBorder="1" applyAlignment="1">
      <alignment horizontal="left" vertical="center"/>
    </xf>
    <xf numFmtId="0" fontId="9" fillId="0" borderId="14" xfId="0" applyFont="1" applyFill="1" applyBorder="1" applyAlignment="1">
      <alignment horizontal="center" vertical="center"/>
    </xf>
    <xf numFmtId="11" fontId="9" fillId="0" borderId="14" xfId="0" applyNumberFormat="1" applyFont="1" applyFill="1" applyBorder="1" applyAlignment="1">
      <alignment horizontal="center" vertical="center"/>
    </xf>
    <xf numFmtId="11" fontId="9" fillId="0" borderId="0" xfId="0" applyNumberFormat="1" applyFont="1" applyFill="1" applyBorder="1" applyAlignment="1">
      <alignment horizontal="center" vertical="center"/>
    </xf>
    <xf numFmtId="0" fontId="9" fillId="0" borderId="0" xfId="0" applyFont="1" applyFill="1" applyBorder="1" applyAlignment="1">
      <alignment vertical="center"/>
    </xf>
    <xf numFmtId="0" fontId="9" fillId="0" borderId="19" xfId="0" applyFont="1" applyFill="1" applyBorder="1" applyAlignment="1">
      <alignment horizontal="left" vertical="center"/>
    </xf>
    <xf numFmtId="0" fontId="10" fillId="0" borderId="19" xfId="0" applyFont="1" applyFill="1" applyBorder="1" applyAlignment="1">
      <alignment horizontal="center" vertical="center"/>
    </xf>
    <xf numFmtId="0" fontId="10" fillId="0" borderId="19" xfId="0" applyFont="1" applyFill="1" applyBorder="1" applyAlignment="1">
      <alignment vertical="center"/>
    </xf>
    <xf numFmtId="0" fontId="10" fillId="0" borderId="24" xfId="0" applyFont="1" applyFill="1" applyBorder="1" applyAlignment="1">
      <alignment horizontal="left" vertical="center"/>
    </xf>
    <xf numFmtId="0" fontId="10" fillId="0" borderId="24" xfId="0" applyFont="1" applyFill="1" applyBorder="1" applyAlignment="1">
      <alignment horizontal="center" vertical="center" wrapText="1"/>
    </xf>
    <xf numFmtId="11" fontId="10" fillId="0" borderId="24"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xf numFmtId="0" fontId="9" fillId="0" borderId="0" xfId="0" applyFont="1" applyFill="1" applyBorder="1" applyAlignment="1">
      <alignment horizontal="center"/>
    </xf>
    <xf numFmtId="11" fontId="9" fillId="0" borderId="0" xfId="0" applyNumberFormat="1" applyFont="1" applyFill="1" applyBorder="1" applyAlignment="1">
      <alignment horizontal="center"/>
    </xf>
    <xf numFmtId="11" fontId="9" fillId="0" borderId="0" xfId="0" applyNumberFormat="1" applyFont="1" applyFill="1" applyBorder="1" applyAlignment="1">
      <alignment vertical="center"/>
    </xf>
    <xf numFmtId="0" fontId="9" fillId="0" borderId="14" xfId="0" applyFont="1" applyFill="1" applyBorder="1"/>
    <xf numFmtId="0" fontId="9" fillId="0" borderId="14" xfId="0" applyFont="1" applyFill="1" applyBorder="1" applyAlignment="1">
      <alignment horizontal="center"/>
    </xf>
    <xf numFmtId="11" fontId="9" fillId="0" borderId="14" xfId="0" applyNumberFormat="1" applyFont="1" applyFill="1" applyBorder="1" applyAlignment="1">
      <alignment horizontal="center"/>
    </xf>
    <xf numFmtId="11" fontId="9" fillId="0" borderId="14" xfId="0" applyNumberFormat="1" applyFont="1" applyFill="1" applyBorder="1" applyAlignment="1">
      <alignment vertical="center"/>
    </xf>
    <xf numFmtId="0" fontId="9" fillId="0" borderId="0" xfId="0" applyFont="1" applyFill="1" applyBorder="1" applyAlignment="1">
      <alignment horizontal="left" vertical="center"/>
    </xf>
    <xf numFmtId="0" fontId="13"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9" fillId="0" borderId="14" xfId="0" applyFont="1" applyFill="1" applyBorder="1" applyAlignment="1">
      <alignment vertical="center"/>
    </xf>
    <xf numFmtId="0" fontId="10" fillId="0" borderId="8" xfId="0" applyFont="1" applyFill="1" applyBorder="1" applyAlignment="1">
      <alignment vertical="center"/>
    </xf>
    <xf numFmtId="0" fontId="10" fillId="0" borderId="8" xfId="0" applyFont="1" applyFill="1" applyBorder="1" applyAlignment="1">
      <alignment horizontal="center" vertical="center"/>
    </xf>
    <xf numFmtId="0" fontId="9" fillId="0" borderId="19" xfId="0" applyFont="1" applyFill="1" applyBorder="1" applyAlignment="1">
      <alignment horizontal="center" vertical="center"/>
    </xf>
    <xf numFmtId="0" fontId="10" fillId="0" borderId="24" xfId="0" applyFont="1" applyFill="1" applyBorder="1" applyAlignment="1">
      <alignment horizontal="center" vertical="center"/>
    </xf>
    <xf numFmtId="0" fontId="23" fillId="0" borderId="24" xfId="0" applyFont="1" applyFill="1" applyBorder="1" applyAlignment="1">
      <alignment horizontal="center" vertical="center"/>
    </xf>
    <xf numFmtId="11" fontId="10" fillId="0" borderId="0" xfId="0" applyNumberFormat="1" applyFont="1" applyFill="1" applyBorder="1" applyAlignment="1">
      <alignment horizontal="center" vertical="center"/>
    </xf>
    <xf numFmtId="11" fontId="10" fillId="0" borderId="24"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1" fontId="23" fillId="0" borderId="24" xfId="0" applyNumberFormat="1" applyFont="1" applyFill="1" applyBorder="1" applyAlignment="1">
      <alignment horizontal="center" vertical="center" wrapText="1"/>
    </xf>
    <xf numFmtId="0" fontId="9" fillId="0" borderId="0" xfId="0" applyFont="1" applyFill="1" applyBorder="1" applyAlignment="1">
      <alignment horizontal="left"/>
    </xf>
    <xf numFmtId="0" fontId="0" fillId="0" borderId="0" xfId="0" applyAlignment="1">
      <alignment vertical="center"/>
    </xf>
    <xf numFmtId="0" fontId="23" fillId="0" borderId="24" xfId="0" applyFont="1" applyFill="1" applyBorder="1" applyAlignment="1">
      <alignment horizontal="center" vertical="center" wrapText="1"/>
    </xf>
    <xf numFmtId="1" fontId="10" fillId="0" borderId="24" xfId="0"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165" fontId="9" fillId="0" borderId="0" xfId="0" applyNumberFormat="1" applyFont="1" applyFill="1" applyBorder="1" applyAlignment="1">
      <alignment horizontal="center" vertical="center"/>
    </xf>
    <xf numFmtId="11" fontId="9" fillId="5" borderId="0" xfId="0" applyNumberFormat="1" applyFont="1" applyFill="1" applyBorder="1" applyAlignment="1">
      <alignment horizontal="center" vertical="center"/>
    </xf>
    <xf numFmtId="1" fontId="9" fillId="0" borderId="14" xfId="0" applyNumberFormat="1" applyFont="1" applyFill="1" applyBorder="1" applyAlignment="1">
      <alignment horizontal="center" vertical="center"/>
    </xf>
    <xf numFmtId="165" fontId="9" fillId="0" borderId="14" xfId="0" applyNumberFormat="1" applyFont="1" applyFill="1" applyBorder="1" applyAlignment="1">
      <alignment horizontal="center" vertical="center"/>
    </xf>
    <xf numFmtId="3" fontId="9" fillId="0" borderId="14" xfId="0" applyNumberFormat="1" applyFont="1" applyFill="1" applyBorder="1" applyAlignment="1">
      <alignment horizontal="center" vertical="center"/>
    </xf>
    <xf numFmtId="164" fontId="9" fillId="0" borderId="14"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9" fillId="0" borderId="24" xfId="0" applyFont="1" applyFill="1" applyBorder="1" applyAlignment="1">
      <alignment horizontal="center" vertical="center"/>
    </xf>
    <xf numFmtId="3" fontId="10" fillId="0" borderId="24" xfId="0" applyNumberFormat="1" applyFont="1" applyFill="1" applyBorder="1" applyAlignment="1">
      <alignment horizontal="center" vertical="center"/>
    </xf>
    <xf numFmtId="164" fontId="10" fillId="0" borderId="24" xfId="0" applyNumberFormat="1" applyFont="1" applyFill="1" applyBorder="1" applyAlignment="1">
      <alignment horizontal="center" vertical="center"/>
    </xf>
    <xf numFmtId="164" fontId="10" fillId="0" borderId="24" xfId="0" applyNumberFormat="1" applyFont="1" applyFill="1" applyBorder="1" applyAlignment="1">
      <alignment horizontal="center" vertical="center" wrapText="1"/>
    </xf>
    <xf numFmtId="3" fontId="9" fillId="0" borderId="0" xfId="0"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3" fontId="12" fillId="0" borderId="0" xfId="0" applyNumberFormat="1" applyFont="1" applyFill="1" applyBorder="1" applyAlignment="1">
      <alignment horizontal="center" vertical="center"/>
    </xf>
    <xf numFmtId="164" fontId="12" fillId="0" borderId="0" xfId="0" applyNumberFormat="1" applyFont="1" applyFill="1" applyBorder="1" applyAlignment="1">
      <alignment horizontal="center" vertical="center"/>
    </xf>
    <xf numFmtId="0" fontId="36" fillId="0" borderId="0" xfId="0" applyFont="1" applyFill="1" applyBorder="1" applyAlignment="1">
      <alignment horizontal="center" vertical="center"/>
    </xf>
    <xf numFmtId="3" fontId="36" fillId="0" borderId="0" xfId="0" applyNumberFormat="1" applyFont="1" applyFill="1" applyBorder="1" applyAlignment="1">
      <alignment horizontal="center" vertical="center"/>
    </xf>
    <xf numFmtId="164" fontId="36" fillId="0" borderId="0" xfId="0" applyNumberFormat="1" applyFont="1" applyFill="1" applyBorder="1" applyAlignment="1">
      <alignment horizontal="center" vertical="center"/>
    </xf>
    <xf numFmtId="3" fontId="9" fillId="0" borderId="19" xfId="0" applyNumberFormat="1" applyFont="1" applyFill="1" applyBorder="1" applyAlignment="1">
      <alignment horizontal="center" vertical="center"/>
    </xf>
    <xf numFmtId="164" fontId="9" fillId="0" borderId="19"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0" fillId="0" borderId="8" xfId="0" applyFont="1" applyFill="1" applyBorder="1" applyAlignment="1">
      <alignment horizontal="center" vertical="center" wrapText="1"/>
    </xf>
    <xf numFmtId="0" fontId="17" fillId="0" borderId="8" xfId="0" applyFont="1" applyFill="1" applyBorder="1" applyAlignment="1">
      <alignment horizontal="center" vertical="center"/>
    </xf>
    <xf numFmtId="0" fontId="12" fillId="0" borderId="0" xfId="0" applyFont="1" applyFill="1" applyBorder="1" applyAlignment="1">
      <alignment horizontal="center"/>
    </xf>
    <xf numFmtId="3" fontId="12" fillId="0" borderId="0" xfId="0" applyNumberFormat="1" applyFont="1" applyFill="1" applyBorder="1" applyAlignment="1">
      <alignment horizontal="center"/>
    </xf>
    <xf numFmtId="0" fontId="12" fillId="0" borderId="14" xfId="0" applyFont="1" applyFill="1" applyBorder="1" applyAlignment="1">
      <alignment horizontal="center"/>
    </xf>
    <xf numFmtId="3" fontId="12" fillId="0" borderId="14" xfId="0" applyNumberFormat="1" applyFont="1" applyFill="1" applyBorder="1" applyAlignment="1">
      <alignment horizontal="center"/>
    </xf>
    <xf numFmtId="0" fontId="20" fillId="0" borderId="1" xfId="0" applyFont="1" applyBorder="1" applyAlignment="1">
      <alignment horizontal="center" vertical="center"/>
    </xf>
    <xf numFmtId="0" fontId="29" fillId="0" borderId="3" xfId="0" applyFont="1" applyBorder="1" applyAlignment="1">
      <alignment horizontal="center" vertical="center" wrapText="1"/>
    </xf>
    <xf numFmtId="0" fontId="28" fillId="0" borderId="0" xfId="0" applyFont="1" applyBorder="1" applyAlignment="1">
      <alignment horizontal="center" vertical="center"/>
    </xf>
    <xf numFmtId="0" fontId="28" fillId="0" borderId="25" xfId="0" applyFont="1" applyBorder="1" applyAlignment="1">
      <alignment horizontal="center" vertical="center"/>
    </xf>
    <xf numFmtId="0" fontId="28" fillId="0" borderId="6" xfId="0" applyFont="1" applyBorder="1" applyAlignment="1">
      <alignment horizontal="center" vertical="center"/>
    </xf>
    <xf numFmtId="0" fontId="40" fillId="0" borderId="0" xfId="0" applyFont="1"/>
    <xf numFmtId="2" fontId="28" fillId="0" borderId="25" xfId="0" applyNumberFormat="1" applyFont="1" applyBorder="1" applyAlignment="1">
      <alignment horizontal="center" vertical="center"/>
    </xf>
    <xf numFmtId="2" fontId="28" fillId="0" borderId="0" xfId="0" applyNumberFormat="1" applyFont="1" applyBorder="1" applyAlignment="1">
      <alignment horizontal="center" vertical="center"/>
    </xf>
    <xf numFmtId="2" fontId="28" fillId="0" borderId="1" xfId="0" applyNumberFormat="1" applyFont="1" applyBorder="1" applyAlignment="1">
      <alignment horizontal="center" vertical="center"/>
    </xf>
    <xf numFmtId="0" fontId="21" fillId="0" borderId="0" xfId="0" applyFont="1" applyBorder="1"/>
    <xf numFmtId="0" fontId="21" fillId="0" borderId="1" xfId="0" applyFont="1" applyBorder="1" applyAlignment="1">
      <alignment vertical="center"/>
    </xf>
    <xf numFmtId="0" fontId="21" fillId="0" borderId="0" xfId="0" applyFont="1" applyAlignment="1">
      <alignment vertical="center"/>
    </xf>
    <xf numFmtId="2" fontId="21" fillId="0" borderId="0" xfId="0" applyNumberFormat="1" applyFont="1" applyBorder="1" applyAlignment="1">
      <alignment horizontal="center" vertical="center"/>
    </xf>
    <xf numFmtId="11" fontId="21" fillId="0" borderId="1" xfId="0" applyNumberFormat="1" applyFont="1" applyBorder="1" applyAlignment="1">
      <alignment horizontal="center" vertical="center"/>
    </xf>
    <xf numFmtId="2" fontId="21" fillId="0" borderId="1" xfId="0" applyNumberFormat="1" applyFont="1" applyBorder="1" applyAlignment="1">
      <alignment horizontal="center" vertical="center"/>
    </xf>
    <xf numFmtId="0" fontId="21" fillId="0" borderId="0" xfId="0" applyFont="1" applyFill="1"/>
    <xf numFmtId="0" fontId="21" fillId="0" borderId="0" xfId="0" applyFont="1" applyFill="1" applyAlignment="1">
      <alignment horizontal="center"/>
    </xf>
    <xf numFmtId="11" fontId="21" fillId="0" borderId="0" xfId="0" applyNumberFormat="1" applyFont="1" applyFill="1" applyAlignment="1">
      <alignment horizontal="center"/>
    </xf>
    <xf numFmtId="0" fontId="28" fillId="0" borderId="0" xfId="0" applyFont="1" applyFill="1"/>
    <xf numFmtId="0" fontId="28" fillId="0" borderId="0" xfId="0" applyFont="1" applyFill="1" applyBorder="1" applyAlignment="1">
      <alignment horizontal="center"/>
    </xf>
    <xf numFmtId="0" fontId="28" fillId="0" borderId="0" xfId="0" applyFont="1"/>
    <xf numFmtId="0" fontId="23" fillId="0" borderId="3" xfId="0" applyFont="1" applyFill="1" applyBorder="1" applyAlignment="1">
      <alignment horizontal="center" vertical="center" wrapText="1"/>
    </xf>
    <xf numFmtId="2" fontId="23" fillId="0" borderId="3" xfId="0" applyNumberFormat="1" applyFont="1" applyFill="1" applyBorder="1" applyAlignment="1">
      <alignment horizontal="center" vertical="center" wrapText="1"/>
    </xf>
    <xf numFmtId="0" fontId="28" fillId="0" borderId="4" xfId="0" applyFont="1" applyFill="1" applyBorder="1" applyAlignment="1">
      <alignment horizontal="center" vertical="center"/>
    </xf>
    <xf numFmtId="0" fontId="21" fillId="6" borderId="4" xfId="0" applyFont="1" applyFill="1" applyBorder="1" applyAlignment="1">
      <alignment horizontal="center" vertical="center"/>
    </xf>
    <xf numFmtId="0" fontId="28" fillId="6" borderId="4" xfId="0" applyFont="1" applyFill="1" applyBorder="1" applyAlignment="1">
      <alignment horizontal="center"/>
    </xf>
    <xf numFmtId="164" fontId="21" fillId="0" borderId="4" xfId="0" applyNumberFormat="1" applyFont="1" applyFill="1" applyBorder="1" applyAlignment="1">
      <alignment horizontal="center" vertical="center"/>
    </xf>
    <xf numFmtId="0" fontId="21" fillId="0" borderId="0" xfId="0" applyFont="1" applyFill="1" applyBorder="1" applyAlignment="1">
      <alignment horizontal="center" vertical="center"/>
    </xf>
    <xf numFmtId="164" fontId="21" fillId="0" borderId="0" xfId="0" applyNumberFormat="1" applyFont="1" applyFill="1" applyBorder="1" applyAlignment="1">
      <alignment horizontal="center" vertical="center"/>
    </xf>
    <xf numFmtId="0" fontId="21" fillId="6" borderId="25" xfId="0" applyFont="1" applyFill="1" applyBorder="1" applyAlignment="1">
      <alignment horizontal="center" vertical="center"/>
    </xf>
    <xf numFmtId="0" fontId="28" fillId="6" borderId="25" xfId="0" applyFont="1" applyFill="1" applyBorder="1" applyAlignment="1">
      <alignment horizontal="center"/>
    </xf>
    <xf numFmtId="164" fontId="21" fillId="0" borderId="25" xfId="0" applyNumberFormat="1" applyFont="1" applyFill="1" applyBorder="1" applyAlignment="1">
      <alignment horizontal="center" vertical="center"/>
    </xf>
    <xf numFmtId="0" fontId="21" fillId="0" borderId="25" xfId="0" applyFont="1" applyFill="1" applyBorder="1" applyAlignment="1">
      <alignment horizontal="center" vertical="center"/>
    </xf>
    <xf numFmtId="0" fontId="28" fillId="0" borderId="25" xfId="0" applyFont="1" applyFill="1" applyBorder="1" applyAlignment="1">
      <alignment horizontal="center"/>
    </xf>
    <xf numFmtId="164" fontId="21" fillId="4" borderId="4" xfId="0" applyNumberFormat="1" applyFont="1" applyFill="1" applyBorder="1" applyAlignment="1">
      <alignment horizontal="center" vertical="center"/>
    </xf>
    <xf numFmtId="0" fontId="21" fillId="6" borderId="0" xfId="0" applyFont="1" applyFill="1" applyBorder="1" applyAlignment="1">
      <alignment horizontal="center" vertical="center"/>
    </xf>
    <xf numFmtId="0" fontId="28" fillId="6" borderId="0" xfId="0" applyFont="1" applyFill="1" applyBorder="1" applyAlignment="1">
      <alignment horizontal="center"/>
    </xf>
    <xf numFmtId="164" fontId="21" fillId="7" borderId="4" xfId="0" applyNumberFormat="1" applyFont="1" applyFill="1" applyBorder="1" applyAlignment="1">
      <alignment horizontal="center" vertical="center"/>
    </xf>
    <xf numFmtId="0" fontId="21" fillId="0" borderId="4" xfId="0" applyFont="1" applyFill="1" applyBorder="1" applyAlignment="1">
      <alignment horizontal="center" vertical="center"/>
    </xf>
    <xf numFmtId="0" fontId="28" fillId="0" borderId="4" xfId="0" applyFont="1" applyFill="1" applyBorder="1" applyAlignment="1">
      <alignment horizontal="center"/>
    </xf>
    <xf numFmtId="164" fontId="28" fillId="0" borderId="4" xfId="0" applyNumberFormat="1" applyFont="1" applyFill="1" applyBorder="1" applyAlignment="1">
      <alignment horizontal="center" vertical="center"/>
    </xf>
    <xf numFmtId="164" fontId="21" fillId="4" borderId="0" xfId="0" applyNumberFormat="1" applyFont="1" applyFill="1" applyBorder="1" applyAlignment="1">
      <alignment horizontal="center" vertical="center"/>
    </xf>
    <xf numFmtId="164" fontId="21" fillId="7" borderId="25" xfId="0" applyNumberFormat="1" applyFont="1" applyFill="1" applyBorder="1" applyAlignment="1">
      <alignment horizontal="center" vertical="center"/>
    </xf>
    <xf numFmtId="0" fontId="28" fillId="0" borderId="7" xfId="0" applyFont="1" applyFill="1" applyBorder="1" applyAlignment="1">
      <alignment horizontal="center" vertical="center"/>
    </xf>
    <xf numFmtId="0" fontId="21" fillId="6" borderId="7" xfId="0" applyFont="1" applyFill="1" applyBorder="1" applyAlignment="1">
      <alignment horizontal="center" vertical="center"/>
    </xf>
    <xf numFmtId="0" fontId="28" fillId="6" borderId="7" xfId="0" applyFont="1" applyFill="1" applyBorder="1" applyAlignment="1">
      <alignment horizontal="center"/>
    </xf>
    <xf numFmtId="164" fontId="21" fillId="0" borderId="7" xfId="0" applyNumberFormat="1" applyFont="1" applyFill="1" applyBorder="1" applyAlignment="1">
      <alignment horizontal="center" vertical="center"/>
    </xf>
    <xf numFmtId="164" fontId="21" fillId="4" borderId="7" xfId="0" applyNumberFormat="1" applyFont="1" applyFill="1" applyBorder="1" applyAlignment="1">
      <alignment horizontal="center" vertical="center"/>
    </xf>
    <xf numFmtId="0" fontId="24" fillId="0" borderId="2" xfId="0" applyFont="1" applyBorder="1" applyAlignment="1">
      <alignment horizontal="center" vertical="center"/>
    </xf>
    <xf numFmtId="0" fontId="30" fillId="0" borderId="38" xfId="0" applyFont="1" applyBorder="1" applyAlignment="1">
      <alignment horizontal="left" vertical="center"/>
    </xf>
    <xf numFmtId="0" fontId="30" fillId="0" borderId="39" xfId="0" applyFont="1" applyBorder="1" applyAlignment="1">
      <alignment horizontal="center" vertical="center"/>
    </xf>
    <xf numFmtId="0" fontId="30" fillId="0" borderId="38" xfId="0" applyFont="1" applyBorder="1" applyAlignment="1">
      <alignment horizontal="center" vertical="center"/>
    </xf>
    <xf numFmtId="0" fontId="30" fillId="0" borderId="0" xfId="0" applyFont="1" applyAlignment="1">
      <alignment horizontal="left" vertical="center"/>
    </xf>
    <xf numFmtId="0" fontId="24" fillId="0" borderId="1" xfId="0" applyFont="1" applyBorder="1" applyAlignment="1">
      <alignment horizontal="center" vertical="center"/>
    </xf>
    <xf numFmtId="0" fontId="24" fillId="0" borderId="41" xfId="0" applyFont="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25"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33" xfId="0" applyFont="1" applyBorder="1" applyAlignment="1">
      <alignment horizontal="center" vertical="center"/>
    </xf>
    <xf numFmtId="0" fontId="24" fillId="0" borderId="1" xfId="0" applyFont="1" applyBorder="1" applyAlignment="1">
      <alignment horizontal="center" vertical="center" wrapText="1"/>
    </xf>
    <xf numFmtId="0" fontId="24" fillId="0" borderId="41" xfId="0" applyFont="1" applyBorder="1" applyAlignment="1">
      <alignment horizontal="center" vertical="center" wrapText="1"/>
    </xf>
    <xf numFmtId="49" fontId="24" fillId="0" borderId="42" xfId="0" applyNumberFormat="1" applyFont="1" applyBorder="1" applyAlignment="1">
      <alignment horizontal="center" vertical="center"/>
    </xf>
    <xf numFmtId="0" fontId="24" fillId="0" borderId="27"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6" xfId="0" applyFont="1" applyBorder="1" applyAlignment="1">
      <alignment horizontal="center"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4" fillId="0" borderId="34" xfId="0" applyFont="1" applyBorder="1" applyAlignment="1">
      <alignment horizontal="center" vertical="center"/>
    </xf>
    <xf numFmtId="0" fontId="24" fillId="0" borderId="27" xfId="0" applyFont="1" applyBorder="1" applyAlignment="1">
      <alignment horizontal="center" vertical="center"/>
    </xf>
    <xf numFmtId="0" fontId="24" fillId="0" borderId="0" xfId="0" applyFont="1" applyAlignment="1">
      <alignment horizontal="center" vertical="center" wrapText="1"/>
    </xf>
    <xf numFmtId="49" fontId="21" fillId="0" borderId="29" xfId="0" applyNumberFormat="1" applyFont="1" applyBorder="1" applyAlignment="1">
      <alignment horizontal="center" vertical="center"/>
    </xf>
    <xf numFmtId="49" fontId="21" fillId="0" borderId="0" xfId="0" applyNumberFormat="1" applyFont="1" applyBorder="1" applyAlignment="1">
      <alignment horizontal="center" vertical="center"/>
    </xf>
    <xf numFmtId="49" fontId="21" fillId="0" borderId="25"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21" fillId="0" borderId="30" xfId="0" applyNumberFormat="1" applyFont="1" applyBorder="1" applyAlignment="1">
      <alignment horizontal="center" vertical="center"/>
    </xf>
    <xf numFmtId="49" fontId="21" fillId="0" borderId="27" xfId="0" applyNumberFormat="1" applyFont="1" applyBorder="1" applyAlignment="1">
      <alignment horizontal="center" vertical="center"/>
    </xf>
    <xf numFmtId="49" fontId="30" fillId="0" borderId="4" xfId="0" applyNumberFormat="1" applyFont="1" applyBorder="1" applyAlignment="1">
      <alignment horizontal="center" vertical="center" wrapText="1"/>
    </xf>
    <xf numFmtId="49" fontId="21" fillId="0" borderId="26" xfId="0" applyNumberFormat="1" applyFont="1" applyBorder="1" applyAlignment="1">
      <alignment horizontal="center" vertical="center"/>
    </xf>
    <xf numFmtId="49" fontId="30" fillId="0" borderId="0" xfId="0" applyNumberFormat="1" applyFont="1" applyBorder="1" applyAlignment="1">
      <alignment horizontal="center" vertical="center"/>
    </xf>
    <xf numFmtId="49" fontId="30" fillId="0" borderId="11" xfId="0" applyNumberFormat="1" applyFont="1" applyBorder="1" applyAlignment="1">
      <alignment horizontal="center" vertical="center" wrapText="1"/>
    </xf>
    <xf numFmtId="49" fontId="21" fillId="0" borderId="33" xfId="0" applyNumberFormat="1" applyFont="1" applyBorder="1" applyAlignment="1">
      <alignment horizontal="center" vertical="center"/>
    </xf>
    <xf numFmtId="49" fontId="30" fillId="0" borderId="35" xfId="0" applyNumberFormat="1" applyFont="1" applyBorder="1" applyAlignment="1">
      <alignment horizontal="center" vertical="center"/>
    </xf>
    <xf numFmtId="49" fontId="30" fillId="0" borderId="29" xfId="0" applyNumberFormat="1" applyFont="1" applyBorder="1" applyAlignment="1">
      <alignment horizontal="center" vertical="center"/>
    </xf>
    <xf numFmtId="49" fontId="30" fillId="0" borderId="26" xfId="0" applyNumberFormat="1" applyFont="1" applyBorder="1" applyAlignment="1">
      <alignment horizontal="center" vertical="center"/>
    </xf>
    <xf numFmtId="0" fontId="30" fillId="0" borderId="1" xfId="0" applyFont="1" applyBorder="1" applyAlignment="1">
      <alignment horizontal="center" vertical="center"/>
    </xf>
    <xf numFmtId="0" fontId="30" fillId="0" borderId="41" xfId="0" applyFont="1" applyBorder="1" applyAlignment="1">
      <alignment horizontal="center" vertical="center"/>
    </xf>
    <xf numFmtId="0" fontId="30" fillId="0" borderId="42" xfId="0" applyFont="1" applyBorder="1" applyAlignment="1">
      <alignment horizontal="center" vertical="center"/>
    </xf>
    <xf numFmtId="0" fontId="30" fillId="0" borderId="28" xfId="0" applyFont="1" applyBorder="1" applyAlignment="1">
      <alignment horizontal="center" vertical="center"/>
    </xf>
    <xf numFmtId="49" fontId="21" fillId="0" borderId="0" xfId="0" applyNumberFormat="1" applyFont="1" applyAlignment="1">
      <alignment vertical="center"/>
    </xf>
    <xf numFmtId="49" fontId="21" fillId="0" borderId="64" xfId="0" applyNumberFormat="1" applyFont="1" applyBorder="1" applyAlignment="1">
      <alignment horizontal="center" vertical="center"/>
    </xf>
    <xf numFmtId="49" fontId="21" fillId="0" borderId="66" xfId="0" applyNumberFormat="1" applyFont="1" applyBorder="1" applyAlignment="1">
      <alignment horizontal="center" vertical="center"/>
    </xf>
    <xf numFmtId="49" fontId="21" fillId="0" borderId="69" xfId="0" applyNumberFormat="1" applyFont="1" applyBorder="1" applyAlignment="1">
      <alignment horizontal="center" vertical="center"/>
    </xf>
    <xf numFmtId="49" fontId="30" fillId="0" borderId="70" xfId="0" applyNumberFormat="1" applyFont="1" applyBorder="1" applyAlignment="1">
      <alignment vertical="center"/>
    </xf>
    <xf numFmtId="49" fontId="30" fillId="0" borderId="65" xfId="0" applyNumberFormat="1" applyFont="1" applyBorder="1" applyAlignment="1">
      <alignment horizontal="center" vertical="center"/>
    </xf>
    <xf numFmtId="49" fontId="30" fillId="0" borderId="68" xfId="0" applyNumberFormat="1" applyFont="1" applyBorder="1" applyAlignment="1">
      <alignment horizontal="center" vertical="center"/>
    </xf>
    <xf numFmtId="49" fontId="30" fillId="0" borderId="72" xfId="0" applyNumberFormat="1" applyFont="1" applyBorder="1" applyAlignment="1">
      <alignment horizontal="center" vertical="center" wrapText="1"/>
    </xf>
    <xf numFmtId="49" fontId="30" fillId="0" borderId="73" xfId="0" applyNumberFormat="1" applyFont="1" applyBorder="1" applyAlignment="1">
      <alignment horizontal="center" vertical="center" wrapText="1"/>
    </xf>
    <xf numFmtId="49" fontId="30" fillId="0" borderId="74" xfId="0" applyNumberFormat="1" applyFont="1" applyBorder="1" applyAlignment="1">
      <alignment horizontal="center" vertical="center" wrapText="1"/>
    </xf>
    <xf numFmtId="49" fontId="30" fillId="0" borderId="77" xfId="0" applyNumberFormat="1" applyFont="1" applyBorder="1" applyAlignment="1">
      <alignment horizontal="center" vertical="center" wrapText="1"/>
    </xf>
    <xf numFmtId="49" fontId="30" fillId="0" borderId="78" xfId="0" applyNumberFormat="1" applyFont="1" applyBorder="1" applyAlignment="1">
      <alignment horizontal="center" vertical="center"/>
    </xf>
    <xf numFmtId="49" fontId="21" fillId="0" borderId="34"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35" xfId="0" applyNumberFormat="1" applyFont="1" applyBorder="1" applyAlignment="1">
      <alignment horizontal="center" vertical="center"/>
    </xf>
    <xf numFmtId="49" fontId="21" fillId="0" borderId="77" xfId="0" applyNumberFormat="1" applyFont="1" applyBorder="1" applyAlignment="1">
      <alignment horizontal="center" vertical="center"/>
    </xf>
    <xf numFmtId="49" fontId="30" fillId="0" borderId="6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2" xfId="0" applyNumberFormat="1" applyFont="1" applyBorder="1" applyAlignment="1">
      <alignment horizontal="center" vertical="center"/>
    </xf>
    <xf numFmtId="49" fontId="21" fillId="0" borderId="60" xfId="0" applyNumberFormat="1" applyFont="1" applyBorder="1" applyAlignment="1">
      <alignment horizontal="center" vertical="center"/>
    </xf>
    <xf numFmtId="0" fontId="20" fillId="0" borderId="0" xfId="0" applyFont="1" applyAlignment="1">
      <alignment vertical="center"/>
    </xf>
    <xf numFmtId="49" fontId="29" fillId="0" borderId="9" xfId="0" applyNumberFormat="1" applyFont="1" applyBorder="1" applyAlignment="1">
      <alignment horizontal="center" vertical="center"/>
    </xf>
    <xf numFmtId="11" fontId="29" fillId="0" borderId="10" xfId="0" applyNumberFormat="1" applyFont="1" applyBorder="1" applyAlignment="1">
      <alignment horizontal="center" vertical="center"/>
    </xf>
    <xf numFmtId="0" fontId="29" fillId="0" borderId="10" xfId="0" applyFont="1" applyBorder="1" applyAlignment="1">
      <alignment horizontal="center" vertical="center"/>
    </xf>
    <xf numFmtId="11" fontId="28" fillId="0" borderId="17" xfId="0" applyNumberFormat="1" applyFont="1" applyBorder="1" applyAlignment="1">
      <alignment horizontal="center" vertical="center"/>
    </xf>
    <xf numFmtId="49" fontId="28" fillId="0" borderId="9" xfId="0" applyNumberFormat="1" applyFont="1" applyBorder="1" applyAlignment="1">
      <alignment horizontal="center" vertical="center"/>
    </xf>
    <xf numFmtId="11" fontId="28" fillId="0" borderId="0" xfId="0" applyNumberFormat="1" applyFont="1" applyBorder="1" applyAlignment="1">
      <alignment horizontal="center" vertical="center"/>
    </xf>
    <xf numFmtId="49" fontId="24" fillId="0" borderId="9" xfId="0" applyNumberFormat="1" applyFont="1" applyBorder="1" applyAlignment="1">
      <alignment horizontal="center" vertical="center"/>
    </xf>
    <xf numFmtId="49" fontId="24" fillId="0" borderId="81" xfId="0" applyNumberFormat="1" applyFont="1" applyBorder="1" applyAlignment="1">
      <alignment horizontal="center" vertical="center"/>
    </xf>
    <xf numFmtId="0" fontId="24" fillId="0" borderId="57" xfId="0" applyFont="1" applyBorder="1" applyAlignment="1">
      <alignment horizontal="center" vertical="center"/>
    </xf>
    <xf numFmtId="4" fontId="24" fillId="0" borderId="57" xfId="0" applyNumberFormat="1" applyFont="1" applyBorder="1" applyAlignment="1">
      <alignment horizontal="center" vertical="center"/>
    </xf>
    <xf numFmtId="11" fontId="24" fillId="0" borderId="57" xfId="0" applyNumberFormat="1" applyFont="1" applyBorder="1" applyAlignment="1">
      <alignment horizontal="center" vertical="center"/>
    </xf>
    <xf numFmtId="0" fontId="20" fillId="0" borderId="82" xfId="0" applyFont="1" applyBorder="1" applyAlignment="1">
      <alignment vertical="center"/>
    </xf>
    <xf numFmtId="0" fontId="30" fillId="0" borderId="0" xfId="2" applyFont="1" applyBorder="1" applyAlignment="1">
      <alignment horizontal="center" vertical="center"/>
    </xf>
    <xf numFmtId="11" fontId="30" fillId="0" borderId="10" xfId="2" applyNumberFormat="1" applyFont="1" applyBorder="1" applyAlignment="1">
      <alignment horizontal="center" vertical="center"/>
    </xf>
    <xf numFmtId="0" fontId="30" fillId="0" borderId="9" xfId="2" applyFont="1" applyBorder="1" applyAlignment="1">
      <alignment horizontal="center" vertical="center"/>
    </xf>
    <xf numFmtId="0" fontId="24" fillId="0" borderId="16" xfId="2" applyFont="1" applyBorder="1" applyAlignment="1">
      <alignment horizontal="center" vertical="center"/>
    </xf>
    <xf numFmtId="0" fontId="24" fillId="0" borderId="17" xfId="2" applyFont="1" applyBorder="1" applyAlignment="1">
      <alignment horizontal="center" vertical="center"/>
    </xf>
    <xf numFmtId="11" fontId="24" fillId="0" borderId="17" xfId="2" applyNumberFormat="1" applyFont="1" applyBorder="1" applyAlignment="1">
      <alignment horizontal="center" vertical="center"/>
    </xf>
    <xf numFmtId="11" fontId="24" fillId="0" borderId="18" xfId="2" applyNumberFormat="1" applyFont="1" applyBorder="1" applyAlignment="1">
      <alignment horizontal="center" vertical="center"/>
    </xf>
    <xf numFmtId="1" fontId="24" fillId="0" borderId="16" xfId="2" applyNumberFormat="1" applyFont="1" applyBorder="1" applyAlignment="1">
      <alignment horizontal="center" vertical="center"/>
    </xf>
    <xf numFmtId="0" fontId="24" fillId="0" borderId="18" xfId="2" applyFont="1" applyBorder="1" applyAlignment="1">
      <alignment horizontal="center" vertical="center"/>
    </xf>
    <xf numFmtId="0" fontId="24" fillId="0" borderId="9" xfId="2" applyFont="1" applyBorder="1" applyAlignment="1">
      <alignment horizontal="center" vertical="center"/>
    </xf>
    <xf numFmtId="11" fontId="24" fillId="0" borderId="10" xfId="2" applyNumberFormat="1" applyFont="1" applyBorder="1" applyAlignment="1">
      <alignment horizontal="center" vertical="center"/>
    </xf>
    <xf numFmtId="1" fontId="24" fillId="0" borderId="9" xfId="2" applyNumberFormat="1" applyFont="1" applyBorder="1" applyAlignment="1">
      <alignment horizontal="center" vertical="center"/>
    </xf>
    <xf numFmtId="0" fontId="24" fillId="0" borderId="10" xfId="2" applyFont="1" applyBorder="1" applyAlignment="1">
      <alignment horizontal="center" vertical="center"/>
    </xf>
    <xf numFmtId="0" fontId="29" fillId="0" borderId="0" xfId="0" applyFont="1" applyBorder="1" applyAlignment="1">
      <alignment horizontal="center" vertical="center"/>
    </xf>
    <xf numFmtId="4" fontId="29" fillId="0" borderId="0" xfId="0" applyNumberFormat="1" applyFont="1" applyBorder="1" applyAlignment="1">
      <alignment horizontal="center" vertical="center"/>
    </xf>
    <xf numFmtId="11" fontId="29" fillId="0" borderId="0" xfId="0" applyNumberFormat="1" applyFont="1" applyBorder="1" applyAlignment="1">
      <alignment horizontal="center" vertical="center"/>
    </xf>
    <xf numFmtId="49" fontId="29" fillId="0" borderId="0" xfId="0" applyNumberFormat="1" applyFont="1" applyBorder="1" applyAlignment="1">
      <alignment horizontal="center" vertical="center"/>
    </xf>
    <xf numFmtId="0" fontId="29" fillId="0" borderId="18" xfId="0" applyFont="1" applyBorder="1" applyAlignment="1">
      <alignment horizontal="center" vertical="center"/>
    </xf>
    <xf numFmtId="4" fontId="24" fillId="0" borderId="0" xfId="0" applyNumberFormat="1" applyFont="1" applyBorder="1" applyAlignment="1">
      <alignment horizontal="center" vertical="center"/>
    </xf>
    <xf numFmtId="4" fontId="28" fillId="0" borderId="0" xfId="0" applyNumberFormat="1" applyFont="1" applyBorder="1" applyAlignment="1">
      <alignment horizontal="center" vertical="center"/>
    </xf>
    <xf numFmtId="0" fontId="29" fillId="0" borderId="57" xfId="0" applyFont="1" applyBorder="1" applyAlignment="1">
      <alignment horizontal="center" vertical="center"/>
    </xf>
    <xf numFmtId="0" fontId="20" fillId="0" borderId="0" xfId="0" applyFont="1" applyBorder="1" applyAlignment="1">
      <alignment vertical="center"/>
    </xf>
    <xf numFmtId="0" fontId="20" fillId="0" borderId="86" xfId="0" applyFont="1" applyBorder="1" applyAlignment="1">
      <alignment vertical="center"/>
    </xf>
    <xf numFmtId="11" fontId="30" fillId="0" borderId="0" xfId="2" applyNumberFormat="1" applyFont="1" applyBorder="1" applyAlignment="1">
      <alignment horizontal="center" vertical="center"/>
    </xf>
    <xf numFmtId="0" fontId="30" fillId="0" borderId="17" xfId="2" applyFont="1" applyBorder="1" applyAlignment="1">
      <alignment horizontal="center" vertical="center"/>
    </xf>
    <xf numFmtId="0" fontId="30" fillId="0" borderId="10" xfId="2" applyFont="1" applyBorder="1" applyAlignment="1">
      <alignment horizontal="center" vertical="center"/>
    </xf>
    <xf numFmtId="0" fontId="24" fillId="0" borderId="0" xfId="2" applyFont="1" applyBorder="1" applyAlignment="1">
      <alignment horizontal="center" vertical="center"/>
    </xf>
    <xf numFmtId="11" fontId="24" fillId="0" borderId="0" xfId="2" applyNumberFormat="1" applyFont="1" applyBorder="1" applyAlignment="1">
      <alignment horizontal="center" vertical="center"/>
    </xf>
    <xf numFmtId="0" fontId="30" fillId="0" borderId="15" xfId="2" applyFont="1" applyBorder="1" applyAlignment="1">
      <alignment horizontal="center" vertical="center"/>
    </xf>
    <xf numFmtId="0" fontId="24" fillId="0" borderId="13" xfId="2" applyFont="1" applyBorder="1" applyAlignment="1">
      <alignment horizontal="center" vertical="center"/>
    </xf>
    <xf numFmtId="0" fontId="24" fillId="0" borderId="14" xfId="2" applyFont="1" applyBorder="1" applyAlignment="1">
      <alignment horizontal="center" vertical="center"/>
    </xf>
    <xf numFmtId="11" fontId="24" fillId="0" borderId="15" xfId="2" applyNumberFormat="1" applyFont="1" applyBorder="1" applyAlignment="1">
      <alignment horizontal="center" vertical="center"/>
    </xf>
    <xf numFmtId="1" fontId="24" fillId="0" borderId="13" xfId="2" applyNumberFormat="1" applyFont="1" applyBorder="1" applyAlignment="1">
      <alignment horizontal="center" vertical="center"/>
    </xf>
    <xf numFmtId="0" fontId="24" fillId="0" borderId="15" xfId="2" applyFont="1" applyBorder="1" applyAlignment="1">
      <alignment horizontal="center" vertical="center"/>
    </xf>
    <xf numFmtId="0" fontId="0" fillId="0" borderId="0" xfId="0" applyFill="1" applyAlignment="1">
      <alignment vertical="center" wrapText="1"/>
    </xf>
    <xf numFmtId="0" fontId="30" fillId="0" borderId="0" xfId="0" applyFont="1" applyAlignment="1">
      <alignment vertical="center"/>
    </xf>
    <xf numFmtId="0" fontId="23" fillId="0" borderId="52" xfId="0" applyFont="1" applyBorder="1" applyAlignment="1">
      <alignment horizontal="center" vertical="center"/>
    </xf>
    <xf numFmtId="11" fontId="21" fillId="0" borderId="0" xfId="0" applyNumberFormat="1" applyFont="1" applyAlignment="1">
      <alignment horizontal="center"/>
    </xf>
    <xf numFmtId="11" fontId="23" fillId="0" borderId="52" xfId="0" applyNumberFormat="1" applyFont="1" applyBorder="1" applyAlignment="1">
      <alignment horizontal="center" vertical="center"/>
    </xf>
    <xf numFmtId="11" fontId="45" fillId="0" borderId="2" xfId="0" applyNumberFormat="1" applyFont="1" applyBorder="1" applyAlignment="1">
      <alignment horizontal="center" vertical="center"/>
    </xf>
    <xf numFmtId="0" fontId="4" fillId="0" borderId="0" xfId="0" applyFont="1" applyFill="1" applyAlignment="1">
      <alignment vertical="center" wrapText="1"/>
    </xf>
    <xf numFmtId="0" fontId="7" fillId="0" borderId="0" xfId="0" applyFont="1" applyFill="1" applyAlignment="1">
      <alignment vertical="center" wrapText="1"/>
    </xf>
    <xf numFmtId="0" fontId="7" fillId="0" borderId="0" xfId="0" applyFont="1" applyFill="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vertical="center" wrapText="1"/>
    </xf>
    <xf numFmtId="0" fontId="8" fillId="0" borderId="0" xfId="0" applyFont="1" applyFill="1" applyAlignment="1">
      <alignment horizontal="left" vertical="center" wrapText="1"/>
    </xf>
    <xf numFmtId="0" fontId="38" fillId="0" borderId="0" xfId="0" applyFont="1" applyFill="1" applyAlignment="1">
      <alignment horizontal="left" vertical="center" wrapText="1"/>
    </xf>
    <xf numFmtId="11" fontId="21" fillId="0" borderId="0" xfId="1" applyNumberFormat="1" applyFont="1" applyAlignment="1">
      <alignment horizontal="center" vertical="center"/>
    </xf>
    <xf numFmtId="0" fontId="10" fillId="0" borderId="19"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0" xfId="0" applyFont="1" applyFill="1" applyBorder="1" applyAlignment="1">
      <alignment horizontal="center" vertical="center"/>
    </xf>
    <xf numFmtId="0" fontId="21" fillId="0" borderId="42" xfId="0" applyFont="1" applyFill="1" applyBorder="1" applyAlignment="1">
      <alignment horizontal="center" vertical="center"/>
    </xf>
    <xf numFmtId="0" fontId="21" fillId="0" borderId="27"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01" xfId="0" applyFont="1" applyFill="1" applyBorder="1" applyAlignment="1">
      <alignment horizontal="center" vertical="center" wrapText="1"/>
    </xf>
    <xf numFmtId="0" fontId="21" fillId="0" borderId="7" xfId="0" applyFont="1" applyFill="1" applyBorder="1" applyAlignment="1">
      <alignment horizontal="center" vertical="center"/>
    </xf>
    <xf numFmtId="49" fontId="23" fillId="0" borderId="12" xfId="0" applyNumberFormat="1" applyFont="1" applyFill="1" applyBorder="1" applyAlignment="1">
      <alignment horizontal="center" vertical="center"/>
    </xf>
    <xf numFmtId="0" fontId="23" fillId="0" borderId="4" xfId="0" applyFont="1" applyFill="1" applyBorder="1" applyAlignment="1">
      <alignment horizontal="center" vertical="center"/>
    </xf>
    <xf numFmtId="49" fontId="21" fillId="0" borderId="29" xfId="0" applyNumberFormat="1" applyFont="1" applyFill="1" applyBorder="1" applyAlignment="1">
      <alignment horizontal="center" vertical="center"/>
    </xf>
    <xf numFmtId="49" fontId="24" fillId="0" borderId="29" xfId="0" applyNumberFormat="1" applyFont="1" applyFill="1" applyBorder="1" applyAlignment="1">
      <alignment horizontal="center" vertical="center"/>
    </xf>
    <xf numFmtId="0" fontId="24" fillId="0" borderId="0" xfId="0" applyFont="1" applyFill="1" applyBorder="1" applyAlignment="1">
      <alignment horizontal="center" vertical="center"/>
    </xf>
    <xf numFmtId="49" fontId="21" fillId="0" borderId="32" xfId="0" applyNumberFormat="1" applyFont="1" applyFill="1" applyBorder="1" applyAlignment="1">
      <alignment horizontal="center" vertical="center"/>
    </xf>
    <xf numFmtId="0" fontId="21" fillId="0" borderId="2" xfId="0" applyFont="1" applyFill="1" applyBorder="1" applyAlignment="1">
      <alignment horizontal="center" vertical="center" wrapText="1"/>
    </xf>
    <xf numFmtId="49" fontId="24" fillId="0" borderId="32" xfId="0" applyNumberFormat="1" applyFont="1" applyFill="1" applyBorder="1" applyAlignment="1">
      <alignment horizontal="center" vertical="center"/>
    </xf>
    <xf numFmtId="0" fontId="24"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49" fontId="24" fillId="0" borderId="12" xfId="0" applyNumberFormat="1" applyFont="1" applyFill="1" applyBorder="1" applyAlignment="1">
      <alignment horizontal="center" vertical="center"/>
    </xf>
    <xf numFmtId="0" fontId="24" fillId="0" borderId="4"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107" xfId="0" applyFont="1" applyFill="1" applyBorder="1" applyAlignment="1">
      <alignment horizontal="center" wrapText="1"/>
    </xf>
    <xf numFmtId="0" fontId="21" fillId="0" borderId="7" xfId="0" applyFont="1" applyFill="1" applyBorder="1" applyAlignment="1">
      <alignment horizontal="center" wrapText="1"/>
    </xf>
    <xf numFmtId="0" fontId="21" fillId="0" borderId="108" xfId="0" applyFont="1" applyFill="1" applyBorder="1" applyAlignment="1">
      <alignment horizontal="center" wrapText="1"/>
    </xf>
    <xf numFmtId="0" fontId="24" fillId="0" borderId="42" xfId="0" applyFont="1" applyFill="1" applyBorder="1" applyAlignment="1">
      <alignment horizontal="center" vertical="center"/>
    </xf>
    <xf numFmtId="0" fontId="24" fillId="0" borderId="27"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101" xfId="0" applyFont="1" applyFill="1" applyBorder="1" applyAlignment="1">
      <alignment horizontal="center" vertical="center" wrapText="1"/>
    </xf>
    <xf numFmtId="0" fontId="24" fillId="0" borderId="7" xfId="0" applyFont="1" applyFill="1" applyBorder="1" applyAlignment="1">
      <alignment horizontal="center" vertical="center"/>
    </xf>
    <xf numFmtId="0" fontId="24" fillId="0" borderId="0"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0" fillId="0" borderId="0" xfId="0" applyFont="1" applyBorder="1"/>
    <xf numFmtId="11" fontId="21" fillId="0" borderId="1" xfId="0" applyNumberFormat="1" applyFont="1" applyFill="1" applyBorder="1" applyAlignment="1">
      <alignment horizontal="center"/>
    </xf>
    <xf numFmtId="0" fontId="10" fillId="0" borderId="111" xfId="0" applyFont="1" applyFill="1" applyBorder="1" applyAlignment="1">
      <alignment horizontal="center" vertical="center"/>
    </xf>
    <xf numFmtId="0" fontId="10" fillId="0" borderId="112" xfId="0" applyFont="1" applyFill="1" applyBorder="1" applyAlignment="1">
      <alignment horizontal="center" vertical="center"/>
    </xf>
    <xf numFmtId="11" fontId="9" fillId="0" borderId="30" xfId="0" applyNumberFormat="1" applyFont="1" applyFill="1" applyBorder="1" applyAlignment="1">
      <alignment horizontal="center"/>
    </xf>
    <xf numFmtId="11" fontId="9" fillId="0" borderId="29" xfId="0" applyNumberFormat="1" applyFont="1" applyFill="1" applyBorder="1" applyAlignment="1">
      <alignment horizontal="center"/>
    </xf>
    <xf numFmtId="11" fontId="9" fillId="0" borderId="113" xfId="0" applyNumberFormat="1" applyFont="1" applyFill="1" applyBorder="1" applyAlignment="1">
      <alignment horizontal="center"/>
    </xf>
    <xf numFmtId="11" fontId="9" fillId="0" borderId="114" xfId="0" applyNumberFormat="1" applyFont="1" applyFill="1" applyBorder="1" applyAlignment="1">
      <alignment horizontal="center"/>
    </xf>
    <xf numFmtId="11" fontId="9" fillId="0" borderId="0" xfId="0" applyNumberFormat="1" applyFont="1" applyFill="1" applyAlignment="1">
      <alignment horizontal="center"/>
    </xf>
    <xf numFmtId="11" fontId="9" fillId="0" borderId="0" xfId="0" quotePrefix="1" applyNumberFormat="1" applyFont="1" applyFill="1" applyAlignment="1">
      <alignment horizontal="center"/>
    </xf>
    <xf numFmtId="11" fontId="9" fillId="0" borderId="1" xfId="0" applyNumberFormat="1" applyFont="1" applyFill="1" applyBorder="1" applyAlignment="1">
      <alignment horizontal="center"/>
    </xf>
    <xf numFmtId="11" fontId="9" fillId="0" borderId="29" xfId="0" quotePrefix="1" applyNumberFormat="1" applyFont="1" applyFill="1" applyBorder="1" applyAlignment="1">
      <alignment horizontal="center"/>
    </xf>
    <xf numFmtId="11" fontId="9" fillId="0" borderId="27" xfId="0" applyNumberFormat="1" applyFont="1" applyFill="1" applyBorder="1" applyAlignment="1">
      <alignment horizontal="center"/>
    </xf>
    <xf numFmtId="11" fontId="9" fillId="0" borderId="26" xfId="0" applyNumberFormat="1" applyFont="1" applyFill="1" applyBorder="1" applyAlignment="1">
      <alignment horizontal="center"/>
    </xf>
    <xf numFmtId="0" fontId="9" fillId="0" borderId="0" xfId="0" applyFont="1" applyAlignment="1">
      <alignment horizontal="left" vertical="center"/>
    </xf>
    <xf numFmtId="0" fontId="20" fillId="0" borderId="0" xfId="0" applyFont="1" applyAlignment="1">
      <alignment horizontal="left"/>
    </xf>
    <xf numFmtId="0" fontId="21" fillId="0" borderId="1" xfId="0" applyFont="1" applyFill="1" applyBorder="1"/>
    <xf numFmtId="0" fontId="21" fillId="0" borderId="1" xfId="0" applyFont="1" applyFill="1" applyBorder="1" applyAlignment="1">
      <alignment horizontal="center"/>
    </xf>
    <xf numFmtId="0" fontId="29" fillId="0" borderId="3" xfId="0" applyFont="1" applyFill="1" applyBorder="1" applyAlignment="1">
      <alignment vertical="center"/>
    </xf>
    <xf numFmtId="0" fontId="29" fillId="0" borderId="3" xfId="0" applyFont="1" applyFill="1" applyBorder="1" applyAlignment="1">
      <alignment horizontal="center" vertical="center" wrapText="1"/>
    </xf>
    <xf numFmtId="11" fontId="29" fillId="0" borderId="3" xfId="0" applyNumberFormat="1" applyFont="1" applyFill="1" applyBorder="1" applyAlignment="1">
      <alignment horizontal="center" vertical="center"/>
    </xf>
    <xf numFmtId="0" fontId="21" fillId="0" borderId="0" xfId="0" applyFont="1" applyFill="1" applyAlignment="1">
      <alignment vertical="center"/>
    </xf>
    <xf numFmtId="0" fontId="0" fillId="0" borderId="0" xfId="0" applyFill="1"/>
    <xf numFmtId="0" fontId="0" fillId="0" borderId="0" xfId="0" applyFill="1" applyAlignment="1">
      <alignment horizontal="center"/>
    </xf>
    <xf numFmtId="11" fontId="0" fillId="0" borderId="0" xfId="0" applyNumberFormat="1" applyFill="1" applyAlignment="1">
      <alignment horizontal="center"/>
    </xf>
    <xf numFmtId="0" fontId="0" fillId="0" borderId="1" xfId="0" applyFill="1" applyBorder="1"/>
    <xf numFmtId="0" fontId="0" fillId="0" borderId="1" xfId="0" applyFill="1" applyBorder="1" applyAlignment="1">
      <alignment horizontal="center"/>
    </xf>
    <xf numFmtId="11" fontId="0" fillId="0" borderId="1" xfId="0" applyNumberFormat="1" applyFill="1" applyBorder="1" applyAlignment="1">
      <alignment horizontal="center"/>
    </xf>
    <xf numFmtId="0" fontId="21" fillId="0" borderId="0" xfId="0" applyFont="1" applyFill="1" applyAlignment="1">
      <alignment horizontal="center" vertical="center"/>
    </xf>
    <xf numFmtId="0" fontId="29" fillId="0" borderId="38" xfId="0" applyFont="1" applyFill="1" applyBorder="1" applyAlignment="1">
      <alignment horizontal="left" vertical="center"/>
    </xf>
    <xf numFmtId="0" fontId="29" fillId="0" borderId="0" xfId="0" applyFont="1" applyFill="1" applyAlignment="1">
      <alignment horizontal="left" vertical="center"/>
    </xf>
    <xf numFmtId="0" fontId="23" fillId="0" borderId="41"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28"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38" xfId="0" applyFont="1" applyFill="1" applyBorder="1" applyAlignment="1">
      <alignment horizontal="center" vertical="center" wrapText="1"/>
    </xf>
    <xf numFmtId="0" fontId="21" fillId="0" borderId="39"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38"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33" xfId="0" applyFont="1" applyFill="1" applyBorder="1" applyAlignment="1">
      <alignment horizontal="center" vertical="center"/>
    </xf>
    <xf numFmtId="0" fontId="21" fillId="0" borderId="45" xfId="0" applyFont="1" applyFill="1" applyBorder="1" applyAlignment="1">
      <alignment horizontal="center" vertical="center"/>
    </xf>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41"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1" fillId="0" borderId="49" xfId="0" applyFont="1" applyFill="1" applyBorder="1" applyAlignment="1">
      <alignment horizontal="center" vertical="center"/>
    </xf>
    <xf numFmtId="0" fontId="21" fillId="0" borderId="50" xfId="0" applyFont="1" applyFill="1" applyBorder="1" applyAlignment="1">
      <alignment horizontal="center" vertical="center"/>
    </xf>
    <xf numFmtId="0" fontId="21" fillId="0" borderId="30"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44" xfId="0" applyFont="1" applyFill="1" applyBorder="1" applyAlignment="1">
      <alignment horizontal="center" vertical="center" wrapText="1"/>
    </xf>
    <xf numFmtId="0" fontId="21" fillId="0" borderId="34"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62"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38" xfId="0" applyFont="1" applyFill="1" applyBorder="1" applyAlignment="1">
      <alignment horizontal="center" vertical="center"/>
    </xf>
    <xf numFmtId="0" fontId="21" fillId="0" borderId="28" xfId="0" applyFont="1" applyFill="1" applyBorder="1" applyAlignment="1">
      <alignment horizontal="center" vertical="center"/>
    </xf>
    <xf numFmtId="0" fontId="1" fillId="0" borderId="43" xfId="46" applyFill="1" applyBorder="1" applyAlignment="1">
      <alignment horizontal="center" vertical="center"/>
    </xf>
    <xf numFmtId="0" fontId="1" fillId="0" borderId="44" xfId="46" applyFill="1" applyBorder="1" applyAlignment="1">
      <alignment horizontal="center" vertical="center"/>
    </xf>
    <xf numFmtId="0" fontId="1" fillId="0" borderId="99" xfId="46" applyFill="1" applyBorder="1" applyAlignment="1">
      <alignment horizontal="center" vertical="center"/>
    </xf>
    <xf numFmtId="0" fontId="1" fillId="0" borderId="0" xfId="46" applyFill="1" applyAlignment="1">
      <alignment horizontal="center" vertical="center"/>
    </xf>
    <xf numFmtId="0" fontId="1" fillId="0" borderId="29" xfId="46" applyFill="1" applyBorder="1" applyAlignment="1">
      <alignment horizontal="center" vertical="center"/>
    </xf>
    <xf numFmtId="0" fontId="1" fillId="0" borderId="30" xfId="46" applyFill="1" applyBorder="1" applyAlignment="1">
      <alignment horizontal="center" vertical="center"/>
    </xf>
    <xf numFmtId="0" fontId="1" fillId="0" borderId="0" xfId="46" applyFill="1" applyBorder="1" applyAlignment="1">
      <alignment horizontal="center" vertical="center"/>
    </xf>
    <xf numFmtId="0" fontId="1" fillId="0" borderId="41" xfId="46" applyFill="1" applyBorder="1" applyAlignment="1">
      <alignment horizontal="center" vertical="center" wrapText="1"/>
    </xf>
    <xf numFmtId="0" fontId="1" fillId="0" borderId="42" xfId="46" applyFill="1" applyBorder="1" applyAlignment="1">
      <alignment horizontal="center" vertical="center"/>
    </xf>
    <xf numFmtId="0" fontId="1" fillId="0" borderId="100" xfId="46" applyFill="1" applyBorder="1" applyAlignment="1">
      <alignment horizontal="center" vertical="center" wrapText="1"/>
    </xf>
    <xf numFmtId="0" fontId="1" fillId="0" borderId="1" xfId="46" applyFill="1" applyBorder="1" applyAlignment="1">
      <alignment horizontal="center" vertical="center" wrapText="1"/>
    </xf>
    <xf numFmtId="0" fontId="1" fillId="0" borderId="26" xfId="46" applyFill="1" applyBorder="1" applyAlignment="1">
      <alignment horizontal="center" vertical="center" wrapText="1"/>
    </xf>
    <xf numFmtId="0" fontId="1" fillId="0" borderId="42" xfId="46" applyFill="1" applyBorder="1" applyAlignment="1">
      <alignment horizontal="center" vertical="center" wrapText="1"/>
    </xf>
    <xf numFmtId="0" fontId="1" fillId="0" borderId="27" xfId="46" applyFill="1" applyBorder="1" applyAlignment="1">
      <alignment horizontal="center" vertical="center" wrapText="1"/>
    </xf>
    <xf numFmtId="0" fontId="21" fillId="0" borderId="52" xfId="0" applyFont="1" applyFill="1" applyBorder="1" applyAlignment="1">
      <alignment horizontal="center" vertical="center"/>
    </xf>
    <xf numFmtId="0" fontId="23" fillId="0" borderId="101"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27" xfId="0" applyFont="1" applyFill="1" applyBorder="1" applyAlignment="1">
      <alignment horizontal="center" vertical="center"/>
    </xf>
    <xf numFmtId="0" fontId="24" fillId="0" borderId="33" xfId="0" applyFont="1" applyFill="1" applyBorder="1" applyAlignment="1">
      <alignment horizontal="center" vertical="center"/>
    </xf>
    <xf numFmtId="0" fontId="21" fillId="0" borderId="102"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21" fillId="0" borderId="53"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31" xfId="0" applyFont="1" applyFill="1" applyBorder="1" applyAlignment="1">
      <alignment horizontal="center" vertical="center"/>
    </xf>
    <xf numFmtId="0" fontId="28" fillId="0" borderId="5" xfId="0" applyFont="1" applyFill="1" applyBorder="1" applyAlignment="1">
      <alignment horizontal="center" vertical="center"/>
    </xf>
    <xf numFmtId="0" fontId="21" fillId="0" borderId="32" xfId="0" applyFont="1" applyFill="1" applyBorder="1" applyAlignment="1">
      <alignment horizontal="center" vertical="center"/>
    </xf>
    <xf numFmtId="0" fontId="24" fillId="0" borderId="30" xfId="0" applyFont="1" applyFill="1" applyBorder="1" applyAlignment="1">
      <alignment horizontal="center" vertical="center"/>
    </xf>
    <xf numFmtId="0" fontId="21" fillId="0" borderId="26" xfId="0" applyFont="1" applyFill="1" applyBorder="1" applyAlignment="1">
      <alignment horizontal="center" vertical="center" wrapText="1"/>
    </xf>
    <xf numFmtId="0" fontId="28" fillId="0" borderId="1" xfId="0" applyFont="1" applyFill="1" applyBorder="1" applyAlignment="1">
      <alignment horizontal="center" vertical="center"/>
    </xf>
    <xf numFmtId="0" fontId="21" fillId="0" borderId="29"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8" fillId="0" borderId="52" xfId="0" applyFont="1" applyFill="1" applyBorder="1" applyAlignment="1">
      <alignment horizontal="center" vertical="center"/>
    </xf>
    <xf numFmtId="0" fontId="21" fillId="0" borderId="35" xfId="0" applyFont="1" applyFill="1" applyBorder="1" applyAlignment="1">
      <alignment horizontal="center" vertical="center"/>
    </xf>
    <xf numFmtId="0" fontId="28" fillId="0" borderId="2" xfId="0" applyFont="1" applyFill="1" applyBorder="1" applyAlignment="1">
      <alignment horizontal="center" vertical="center"/>
    </xf>
    <xf numFmtId="0" fontId="21" fillId="0" borderId="36"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60" xfId="0" applyFont="1" applyFill="1" applyBorder="1" applyAlignment="1">
      <alignment horizontal="center" vertical="center"/>
    </xf>
    <xf numFmtId="49" fontId="23" fillId="0" borderId="97" xfId="0" applyNumberFormat="1" applyFont="1" applyFill="1" applyBorder="1" applyAlignment="1">
      <alignment horizontal="center" vertical="center"/>
    </xf>
    <xf numFmtId="49" fontId="23" fillId="0" borderId="61" xfId="0" applyNumberFormat="1" applyFont="1" applyFill="1" applyBorder="1" applyAlignment="1">
      <alignment horizontal="center" vertical="center"/>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xf>
    <xf numFmtId="49" fontId="23" fillId="0" borderId="4" xfId="0" applyNumberFormat="1" applyFont="1" applyFill="1" applyBorder="1" applyAlignment="1">
      <alignment horizontal="center" vertical="center"/>
    </xf>
    <xf numFmtId="49" fontId="21" fillId="0" borderId="0" xfId="0" applyNumberFormat="1" applyFont="1" applyFill="1" applyBorder="1" applyAlignment="1">
      <alignment horizontal="center" vertical="center"/>
    </xf>
    <xf numFmtId="49" fontId="24" fillId="0" borderId="0" xfId="0" applyNumberFormat="1" applyFont="1" applyFill="1" applyBorder="1" applyAlignment="1">
      <alignment horizontal="center" vertical="center"/>
    </xf>
    <xf numFmtId="49" fontId="21" fillId="0" borderId="2" xfId="0" applyNumberFormat="1" applyFont="1" applyFill="1" applyBorder="1" applyAlignment="1">
      <alignment horizontal="center" vertical="center"/>
    </xf>
    <xf numFmtId="0" fontId="21" fillId="0" borderId="32" xfId="0" applyFont="1" applyFill="1" applyBorder="1" applyAlignment="1">
      <alignment horizontal="center" vertical="center" wrapText="1"/>
    </xf>
    <xf numFmtId="49" fontId="24" fillId="0" borderId="2" xfId="0" applyNumberFormat="1" applyFont="1" applyFill="1" applyBorder="1" applyAlignment="1">
      <alignment horizontal="center" vertical="center"/>
    </xf>
    <xf numFmtId="0" fontId="23" fillId="0" borderId="32" xfId="0" applyFont="1" applyFill="1" applyBorder="1" applyAlignment="1">
      <alignment horizontal="center" vertical="center" wrapText="1"/>
    </xf>
    <xf numFmtId="0" fontId="21" fillId="0" borderId="12" xfId="0" applyFont="1" applyFill="1" applyBorder="1" applyAlignment="1">
      <alignment horizontal="center" vertical="center" wrapText="1"/>
    </xf>
    <xf numFmtId="49" fontId="24" fillId="0" borderId="4" xfId="0" applyNumberFormat="1" applyFont="1" applyFill="1" applyBorder="1" applyAlignment="1">
      <alignment horizontal="center" vertical="center"/>
    </xf>
    <xf numFmtId="0" fontId="23" fillId="0" borderId="4"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4" fillId="0" borderId="56" xfId="0" applyFont="1" applyFill="1" applyBorder="1" applyAlignment="1">
      <alignment horizontal="center" vertical="center" wrapText="1"/>
    </xf>
    <xf numFmtId="0" fontId="23" fillId="0" borderId="103" xfId="0" applyFont="1" applyFill="1" applyBorder="1" applyAlignment="1">
      <alignment horizontal="center" vertical="center"/>
    </xf>
    <xf numFmtId="0" fontId="23" fillId="0" borderId="104" xfId="0" applyFont="1" applyFill="1" applyBorder="1" applyAlignment="1">
      <alignment horizontal="center" vertical="center"/>
    </xf>
    <xf numFmtId="49" fontId="23" fillId="0" borderId="105" xfId="0" applyNumberFormat="1" applyFont="1" applyFill="1" applyBorder="1" applyAlignment="1">
      <alignment horizontal="center" vertical="center"/>
    </xf>
    <xf numFmtId="49" fontId="23" fillId="0" borderId="106" xfId="0" applyNumberFormat="1" applyFont="1" applyFill="1" applyBorder="1" applyAlignment="1">
      <alignment horizontal="center" vertical="center"/>
    </xf>
    <xf numFmtId="0" fontId="23" fillId="0" borderId="12" xfId="0" applyFont="1" applyFill="1" applyBorder="1" applyAlignment="1">
      <alignment horizontal="center" vertical="center" wrapText="1"/>
    </xf>
    <xf numFmtId="49" fontId="21" fillId="0" borderId="12"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xf>
    <xf numFmtId="0" fontId="23" fillId="0" borderId="29" xfId="0" applyFont="1" applyFill="1" applyBorder="1" applyAlignment="1">
      <alignment horizontal="center" vertical="center" wrapText="1"/>
    </xf>
    <xf numFmtId="49" fontId="21" fillId="0" borderId="26"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xf>
    <xf numFmtId="0" fontId="23" fillId="0" borderId="0" xfId="0" applyFont="1" applyFill="1"/>
    <xf numFmtId="0" fontId="23" fillId="0" borderId="39" xfId="0" applyFont="1" applyFill="1" applyBorder="1" applyAlignment="1">
      <alignment horizontal="center" vertical="center"/>
    </xf>
    <xf numFmtId="0" fontId="29" fillId="0" borderId="38" xfId="0" applyFont="1" applyFill="1" applyBorder="1" applyAlignment="1">
      <alignment horizontal="center" vertical="center"/>
    </xf>
    <xf numFmtId="0" fontId="21" fillId="0" borderId="41" xfId="0" applyFont="1" applyFill="1" applyBorder="1" applyAlignment="1">
      <alignment horizontal="center" vertical="center"/>
    </xf>
    <xf numFmtId="0" fontId="21" fillId="0" borderId="41" xfId="0" applyFont="1" applyFill="1" applyBorder="1"/>
    <xf numFmtId="0" fontId="21" fillId="0" borderId="42" xfId="0" applyFont="1" applyFill="1" applyBorder="1"/>
    <xf numFmtId="0" fontId="21" fillId="0" borderId="39" xfId="0" applyFont="1" applyFill="1" applyBorder="1"/>
    <xf numFmtId="0" fontId="21" fillId="0" borderId="38" xfId="0" applyFont="1" applyFill="1" applyBorder="1"/>
    <xf numFmtId="0" fontId="21" fillId="0" borderId="40" xfId="0" applyFont="1" applyFill="1" applyBorder="1"/>
    <xf numFmtId="0" fontId="21" fillId="0" borderId="43" xfId="0" applyFont="1" applyFill="1" applyBorder="1" applyAlignment="1">
      <alignment horizontal="center"/>
    </xf>
    <xf numFmtId="0" fontId="21" fillId="0" borderId="0" xfId="0" applyFont="1" applyFill="1" applyBorder="1" applyAlignment="1">
      <alignment horizontal="center"/>
    </xf>
    <xf numFmtId="0" fontId="21" fillId="0" borderId="44" xfId="0" applyFont="1" applyFill="1" applyBorder="1" applyAlignment="1">
      <alignment horizontal="center"/>
    </xf>
    <xf numFmtId="0" fontId="21" fillId="0" borderId="45" xfId="0" applyFont="1" applyFill="1" applyBorder="1" applyAlignment="1">
      <alignment horizontal="center"/>
    </xf>
    <xf numFmtId="0" fontId="21" fillId="0" borderId="2" xfId="0" applyFont="1" applyFill="1" applyBorder="1" applyAlignment="1">
      <alignment horizontal="center"/>
    </xf>
    <xf numFmtId="0" fontId="21" fillId="0" borderId="46" xfId="0" applyFont="1" applyFill="1" applyBorder="1" applyAlignment="1">
      <alignment horizontal="center"/>
    </xf>
    <xf numFmtId="0" fontId="24" fillId="0" borderId="43" xfId="0" applyFont="1" applyFill="1" applyBorder="1" applyAlignment="1">
      <alignment horizontal="center"/>
    </xf>
    <xf numFmtId="0" fontId="24" fillId="0" borderId="0" xfId="0" applyFont="1" applyFill="1" applyBorder="1" applyAlignment="1">
      <alignment horizontal="center"/>
    </xf>
    <xf numFmtId="0" fontId="24" fillId="0" borderId="44" xfId="0" applyFont="1" applyFill="1" applyBorder="1" applyAlignment="1">
      <alignment horizontal="center"/>
    </xf>
    <xf numFmtId="0" fontId="21" fillId="0" borderId="10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1" xfId="0" applyFont="1" applyFill="1" applyBorder="1" applyAlignment="1">
      <alignment horizontal="center" wrapText="1"/>
    </xf>
    <xf numFmtId="0" fontId="21" fillId="0" borderId="42" xfId="0" applyFont="1" applyFill="1" applyBorder="1" applyAlignment="1">
      <alignment horizontal="center" wrapText="1"/>
    </xf>
    <xf numFmtId="0" fontId="21" fillId="0" borderId="39" xfId="0" applyFont="1" applyFill="1" applyBorder="1" applyAlignment="1">
      <alignment horizontal="center" wrapText="1"/>
    </xf>
    <xf numFmtId="0" fontId="21" fillId="0" borderId="38" xfId="0" applyFont="1" applyFill="1" applyBorder="1" applyAlignment="1">
      <alignment horizontal="center" wrapText="1"/>
    </xf>
    <xf numFmtId="0" fontId="21" fillId="0" borderId="40" xfId="0" applyFont="1" applyFill="1" applyBorder="1" applyAlignment="1">
      <alignment horizontal="center" wrapText="1"/>
    </xf>
    <xf numFmtId="0" fontId="24" fillId="0" borderId="45" xfId="0" applyFont="1" applyFill="1" applyBorder="1" applyAlignment="1">
      <alignment horizontal="center"/>
    </xf>
    <xf numFmtId="0" fontId="24" fillId="0" borderId="2" xfId="0" applyFont="1" applyFill="1" applyBorder="1" applyAlignment="1">
      <alignment horizontal="center"/>
    </xf>
    <xf numFmtId="0" fontId="24" fillId="0" borderId="46" xfId="0" applyFont="1" applyFill="1" applyBorder="1" applyAlignment="1">
      <alignment horizontal="center"/>
    </xf>
    <xf numFmtId="0" fontId="21" fillId="0" borderId="109" xfId="0" applyFont="1" applyFill="1" applyBorder="1" applyAlignment="1">
      <alignment horizontal="center" vertical="center" wrapText="1"/>
    </xf>
    <xf numFmtId="0" fontId="21" fillId="0" borderId="59" xfId="0" applyFont="1" applyFill="1" applyBorder="1" applyAlignment="1">
      <alignment horizontal="center" wrapText="1"/>
    </xf>
    <xf numFmtId="0" fontId="21" fillId="0" borderId="57" xfId="0" applyFont="1" applyFill="1" applyBorder="1" applyAlignment="1">
      <alignment horizontal="center" wrapText="1"/>
    </xf>
    <xf numFmtId="0" fontId="21" fillId="0" borderId="58" xfId="0" applyFont="1" applyFill="1" applyBorder="1" applyAlignment="1">
      <alignment horizontal="center" wrapText="1"/>
    </xf>
    <xf numFmtId="0" fontId="1" fillId="0" borderId="110" xfId="46" applyFill="1" applyBorder="1" applyAlignment="1">
      <alignment horizontal="center" vertical="center" wrapText="1"/>
    </xf>
    <xf numFmtId="0" fontId="1" fillId="0" borderId="53" xfId="46" applyFill="1" applyBorder="1" applyAlignment="1">
      <alignment horizontal="center" vertical="center" wrapText="1"/>
    </xf>
    <xf numFmtId="0" fontId="1" fillId="0" borderId="55" xfId="46" applyFill="1" applyBorder="1" applyAlignment="1">
      <alignment horizontal="center" vertical="center" wrapText="1"/>
    </xf>
    <xf numFmtId="0" fontId="1" fillId="0" borderId="109" xfId="46" applyFill="1" applyBorder="1" applyAlignment="1">
      <alignment horizontal="center" vertical="center" wrapText="1"/>
    </xf>
    <xf numFmtId="0" fontId="29" fillId="0" borderId="1" xfId="0" applyFont="1" applyFill="1" applyBorder="1" applyAlignment="1">
      <alignment horizontal="center" vertical="center"/>
    </xf>
    <xf numFmtId="0" fontId="24" fillId="0" borderId="43"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44" xfId="0" applyFont="1" applyFill="1" applyBorder="1" applyAlignment="1">
      <alignment horizontal="center" vertical="center"/>
    </xf>
    <xf numFmtId="0" fontId="24" fillId="0" borderId="45"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46" xfId="0" applyFont="1" applyFill="1" applyBorder="1" applyAlignment="1">
      <alignment horizontal="center" vertical="center"/>
    </xf>
    <xf numFmtId="0" fontId="24" fillId="0" borderId="4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24" fillId="0" borderId="47" xfId="0" applyFont="1" applyFill="1" applyBorder="1" applyAlignment="1">
      <alignment horizontal="center" vertical="center"/>
    </xf>
    <xf numFmtId="0" fontId="24" fillId="0" borderId="34"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48" xfId="0" applyFont="1" applyFill="1" applyBorder="1" applyAlignment="1">
      <alignment horizontal="center" vertical="center"/>
    </xf>
    <xf numFmtId="0" fontId="24" fillId="0" borderId="0" xfId="0" applyFont="1" applyFill="1" applyAlignment="1">
      <alignment horizontal="center" vertical="center"/>
    </xf>
    <xf numFmtId="0" fontId="30" fillId="0" borderId="0" xfId="0" applyFont="1" applyFill="1" applyAlignment="1">
      <alignment horizontal="left" vertical="center"/>
    </xf>
    <xf numFmtId="0" fontId="30" fillId="0" borderId="41" xfId="0" applyFont="1" applyFill="1" applyBorder="1" applyAlignment="1">
      <alignment horizontal="center" vertical="center"/>
    </xf>
    <xf numFmtId="0" fontId="30" fillId="0" borderId="40" xfId="0" applyFont="1" applyFill="1" applyBorder="1" applyAlignment="1">
      <alignment horizontal="center" vertical="center"/>
    </xf>
    <xf numFmtId="0" fontId="30" fillId="0" borderId="28" xfId="0" applyFont="1" applyFill="1" applyBorder="1" applyAlignment="1">
      <alignment horizontal="center" vertical="center"/>
    </xf>
    <xf numFmtId="0" fontId="30" fillId="0" borderId="1" xfId="0" applyFont="1" applyFill="1" applyBorder="1" applyAlignment="1">
      <alignment horizontal="center" vertical="center"/>
    </xf>
    <xf numFmtId="0" fontId="30" fillId="0" borderId="42" xfId="0" applyFont="1" applyFill="1" applyBorder="1" applyAlignment="1">
      <alignment horizontal="center" vertical="center"/>
    </xf>
    <xf numFmtId="0" fontId="30" fillId="0" borderId="39" xfId="0" applyFont="1" applyFill="1" applyBorder="1" applyAlignment="1">
      <alignment horizontal="center" vertical="center"/>
    </xf>
    <xf numFmtId="0" fontId="30" fillId="0" borderId="38" xfId="0" applyFont="1" applyFill="1" applyBorder="1" applyAlignment="1">
      <alignment horizontal="center" vertical="center"/>
    </xf>
    <xf numFmtId="0" fontId="2" fillId="0" borderId="0" xfId="43" applyFill="1" applyAlignment="1">
      <alignment horizontal="center" vertical="center"/>
    </xf>
    <xf numFmtId="0" fontId="24" fillId="0" borderId="49" xfId="0" applyFont="1" applyFill="1" applyBorder="1" applyAlignment="1">
      <alignment horizontal="center" vertical="center"/>
    </xf>
    <xf numFmtId="0" fontId="24" fillId="0" borderId="50" xfId="0" applyFont="1" applyFill="1" applyBorder="1" applyAlignment="1">
      <alignment horizontal="center" vertical="center"/>
    </xf>
    <xf numFmtId="0" fontId="2" fillId="0" borderId="0" xfId="43" applyFill="1" applyAlignment="1">
      <alignment horizontal="center"/>
    </xf>
    <xf numFmtId="0" fontId="24" fillId="0" borderId="27" xfId="0" applyFont="1" applyFill="1" applyBorder="1" applyAlignment="1">
      <alignment horizontal="center" vertical="center"/>
    </xf>
    <xf numFmtId="0" fontId="24" fillId="0" borderId="0" xfId="0" applyFont="1" applyFill="1" applyAlignment="1">
      <alignment horizontal="center" vertical="center" wrapText="1"/>
    </xf>
    <xf numFmtId="0" fontId="24" fillId="0" borderId="0" xfId="0" applyFont="1" applyFill="1"/>
    <xf numFmtId="0" fontId="24" fillId="0" borderId="38" xfId="0" applyFont="1" applyFill="1" applyBorder="1" applyAlignment="1">
      <alignment horizontal="center" vertical="center"/>
    </xf>
    <xf numFmtId="0" fontId="30" fillId="0" borderId="101" xfId="0" applyFont="1" applyFill="1" applyBorder="1" applyAlignment="1">
      <alignment horizontal="center" vertical="center"/>
    </xf>
    <xf numFmtId="0" fontId="30" fillId="0" borderId="7" xfId="0" applyFont="1" applyFill="1" applyBorder="1" applyAlignment="1">
      <alignment horizontal="center" vertical="center"/>
    </xf>
    <xf numFmtId="0" fontId="30" fillId="0" borderId="27" xfId="0" applyFont="1" applyFill="1" applyBorder="1" applyAlignment="1">
      <alignment horizontal="center" vertical="center"/>
    </xf>
    <xf numFmtId="0" fontId="23" fillId="0" borderId="62"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52" xfId="0" applyFont="1" applyFill="1" applyBorder="1" applyAlignment="1">
      <alignment horizontal="center" vertical="center"/>
    </xf>
    <xf numFmtId="0" fontId="24" fillId="0" borderId="29"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32" xfId="0" applyFont="1" applyFill="1" applyBorder="1" applyAlignment="1">
      <alignment horizontal="center" vertical="center"/>
    </xf>
    <xf numFmtId="0" fontId="24" fillId="0" borderId="26"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35" xfId="0" applyFont="1" applyFill="1" applyBorder="1" applyAlignment="1">
      <alignment horizontal="center" vertical="center"/>
    </xf>
    <xf numFmtId="0" fontId="24" fillId="0" borderId="36" xfId="0" applyFont="1" applyFill="1" applyBorder="1" applyAlignment="1">
      <alignment horizontal="center" vertical="center"/>
    </xf>
    <xf numFmtId="0" fontId="21" fillId="0" borderId="0" xfId="0" applyFont="1" applyFill="1" applyBorder="1"/>
    <xf numFmtId="0" fontId="23" fillId="0" borderId="38" xfId="0" applyFont="1" applyFill="1" applyBorder="1" applyAlignment="1">
      <alignment horizontal="center" vertical="center"/>
    </xf>
    <xf numFmtId="0" fontId="29" fillId="0" borderId="62" xfId="0" applyFont="1" applyFill="1" applyBorder="1" applyAlignment="1">
      <alignment horizontal="center" vertical="center"/>
    </xf>
    <xf numFmtId="0" fontId="24" fillId="0" borderId="31" xfId="0" applyFont="1" applyFill="1" applyBorder="1" applyAlignment="1">
      <alignment horizontal="center"/>
    </xf>
    <xf numFmtId="0" fontId="24" fillId="0" borderId="30" xfId="0" applyFont="1" applyFill="1" applyBorder="1" applyAlignment="1">
      <alignment horizontal="center"/>
    </xf>
    <xf numFmtId="0" fontId="24" fillId="0" borderId="33" xfId="0" applyFont="1" applyFill="1" applyBorder="1" applyAlignment="1">
      <alignment horizontal="center"/>
    </xf>
    <xf numFmtId="0" fontId="21" fillId="0" borderId="35" xfId="0" applyFont="1" applyFill="1" applyBorder="1" applyAlignment="1">
      <alignment horizontal="center" vertical="center" wrapText="1"/>
    </xf>
    <xf numFmtId="0" fontId="23" fillId="0" borderId="102" xfId="0" applyFont="1" applyFill="1" applyBorder="1" applyAlignment="1">
      <alignment horizontal="center" vertical="center" wrapText="1"/>
    </xf>
    <xf numFmtId="0" fontId="24" fillId="0" borderId="101" xfId="0" applyFont="1" applyFill="1" applyBorder="1" applyAlignment="1">
      <alignment horizontal="center" vertical="center"/>
    </xf>
    <xf numFmtId="0" fontId="24" fillId="0" borderId="107"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64" fillId="0" borderId="0" xfId="43" applyFont="1" applyFill="1" applyAlignment="1">
      <alignment horizontal="center" vertical="center"/>
    </xf>
    <xf numFmtId="0" fontId="64" fillId="0" borderId="2" xfId="43" applyFont="1" applyFill="1" applyBorder="1" applyAlignment="1">
      <alignment horizontal="center" vertical="center"/>
    </xf>
    <xf numFmtId="0" fontId="24" fillId="0" borderId="108" xfId="0" applyFont="1" applyFill="1" applyBorder="1" applyAlignment="1">
      <alignment horizontal="center" vertical="center" wrapText="1"/>
    </xf>
    <xf numFmtId="0" fontId="21" fillId="0" borderId="28" xfId="0" applyFont="1" applyFill="1" applyBorder="1" applyAlignment="1">
      <alignment horizontal="center" wrapText="1"/>
    </xf>
    <xf numFmtId="0" fontId="21" fillId="0" borderId="30" xfId="0" applyFont="1" applyFill="1" applyBorder="1" applyAlignment="1">
      <alignment horizontal="center"/>
    </xf>
    <xf numFmtId="0" fontId="21" fillId="0" borderId="55" xfId="0" applyFont="1" applyFill="1" applyBorder="1" applyAlignment="1">
      <alignment horizontal="center" vertical="center" wrapText="1"/>
    </xf>
    <xf numFmtId="0" fontId="21" fillId="0" borderId="56" xfId="0" applyFont="1" applyFill="1" applyBorder="1" applyAlignment="1">
      <alignment horizontal="center" wrapText="1"/>
    </xf>
    <xf numFmtId="3" fontId="10" fillId="0" borderId="8"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24" fillId="0" borderId="0" xfId="0" applyFont="1" applyFill="1" applyBorder="1" applyAlignment="1">
      <alignment horizontal="left" vertical="center"/>
    </xf>
    <xf numFmtId="0" fontId="12" fillId="0" borderId="0" xfId="0" applyFont="1" applyFill="1" applyBorder="1" applyAlignment="1">
      <alignment horizontal="left" vertical="center"/>
    </xf>
    <xf numFmtId="0" fontId="21" fillId="0" borderId="0" xfId="0" applyFont="1" applyAlignment="1">
      <alignment horizontal="left" vertical="center"/>
    </xf>
    <xf numFmtId="0" fontId="9" fillId="0" borderId="0" xfId="0" applyFont="1" applyAlignment="1">
      <alignment horizontal="left" vertical="center"/>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49" fontId="10" fillId="0" borderId="3" xfId="0" applyNumberFormat="1" applyFont="1" applyBorder="1" applyAlignment="1">
      <alignment horizontal="center" vertical="center"/>
    </xf>
    <xf numFmtId="49" fontId="9" fillId="0" borderId="0" xfId="0" applyNumberFormat="1" applyFont="1" applyBorder="1" applyAlignment="1">
      <alignment horizontal="center" vertical="center"/>
    </xf>
    <xf numFmtId="0" fontId="10" fillId="0" borderId="0" xfId="0" applyFont="1" applyBorder="1" applyAlignment="1">
      <alignment horizontal="center" vertical="center"/>
    </xf>
    <xf numFmtId="49" fontId="9" fillId="0" borderId="0" xfId="0" applyNumberFormat="1" applyFont="1" applyBorder="1" applyAlignment="1">
      <alignment horizontal="center" vertical="center" wrapText="1"/>
    </xf>
    <xf numFmtId="0" fontId="23" fillId="0" borderId="5" xfId="0" applyFont="1" applyBorder="1" applyAlignment="1">
      <alignment horizontal="center" vertical="center"/>
    </xf>
    <xf numFmtId="0" fontId="23" fillId="0" borderId="5" xfId="0" applyFont="1" applyBorder="1" applyAlignment="1">
      <alignment horizontal="center" vertical="center" wrapText="1"/>
    </xf>
    <xf numFmtId="0" fontId="21" fillId="0" borderId="0" xfId="0" applyFont="1" applyBorder="1" applyAlignment="1">
      <alignment vertical="center" wrapText="1"/>
    </xf>
    <xf numFmtId="0" fontId="22" fillId="0" borderId="0" xfId="0" applyFont="1" applyBorder="1" applyAlignment="1">
      <alignment horizontal="left" vertical="center" wrapText="1"/>
    </xf>
    <xf numFmtId="0" fontId="13" fillId="0" borderId="0" xfId="0" applyFont="1" applyBorder="1" applyAlignment="1">
      <alignment horizontal="left" vertical="center" wrapText="1"/>
    </xf>
    <xf numFmtId="0" fontId="9" fillId="0" borderId="4" xfId="0" applyFont="1" applyBorder="1" applyAlignment="1">
      <alignment horizontal="center" vertical="center"/>
    </xf>
    <xf numFmtId="165" fontId="9" fillId="0" borderId="4" xfId="0" applyNumberFormat="1" applyFont="1" applyBorder="1" applyAlignment="1">
      <alignment horizontal="center" vertical="center"/>
    </xf>
    <xf numFmtId="0" fontId="10" fillId="0" borderId="4" xfId="0" applyFont="1" applyBorder="1" applyAlignment="1">
      <alignment horizontal="center" vertical="center"/>
    </xf>
    <xf numFmtId="3" fontId="9" fillId="0" borderId="4" xfId="0" applyNumberFormat="1" applyFont="1" applyBorder="1" applyAlignment="1">
      <alignment horizontal="center" vertical="center"/>
    </xf>
    <xf numFmtId="165" fontId="10" fillId="0" borderId="3" xfId="0" applyNumberFormat="1" applyFont="1" applyBorder="1" applyAlignment="1">
      <alignment horizontal="center" vertical="center"/>
    </xf>
    <xf numFmtId="165" fontId="10" fillId="0" borderId="4"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22" xfId="0" applyFont="1" applyBorder="1" applyAlignment="1">
      <alignment horizontal="center" vertical="center"/>
    </xf>
    <xf numFmtId="0" fontId="17" fillId="0" borderId="2" xfId="0" applyFont="1" applyBorder="1" applyAlignment="1">
      <alignment horizontal="center" vertical="center"/>
    </xf>
    <xf numFmtId="0" fontId="17" fillId="0" borderId="23" xfId="0" applyFont="1" applyBorder="1" applyAlignment="1">
      <alignment horizontal="center" vertical="center"/>
    </xf>
    <xf numFmtId="0" fontId="21" fillId="0" borderId="0" xfId="0" applyFont="1" applyAlignment="1">
      <alignment horizontal="left" wrapText="1"/>
    </xf>
    <xf numFmtId="0" fontId="21" fillId="0" borderId="0" xfId="0" applyFont="1" applyAlignment="1">
      <alignment horizontal="left" vertical="center" wrapText="1"/>
    </xf>
    <xf numFmtId="0" fontId="9" fillId="0" borderId="0" xfId="0" applyFont="1" applyAlignment="1">
      <alignment horizontal="left" vertical="center" wrapText="1"/>
    </xf>
    <xf numFmtId="0" fontId="13" fillId="0"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9" fillId="0" borderId="0" xfId="0" applyFont="1" applyAlignment="1">
      <alignment horizontal="left" wrapText="1"/>
    </xf>
    <xf numFmtId="0" fontId="9" fillId="0" borderId="0" xfId="0" applyFont="1" applyFill="1" applyBorder="1" applyAlignment="1">
      <alignment horizontal="left" vertical="center"/>
    </xf>
    <xf numFmtId="0" fontId="9"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8" xfId="0" applyFont="1" applyFill="1" applyBorder="1" applyAlignment="1">
      <alignment horizontal="center" vertical="center"/>
    </xf>
    <xf numFmtId="0" fontId="21"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1"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3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3" xfId="0" applyFont="1" applyFill="1" applyBorder="1" applyAlignment="1">
      <alignment horizontal="center" vertical="center"/>
    </xf>
    <xf numFmtId="0" fontId="9" fillId="0" borderId="0" xfId="0" applyFont="1" applyFill="1" applyBorder="1" applyAlignment="1">
      <alignment horizontal="center" vertical="center" wrapText="1"/>
    </xf>
    <xf numFmtId="0" fontId="10" fillId="0" borderId="19" xfId="0" applyFont="1" applyFill="1" applyBorder="1" applyAlignment="1">
      <alignment horizontal="left" vertical="center"/>
    </xf>
    <xf numFmtId="0" fontId="19" fillId="0" borderId="0" xfId="0" applyFont="1" applyAlignment="1">
      <alignment horizontal="left" vertical="center" wrapText="1"/>
    </xf>
    <xf numFmtId="0" fontId="4"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Border="1" applyAlignment="1">
      <alignment horizontal="left" vertical="center" wrapText="1"/>
    </xf>
    <xf numFmtId="0" fontId="9" fillId="0" borderId="0" xfId="0" applyFont="1" applyBorder="1" applyAlignment="1">
      <alignment horizontal="left" vertical="center" wrapText="1"/>
    </xf>
    <xf numFmtId="0" fontId="21" fillId="0" borderId="0" xfId="0" applyFont="1" applyFill="1" applyAlignment="1">
      <alignment horizontal="left" vertical="center" wrapText="1"/>
    </xf>
    <xf numFmtId="0" fontId="0" fillId="0" borderId="0" xfId="0" applyAlignment="1">
      <alignment horizontal="left" wrapText="1"/>
    </xf>
    <xf numFmtId="0" fontId="29" fillId="0" borderId="83" xfId="0" applyFont="1" applyBorder="1" applyAlignment="1">
      <alignment horizontal="center" vertical="center"/>
    </xf>
    <xf numFmtId="0" fontId="29" fillId="0" borderId="20" xfId="0" applyFont="1" applyBorder="1" applyAlignment="1">
      <alignment horizontal="center" vertical="center"/>
    </xf>
    <xf numFmtId="0" fontId="29" fillId="0" borderId="35" xfId="0" applyFont="1" applyBorder="1" applyAlignment="1">
      <alignment horizontal="center" vertical="center"/>
    </xf>
    <xf numFmtId="0" fontId="29" fillId="0" borderId="32" xfId="0" applyFont="1" applyBorder="1" applyAlignment="1">
      <alignment horizontal="center" vertical="center"/>
    </xf>
    <xf numFmtId="49" fontId="29" fillId="0" borderId="84" xfId="0" applyNumberFormat="1" applyFont="1" applyBorder="1" applyAlignment="1">
      <alignment horizontal="center" vertical="center"/>
    </xf>
    <xf numFmtId="0" fontId="24" fillId="0" borderId="8" xfId="0" applyFont="1" applyBorder="1" applyAlignment="1">
      <alignment vertical="center"/>
    </xf>
    <xf numFmtId="0" fontId="24" fillId="0" borderId="85" xfId="0" applyFont="1" applyBorder="1" applyAlignment="1">
      <alignment vertical="center"/>
    </xf>
    <xf numFmtId="49" fontId="29" fillId="0" borderId="8" xfId="0" applyNumberFormat="1" applyFont="1" applyBorder="1" applyAlignment="1">
      <alignment horizontal="center" vertical="center"/>
    </xf>
    <xf numFmtId="49" fontId="29" fillId="0" borderId="24" xfId="0" applyNumberFormat="1" applyFont="1" applyBorder="1" applyAlignment="1">
      <alignment horizontal="center" vertical="center"/>
    </xf>
    <xf numFmtId="0" fontId="24" fillId="0" borderId="24" xfId="0" applyFont="1" applyBorder="1" applyAlignment="1">
      <alignment vertical="center"/>
    </xf>
    <xf numFmtId="49" fontId="29" fillId="0" borderId="79" xfId="0" applyNumberFormat="1" applyFont="1" applyBorder="1" applyAlignment="1">
      <alignment horizontal="center" vertical="center"/>
    </xf>
    <xf numFmtId="0" fontId="24" fillId="0" borderId="80" xfId="0" applyFont="1" applyBorder="1" applyAlignment="1">
      <alignment vertical="center"/>
    </xf>
    <xf numFmtId="0" fontId="29" fillId="0" borderId="39" xfId="0" applyFont="1" applyFill="1" applyBorder="1" applyAlignment="1">
      <alignment horizontal="center" vertical="center"/>
    </xf>
    <xf numFmtId="0" fontId="29" fillId="0" borderId="40" xfId="0" applyFont="1" applyFill="1" applyBorder="1" applyAlignment="1">
      <alignment horizontal="center" vertical="center"/>
    </xf>
    <xf numFmtId="0" fontId="29" fillId="0" borderId="38" xfId="0" applyFont="1" applyFill="1" applyBorder="1" applyAlignment="1">
      <alignment horizontal="center" vertical="center"/>
    </xf>
    <xf numFmtId="0" fontId="30" fillId="0" borderId="39" xfId="0" applyFont="1" applyBorder="1" applyAlignment="1">
      <alignment horizontal="center" vertical="center"/>
    </xf>
    <xf numFmtId="0" fontId="30" fillId="0" borderId="40" xfId="0" applyFont="1" applyBorder="1" applyAlignment="1">
      <alignment horizontal="center" vertical="center"/>
    </xf>
    <xf numFmtId="0" fontId="30" fillId="0" borderId="38" xfId="0" applyFont="1" applyBorder="1" applyAlignment="1">
      <alignment horizontal="center" vertical="center"/>
    </xf>
    <xf numFmtId="0" fontId="24" fillId="0" borderId="0" xfId="0" applyFont="1" applyAlignment="1">
      <alignment horizontal="left" vertical="center" wrapText="1"/>
    </xf>
    <xf numFmtId="0" fontId="29" fillId="0" borderId="51"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52" xfId="0" applyFont="1" applyFill="1" applyBorder="1" applyAlignment="1">
      <alignment horizontal="center" vertical="center"/>
    </xf>
    <xf numFmtId="0" fontId="23" fillId="0" borderId="38" xfId="0" applyFont="1" applyFill="1" applyBorder="1" applyAlignment="1">
      <alignment horizontal="center" vertical="center"/>
    </xf>
    <xf numFmtId="0" fontId="23" fillId="0" borderId="96" xfId="0" applyFont="1" applyFill="1" applyBorder="1" applyAlignment="1">
      <alignment horizontal="center" vertical="center" wrapText="1"/>
    </xf>
    <xf numFmtId="0" fontId="23" fillId="0" borderId="96" xfId="0" applyFont="1" applyFill="1" applyBorder="1" applyAlignment="1">
      <alignment horizontal="center" vertical="center"/>
    </xf>
    <xf numFmtId="0" fontId="23" fillId="0" borderId="37" xfId="0" applyFont="1" applyFill="1" applyBorder="1" applyAlignment="1">
      <alignment horizontal="center" vertical="center" wrapText="1"/>
    </xf>
    <xf numFmtId="49" fontId="30" fillId="0" borderId="5" xfId="0" applyNumberFormat="1" applyFont="1" applyBorder="1" applyAlignment="1">
      <alignment horizontal="center" vertical="center"/>
    </xf>
    <xf numFmtId="49" fontId="30" fillId="0" borderId="63" xfId="0" applyNumberFormat="1" applyFont="1" applyBorder="1" applyAlignment="1">
      <alignment horizontal="center" vertical="center"/>
    </xf>
    <xf numFmtId="49" fontId="30" fillId="0" borderId="32" xfId="0" applyNumberFormat="1" applyFont="1" applyBorder="1" applyAlignment="1">
      <alignment horizontal="center" vertical="center"/>
    </xf>
    <xf numFmtId="0" fontId="23" fillId="0" borderId="40" xfId="0" applyFont="1" applyFill="1" applyBorder="1" applyAlignment="1">
      <alignment horizontal="center" vertical="center"/>
    </xf>
    <xf numFmtId="0" fontId="23" fillId="0" borderId="39"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42" xfId="0" applyFont="1" applyFill="1" applyBorder="1" applyAlignment="1">
      <alignment horizontal="center" vertical="center"/>
    </xf>
    <xf numFmtId="0" fontId="30" fillId="0" borderId="39" xfId="0" applyFont="1" applyFill="1" applyBorder="1" applyAlignment="1">
      <alignment horizontal="center" vertical="center"/>
    </xf>
    <xf numFmtId="0" fontId="30" fillId="0" borderId="40" xfId="0" applyFont="1" applyFill="1" applyBorder="1" applyAlignment="1">
      <alignment horizontal="center" vertical="center"/>
    </xf>
    <xf numFmtId="0" fontId="30" fillId="0" borderId="38" xfId="0" applyFont="1" applyFill="1" applyBorder="1" applyAlignment="1">
      <alignment horizontal="center" vertical="center"/>
    </xf>
    <xf numFmtId="0" fontId="24" fillId="0" borderId="0" xfId="0" applyFont="1" applyFill="1" applyAlignment="1">
      <alignment horizontal="left" vertical="center" wrapText="1"/>
    </xf>
    <xf numFmtId="0" fontId="30" fillId="0" borderId="36" xfId="0" applyFont="1" applyFill="1" applyBorder="1" applyAlignment="1">
      <alignment horizontal="center" vertical="center"/>
    </xf>
    <xf numFmtId="0" fontId="30" fillId="0" borderId="52" xfId="0" applyFont="1" applyFill="1" applyBorder="1" applyAlignment="1">
      <alignment horizontal="center" vertical="center"/>
    </xf>
    <xf numFmtId="0" fontId="30" fillId="0" borderId="28" xfId="0" applyFont="1" applyFill="1" applyBorder="1" applyAlignment="1">
      <alignment horizontal="center" vertical="center"/>
    </xf>
    <xf numFmtId="0" fontId="21" fillId="0" borderId="63"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26" xfId="0" applyFont="1" applyFill="1" applyBorder="1" applyAlignment="1">
      <alignment horizontal="center" vertical="center"/>
    </xf>
    <xf numFmtId="0" fontId="23" fillId="0" borderId="28" xfId="0" applyFont="1" applyFill="1" applyBorder="1" applyAlignment="1">
      <alignment horizontal="center" vertical="center"/>
    </xf>
    <xf numFmtId="49" fontId="30" fillId="0" borderId="75" xfId="0" applyNumberFormat="1" applyFont="1" applyBorder="1" applyAlignment="1">
      <alignment horizontal="center" vertical="center"/>
    </xf>
    <xf numFmtId="49" fontId="30" fillId="0" borderId="67" xfId="0" applyNumberFormat="1" applyFont="1" applyBorder="1" applyAlignment="1">
      <alignment horizontal="center" vertical="center"/>
    </xf>
    <xf numFmtId="49" fontId="30" fillId="0" borderId="76" xfId="0" applyNumberFormat="1" applyFont="1" applyBorder="1" applyAlignment="1">
      <alignment horizontal="center" vertical="center"/>
    </xf>
    <xf numFmtId="49" fontId="30" fillId="0" borderId="71" xfId="0" applyNumberFormat="1" applyFont="1" applyBorder="1" applyAlignment="1">
      <alignment horizontal="center" vertical="center"/>
    </xf>
    <xf numFmtId="49" fontId="21" fillId="0" borderId="0" xfId="0" applyNumberFormat="1" applyFont="1" applyAlignment="1">
      <alignment horizontal="left" vertical="center" wrapText="1"/>
    </xf>
    <xf numFmtId="0" fontId="28" fillId="0" borderId="0" xfId="0" applyFont="1" applyAlignment="1">
      <alignment horizontal="left" vertical="center" wrapText="1"/>
    </xf>
    <xf numFmtId="0" fontId="28" fillId="0" borderId="6" xfId="0" applyFont="1" applyFill="1" applyBorder="1" applyAlignment="1">
      <alignment horizontal="center" vertical="center"/>
    </xf>
    <xf numFmtId="0" fontId="28" fillId="0" borderId="25" xfId="0" applyFont="1" applyFill="1" applyBorder="1" applyAlignment="1">
      <alignment horizontal="center" vertical="center"/>
    </xf>
    <xf numFmtId="0" fontId="28" fillId="0" borderId="0" xfId="0" applyFont="1" applyFill="1" applyBorder="1" applyAlignment="1">
      <alignment horizontal="center" vertical="center"/>
    </xf>
    <xf numFmtId="0" fontId="21" fillId="0" borderId="0" xfId="0" applyFont="1" applyAlignment="1">
      <alignment horizontal="left"/>
    </xf>
  </cellXfs>
  <cellStyles count="47">
    <cellStyle name="20 % - Accent1" xfId="20" builtinId="30" customBuiltin="1"/>
    <cellStyle name="20 % - Accent2" xfId="24" builtinId="34" customBuiltin="1"/>
    <cellStyle name="20 % - Accent3" xfId="28" builtinId="38" customBuiltin="1"/>
    <cellStyle name="20 % - Accent4" xfId="32" builtinId="42" customBuiltin="1"/>
    <cellStyle name="20 % - Accent5" xfId="36" builtinId="46" customBuiltin="1"/>
    <cellStyle name="20 % - Accent6" xfId="40" builtinId="50" customBuiltin="1"/>
    <cellStyle name="40 % - Accent1" xfId="21" builtinId="31" customBuiltin="1"/>
    <cellStyle name="40 % - Accent2" xfId="25" builtinId="35" customBuiltin="1"/>
    <cellStyle name="40 % - Accent3" xfId="29" builtinId="39" customBuiltin="1"/>
    <cellStyle name="40 % - Accent4" xfId="33" builtinId="43" customBuiltin="1"/>
    <cellStyle name="40 % - Accent5" xfId="37" builtinId="47" customBuiltin="1"/>
    <cellStyle name="40 % - Accent6" xfId="41" builtinId="51" customBuiltin="1"/>
    <cellStyle name="60 % - Accent1" xfId="22" builtinId="32" customBuiltin="1"/>
    <cellStyle name="60 % - Accent2" xfId="26" builtinId="36" customBuiltin="1"/>
    <cellStyle name="60 % - Accent3" xfId="30" builtinId="40" customBuiltin="1"/>
    <cellStyle name="60 % - Accent4" xfId="34" builtinId="44" customBuiltin="1"/>
    <cellStyle name="60 % - Accent5" xfId="38" builtinId="48" customBuiltin="1"/>
    <cellStyle name="60 %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vertissement" xfId="16" builtinId="11" customBuiltin="1"/>
    <cellStyle name="Calcul" xfId="13" builtinId="22" customBuiltin="1"/>
    <cellStyle name="Cellule liée" xfId="14" builtinId="24" customBuiltin="1"/>
    <cellStyle name="Entrée" xfId="11" builtinId="20" customBuiltin="1"/>
    <cellStyle name="Insatisfaisant" xfId="9" builtinId="27" customBuiltin="1"/>
    <cellStyle name="Neutre" xfId="10" builtinId="28" customBuiltin="1"/>
    <cellStyle name="Normal" xfId="0" builtinId="0"/>
    <cellStyle name="Normal 2" xfId="1"/>
    <cellStyle name="Notiz 2" xfId="44"/>
    <cellStyle name="Satisfaisant" xfId="8" builtinId="26" customBuiltin="1"/>
    <cellStyle name="Sortie" xfId="12" builtinId="21" customBuiltin="1"/>
    <cellStyle name="Standard 2" xfId="2"/>
    <cellStyle name="Standard 3" xfId="43"/>
    <cellStyle name="Standard 4" xfId="45"/>
    <cellStyle name="Standard 6" xfId="46"/>
    <cellStyle name="Texte explicatif" xfId="17" builtinId="53" customBuiltin="1"/>
    <cellStyle name="Titre" xfId="3" builtinId="15" customBuiltin="1"/>
    <cellStyle name="Titre 1" xfId="4" builtinId="16" customBuiltin="1"/>
    <cellStyle name="Titre 2" xfId="5" builtinId="17" customBuiltin="1"/>
    <cellStyle name="Titre 3" xfId="6" builtinId="18" customBuiltin="1"/>
    <cellStyle name="Titre 4" xfId="7" builtinId="19" customBuiltin="1"/>
    <cellStyle name="Total" xfId="18" builtinId="25" customBuiltin="1"/>
    <cellStyle name="Vérification" xfId="15" builtinId="2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EECE1"/>
      <rgbColor rgb="FFFFFF99"/>
      <rgbColor rgb="FF99CCFF"/>
      <rgbColor rgb="FFFF99CC"/>
      <rgbColor rgb="FFCC99FF"/>
      <rgbColor rgb="FFFFC7CE"/>
      <rgbColor rgb="FF3366FF"/>
      <rgbColor rgb="FF33CCCC"/>
      <rgbColor rgb="FF92D050"/>
      <rgbColor rgb="FFFFCC00"/>
      <rgbColor rgb="FFFF9900"/>
      <rgbColor rgb="FFFF6600"/>
      <rgbColor rgb="FF666699"/>
      <rgbColor rgb="FFC4BD97"/>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53"/>
  <sheetViews>
    <sheetView zoomScaleNormal="100" workbookViewId="0"/>
  </sheetViews>
  <sheetFormatPr baseColWidth="10" defaultColWidth="11.42578125" defaultRowHeight="15" x14ac:dyDescent="0.25"/>
  <cols>
    <col min="1" max="1" width="32.5703125" style="54" customWidth="1"/>
    <col min="2" max="2" width="123.42578125" style="56" customWidth="1"/>
    <col min="3" max="1024" width="11.42578125" style="56"/>
    <col min="1025" max="16384" width="11.42578125" style="354"/>
  </cols>
  <sheetData>
    <row r="2" spans="1:2" ht="24.75" customHeight="1" x14ac:dyDescent="0.25">
      <c r="A2" s="54" t="s">
        <v>0</v>
      </c>
      <c r="B2" s="57" t="s">
        <v>1</v>
      </c>
    </row>
    <row r="3" spans="1:2" ht="24.75" customHeight="1" x14ac:dyDescent="0.25">
      <c r="A3" s="54" t="s">
        <v>2</v>
      </c>
      <c r="B3" s="57" t="s">
        <v>3</v>
      </c>
    </row>
    <row r="4" spans="1:2" ht="24.75" customHeight="1" x14ac:dyDescent="0.25">
      <c r="A4" s="54" t="s">
        <v>4</v>
      </c>
      <c r="B4" s="57" t="s">
        <v>7</v>
      </c>
    </row>
    <row r="5" spans="1:2" ht="27" customHeight="1" x14ac:dyDescent="0.25">
      <c r="A5" s="54" t="s">
        <v>6</v>
      </c>
      <c r="B5" s="57" t="s">
        <v>9</v>
      </c>
    </row>
    <row r="6" spans="1:2" ht="27" customHeight="1" x14ac:dyDescent="0.25">
      <c r="A6" s="54" t="s">
        <v>8</v>
      </c>
      <c r="B6" s="57" t="s">
        <v>5</v>
      </c>
    </row>
    <row r="7" spans="1:2" ht="27" customHeight="1" x14ac:dyDescent="0.25">
      <c r="A7" s="54" t="s">
        <v>10</v>
      </c>
      <c r="B7" s="57" t="s">
        <v>4914</v>
      </c>
    </row>
    <row r="8" spans="1:2" ht="34.5" customHeight="1" x14ac:dyDescent="0.25">
      <c r="A8" s="54" t="s">
        <v>11</v>
      </c>
      <c r="B8" s="57" t="s">
        <v>2953</v>
      </c>
    </row>
    <row r="9" spans="1:2" ht="75.95" customHeight="1" x14ac:dyDescent="0.25">
      <c r="A9" s="54" t="s">
        <v>12</v>
      </c>
      <c r="B9" s="55" t="s">
        <v>4915</v>
      </c>
    </row>
    <row r="10" spans="1:2" ht="75.95" customHeight="1" x14ac:dyDescent="0.25">
      <c r="A10" s="54" t="s">
        <v>13</v>
      </c>
      <c r="B10" s="55" t="s">
        <v>4916</v>
      </c>
    </row>
    <row r="11" spans="1:2" ht="50.25" customHeight="1" x14ac:dyDescent="0.25">
      <c r="A11" s="54" t="s">
        <v>14</v>
      </c>
      <c r="B11" s="360" t="s">
        <v>5350</v>
      </c>
    </row>
    <row r="12" spans="1:2" ht="35.450000000000003" customHeight="1" x14ac:dyDescent="0.25">
      <c r="A12" s="54" t="s">
        <v>15</v>
      </c>
      <c r="B12" s="361" t="s">
        <v>4902</v>
      </c>
    </row>
    <row r="13" spans="1:2" ht="38.1" customHeight="1" x14ac:dyDescent="0.25">
      <c r="A13" s="54" t="s">
        <v>17</v>
      </c>
      <c r="B13" s="361" t="s">
        <v>4903</v>
      </c>
    </row>
    <row r="14" spans="1:2" ht="24.75" customHeight="1" x14ac:dyDescent="0.25">
      <c r="A14" s="54" t="s">
        <v>18</v>
      </c>
      <c r="B14" s="57" t="s">
        <v>3065</v>
      </c>
    </row>
    <row r="15" spans="1:2" ht="24.75" customHeight="1" x14ac:dyDescent="0.25">
      <c r="A15" s="54" t="s">
        <v>19</v>
      </c>
      <c r="B15" s="57" t="s">
        <v>3066</v>
      </c>
    </row>
    <row r="16" spans="1:2" ht="152.44999999999999" customHeight="1" x14ac:dyDescent="0.25">
      <c r="A16" s="54" t="s">
        <v>20</v>
      </c>
      <c r="B16" s="57" t="s">
        <v>3039</v>
      </c>
    </row>
    <row r="17" spans="1:1024" ht="80.45" customHeight="1" x14ac:dyDescent="0.25">
      <c r="A17" s="54" t="s">
        <v>21</v>
      </c>
      <c r="B17" s="362" t="s">
        <v>5294</v>
      </c>
    </row>
    <row r="18" spans="1:1024" ht="48.6" customHeight="1" x14ac:dyDescent="0.25">
      <c r="A18" s="54" t="s">
        <v>22</v>
      </c>
      <c r="B18" s="57" t="s">
        <v>3027</v>
      </c>
    </row>
    <row r="19" spans="1:1024" s="364" customFormat="1" ht="76.5" customHeight="1" x14ac:dyDescent="0.25">
      <c r="A19" s="91" t="s">
        <v>23</v>
      </c>
      <c r="B19" s="362" t="s">
        <v>3040</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3"/>
      <c r="AZ19" s="363"/>
      <c r="BA19" s="363"/>
      <c r="BB19" s="363"/>
      <c r="BC19" s="363"/>
      <c r="BD19" s="363"/>
      <c r="BE19" s="363"/>
      <c r="BF19" s="363"/>
      <c r="BG19" s="363"/>
      <c r="BH19" s="363"/>
      <c r="BI19" s="363"/>
      <c r="BJ19" s="363"/>
      <c r="BK19" s="363"/>
      <c r="BL19" s="363"/>
      <c r="BM19" s="363"/>
      <c r="BN19" s="363"/>
      <c r="BO19" s="363"/>
      <c r="BP19" s="363"/>
      <c r="BQ19" s="363"/>
      <c r="BR19" s="363"/>
      <c r="BS19" s="363"/>
      <c r="BT19" s="363"/>
      <c r="BU19" s="363"/>
      <c r="BV19" s="363"/>
      <c r="BW19" s="363"/>
      <c r="BX19" s="363"/>
      <c r="BY19" s="363"/>
      <c r="BZ19" s="363"/>
      <c r="CA19" s="363"/>
      <c r="CB19" s="363"/>
      <c r="CC19" s="363"/>
      <c r="CD19" s="363"/>
      <c r="CE19" s="363"/>
      <c r="CF19" s="363"/>
      <c r="CG19" s="363"/>
      <c r="CH19" s="363"/>
      <c r="CI19" s="363"/>
      <c r="CJ19" s="363"/>
      <c r="CK19" s="363"/>
      <c r="CL19" s="363"/>
      <c r="CM19" s="363"/>
      <c r="CN19" s="363"/>
      <c r="CO19" s="363"/>
      <c r="CP19" s="363"/>
      <c r="CQ19" s="363"/>
      <c r="CR19" s="363"/>
      <c r="CS19" s="363"/>
      <c r="CT19" s="363"/>
      <c r="CU19" s="363"/>
      <c r="CV19" s="363"/>
      <c r="CW19" s="363"/>
      <c r="CX19" s="363"/>
      <c r="CY19" s="363"/>
      <c r="CZ19" s="363"/>
      <c r="DA19" s="363"/>
      <c r="DB19" s="363"/>
      <c r="DC19" s="363"/>
      <c r="DD19" s="363"/>
      <c r="DE19" s="363"/>
      <c r="DF19" s="363"/>
      <c r="DG19" s="363"/>
      <c r="DH19" s="363"/>
      <c r="DI19" s="363"/>
      <c r="DJ19" s="363"/>
      <c r="DK19" s="363"/>
      <c r="DL19" s="363"/>
      <c r="DM19" s="363"/>
      <c r="DN19" s="363"/>
      <c r="DO19" s="363"/>
      <c r="DP19" s="363"/>
      <c r="DQ19" s="363"/>
      <c r="DR19" s="363"/>
      <c r="DS19" s="363"/>
      <c r="DT19" s="363"/>
      <c r="DU19" s="363"/>
      <c r="DV19" s="363"/>
      <c r="DW19" s="363"/>
      <c r="DX19" s="363"/>
      <c r="DY19" s="363"/>
      <c r="DZ19" s="363"/>
      <c r="EA19" s="363"/>
      <c r="EB19" s="363"/>
      <c r="EC19" s="363"/>
      <c r="ED19" s="363"/>
      <c r="EE19" s="363"/>
      <c r="EF19" s="363"/>
      <c r="EG19" s="363"/>
      <c r="EH19" s="363"/>
      <c r="EI19" s="363"/>
      <c r="EJ19" s="363"/>
      <c r="EK19" s="363"/>
      <c r="EL19" s="363"/>
      <c r="EM19" s="363"/>
      <c r="EN19" s="363"/>
      <c r="EO19" s="363"/>
      <c r="EP19" s="363"/>
      <c r="EQ19" s="363"/>
      <c r="ER19" s="363"/>
      <c r="ES19" s="363"/>
      <c r="ET19" s="363"/>
      <c r="EU19" s="363"/>
      <c r="EV19" s="363"/>
      <c r="EW19" s="363"/>
      <c r="EX19" s="363"/>
      <c r="EY19" s="363"/>
      <c r="EZ19" s="363"/>
      <c r="FA19" s="363"/>
      <c r="FB19" s="363"/>
      <c r="FC19" s="363"/>
      <c r="FD19" s="363"/>
      <c r="FE19" s="363"/>
      <c r="FF19" s="363"/>
      <c r="FG19" s="363"/>
      <c r="FH19" s="363"/>
      <c r="FI19" s="363"/>
      <c r="FJ19" s="363"/>
      <c r="FK19" s="363"/>
      <c r="FL19" s="363"/>
      <c r="FM19" s="363"/>
      <c r="FN19" s="363"/>
      <c r="FO19" s="363"/>
      <c r="FP19" s="363"/>
      <c r="FQ19" s="363"/>
      <c r="FR19" s="363"/>
      <c r="FS19" s="363"/>
      <c r="FT19" s="363"/>
      <c r="FU19" s="363"/>
      <c r="FV19" s="363"/>
      <c r="FW19" s="363"/>
      <c r="FX19" s="363"/>
      <c r="FY19" s="363"/>
      <c r="FZ19" s="363"/>
      <c r="GA19" s="363"/>
      <c r="GB19" s="363"/>
      <c r="GC19" s="363"/>
      <c r="GD19" s="363"/>
      <c r="GE19" s="363"/>
      <c r="GF19" s="363"/>
      <c r="GG19" s="363"/>
      <c r="GH19" s="363"/>
      <c r="GI19" s="363"/>
      <c r="GJ19" s="363"/>
      <c r="GK19" s="363"/>
      <c r="GL19" s="363"/>
      <c r="GM19" s="363"/>
      <c r="GN19" s="363"/>
      <c r="GO19" s="363"/>
      <c r="GP19" s="363"/>
      <c r="GQ19" s="363"/>
      <c r="GR19" s="363"/>
      <c r="GS19" s="363"/>
      <c r="GT19" s="363"/>
      <c r="GU19" s="363"/>
      <c r="GV19" s="363"/>
      <c r="GW19" s="363"/>
      <c r="GX19" s="363"/>
      <c r="GY19" s="363"/>
      <c r="GZ19" s="363"/>
      <c r="HA19" s="363"/>
      <c r="HB19" s="363"/>
      <c r="HC19" s="363"/>
      <c r="HD19" s="363"/>
      <c r="HE19" s="363"/>
      <c r="HF19" s="363"/>
      <c r="HG19" s="363"/>
      <c r="HH19" s="363"/>
      <c r="HI19" s="363"/>
      <c r="HJ19" s="363"/>
      <c r="HK19" s="363"/>
      <c r="HL19" s="363"/>
      <c r="HM19" s="363"/>
      <c r="HN19" s="363"/>
      <c r="HO19" s="363"/>
      <c r="HP19" s="363"/>
      <c r="HQ19" s="363"/>
      <c r="HR19" s="363"/>
      <c r="HS19" s="363"/>
      <c r="HT19" s="363"/>
      <c r="HU19" s="363"/>
      <c r="HV19" s="363"/>
      <c r="HW19" s="363"/>
      <c r="HX19" s="363"/>
      <c r="HY19" s="363"/>
      <c r="HZ19" s="363"/>
      <c r="IA19" s="363"/>
      <c r="IB19" s="363"/>
      <c r="IC19" s="363"/>
      <c r="ID19" s="363"/>
      <c r="IE19" s="363"/>
      <c r="IF19" s="363"/>
      <c r="IG19" s="363"/>
      <c r="IH19" s="363"/>
      <c r="II19" s="363"/>
      <c r="IJ19" s="363"/>
      <c r="IK19" s="363"/>
      <c r="IL19" s="363"/>
      <c r="IM19" s="363"/>
      <c r="IN19" s="363"/>
      <c r="IO19" s="363"/>
      <c r="IP19" s="363"/>
      <c r="IQ19" s="363"/>
      <c r="IR19" s="363"/>
      <c r="IS19" s="363"/>
      <c r="IT19" s="363"/>
      <c r="IU19" s="363"/>
      <c r="IV19" s="363"/>
      <c r="IW19" s="363"/>
      <c r="IX19" s="363"/>
      <c r="IY19" s="363"/>
      <c r="IZ19" s="363"/>
      <c r="JA19" s="363"/>
      <c r="JB19" s="363"/>
      <c r="JC19" s="363"/>
      <c r="JD19" s="363"/>
      <c r="JE19" s="363"/>
      <c r="JF19" s="363"/>
      <c r="JG19" s="363"/>
      <c r="JH19" s="363"/>
      <c r="JI19" s="363"/>
      <c r="JJ19" s="363"/>
      <c r="JK19" s="363"/>
      <c r="JL19" s="363"/>
      <c r="JM19" s="363"/>
      <c r="JN19" s="363"/>
      <c r="JO19" s="363"/>
      <c r="JP19" s="363"/>
      <c r="JQ19" s="363"/>
      <c r="JR19" s="363"/>
      <c r="JS19" s="363"/>
      <c r="JT19" s="363"/>
      <c r="JU19" s="363"/>
      <c r="JV19" s="363"/>
      <c r="JW19" s="363"/>
      <c r="JX19" s="363"/>
      <c r="JY19" s="363"/>
      <c r="JZ19" s="363"/>
      <c r="KA19" s="363"/>
      <c r="KB19" s="363"/>
      <c r="KC19" s="363"/>
      <c r="KD19" s="363"/>
      <c r="KE19" s="363"/>
      <c r="KF19" s="363"/>
      <c r="KG19" s="363"/>
      <c r="KH19" s="363"/>
      <c r="KI19" s="363"/>
      <c r="KJ19" s="363"/>
      <c r="KK19" s="363"/>
      <c r="KL19" s="363"/>
      <c r="KM19" s="363"/>
      <c r="KN19" s="363"/>
      <c r="KO19" s="363"/>
      <c r="KP19" s="363"/>
      <c r="KQ19" s="363"/>
      <c r="KR19" s="363"/>
      <c r="KS19" s="363"/>
      <c r="KT19" s="363"/>
      <c r="KU19" s="363"/>
      <c r="KV19" s="363"/>
      <c r="KW19" s="363"/>
      <c r="KX19" s="363"/>
      <c r="KY19" s="363"/>
      <c r="KZ19" s="363"/>
      <c r="LA19" s="363"/>
      <c r="LB19" s="363"/>
      <c r="LC19" s="363"/>
      <c r="LD19" s="363"/>
      <c r="LE19" s="363"/>
      <c r="LF19" s="363"/>
      <c r="LG19" s="363"/>
      <c r="LH19" s="363"/>
      <c r="LI19" s="363"/>
      <c r="LJ19" s="363"/>
      <c r="LK19" s="363"/>
      <c r="LL19" s="363"/>
      <c r="LM19" s="363"/>
      <c r="LN19" s="363"/>
      <c r="LO19" s="363"/>
      <c r="LP19" s="363"/>
      <c r="LQ19" s="363"/>
      <c r="LR19" s="363"/>
      <c r="LS19" s="363"/>
      <c r="LT19" s="363"/>
      <c r="LU19" s="363"/>
      <c r="LV19" s="363"/>
      <c r="LW19" s="363"/>
      <c r="LX19" s="363"/>
      <c r="LY19" s="363"/>
      <c r="LZ19" s="363"/>
      <c r="MA19" s="363"/>
      <c r="MB19" s="363"/>
      <c r="MC19" s="363"/>
      <c r="MD19" s="363"/>
      <c r="ME19" s="363"/>
      <c r="MF19" s="363"/>
      <c r="MG19" s="363"/>
      <c r="MH19" s="363"/>
      <c r="MI19" s="363"/>
      <c r="MJ19" s="363"/>
      <c r="MK19" s="363"/>
      <c r="ML19" s="363"/>
      <c r="MM19" s="363"/>
      <c r="MN19" s="363"/>
      <c r="MO19" s="363"/>
      <c r="MP19" s="363"/>
      <c r="MQ19" s="363"/>
      <c r="MR19" s="363"/>
      <c r="MS19" s="363"/>
      <c r="MT19" s="363"/>
      <c r="MU19" s="363"/>
      <c r="MV19" s="363"/>
      <c r="MW19" s="363"/>
      <c r="MX19" s="363"/>
      <c r="MY19" s="363"/>
      <c r="MZ19" s="363"/>
      <c r="NA19" s="363"/>
      <c r="NB19" s="363"/>
      <c r="NC19" s="363"/>
      <c r="ND19" s="363"/>
      <c r="NE19" s="363"/>
      <c r="NF19" s="363"/>
      <c r="NG19" s="363"/>
      <c r="NH19" s="363"/>
      <c r="NI19" s="363"/>
      <c r="NJ19" s="363"/>
      <c r="NK19" s="363"/>
      <c r="NL19" s="363"/>
      <c r="NM19" s="363"/>
      <c r="NN19" s="363"/>
      <c r="NO19" s="363"/>
      <c r="NP19" s="363"/>
      <c r="NQ19" s="363"/>
      <c r="NR19" s="363"/>
      <c r="NS19" s="363"/>
      <c r="NT19" s="363"/>
      <c r="NU19" s="363"/>
      <c r="NV19" s="363"/>
      <c r="NW19" s="363"/>
      <c r="NX19" s="363"/>
      <c r="NY19" s="363"/>
      <c r="NZ19" s="363"/>
      <c r="OA19" s="363"/>
      <c r="OB19" s="363"/>
      <c r="OC19" s="363"/>
      <c r="OD19" s="363"/>
      <c r="OE19" s="363"/>
      <c r="OF19" s="363"/>
      <c r="OG19" s="363"/>
      <c r="OH19" s="363"/>
      <c r="OI19" s="363"/>
      <c r="OJ19" s="363"/>
      <c r="OK19" s="363"/>
      <c r="OL19" s="363"/>
      <c r="OM19" s="363"/>
      <c r="ON19" s="363"/>
      <c r="OO19" s="363"/>
      <c r="OP19" s="363"/>
      <c r="OQ19" s="363"/>
      <c r="OR19" s="363"/>
      <c r="OS19" s="363"/>
      <c r="OT19" s="363"/>
      <c r="OU19" s="363"/>
      <c r="OV19" s="363"/>
      <c r="OW19" s="363"/>
      <c r="OX19" s="363"/>
      <c r="OY19" s="363"/>
      <c r="OZ19" s="363"/>
      <c r="PA19" s="363"/>
      <c r="PB19" s="363"/>
      <c r="PC19" s="363"/>
      <c r="PD19" s="363"/>
      <c r="PE19" s="363"/>
      <c r="PF19" s="363"/>
      <c r="PG19" s="363"/>
      <c r="PH19" s="363"/>
      <c r="PI19" s="363"/>
      <c r="PJ19" s="363"/>
      <c r="PK19" s="363"/>
      <c r="PL19" s="363"/>
      <c r="PM19" s="363"/>
      <c r="PN19" s="363"/>
      <c r="PO19" s="363"/>
      <c r="PP19" s="363"/>
      <c r="PQ19" s="363"/>
      <c r="PR19" s="363"/>
      <c r="PS19" s="363"/>
      <c r="PT19" s="363"/>
      <c r="PU19" s="363"/>
      <c r="PV19" s="363"/>
      <c r="PW19" s="363"/>
      <c r="PX19" s="363"/>
      <c r="PY19" s="363"/>
      <c r="PZ19" s="363"/>
      <c r="QA19" s="363"/>
      <c r="QB19" s="363"/>
      <c r="QC19" s="363"/>
      <c r="QD19" s="363"/>
      <c r="QE19" s="363"/>
      <c r="QF19" s="363"/>
      <c r="QG19" s="363"/>
      <c r="QH19" s="363"/>
      <c r="QI19" s="363"/>
      <c r="QJ19" s="363"/>
      <c r="QK19" s="363"/>
      <c r="QL19" s="363"/>
      <c r="QM19" s="363"/>
      <c r="QN19" s="363"/>
      <c r="QO19" s="363"/>
      <c r="QP19" s="363"/>
      <c r="QQ19" s="363"/>
      <c r="QR19" s="363"/>
      <c r="QS19" s="363"/>
      <c r="QT19" s="363"/>
      <c r="QU19" s="363"/>
      <c r="QV19" s="363"/>
      <c r="QW19" s="363"/>
      <c r="QX19" s="363"/>
      <c r="QY19" s="363"/>
      <c r="QZ19" s="363"/>
      <c r="RA19" s="363"/>
      <c r="RB19" s="363"/>
      <c r="RC19" s="363"/>
      <c r="RD19" s="363"/>
      <c r="RE19" s="363"/>
      <c r="RF19" s="363"/>
      <c r="RG19" s="363"/>
      <c r="RH19" s="363"/>
      <c r="RI19" s="363"/>
      <c r="RJ19" s="363"/>
      <c r="RK19" s="363"/>
      <c r="RL19" s="363"/>
      <c r="RM19" s="363"/>
      <c r="RN19" s="363"/>
      <c r="RO19" s="363"/>
      <c r="RP19" s="363"/>
      <c r="RQ19" s="363"/>
      <c r="RR19" s="363"/>
      <c r="RS19" s="363"/>
      <c r="RT19" s="363"/>
      <c r="RU19" s="363"/>
      <c r="RV19" s="363"/>
      <c r="RW19" s="363"/>
      <c r="RX19" s="363"/>
      <c r="RY19" s="363"/>
      <c r="RZ19" s="363"/>
      <c r="SA19" s="363"/>
      <c r="SB19" s="363"/>
      <c r="SC19" s="363"/>
      <c r="SD19" s="363"/>
      <c r="SE19" s="363"/>
      <c r="SF19" s="363"/>
      <c r="SG19" s="363"/>
      <c r="SH19" s="363"/>
      <c r="SI19" s="363"/>
      <c r="SJ19" s="363"/>
      <c r="SK19" s="363"/>
      <c r="SL19" s="363"/>
      <c r="SM19" s="363"/>
      <c r="SN19" s="363"/>
      <c r="SO19" s="363"/>
      <c r="SP19" s="363"/>
      <c r="SQ19" s="363"/>
      <c r="SR19" s="363"/>
      <c r="SS19" s="363"/>
      <c r="ST19" s="363"/>
      <c r="SU19" s="363"/>
      <c r="SV19" s="363"/>
      <c r="SW19" s="363"/>
      <c r="SX19" s="363"/>
      <c r="SY19" s="363"/>
      <c r="SZ19" s="363"/>
      <c r="TA19" s="363"/>
      <c r="TB19" s="363"/>
      <c r="TC19" s="363"/>
      <c r="TD19" s="363"/>
      <c r="TE19" s="363"/>
      <c r="TF19" s="363"/>
      <c r="TG19" s="363"/>
      <c r="TH19" s="363"/>
      <c r="TI19" s="363"/>
      <c r="TJ19" s="363"/>
      <c r="TK19" s="363"/>
      <c r="TL19" s="363"/>
      <c r="TM19" s="363"/>
      <c r="TN19" s="363"/>
      <c r="TO19" s="363"/>
      <c r="TP19" s="363"/>
      <c r="TQ19" s="363"/>
      <c r="TR19" s="363"/>
      <c r="TS19" s="363"/>
      <c r="TT19" s="363"/>
      <c r="TU19" s="363"/>
      <c r="TV19" s="363"/>
      <c r="TW19" s="363"/>
      <c r="TX19" s="363"/>
      <c r="TY19" s="363"/>
      <c r="TZ19" s="363"/>
      <c r="UA19" s="363"/>
      <c r="UB19" s="363"/>
      <c r="UC19" s="363"/>
      <c r="UD19" s="363"/>
      <c r="UE19" s="363"/>
      <c r="UF19" s="363"/>
      <c r="UG19" s="363"/>
      <c r="UH19" s="363"/>
      <c r="UI19" s="363"/>
      <c r="UJ19" s="363"/>
      <c r="UK19" s="363"/>
      <c r="UL19" s="363"/>
      <c r="UM19" s="363"/>
      <c r="UN19" s="363"/>
      <c r="UO19" s="363"/>
      <c r="UP19" s="363"/>
      <c r="UQ19" s="363"/>
      <c r="UR19" s="363"/>
      <c r="US19" s="363"/>
      <c r="UT19" s="363"/>
      <c r="UU19" s="363"/>
      <c r="UV19" s="363"/>
      <c r="UW19" s="363"/>
      <c r="UX19" s="363"/>
      <c r="UY19" s="363"/>
      <c r="UZ19" s="363"/>
      <c r="VA19" s="363"/>
      <c r="VB19" s="363"/>
      <c r="VC19" s="363"/>
      <c r="VD19" s="363"/>
      <c r="VE19" s="363"/>
      <c r="VF19" s="363"/>
      <c r="VG19" s="363"/>
      <c r="VH19" s="363"/>
      <c r="VI19" s="363"/>
      <c r="VJ19" s="363"/>
      <c r="VK19" s="363"/>
      <c r="VL19" s="363"/>
      <c r="VM19" s="363"/>
      <c r="VN19" s="363"/>
      <c r="VO19" s="363"/>
      <c r="VP19" s="363"/>
      <c r="VQ19" s="363"/>
      <c r="VR19" s="363"/>
      <c r="VS19" s="363"/>
      <c r="VT19" s="363"/>
      <c r="VU19" s="363"/>
      <c r="VV19" s="363"/>
      <c r="VW19" s="363"/>
      <c r="VX19" s="363"/>
      <c r="VY19" s="363"/>
      <c r="VZ19" s="363"/>
      <c r="WA19" s="363"/>
      <c r="WB19" s="363"/>
      <c r="WC19" s="363"/>
      <c r="WD19" s="363"/>
      <c r="WE19" s="363"/>
      <c r="WF19" s="363"/>
      <c r="WG19" s="363"/>
      <c r="WH19" s="363"/>
      <c r="WI19" s="363"/>
      <c r="WJ19" s="363"/>
      <c r="WK19" s="363"/>
      <c r="WL19" s="363"/>
      <c r="WM19" s="363"/>
      <c r="WN19" s="363"/>
      <c r="WO19" s="363"/>
      <c r="WP19" s="363"/>
      <c r="WQ19" s="363"/>
      <c r="WR19" s="363"/>
      <c r="WS19" s="363"/>
      <c r="WT19" s="363"/>
      <c r="WU19" s="363"/>
      <c r="WV19" s="363"/>
      <c r="WW19" s="363"/>
      <c r="WX19" s="363"/>
      <c r="WY19" s="363"/>
      <c r="WZ19" s="363"/>
      <c r="XA19" s="363"/>
      <c r="XB19" s="363"/>
      <c r="XC19" s="363"/>
      <c r="XD19" s="363"/>
      <c r="XE19" s="363"/>
      <c r="XF19" s="363"/>
      <c r="XG19" s="363"/>
      <c r="XH19" s="363"/>
      <c r="XI19" s="363"/>
      <c r="XJ19" s="363"/>
      <c r="XK19" s="363"/>
      <c r="XL19" s="363"/>
      <c r="XM19" s="363"/>
      <c r="XN19" s="363"/>
      <c r="XO19" s="363"/>
      <c r="XP19" s="363"/>
      <c r="XQ19" s="363"/>
      <c r="XR19" s="363"/>
      <c r="XS19" s="363"/>
      <c r="XT19" s="363"/>
      <c r="XU19" s="363"/>
      <c r="XV19" s="363"/>
      <c r="XW19" s="363"/>
      <c r="XX19" s="363"/>
      <c r="XY19" s="363"/>
      <c r="XZ19" s="363"/>
      <c r="YA19" s="363"/>
      <c r="YB19" s="363"/>
      <c r="YC19" s="363"/>
      <c r="YD19" s="363"/>
      <c r="YE19" s="363"/>
      <c r="YF19" s="363"/>
      <c r="YG19" s="363"/>
      <c r="YH19" s="363"/>
      <c r="YI19" s="363"/>
      <c r="YJ19" s="363"/>
      <c r="YK19" s="363"/>
      <c r="YL19" s="363"/>
      <c r="YM19" s="363"/>
      <c r="YN19" s="363"/>
      <c r="YO19" s="363"/>
      <c r="YP19" s="363"/>
      <c r="YQ19" s="363"/>
      <c r="YR19" s="363"/>
      <c r="YS19" s="363"/>
      <c r="YT19" s="363"/>
      <c r="YU19" s="363"/>
      <c r="YV19" s="363"/>
      <c r="YW19" s="363"/>
      <c r="YX19" s="363"/>
      <c r="YY19" s="363"/>
      <c r="YZ19" s="363"/>
      <c r="ZA19" s="363"/>
      <c r="ZB19" s="363"/>
      <c r="ZC19" s="363"/>
      <c r="ZD19" s="363"/>
      <c r="ZE19" s="363"/>
      <c r="ZF19" s="363"/>
      <c r="ZG19" s="363"/>
      <c r="ZH19" s="363"/>
      <c r="ZI19" s="363"/>
      <c r="ZJ19" s="363"/>
      <c r="ZK19" s="363"/>
      <c r="ZL19" s="363"/>
      <c r="ZM19" s="363"/>
      <c r="ZN19" s="363"/>
      <c r="ZO19" s="363"/>
      <c r="ZP19" s="363"/>
      <c r="ZQ19" s="363"/>
      <c r="ZR19" s="363"/>
      <c r="ZS19" s="363"/>
      <c r="ZT19" s="363"/>
      <c r="ZU19" s="363"/>
      <c r="ZV19" s="363"/>
      <c r="ZW19" s="363"/>
      <c r="ZX19" s="363"/>
      <c r="ZY19" s="363"/>
      <c r="ZZ19" s="363"/>
      <c r="AAA19" s="363"/>
      <c r="AAB19" s="363"/>
      <c r="AAC19" s="363"/>
      <c r="AAD19" s="363"/>
      <c r="AAE19" s="363"/>
      <c r="AAF19" s="363"/>
      <c r="AAG19" s="363"/>
      <c r="AAH19" s="363"/>
      <c r="AAI19" s="363"/>
      <c r="AAJ19" s="363"/>
      <c r="AAK19" s="363"/>
      <c r="AAL19" s="363"/>
      <c r="AAM19" s="363"/>
      <c r="AAN19" s="363"/>
      <c r="AAO19" s="363"/>
      <c r="AAP19" s="363"/>
      <c r="AAQ19" s="363"/>
      <c r="AAR19" s="363"/>
      <c r="AAS19" s="363"/>
      <c r="AAT19" s="363"/>
      <c r="AAU19" s="363"/>
      <c r="AAV19" s="363"/>
      <c r="AAW19" s="363"/>
      <c r="AAX19" s="363"/>
      <c r="AAY19" s="363"/>
      <c r="AAZ19" s="363"/>
      <c r="ABA19" s="363"/>
      <c r="ABB19" s="363"/>
      <c r="ABC19" s="363"/>
      <c r="ABD19" s="363"/>
      <c r="ABE19" s="363"/>
      <c r="ABF19" s="363"/>
      <c r="ABG19" s="363"/>
      <c r="ABH19" s="363"/>
      <c r="ABI19" s="363"/>
      <c r="ABJ19" s="363"/>
      <c r="ABK19" s="363"/>
      <c r="ABL19" s="363"/>
      <c r="ABM19" s="363"/>
      <c r="ABN19" s="363"/>
      <c r="ABO19" s="363"/>
      <c r="ABP19" s="363"/>
      <c r="ABQ19" s="363"/>
      <c r="ABR19" s="363"/>
      <c r="ABS19" s="363"/>
      <c r="ABT19" s="363"/>
      <c r="ABU19" s="363"/>
      <c r="ABV19" s="363"/>
      <c r="ABW19" s="363"/>
      <c r="ABX19" s="363"/>
      <c r="ABY19" s="363"/>
      <c r="ABZ19" s="363"/>
      <c r="ACA19" s="363"/>
      <c r="ACB19" s="363"/>
      <c r="ACC19" s="363"/>
      <c r="ACD19" s="363"/>
      <c r="ACE19" s="363"/>
      <c r="ACF19" s="363"/>
      <c r="ACG19" s="363"/>
      <c r="ACH19" s="363"/>
      <c r="ACI19" s="363"/>
      <c r="ACJ19" s="363"/>
      <c r="ACK19" s="363"/>
      <c r="ACL19" s="363"/>
      <c r="ACM19" s="363"/>
      <c r="ACN19" s="363"/>
      <c r="ACO19" s="363"/>
      <c r="ACP19" s="363"/>
      <c r="ACQ19" s="363"/>
      <c r="ACR19" s="363"/>
      <c r="ACS19" s="363"/>
      <c r="ACT19" s="363"/>
      <c r="ACU19" s="363"/>
      <c r="ACV19" s="363"/>
      <c r="ACW19" s="363"/>
      <c r="ACX19" s="363"/>
      <c r="ACY19" s="363"/>
      <c r="ACZ19" s="363"/>
      <c r="ADA19" s="363"/>
      <c r="ADB19" s="363"/>
      <c r="ADC19" s="363"/>
      <c r="ADD19" s="363"/>
      <c r="ADE19" s="363"/>
      <c r="ADF19" s="363"/>
      <c r="ADG19" s="363"/>
      <c r="ADH19" s="363"/>
      <c r="ADI19" s="363"/>
      <c r="ADJ19" s="363"/>
      <c r="ADK19" s="363"/>
      <c r="ADL19" s="363"/>
      <c r="ADM19" s="363"/>
      <c r="ADN19" s="363"/>
      <c r="ADO19" s="363"/>
      <c r="ADP19" s="363"/>
      <c r="ADQ19" s="363"/>
      <c r="ADR19" s="363"/>
      <c r="ADS19" s="363"/>
      <c r="ADT19" s="363"/>
      <c r="ADU19" s="363"/>
      <c r="ADV19" s="363"/>
      <c r="ADW19" s="363"/>
      <c r="ADX19" s="363"/>
      <c r="ADY19" s="363"/>
      <c r="ADZ19" s="363"/>
      <c r="AEA19" s="363"/>
      <c r="AEB19" s="363"/>
      <c r="AEC19" s="363"/>
      <c r="AED19" s="363"/>
      <c r="AEE19" s="363"/>
      <c r="AEF19" s="363"/>
      <c r="AEG19" s="363"/>
      <c r="AEH19" s="363"/>
      <c r="AEI19" s="363"/>
      <c r="AEJ19" s="363"/>
      <c r="AEK19" s="363"/>
      <c r="AEL19" s="363"/>
      <c r="AEM19" s="363"/>
      <c r="AEN19" s="363"/>
      <c r="AEO19" s="363"/>
      <c r="AEP19" s="363"/>
      <c r="AEQ19" s="363"/>
      <c r="AER19" s="363"/>
      <c r="AES19" s="363"/>
      <c r="AET19" s="363"/>
      <c r="AEU19" s="363"/>
      <c r="AEV19" s="363"/>
      <c r="AEW19" s="363"/>
      <c r="AEX19" s="363"/>
      <c r="AEY19" s="363"/>
      <c r="AEZ19" s="363"/>
      <c r="AFA19" s="363"/>
      <c r="AFB19" s="363"/>
      <c r="AFC19" s="363"/>
      <c r="AFD19" s="363"/>
      <c r="AFE19" s="363"/>
      <c r="AFF19" s="363"/>
      <c r="AFG19" s="363"/>
      <c r="AFH19" s="363"/>
      <c r="AFI19" s="363"/>
      <c r="AFJ19" s="363"/>
      <c r="AFK19" s="363"/>
      <c r="AFL19" s="363"/>
      <c r="AFM19" s="363"/>
      <c r="AFN19" s="363"/>
      <c r="AFO19" s="363"/>
      <c r="AFP19" s="363"/>
      <c r="AFQ19" s="363"/>
      <c r="AFR19" s="363"/>
      <c r="AFS19" s="363"/>
      <c r="AFT19" s="363"/>
      <c r="AFU19" s="363"/>
      <c r="AFV19" s="363"/>
      <c r="AFW19" s="363"/>
      <c r="AFX19" s="363"/>
      <c r="AFY19" s="363"/>
      <c r="AFZ19" s="363"/>
      <c r="AGA19" s="363"/>
      <c r="AGB19" s="363"/>
      <c r="AGC19" s="363"/>
      <c r="AGD19" s="363"/>
      <c r="AGE19" s="363"/>
      <c r="AGF19" s="363"/>
      <c r="AGG19" s="363"/>
      <c r="AGH19" s="363"/>
      <c r="AGI19" s="363"/>
      <c r="AGJ19" s="363"/>
      <c r="AGK19" s="363"/>
      <c r="AGL19" s="363"/>
      <c r="AGM19" s="363"/>
      <c r="AGN19" s="363"/>
      <c r="AGO19" s="363"/>
      <c r="AGP19" s="363"/>
      <c r="AGQ19" s="363"/>
      <c r="AGR19" s="363"/>
      <c r="AGS19" s="363"/>
      <c r="AGT19" s="363"/>
      <c r="AGU19" s="363"/>
      <c r="AGV19" s="363"/>
      <c r="AGW19" s="363"/>
      <c r="AGX19" s="363"/>
      <c r="AGY19" s="363"/>
      <c r="AGZ19" s="363"/>
      <c r="AHA19" s="363"/>
      <c r="AHB19" s="363"/>
      <c r="AHC19" s="363"/>
      <c r="AHD19" s="363"/>
      <c r="AHE19" s="363"/>
      <c r="AHF19" s="363"/>
      <c r="AHG19" s="363"/>
      <c r="AHH19" s="363"/>
      <c r="AHI19" s="363"/>
      <c r="AHJ19" s="363"/>
      <c r="AHK19" s="363"/>
      <c r="AHL19" s="363"/>
      <c r="AHM19" s="363"/>
      <c r="AHN19" s="363"/>
      <c r="AHO19" s="363"/>
      <c r="AHP19" s="363"/>
      <c r="AHQ19" s="363"/>
      <c r="AHR19" s="363"/>
      <c r="AHS19" s="363"/>
      <c r="AHT19" s="363"/>
      <c r="AHU19" s="363"/>
      <c r="AHV19" s="363"/>
      <c r="AHW19" s="363"/>
      <c r="AHX19" s="363"/>
      <c r="AHY19" s="363"/>
      <c r="AHZ19" s="363"/>
      <c r="AIA19" s="363"/>
      <c r="AIB19" s="363"/>
      <c r="AIC19" s="363"/>
      <c r="AID19" s="363"/>
      <c r="AIE19" s="363"/>
      <c r="AIF19" s="363"/>
      <c r="AIG19" s="363"/>
      <c r="AIH19" s="363"/>
      <c r="AII19" s="363"/>
      <c r="AIJ19" s="363"/>
      <c r="AIK19" s="363"/>
      <c r="AIL19" s="363"/>
      <c r="AIM19" s="363"/>
      <c r="AIN19" s="363"/>
      <c r="AIO19" s="363"/>
      <c r="AIP19" s="363"/>
      <c r="AIQ19" s="363"/>
      <c r="AIR19" s="363"/>
      <c r="AIS19" s="363"/>
      <c r="AIT19" s="363"/>
      <c r="AIU19" s="363"/>
      <c r="AIV19" s="363"/>
      <c r="AIW19" s="363"/>
      <c r="AIX19" s="363"/>
      <c r="AIY19" s="363"/>
      <c r="AIZ19" s="363"/>
      <c r="AJA19" s="363"/>
      <c r="AJB19" s="363"/>
      <c r="AJC19" s="363"/>
      <c r="AJD19" s="363"/>
      <c r="AJE19" s="363"/>
      <c r="AJF19" s="363"/>
      <c r="AJG19" s="363"/>
      <c r="AJH19" s="363"/>
      <c r="AJI19" s="363"/>
      <c r="AJJ19" s="363"/>
      <c r="AJK19" s="363"/>
      <c r="AJL19" s="363"/>
      <c r="AJM19" s="363"/>
      <c r="AJN19" s="363"/>
      <c r="AJO19" s="363"/>
      <c r="AJP19" s="363"/>
      <c r="AJQ19" s="363"/>
      <c r="AJR19" s="363"/>
      <c r="AJS19" s="363"/>
      <c r="AJT19" s="363"/>
      <c r="AJU19" s="363"/>
      <c r="AJV19" s="363"/>
      <c r="AJW19" s="363"/>
      <c r="AJX19" s="363"/>
      <c r="AJY19" s="363"/>
      <c r="AJZ19" s="363"/>
      <c r="AKA19" s="363"/>
      <c r="AKB19" s="363"/>
      <c r="AKC19" s="363"/>
      <c r="AKD19" s="363"/>
      <c r="AKE19" s="363"/>
      <c r="AKF19" s="363"/>
      <c r="AKG19" s="363"/>
      <c r="AKH19" s="363"/>
      <c r="AKI19" s="363"/>
      <c r="AKJ19" s="363"/>
      <c r="AKK19" s="363"/>
      <c r="AKL19" s="363"/>
      <c r="AKM19" s="363"/>
      <c r="AKN19" s="363"/>
      <c r="AKO19" s="363"/>
      <c r="AKP19" s="363"/>
      <c r="AKQ19" s="363"/>
      <c r="AKR19" s="363"/>
      <c r="AKS19" s="363"/>
      <c r="AKT19" s="363"/>
      <c r="AKU19" s="363"/>
      <c r="AKV19" s="363"/>
      <c r="AKW19" s="363"/>
      <c r="AKX19" s="363"/>
      <c r="AKY19" s="363"/>
      <c r="AKZ19" s="363"/>
      <c r="ALA19" s="363"/>
      <c r="ALB19" s="363"/>
      <c r="ALC19" s="363"/>
      <c r="ALD19" s="363"/>
      <c r="ALE19" s="363"/>
      <c r="ALF19" s="363"/>
      <c r="ALG19" s="363"/>
      <c r="ALH19" s="363"/>
      <c r="ALI19" s="363"/>
      <c r="ALJ19" s="363"/>
      <c r="ALK19" s="363"/>
      <c r="ALL19" s="363"/>
      <c r="ALM19" s="363"/>
      <c r="ALN19" s="363"/>
      <c r="ALO19" s="363"/>
      <c r="ALP19" s="363"/>
      <c r="ALQ19" s="363"/>
      <c r="ALR19" s="363"/>
      <c r="ALS19" s="363"/>
      <c r="ALT19" s="363"/>
      <c r="ALU19" s="363"/>
      <c r="ALV19" s="363"/>
      <c r="ALW19" s="363"/>
      <c r="ALX19" s="363"/>
      <c r="ALY19" s="363"/>
      <c r="ALZ19" s="363"/>
      <c r="AMA19" s="363"/>
      <c r="AMB19" s="363"/>
      <c r="AMC19" s="363"/>
      <c r="AMD19" s="363"/>
      <c r="AME19" s="363"/>
      <c r="AMF19" s="363"/>
      <c r="AMG19" s="363"/>
      <c r="AMH19" s="363"/>
      <c r="AMI19" s="363"/>
      <c r="AMJ19" s="363"/>
    </row>
    <row r="20" spans="1:1024" s="364" customFormat="1" ht="194.25" customHeight="1" x14ac:dyDescent="0.25">
      <c r="A20" s="91" t="s">
        <v>4610</v>
      </c>
      <c r="B20" s="55" t="s">
        <v>3067</v>
      </c>
      <c r="C20" s="363"/>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363"/>
      <c r="AR20" s="363"/>
      <c r="AS20" s="363"/>
      <c r="AT20" s="363"/>
      <c r="AU20" s="363"/>
      <c r="AV20" s="363"/>
      <c r="AW20" s="363"/>
      <c r="AX20" s="363"/>
      <c r="AY20" s="363"/>
      <c r="AZ20" s="363"/>
      <c r="BA20" s="363"/>
      <c r="BB20" s="363"/>
      <c r="BC20" s="363"/>
      <c r="BD20" s="363"/>
      <c r="BE20" s="363"/>
      <c r="BF20" s="363"/>
      <c r="BG20" s="363"/>
      <c r="BH20" s="363"/>
      <c r="BI20" s="363"/>
      <c r="BJ20" s="363"/>
      <c r="BK20" s="363"/>
      <c r="BL20" s="363"/>
      <c r="BM20" s="363"/>
      <c r="BN20" s="363"/>
      <c r="BO20" s="363"/>
      <c r="BP20" s="363"/>
      <c r="BQ20" s="363"/>
      <c r="BR20" s="363"/>
      <c r="BS20" s="363"/>
      <c r="BT20" s="363"/>
      <c r="BU20" s="363"/>
      <c r="BV20" s="363"/>
      <c r="BW20" s="363"/>
      <c r="BX20" s="363"/>
      <c r="BY20" s="363"/>
      <c r="BZ20" s="363"/>
      <c r="CA20" s="363"/>
      <c r="CB20" s="363"/>
      <c r="CC20" s="363"/>
      <c r="CD20" s="363"/>
      <c r="CE20" s="363"/>
      <c r="CF20" s="363"/>
      <c r="CG20" s="363"/>
      <c r="CH20" s="363"/>
      <c r="CI20" s="363"/>
      <c r="CJ20" s="363"/>
      <c r="CK20" s="363"/>
      <c r="CL20" s="363"/>
      <c r="CM20" s="363"/>
      <c r="CN20" s="363"/>
      <c r="CO20" s="363"/>
      <c r="CP20" s="363"/>
      <c r="CQ20" s="363"/>
      <c r="CR20" s="363"/>
      <c r="CS20" s="363"/>
      <c r="CT20" s="363"/>
      <c r="CU20" s="363"/>
      <c r="CV20" s="363"/>
      <c r="CW20" s="363"/>
      <c r="CX20" s="363"/>
      <c r="CY20" s="363"/>
      <c r="CZ20" s="363"/>
      <c r="DA20" s="363"/>
      <c r="DB20" s="363"/>
      <c r="DC20" s="363"/>
      <c r="DD20" s="363"/>
      <c r="DE20" s="363"/>
      <c r="DF20" s="363"/>
      <c r="DG20" s="363"/>
      <c r="DH20" s="363"/>
      <c r="DI20" s="363"/>
      <c r="DJ20" s="363"/>
      <c r="DK20" s="363"/>
      <c r="DL20" s="363"/>
      <c r="DM20" s="363"/>
      <c r="DN20" s="363"/>
      <c r="DO20" s="363"/>
      <c r="DP20" s="363"/>
      <c r="DQ20" s="363"/>
      <c r="DR20" s="363"/>
      <c r="DS20" s="363"/>
      <c r="DT20" s="363"/>
      <c r="DU20" s="363"/>
      <c r="DV20" s="363"/>
      <c r="DW20" s="363"/>
      <c r="DX20" s="363"/>
      <c r="DY20" s="363"/>
      <c r="DZ20" s="363"/>
      <c r="EA20" s="363"/>
      <c r="EB20" s="363"/>
      <c r="EC20" s="363"/>
      <c r="ED20" s="363"/>
      <c r="EE20" s="363"/>
      <c r="EF20" s="363"/>
      <c r="EG20" s="363"/>
      <c r="EH20" s="363"/>
      <c r="EI20" s="363"/>
      <c r="EJ20" s="363"/>
      <c r="EK20" s="363"/>
      <c r="EL20" s="363"/>
      <c r="EM20" s="363"/>
      <c r="EN20" s="363"/>
      <c r="EO20" s="363"/>
      <c r="EP20" s="363"/>
      <c r="EQ20" s="363"/>
      <c r="ER20" s="363"/>
      <c r="ES20" s="363"/>
      <c r="ET20" s="363"/>
      <c r="EU20" s="363"/>
      <c r="EV20" s="363"/>
      <c r="EW20" s="363"/>
      <c r="EX20" s="363"/>
      <c r="EY20" s="363"/>
      <c r="EZ20" s="363"/>
      <c r="FA20" s="363"/>
      <c r="FB20" s="363"/>
      <c r="FC20" s="363"/>
      <c r="FD20" s="363"/>
      <c r="FE20" s="363"/>
      <c r="FF20" s="363"/>
      <c r="FG20" s="363"/>
      <c r="FH20" s="363"/>
      <c r="FI20" s="363"/>
      <c r="FJ20" s="363"/>
      <c r="FK20" s="363"/>
      <c r="FL20" s="363"/>
      <c r="FM20" s="363"/>
      <c r="FN20" s="363"/>
      <c r="FO20" s="363"/>
      <c r="FP20" s="363"/>
      <c r="FQ20" s="363"/>
      <c r="FR20" s="363"/>
      <c r="FS20" s="363"/>
      <c r="FT20" s="363"/>
      <c r="FU20" s="363"/>
      <c r="FV20" s="363"/>
      <c r="FW20" s="363"/>
      <c r="FX20" s="363"/>
      <c r="FY20" s="363"/>
      <c r="FZ20" s="363"/>
      <c r="GA20" s="363"/>
      <c r="GB20" s="363"/>
      <c r="GC20" s="363"/>
      <c r="GD20" s="363"/>
      <c r="GE20" s="363"/>
      <c r="GF20" s="363"/>
      <c r="GG20" s="363"/>
      <c r="GH20" s="363"/>
      <c r="GI20" s="363"/>
      <c r="GJ20" s="363"/>
      <c r="GK20" s="363"/>
      <c r="GL20" s="363"/>
      <c r="GM20" s="363"/>
      <c r="GN20" s="363"/>
      <c r="GO20" s="363"/>
      <c r="GP20" s="363"/>
      <c r="GQ20" s="363"/>
      <c r="GR20" s="363"/>
      <c r="GS20" s="363"/>
      <c r="GT20" s="363"/>
      <c r="GU20" s="363"/>
      <c r="GV20" s="363"/>
      <c r="GW20" s="363"/>
      <c r="GX20" s="363"/>
      <c r="GY20" s="363"/>
      <c r="GZ20" s="363"/>
      <c r="HA20" s="363"/>
      <c r="HB20" s="363"/>
      <c r="HC20" s="363"/>
      <c r="HD20" s="363"/>
      <c r="HE20" s="363"/>
      <c r="HF20" s="363"/>
      <c r="HG20" s="363"/>
      <c r="HH20" s="363"/>
      <c r="HI20" s="363"/>
      <c r="HJ20" s="363"/>
      <c r="HK20" s="363"/>
      <c r="HL20" s="363"/>
      <c r="HM20" s="363"/>
      <c r="HN20" s="363"/>
      <c r="HO20" s="363"/>
      <c r="HP20" s="363"/>
      <c r="HQ20" s="363"/>
      <c r="HR20" s="363"/>
      <c r="HS20" s="363"/>
      <c r="HT20" s="363"/>
      <c r="HU20" s="363"/>
      <c r="HV20" s="363"/>
      <c r="HW20" s="363"/>
      <c r="HX20" s="363"/>
      <c r="HY20" s="363"/>
      <c r="HZ20" s="363"/>
      <c r="IA20" s="363"/>
      <c r="IB20" s="363"/>
      <c r="IC20" s="363"/>
      <c r="ID20" s="363"/>
      <c r="IE20" s="363"/>
      <c r="IF20" s="363"/>
      <c r="IG20" s="363"/>
      <c r="IH20" s="363"/>
      <c r="II20" s="363"/>
      <c r="IJ20" s="363"/>
      <c r="IK20" s="363"/>
      <c r="IL20" s="363"/>
      <c r="IM20" s="363"/>
      <c r="IN20" s="363"/>
      <c r="IO20" s="363"/>
      <c r="IP20" s="363"/>
      <c r="IQ20" s="363"/>
      <c r="IR20" s="363"/>
      <c r="IS20" s="363"/>
      <c r="IT20" s="363"/>
      <c r="IU20" s="363"/>
      <c r="IV20" s="363"/>
      <c r="IW20" s="363"/>
      <c r="IX20" s="363"/>
      <c r="IY20" s="363"/>
      <c r="IZ20" s="363"/>
      <c r="JA20" s="363"/>
      <c r="JB20" s="363"/>
      <c r="JC20" s="363"/>
      <c r="JD20" s="363"/>
      <c r="JE20" s="363"/>
      <c r="JF20" s="363"/>
      <c r="JG20" s="363"/>
      <c r="JH20" s="363"/>
      <c r="JI20" s="363"/>
      <c r="JJ20" s="363"/>
      <c r="JK20" s="363"/>
      <c r="JL20" s="363"/>
      <c r="JM20" s="363"/>
      <c r="JN20" s="363"/>
      <c r="JO20" s="363"/>
      <c r="JP20" s="363"/>
      <c r="JQ20" s="363"/>
      <c r="JR20" s="363"/>
      <c r="JS20" s="363"/>
      <c r="JT20" s="363"/>
      <c r="JU20" s="363"/>
      <c r="JV20" s="363"/>
      <c r="JW20" s="363"/>
      <c r="JX20" s="363"/>
      <c r="JY20" s="363"/>
      <c r="JZ20" s="363"/>
      <c r="KA20" s="363"/>
      <c r="KB20" s="363"/>
      <c r="KC20" s="363"/>
      <c r="KD20" s="363"/>
      <c r="KE20" s="363"/>
      <c r="KF20" s="363"/>
      <c r="KG20" s="363"/>
      <c r="KH20" s="363"/>
      <c r="KI20" s="363"/>
      <c r="KJ20" s="363"/>
      <c r="KK20" s="363"/>
      <c r="KL20" s="363"/>
      <c r="KM20" s="363"/>
      <c r="KN20" s="363"/>
      <c r="KO20" s="363"/>
      <c r="KP20" s="363"/>
      <c r="KQ20" s="363"/>
      <c r="KR20" s="363"/>
      <c r="KS20" s="363"/>
      <c r="KT20" s="363"/>
      <c r="KU20" s="363"/>
      <c r="KV20" s="363"/>
      <c r="KW20" s="363"/>
      <c r="KX20" s="363"/>
      <c r="KY20" s="363"/>
      <c r="KZ20" s="363"/>
      <c r="LA20" s="363"/>
      <c r="LB20" s="363"/>
      <c r="LC20" s="363"/>
      <c r="LD20" s="363"/>
      <c r="LE20" s="363"/>
      <c r="LF20" s="363"/>
      <c r="LG20" s="363"/>
      <c r="LH20" s="363"/>
      <c r="LI20" s="363"/>
      <c r="LJ20" s="363"/>
      <c r="LK20" s="363"/>
      <c r="LL20" s="363"/>
      <c r="LM20" s="363"/>
      <c r="LN20" s="363"/>
      <c r="LO20" s="363"/>
      <c r="LP20" s="363"/>
      <c r="LQ20" s="363"/>
      <c r="LR20" s="363"/>
      <c r="LS20" s="363"/>
      <c r="LT20" s="363"/>
      <c r="LU20" s="363"/>
      <c r="LV20" s="363"/>
      <c r="LW20" s="363"/>
      <c r="LX20" s="363"/>
      <c r="LY20" s="363"/>
      <c r="LZ20" s="363"/>
      <c r="MA20" s="363"/>
      <c r="MB20" s="363"/>
      <c r="MC20" s="363"/>
      <c r="MD20" s="363"/>
      <c r="ME20" s="363"/>
      <c r="MF20" s="363"/>
      <c r="MG20" s="363"/>
      <c r="MH20" s="363"/>
      <c r="MI20" s="363"/>
      <c r="MJ20" s="363"/>
      <c r="MK20" s="363"/>
      <c r="ML20" s="363"/>
      <c r="MM20" s="363"/>
      <c r="MN20" s="363"/>
      <c r="MO20" s="363"/>
      <c r="MP20" s="363"/>
      <c r="MQ20" s="363"/>
      <c r="MR20" s="363"/>
      <c r="MS20" s="363"/>
      <c r="MT20" s="363"/>
      <c r="MU20" s="363"/>
      <c r="MV20" s="363"/>
      <c r="MW20" s="363"/>
      <c r="MX20" s="363"/>
      <c r="MY20" s="363"/>
      <c r="MZ20" s="363"/>
      <c r="NA20" s="363"/>
      <c r="NB20" s="363"/>
      <c r="NC20" s="363"/>
      <c r="ND20" s="363"/>
      <c r="NE20" s="363"/>
      <c r="NF20" s="363"/>
      <c r="NG20" s="363"/>
      <c r="NH20" s="363"/>
      <c r="NI20" s="363"/>
      <c r="NJ20" s="363"/>
      <c r="NK20" s="363"/>
      <c r="NL20" s="363"/>
      <c r="NM20" s="363"/>
      <c r="NN20" s="363"/>
      <c r="NO20" s="363"/>
      <c r="NP20" s="363"/>
      <c r="NQ20" s="363"/>
      <c r="NR20" s="363"/>
      <c r="NS20" s="363"/>
      <c r="NT20" s="363"/>
      <c r="NU20" s="363"/>
      <c r="NV20" s="363"/>
      <c r="NW20" s="363"/>
      <c r="NX20" s="363"/>
      <c r="NY20" s="363"/>
      <c r="NZ20" s="363"/>
      <c r="OA20" s="363"/>
      <c r="OB20" s="363"/>
      <c r="OC20" s="363"/>
      <c r="OD20" s="363"/>
      <c r="OE20" s="363"/>
      <c r="OF20" s="363"/>
      <c r="OG20" s="363"/>
      <c r="OH20" s="363"/>
      <c r="OI20" s="363"/>
      <c r="OJ20" s="363"/>
      <c r="OK20" s="363"/>
      <c r="OL20" s="363"/>
      <c r="OM20" s="363"/>
      <c r="ON20" s="363"/>
      <c r="OO20" s="363"/>
      <c r="OP20" s="363"/>
      <c r="OQ20" s="363"/>
      <c r="OR20" s="363"/>
      <c r="OS20" s="363"/>
      <c r="OT20" s="363"/>
      <c r="OU20" s="363"/>
      <c r="OV20" s="363"/>
      <c r="OW20" s="363"/>
      <c r="OX20" s="363"/>
      <c r="OY20" s="363"/>
      <c r="OZ20" s="363"/>
      <c r="PA20" s="363"/>
      <c r="PB20" s="363"/>
      <c r="PC20" s="363"/>
      <c r="PD20" s="363"/>
      <c r="PE20" s="363"/>
      <c r="PF20" s="363"/>
      <c r="PG20" s="363"/>
      <c r="PH20" s="363"/>
      <c r="PI20" s="363"/>
      <c r="PJ20" s="363"/>
      <c r="PK20" s="363"/>
      <c r="PL20" s="363"/>
      <c r="PM20" s="363"/>
      <c r="PN20" s="363"/>
      <c r="PO20" s="363"/>
      <c r="PP20" s="363"/>
      <c r="PQ20" s="363"/>
      <c r="PR20" s="363"/>
      <c r="PS20" s="363"/>
      <c r="PT20" s="363"/>
      <c r="PU20" s="363"/>
      <c r="PV20" s="363"/>
      <c r="PW20" s="363"/>
      <c r="PX20" s="363"/>
      <c r="PY20" s="363"/>
      <c r="PZ20" s="363"/>
      <c r="QA20" s="363"/>
      <c r="QB20" s="363"/>
      <c r="QC20" s="363"/>
      <c r="QD20" s="363"/>
      <c r="QE20" s="363"/>
      <c r="QF20" s="363"/>
      <c r="QG20" s="363"/>
      <c r="QH20" s="363"/>
      <c r="QI20" s="363"/>
      <c r="QJ20" s="363"/>
      <c r="QK20" s="363"/>
      <c r="QL20" s="363"/>
      <c r="QM20" s="363"/>
      <c r="QN20" s="363"/>
      <c r="QO20" s="363"/>
      <c r="QP20" s="363"/>
      <c r="QQ20" s="363"/>
      <c r="QR20" s="363"/>
      <c r="QS20" s="363"/>
      <c r="QT20" s="363"/>
      <c r="QU20" s="363"/>
      <c r="QV20" s="363"/>
      <c r="QW20" s="363"/>
      <c r="QX20" s="363"/>
      <c r="QY20" s="363"/>
      <c r="QZ20" s="363"/>
      <c r="RA20" s="363"/>
      <c r="RB20" s="363"/>
      <c r="RC20" s="363"/>
      <c r="RD20" s="363"/>
      <c r="RE20" s="363"/>
      <c r="RF20" s="363"/>
      <c r="RG20" s="363"/>
      <c r="RH20" s="363"/>
      <c r="RI20" s="363"/>
      <c r="RJ20" s="363"/>
      <c r="RK20" s="363"/>
      <c r="RL20" s="363"/>
      <c r="RM20" s="363"/>
      <c r="RN20" s="363"/>
      <c r="RO20" s="363"/>
      <c r="RP20" s="363"/>
      <c r="RQ20" s="363"/>
      <c r="RR20" s="363"/>
      <c r="RS20" s="363"/>
      <c r="RT20" s="363"/>
      <c r="RU20" s="363"/>
      <c r="RV20" s="363"/>
      <c r="RW20" s="363"/>
      <c r="RX20" s="363"/>
      <c r="RY20" s="363"/>
      <c r="RZ20" s="363"/>
      <c r="SA20" s="363"/>
      <c r="SB20" s="363"/>
      <c r="SC20" s="363"/>
      <c r="SD20" s="363"/>
      <c r="SE20" s="363"/>
      <c r="SF20" s="363"/>
      <c r="SG20" s="363"/>
      <c r="SH20" s="363"/>
      <c r="SI20" s="363"/>
      <c r="SJ20" s="363"/>
      <c r="SK20" s="363"/>
      <c r="SL20" s="363"/>
      <c r="SM20" s="363"/>
      <c r="SN20" s="363"/>
      <c r="SO20" s="363"/>
      <c r="SP20" s="363"/>
      <c r="SQ20" s="363"/>
      <c r="SR20" s="363"/>
      <c r="SS20" s="363"/>
      <c r="ST20" s="363"/>
      <c r="SU20" s="363"/>
      <c r="SV20" s="363"/>
      <c r="SW20" s="363"/>
      <c r="SX20" s="363"/>
      <c r="SY20" s="363"/>
      <c r="SZ20" s="363"/>
      <c r="TA20" s="363"/>
      <c r="TB20" s="363"/>
      <c r="TC20" s="363"/>
      <c r="TD20" s="363"/>
      <c r="TE20" s="363"/>
      <c r="TF20" s="363"/>
      <c r="TG20" s="363"/>
      <c r="TH20" s="363"/>
      <c r="TI20" s="363"/>
      <c r="TJ20" s="363"/>
      <c r="TK20" s="363"/>
      <c r="TL20" s="363"/>
      <c r="TM20" s="363"/>
      <c r="TN20" s="363"/>
      <c r="TO20" s="363"/>
      <c r="TP20" s="363"/>
      <c r="TQ20" s="363"/>
      <c r="TR20" s="363"/>
      <c r="TS20" s="363"/>
      <c r="TT20" s="363"/>
      <c r="TU20" s="363"/>
      <c r="TV20" s="363"/>
      <c r="TW20" s="363"/>
      <c r="TX20" s="363"/>
      <c r="TY20" s="363"/>
      <c r="TZ20" s="363"/>
      <c r="UA20" s="363"/>
      <c r="UB20" s="363"/>
      <c r="UC20" s="363"/>
      <c r="UD20" s="363"/>
      <c r="UE20" s="363"/>
      <c r="UF20" s="363"/>
      <c r="UG20" s="363"/>
      <c r="UH20" s="363"/>
      <c r="UI20" s="363"/>
      <c r="UJ20" s="363"/>
      <c r="UK20" s="363"/>
      <c r="UL20" s="363"/>
      <c r="UM20" s="363"/>
      <c r="UN20" s="363"/>
      <c r="UO20" s="363"/>
      <c r="UP20" s="363"/>
      <c r="UQ20" s="363"/>
      <c r="UR20" s="363"/>
      <c r="US20" s="363"/>
      <c r="UT20" s="363"/>
      <c r="UU20" s="363"/>
      <c r="UV20" s="363"/>
      <c r="UW20" s="363"/>
      <c r="UX20" s="363"/>
      <c r="UY20" s="363"/>
      <c r="UZ20" s="363"/>
      <c r="VA20" s="363"/>
      <c r="VB20" s="363"/>
      <c r="VC20" s="363"/>
      <c r="VD20" s="363"/>
      <c r="VE20" s="363"/>
      <c r="VF20" s="363"/>
      <c r="VG20" s="363"/>
      <c r="VH20" s="363"/>
      <c r="VI20" s="363"/>
      <c r="VJ20" s="363"/>
      <c r="VK20" s="363"/>
      <c r="VL20" s="363"/>
      <c r="VM20" s="363"/>
      <c r="VN20" s="363"/>
      <c r="VO20" s="363"/>
      <c r="VP20" s="363"/>
      <c r="VQ20" s="363"/>
      <c r="VR20" s="363"/>
      <c r="VS20" s="363"/>
      <c r="VT20" s="363"/>
      <c r="VU20" s="363"/>
      <c r="VV20" s="363"/>
      <c r="VW20" s="363"/>
      <c r="VX20" s="363"/>
      <c r="VY20" s="363"/>
      <c r="VZ20" s="363"/>
      <c r="WA20" s="363"/>
      <c r="WB20" s="363"/>
      <c r="WC20" s="363"/>
      <c r="WD20" s="363"/>
      <c r="WE20" s="363"/>
      <c r="WF20" s="363"/>
      <c r="WG20" s="363"/>
      <c r="WH20" s="363"/>
      <c r="WI20" s="363"/>
      <c r="WJ20" s="363"/>
      <c r="WK20" s="363"/>
      <c r="WL20" s="363"/>
      <c r="WM20" s="363"/>
      <c r="WN20" s="363"/>
      <c r="WO20" s="363"/>
      <c r="WP20" s="363"/>
      <c r="WQ20" s="363"/>
      <c r="WR20" s="363"/>
      <c r="WS20" s="363"/>
      <c r="WT20" s="363"/>
      <c r="WU20" s="363"/>
      <c r="WV20" s="363"/>
      <c r="WW20" s="363"/>
      <c r="WX20" s="363"/>
      <c r="WY20" s="363"/>
      <c r="WZ20" s="363"/>
      <c r="XA20" s="363"/>
      <c r="XB20" s="363"/>
      <c r="XC20" s="363"/>
      <c r="XD20" s="363"/>
      <c r="XE20" s="363"/>
      <c r="XF20" s="363"/>
      <c r="XG20" s="363"/>
      <c r="XH20" s="363"/>
      <c r="XI20" s="363"/>
      <c r="XJ20" s="363"/>
      <c r="XK20" s="363"/>
      <c r="XL20" s="363"/>
      <c r="XM20" s="363"/>
      <c r="XN20" s="363"/>
      <c r="XO20" s="363"/>
      <c r="XP20" s="363"/>
      <c r="XQ20" s="363"/>
      <c r="XR20" s="363"/>
      <c r="XS20" s="363"/>
      <c r="XT20" s="363"/>
      <c r="XU20" s="363"/>
      <c r="XV20" s="363"/>
      <c r="XW20" s="363"/>
      <c r="XX20" s="363"/>
      <c r="XY20" s="363"/>
      <c r="XZ20" s="363"/>
      <c r="YA20" s="363"/>
      <c r="YB20" s="363"/>
      <c r="YC20" s="363"/>
      <c r="YD20" s="363"/>
      <c r="YE20" s="363"/>
      <c r="YF20" s="363"/>
      <c r="YG20" s="363"/>
      <c r="YH20" s="363"/>
      <c r="YI20" s="363"/>
      <c r="YJ20" s="363"/>
      <c r="YK20" s="363"/>
      <c r="YL20" s="363"/>
      <c r="YM20" s="363"/>
      <c r="YN20" s="363"/>
      <c r="YO20" s="363"/>
      <c r="YP20" s="363"/>
      <c r="YQ20" s="363"/>
      <c r="YR20" s="363"/>
      <c r="YS20" s="363"/>
      <c r="YT20" s="363"/>
      <c r="YU20" s="363"/>
      <c r="YV20" s="363"/>
      <c r="YW20" s="363"/>
      <c r="YX20" s="363"/>
      <c r="YY20" s="363"/>
      <c r="YZ20" s="363"/>
      <c r="ZA20" s="363"/>
      <c r="ZB20" s="363"/>
      <c r="ZC20" s="363"/>
      <c r="ZD20" s="363"/>
      <c r="ZE20" s="363"/>
      <c r="ZF20" s="363"/>
      <c r="ZG20" s="363"/>
      <c r="ZH20" s="363"/>
      <c r="ZI20" s="363"/>
      <c r="ZJ20" s="363"/>
      <c r="ZK20" s="363"/>
      <c r="ZL20" s="363"/>
      <c r="ZM20" s="363"/>
      <c r="ZN20" s="363"/>
      <c r="ZO20" s="363"/>
      <c r="ZP20" s="363"/>
      <c r="ZQ20" s="363"/>
      <c r="ZR20" s="363"/>
      <c r="ZS20" s="363"/>
      <c r="ZT20" s="363"/>
      <c r="ZU20" s="363"/>
      <c r="ZV20" s="363"/>
      <c r="ZW20" s="363"/>
      <c r="ZX20" s="363"/>
      <c r="ZY20" s="363"/>
      <c r="ZZ20" s="363"/>
      <c r="AAA20" s="363"/>
      <c r="AAB20" s="363"/>
      <c r="AAC20" s="363"/>
      <c r="AAD20" s="363"/>
      <c r="AAE20" s="363"/>
      <c r="AAF20" s="363"/>
      <c r="AAG20" s="363"/>
      <c r="AAH20" s="363"/>
      <c r="AAI20" s="363"/>
      <c r="AAJ20" s="363"/>
      <c r="AAK20" s="363"/>
      <c r="AAL20" s="363"/>
      <c r="AAM20" s="363"/>
      <c r="AAN20" s="363"/>
      <c r="AAO20" s="363"/>
      <c r="AAP20" s="363"/>
      <c r="AAQ20" s="363"/>
      <c r="AAR20" s="363"/>
      <c r="AAS20" s="363"/>
      <c r="AAT20" s="363"/>
      <c r="AAU20" s="363"/>
      <c r="AAV20" s="363"/>
      <c r="AAW20" s="363"/>
      <c r="AAX20" s="363"/>
      <c r="AAY20" s="363"/>
      <c r="AAZ20" s="363"/>
      <c r="ABA20" s="363"/>
      <c r="ABB20" s="363"/>
      <c r="ABC20" s="363"/>
      <c r="ABD20" s="363"/>
      <c r="ABE20" s="363"/>
      <c r="ABF20" s="363"/>
      <c r="ABG20" s="363"/>
      <c r="ABH20" s="363"/>
      <c r="ABI20" s="363"/>
      <c r="ABJ20" s="363"/>
      <c r="ABK20" s="363"/>
      <c r="ABL20" s="363"/>
      <c r="ABM20" s="363"/>
      <c r="ABN20" s="363"/>
      <c r="ABO20" s="363"/>
      <c r="ABP20" s="363"/>
      <c r="ABQ20" s="363"/>
      <c r="ABR20" s="363"/>
      <c r="ABS20" s="363"/>
      <c r="ABT20" s="363"/>
      <c r="ABU20" s="363"/>
      <c r="ABV20" s="363"/>
      <c r="ABW20" s="363"/>
      <c r="ABX20" s="363"/>
      <c r="ABY20" s="363"/>
      <c r="ABZ20" s="363"/>
      <c r="ACA20" s="363"/>
      <c r="ACB20" s="363"/>
      <c r="ACC20" s="363"/>
      <c r="ACD20" s="363"/>
      <c r="ACE20" s="363"/>
      <c r="ACF20" s="363"/>
      <c r="ACG20" s="363"/>
      <c r="ACH20" s="363"/>
      <c r="ACI20" s="363"/>
      <c r="ACJ20" s="363"/>
      <c r="ACK20" s="363"/>
      <c r="ACL20" s="363"/>
      <c r="ACM20" s="363"/>
      <c r="ACN20" s="363"/>
      <c r="ACO20" s="363"/>
      <c r="ACP20" s="363"/>
      <c r="ACQ20" s="363"/>
      <c r="ACR20" s="363"/>
      <c r="ACS20" s="363"/>
      <c r="ACT20" s="363"/>
      <c r="ACU20" s="363"/>
      <c r="ACV20" s="363"/>
      <c r="ACW20" s="363"/>
      <c r="ACX20" s="363"/>
      <c r="ACY20" s="363"/>
      <c r="ACZ20" s="363"/>
      <c r="ADA20" s="363"/>
      <c r="ADB20" s="363"/>
      <c r="ADC20" s="363"/>
      <c r="ADD20" s="363"/>
      <c r="ADE20" s="363"/>
      <c r="ADF20" s="363"/>
      <c r="ADG20" s="363"/>
      <c r="ADH20" s="363"/>
      <c r="ADI20" s="363"/>
      <c r="ADJ20" s="363"/>
      <c r="ADK20" s="363"/>
      <c r="ADL20" s="363"/>
      <c r="ADM20" s="363"/>
      <c r="ADN20" s="363"/>
      <c r="ADO20" s="363"/>
      <c r="ADP20" s="363"/>
      <c r="ADQ20" s="363"/>
      <c r="ADR20" s="363"/>
      <c r="ADS20" s="363"/>
      <c r="ADT20" s="363"/>
      <c r="ADU20" s="363"/>
      <c r="ADV20" s="363"/>
      <c r="ADW20" s="363"/>
      <c r="ADX20" s="363"/>
      <c r="ADY20" s="363"/>
      <c r="ADZ20" s="363"/>
      <c r="AEA20" s="363"/>
      <c r="AEB20" s="363"/>
      <c r="AEC20" s="363"/>
      <c r="AED20" s="363"/>
      <c r="AEE20" s="363"/>
      <c r="AEF20" s="363"/>
      <c r="AEG20" s="363"/>
      <c r="AEH20" s="363"/>
      <c r="AEI20" s="363"/>
      <c r="AEJ20" s="363"/>
      <c r="AEK20" s="363"/>
      <c r="AEL20" s="363"/>
      <c r="AEM20" s="363"/>
      <c r="AEN20" s="363"/>
      <c r="AEO20" s="363"/>
      <c r="AEP20" s="363"/>
      <c r="AEQ20" s="363"/>
      <c r="AER20" s="363"/>
      <c r="AES20" s="363"/>
      <c r="AET20" s="363"/>
      <c r="AEU20" s="363"/>
      <c r="AEV20" s="363"/>
      <c r="AEW20" s="363"/>
      <c r="AEX20" s="363"/>
      <c r="AEY20" s="363"/>
      <c r="AEZ20" s="363"/>
      <c r="AFA20" s="363"/>
      <c r="AFB20" s="363"/>
      <c r="AFC20" s="363"/>
      <c r="AFD20" s="363"/>
      <c r="AFE20" s="363"/>
      <c r="AFF20" s="363"/>
      <c r="AFG20" s="363"/>
      <c r="AFH20" s="363"/>
      <c r="AFI20" s="363"/>
      <c r="AFJ20" s="363"/>
      <c r="AFK20" s="363"/>
      <c r="AFL20" s="363"/>
      <c r="AFM20" s="363"/>
      <c r="AFN20" s="363"/>
      <c r="AFO20" s="363"/>
      <c r="AFP20" s="363"/>
      <c r="AFQ20" s="363"/>
      <c r="AFR20" s="363"/>
      <c r="AFS20" s="363"/>
      <c r="AFT20" s="363"/>
      <c r="AFU20" s="363"/>
      <c r="AFV20" s="363"/>
      <c r="AFW20" s="363"/>
      <c r="AFX20" s="363"/>
      <c r="AFY20" s="363"/>
      <c r="AFZ20" s="363"/>
      <c r="AGA20" s="363"/>
      <c r="AGB20" s="363"/>
      <c r="AGC20" s="363"/>
      <c r="AGD20" s="363"/>
      <c r="AGE20" s="363"/>
      <c r="AGF20" s="363"/>
      <c r="AGG20" s="363"/>
      <c r="AGH20" s="363"/>
      <c r="AGI20" s="363"/>
      <c r="AGJ20" s="363"/>
      <c r="AGK20" s="363"/>
      <c r="AGL20" s="363"/>
      <c r="AGM20" s="363"/>
      <c r="AGN20" s="363"/>
      <c r="AGO20" s="363"/>
      <c r="AGP20" s="363"/>
      <c r="AGQ20" s="363"/>
      <c r="AGR20" s="363"/>
      <c r="AGS20" s="363"/>
      <c r="AGT20" s="363"/>
      <c r="AGU20" s="363"/>
      <c r="AGV20" s="363"/>
      <c r="AGW20" s="363"/>
      <c r="AGX20" s="363"/>
      <c r="AGY20" s="363"/>
      <c r="AGZ20" s="363"/>
      <c r="AHA20" s="363"/>
      <c r="AHB20" s="363"/>
      <c r="AHC20" s="363"/>
      <c r="AHD20" s="363"/>
      <c r="AHE20" s="363"/>
      <c r="AHF20" s="363"/>
      <c r="AHG20" s="363"/>
      <c r="AHH20" s="363"/>
      <c r="AHI20" s="363"/>
      <c r="AHJ20" s="363"/>
      <c r="AHK20" s="363"/>
      <c r="AHL20" s="363"/>
      <c r="AHM20" s="363"/>
      <c r="AHN20" s="363"/>
      <c r="AHO20" s="363"/>
      <c r="AHP20" s="363"/>
      <c r="AHQ20" s="363"/>
      <c r="AHR20" s="363"/>
      <c r="AHS20" s="363"/>
      <c r="AHT20" s="363"/>
      <c r="AHU20" s="363"/>
      <c r="AHV20" s="363"/>
      <c r="AHW20" s="363"/>
      <c r="AHX20" s="363"/>
      <c r="AHY20" s="363"/>
      <c r="AHZ20" s="363"/>
      <c r="AIA20" s="363"/>
      <c r="AIB20" s="363"/>
      <c r="AIC20" s="363"/>
      <c r="AID20" s="363"/>
      <c r="AIE20" s="363"/>
      <c r="AIF20" s="363"/>
      <c r="AIG20" s="363"/>
      <c r="AIH20" s="363"/>
      <c r="AII20" s="363"/>
      <c r="AIJ20" s="363"/>
      <c r="AIK20" s="363"/>
      <c r="AIL20" s="363"/>
      <c r="AIM20" s="363"/>
      <c r="AIN20" s="363"/>
      <c r="AIO20" s="363"/>
      <c r="AIP20" s="363"/>
      <c r="AIQ20" s="363"/>
      <c r="AIR20" s="363"/>
      <c r="AIS20" s="363"/>
      <c r="AIT20" s="363"/>
      <c r="AIU20" s="363"/>
      <c r="AIV20" s="363"/>
      <c r="AIW20" s="363"/>
      <c r="AIX20" s="363"/>
      <c r="AIY20" s="363"/>
      <c r="AIZ20" s="363"/>
      <c r="AJA20" s="363"/>
      <c r="AJB20" s="363"/>
      <c r="AJC20" s="363"/>
      <c r="AJD20" s="363"/>
      <c r="AJE20" s="363"/>
      <c r="AJF20" s="363"/>
      <c r="AJG20" s="363"/>
      <c r="AJH20" s="363"/>
      <c r="AJI20" s="363"/>
      <c r="AJJ20" s="363"/>
      <c r="AJK20" s="363"/>
      <c r="AJL20" s="363"/>
      <c r="AJM20" s="363"/>
      <c r="AJN20" s="363"/>
      <c r="AJO20" s="363"/>
      <c r="AJP20" s="363"/>
      <c r="AJQ20" s="363"/>
      <c r="AJR20" s="363"/>
      <c r="AJS20" s="363"/>
      <c r="AJT20" s="363"/>
      <c r="AJU20" s="363"/>
      <c r="AJV20" s="363"/>
      <c r="AJW20" s="363"/>
      <c r="AJX20" s="363"/>
      <c r="AJY20" s="363"/>
      <c r="AJZ20" s="363"/>
      <c r="AKA20" s="363"/>
      <c r="AKB20" s="363"/>
      <c r="AKC20" s="363"/>
      <c r="AKD20" s="363"/>
      <c r="AKE20" s="363"/>
      <c r="AKF20" s="363"/>
      <c r="AKG20" s="363"/>
      <c r="AKH20" s="363"/>
      <c r="AKI20" s="363"/>
      <c r="AKJ20" s="363"/>
      <c r="AKK20" s="363"/>
      <c r="AKL20" s="363"/>
      <c r="AKM20" s="363"/>
      <c r="AKN20" s="363"/>
      <c r="AKO20" s="363"/>
      <c r="AKP20" s="363"/>
      <c r="AKQ20" s="363"/>
      <c r="AKR20" s="363"/>
      <c r="AKS20" s="363"/>
      <c r="AKT20" s="363"/>
      <c r="AKU20" s="363"/>
      <c r="AKV20" s="363"/>
      <c r="AKW20" s="363"/>
      <c r="AKX20" s="363"/>
      <c r="AKY20" s="363"/>
      <c r="AKZ20" s="363"/>
      <c r="ALA20" s="363"/>
      <c r="ALB20" s="363"/>
      <c r="ALC20" s="363"/>
      <c r="ALD20" s="363"/>
      <c r="ALE20" s="363"/>
      <c r="ALF20" s="363"/>
      <c r="ALG20" s="363"/>
      <c r="ALH20" s="363"/>
      <c r="ALI20" s="363"/>
      <c r="ALJ20" s="363"/>
      <c r="ALK20" s="363"/>
      <c r="ALL20" s="363"/>
      <c r="ALM20" s="363"/>
      <c r="ALN20" s="363"/>
      <c r="ALO20" s="363"/>
      <c r="ALP20" s="363"/>
      <c r="ALQ20" s="363"/>
      <c r="ALR20" s="363"/>
      <c r="ALS20" s="363"/>
      <c r="ALT20" s="363"/>
      <c r="ALU20" s="363"/>
      <c r="ALV20" s="363"/>
      <c r="ALW20" s="363"/>
      <c r="ALX20" s="363"/>
      <c r="ALY20" s="363"/>
      <c r="ALZ20" s="363"/>
      <c r="AMA20" s="363"/>
      <c r="AMB20" s="363"/>
      <c r="AMC20" s="363"/>
      <c r="AMD20" s="363"/>
      <c r="AME20" s="363"/>
      <c r="AMF20" s="363"/>
      <c r="AMG20" s="363"/>
      <c r="AMH20" s="363"/>
      <c r="AMI20" s="363"/>
      <c r="AMJ20" s="363"/>
    </row>
    <row r="21" spans="1:1024" s="365" customFormat="1" ht="258.75" customHeight="1" x14ac:dyDescent="0.25">
      <c r="A21" s="91" t="s">
        <v>4611</v>
      </c>
      <c r="B21" s="55" t="s">
        <v>4609</v>
      </c>
    </row>
    <row r="22" spans="1:1024" ht="54.6" customHeight="1" x14ac:dyDescent="0.25">
      <c r="A22" s="91" t="s">
        <v>25</v>
      </c>
      <c r="B22" s="57" t="s">
        <v>24</v>
      </c>
    </row>
    <row r="23" spans="1:1024" ht="159.75" customHeight="1" x14ac:dyDescent="0.25">
      <c r="A23" s="91" t="s">
        <v>26</v>
      </c>
      <c r="B23" s="57" t="s">
        <v>4904</v>
      </c>
    </row>
    <row r="24" spans="1:1024" ht="105" customHeight="1" x14ac:dyDescent="0.25">
      <c r="A24" s="91" t="s">
        <v>27</v>
      </c>
      <c r="B24" s="57" t="s">
        <v>4905</v>
      </c>
    </row>
    <row r="25" spans="1:1024" ht="129.6" customHeight="1" x14ac:dyDescent="0.25">
      <c r="A25" s="91" t="s">
        <v>28</v>
      </c>
      <c r="B25" s="57" t="s">
        <v>4612</v>
      </c>
    </row>
    <row r="26" spans="1:1024" ht="129" customHeight="1" x14ac:dyDescent="0.25">
      <c r="A26" s="91" t="s">
        <v>29</v>
      </c>
      <c r="B26" s="57" t="s">
        <v>4613</v>
      </c>
    </row>
    <row r="27" spans="1:1024" ht="113.45" customHeight="1" x14ac:dyDescent="0.25">
      <c r="A27" s="91" t="s">
        <v>30</v>
      </c>
      <c r="B27" s="57" t="s">
        <v>3028</v>
      </c>
    </row>
    <row r="28" spans="1:1024" ht="93.2" customHeight="1" x14ac:dyDescent="0.25">
      <c r="A28" s="91" t="s">
        <v>31</v>
      </c>
      <c r="B28" s="57" t="s">
        <v>4906</v>
      </c>
    </row>
    <row r="29" spans="1:1024" ht="122.45" customHeight="1" x14ac:dyDescent="0.25">
      <c r="A29" s="91" t="s">
        <v>32</v>
      </c>
      <c r="B29" s="57" t="s">
        <v>4907</v>
      </c>
    </row>
    <row r="30" spans="1:1024" ht="132.75" customHeight="1" x14ac:dyDescent="0.25">
      <c r="A30" s="91" t="s">
        <v>1850</v>
      </c>
      <c r="B30" s="57" t="s">
        <v>4908</v>
      </c>
    </row>
    <row r="31" spans="1:1024" ht="132.75" customHeight="1" x14ac:dyDescent="0.25">
      <c r="A31" s="91" t="s">
        <v>4615</v>
      </c>
      <c r="B31" s="366" t="s">
        <v>4909</v>
      </c>
    </row>
    <row r="32" spans="1:1024" ht="37.5" customHeight="1" x14ac:dyDescent="0.25">
      <c r="A32" s="91" t="s">
        <v>4614</v>
      </c>
      <c r="B32" s="55" t="s">
        <v>5348</v>
      </c>
    </row>
    <row r="33" spans="1:16384" ht="34.5" customHeight="1" x14ac:dyDescent="0.25">
      <c r="A33" s="54" t="s">
        <v>4616</v>
      </c>
      <c r="B33" s="57" t="s">
        <v>4910</v>
      </c>
    </row>
    <row r="34" spans="1:16384" ht="30" customHeight="1" x14ac:dyDescent="0.25">
      <c r="A34" s="54" t="s">
        <v>4617</v>
      </c>
      <c r="B34" s="57" t="s">
        <v>3315</v>
      </c>
    </row>
    <row r="35" spans="1:16384" ht="181.5" customHeight="1" x14ac:dyDescent="0.25">
      <c r="A35" s="54" t="s">
        <v>2792</v>
      </c>
      <c r="B35" s="57" t="s">
        <v>4605</v>
      </c>
    </row>
    <row r="36" spans="1:16384" ht="203.25" customHeight="1" x14ac:dyDescent="0.25">
      <c r="A36" s="54" t="s">
        <v>2793</v>
      </c>
      <c r="B36" s="57" t="s">
        <v>4604</v>
      </c>
    </row>
    <row r="37" spans="1:16384" ht="246.75" customHeight="1" x14ac:dyDescent="0.25">
      <c r="A37" s="54" t="s">
        <v>2794</v>
      </c>
      <c r="B37" s="57" t="s">
        <v>5343</v>
      </c>
    </row>
    <row r="38" spans="1:16384" ht="199.5" customHeight="1" x14ac:dyDescent="0.25">
      <c r="A38" s="54" t="s">
        <v>4592</v>
      </c>
      <c r="B38" s="57" t="s">
        <v>4917</v>
      </c>
    </row>
    <row r="39" spans="1:16384" ht="99" customHeight="1" x14ac:dyDescent="0.25">
      <c r="A39" s="54" t="s">
        <v>4593</v>
      </c>
      <c r="B39" s="57" t="s">
        <v>4603</v>
      </c>
    </row>
    <row r="40" spans="1:16384" ht="177" customHeight="1" x14ac:dyDescent="0.25">
      <c r="A40" s="54" t="s">
        <v>4594</v>
      </c>
      <c r="B40" s="57" t="s">
        <v>5344</v>
      </c>
    </row>
    <row r="41" spans="1:16384" ht="183" customHeight="1" x14ac:dyDescent="0.25">
      <c r="A41" s="54" t="s">
        <v>4595</v>
      </c>
      <c r="B41" s="57" t="s">
        <v>4606</v>
      </c>
    </row>
    <row r="42" spans="1:16384" ht="198.75" customHeight="1" x14ac:dyDescent="0.25">
      <c r="A42" s="54" t="s">
        <v>4596</v>
      </c>
      <c r="B42" s="57" t="s">
        <v>4607</v>
      </c>
    </row>
    <row r="43" spans="1:16384" ht="238.5" customHeight="1" x14ac:dyDescent="0.25">
      <c r="A43" s="54" t="s">
        <v>4597</v>
      </c>
      <c r="B43" s="57" t="s">
        <v>5345</v>
      </c>
    </row>
    <row r="44" spans="1:16384" ht="181.5" customHeight="1" x14ac:dyDescent="0.25">
      <c r="A44" s="54" t="s">
        <v>4598</v>
      </c>
      <c r="B44" s="57" t="s">
        <v>5346</v>
      </c>
    </row>
    <row r="45" spans="1:16384" ht="99" customHeight="1" x14ac:dyDescent="0.25">
      <c r="A45" s="54" t="s">
        <v>4599</v>
      </c>
      <c r="B45" s="57" t="s">
        <v>4608</v>
      </c>
    </row>
    <row r="46" spans="1:16384" ht="21.75" customHeight="1" x14ac:dyDescent="0.25">
      <c r="A46" s="91" t="s">
        <v>4600</v>
      </c>
      <c r="B46" s="57" t="s">
        <v>33</v>
      </c>
      <c r="C46" s="91"/>
      <c r="D46" s="57"/>
      <c r="E46" s="91"/>
      <c r="F46" s="57"/>
      <c r="G46" s="91"/>
      <c r="H46" s="57"/>
      <c r="I46" s="91"/>
      <c r="J46" s="57"/>
      <c r="K46" s="91"/>
      <c r="L46" s="57"/>
      <c r="M46" s="91"/>
      <c r="N46" s="57"/>
      <c r="O46" s="91"/>
      <c r="P46" s="57"/>
      <c r="Q46" s="91"/>
      <c r="R46" s="57"/>
      <c r="S46" s="91"/>
      <c r="T46" s="57"/>
      <c r="U46" s="91"/>
      <c r="V46" s="57"/>
      <c r="W46" s="91"/>
      <c r="X46" s="57"/>
      <c r="Y46" s="91"/>
      <c r="Z46" s="57"/>
      <c r="AA46" s="91"/>
      <c r="AB46" s="57"/>
      <c r="AC46" s="91"/>
      <c r="AD46" s="57"/>
      <c r="AE46" s="91"/>
      <c r="AF46" s="57"/>
      <c r="AG46" s="91"/>
      <c r="AH46" s="57"/>
      <c r="AI46" s="91"/>
      <c r="AJ46" s="57"/>
      <c r="AK46" s="91"/>
      <c r="AL46" s="57"/>
      <c r="AM46" s="91"/>
      <c r="AN46" s="57"/>
      <c r="AO46" s="91"/>
      <c r="AP46" s="57"/>
      <c r="AQ46" s="91"/>
      <c r="AR46" s="57"/>
      <c r="AS46" s="91"/>
      <c r="AT46" s="57"/>
      <c r="AU46" s="91"/>
      <c r="AV46" s="57"/>
      <c r="AW46" s="91"/>
      <c r="AX46" s="57"/>
      <c r="AY46" s="91"/>
      <c r="AZ46" s="57"/>
      <c r="BA46" s="91"/>
      <c r="BB46" s="57"/>
      <c r="BC46" s="91"/>
      <c r="BD46" s="57"/>
      <c r="BE46" s="91"/>
      <c r="BF46" s="57"/>
      <c r="BG46" s="91"/>
      <c r="BH46" s="57"/>
      <c r="BI46" s="91"/>
      <c r="BJ46" s="57"/>
      <c r="BK46" s="91"/>
      <c r="BL46" s="57"/>
      <c r="BM46" s="91"/>
      <c r="BN46" s="57"/>
      <c r="BO46" s="91"/>
      <c r="BP46" s="57"/>
      <c r="BQ46" s="91"/>
      <c r="BR46" s="57"/>
      <c r="BS46" s="91"/>
      <c r="BT46" s="57"/>
      <c r="BU46" s="91"/>
      <c r="BV46" s="57"/>
      <c r="BW46" s="91"/>
      <c r="BX46" s="57"/>
      <c r="BY46" s="91"/>
      <c r="BZ46" s="57"/>
      <c r="CA46" s="91"/>
      <c r="CB46" s="57"/>
      <c r="CC46" s="91"/>
      <c r="CD46" s="57"/>
      <c r="CE46" s="91"/>
      <c r="CF46" s="57"/>
      <c r="CG46" s="91"/>
      <c r="CH46" s="57"/>
      <c r="CI46" s="91"/>
      <c r="CJ46" s="57"/>
      <c r="CK46" s="91"/>
      <c r="CL46" s="57"/>
      <c r="CM46" s="91"/>
      <c r="CN46" s="57"/>
      <c r="CO46" s="91"/>
      <c r="CP46" s="57"/>
      <c r="CQ46" s="91"/>
      <c r="CR46" s="57"/>
      <c r="CS46" s="91"/>
      <c r="CT46" s="57"/>
      <c r="CU46" s="91"/>
      <c r="CV46" s="57"/>
      <c r="CW46" s="91"/>
      <c r="CX46" s="57"/>
      <c r="CY46" s="91"/>
      <c r="CZ46" s="57"/>
      <c r="DA46" s="91"/>
      <c r="DB46" s="57"/>
      <c r="DC46" s="91"/>
      <c r="DD46" s="57"/>
      <c r="DE46" s="91"/>
      <c r="DF46" s="57"/>
      <c r="DG46" s="91"/>
      <c r="DH46" s="57"/>
      <c r="DI46" s="91"/>
      <c r="DJ46" s="57"/>
      <c r="DK46" s="91"/>
      <c r="DL46" s="57"/>
      <c r="DM46" s="91"/>
      <c r="DN46" s="57"/>
      <c r="DO46" s="91"/>
      <c r="DP46" s="57"/>
      <c r="DQ46" s="91"/>
      <c r="DR46" s="57"/>
      <c r="DS46" s="91"/>
      <c r="DT46" s="57"/>
      <c r="DU46" s="91"/>
      <c r="DV46" s="57"/>
      <c r="DW46" s="91"/>
      <c r="DX46" s="57"/>
      <c r="DY46" s="91"/>
      <c r="DZ46" s="57"/>
      <c r="EA46" s="91"/>
      <c r="EB46" s="57"/>
      <c r="EC46" s="91"/>
      <c r="ED46" s="57"/>
      <c r="EE46" s="91"/>
      <c r="EF46" s="57"/>
      <c r="EG46" s="91"/>
      <c r="EH46" s="57"/>
      <c r="EI46" s="91"/>
      <c r="EJ46" s="57"/>
      <c r="EK46" s="91"/>
      <c r="EL46" s="57"/>
      <c r="EM46" s="91"/>
      <c r="EN46" s="57"/>
      <c r="EO46" s="91"/>
      <c r="EP46" s="57"/>
      <c r="EQ46" s="91"/>
      <c r="ER46" s="57"/>
      <c r="ES46" s="91"/>
      <c r="ET46" s="57"/>
      <c r="EU46" s="91"/>
      <c r="EV46" s="57"/>
      <c r="EW46" s="91"/>
      <c r="EX46" s="57"/>
      <c r="EY46" s="91"/>
      <c r="EZ46" s="57"/>
      <c r="FA46" s="91"/>
      <c r="FB46" s="57"/>
      <c r="FC46" s="91"/>
      <c r="FD46" s="57"/>
      <c r="FE46" s="91"/>
      <c r="FF46" s="57"/>
      <c r="FG46" s="91"/>
      <c r="FH46" s="57"/>
      <c r="FI46" s="91"/>
      <c r="FJ46" s="57"/>
      <c r="FK46" s="91"/>
      <c r="FL46" s="57"/>
      <c r="FM46" s="91"/>
      <c r="FN46" s="57"/>
      <c r="FO46" s="91"/>
      <c r="FP46" s="57"/>
      <c r="FQ46" s="91"/>
      <c r="FR46" s="57"/>
      <c r="FS46" s="91"/>
      <c r="FT46" s="57"/>
      <c r="FU46" s="91"/>
      <c r="FV46" s="57"/>
      <c r="FW46" s="91"/>
      <c r="FX46" s="57"/>
      <c r="FY46" s="91"/>
      <c r="FZ46" s="57"/>
      <c r="GA46" s="91"/>
      <c r="GB46" s="57"/>
      <c r="GC46" s="91"/>
      <c r="GD46" s="57"/>
      <c r="GE46" s="91"/>
      <c r="GF46" s="57"/>
      <c r="GG46" s="91"/>
      <c r="GH46" s="57"/>
      <c r="GI46" s="91"/>
      <c r="GJ46" s="57"/>
      <c r="GK46" s="91"/>
      <c r="GL46" s="57"/>
      <c r="GM46" s="91"/>
      <c r="GN46" s="57"/>
      <c r="GO46" s="91"/>
      <c r="GP46" s="57"/>
      <c r="GQ46" s="91"/>
      <c r="GR46" s="57"/>
      <c r="GS46" s="91"/>
      <c r="GT46" s="57"/>
      <c r="GU46" s="91"/>
      <c r="GV46" s="57"/>
      <c r="GW46" s="91"/>
      <c r="GX46" s="57"/>
      <c r="GY46" s="91"/>
      <c r="GZ46" s="57"/>
      <c r="HA46" s="91"/>
      <c r="HB46" s="57"/>
      <c r="HC46" s="91"/>
      <c r="HD46" s="57"/>
      <c r="HE46" s="91"/>
      <c r="HF46" s="57"/>
      <c r="HG46" s="91"/>
      <c r="HH46" s="57"/>
      <c r="HI46" s="91"/>
      <c r="HJ46" s="57"/>
      <c r="HK46" s="91"/>
      <c r="HL46" s="57"/>
      <c r="HM46" s="91"/>
      <c r="HN46" s="57"/>
      <c r="HO46" s="91"/>
      <c r="HP46" s="57"/>
      <c r="HQ46" s="91"/>
      <c r="HR46" s="57"/>
      <c r="HS46" s="91"/>
      <c r="HT46" s="57"/>
      <c r="HU46" s="91"/>
      <c r="HV46" s="57"/>
      <c r="HW46" s="91"/>
      <c r="HX46" s="57"/>
      <c r="HY46" s="91"/>
      <c r="HZ46" s="57"/>
      <c r="IA46" s="91"/>
      <c r="IB46" s="57"/>
      <c r="IC46" s="91"/>
      <c r="ID46" s="57"/>
      <c r="IE46" s="91"/>
      <c r="IF46" s="57"/>
      <c r="IG46" s="91"/>
      <c r="IH46" s="57"/>
      <c r="II46" s="91"/>
      <c r="IJ46" s="57"/>
      <c r="IK46" s="91"/>
      <c r="IL46" s="57"/>
      <c r="IM46" s="91"/>
      <c r="IN46" s="57"/>
      <c r="IO46" s="91"/>
      <c r="IP46" s="57"/>
      <c r="IQ46" s="91"/>
      <c r="IR46" s="57"/>
      <c r="IS46" s="91"/>
      <c r="IT46" s="57"/>
      <c r="IU46" s="91"/>
      <c r="IV46" s="57"/>
      <c r="IW46" s="91"/>
      <c r="IX46" s="57"/>
      <c r="IY46" s="91"/>
      <c r="IZ46" s="57"/>
      <c r="JA46" s="91"/>
      <c r="JB46" s="57"/>
      <c r="JC46" s="91"/>
      <c r="JD46" s="57"/>
      <c r="JE46" s="91"/>
      <c r="JF46" s="57"/>
      <c r="JG46" s="91"/>
      <c r="JH46" s="57"/>
      <c r="JI46" s="91"/>
      <c r="JJ46" s="57"/>
      <c r="JK46" s="91"/>
      <c r="JL46" s="57"/>
      <c r="JM46" s="91"/>
      <c r="JN46" s="57"/>
      <c r="JO46" s="91"/>
      <c r="JP46" s="57"/>
      <c r="JQ46" s="91"/>
      <c r="JR46" s="57"/>
      <c r="JS46" s="91"/>
      <c r="JT46" s="57"/>
      <c r="JU46" s="91"/>
      <c r="JV46" s="57"/>
      <c r="JW46" s="91"/>
      <c r="JX46" s="57"/>
      <c r="JY46" s="91"/>
      <c r="JZ46" s="57"/>
      <c r="KA46" s="91"/>
      <c r="KB46" s="57"/>
      <c r="KC46" s="91"/>
      <c r="KD46" s="57"/>
      <c r="KE46" s="91"/>
      <c r="KF46" s="57"/>
      <c r="KG46" s="91"/>
      <c r="KH46" s="57"/>
      <c r="KI46" s="91"/>
      <c r="KJ46" s="57"/>
      <c r="KK46" s="91"/>
      <c r="KL46" s="57"/>
      <c r="KM46" s="91"/>
      <c r="KN46" s="57"/>
      <c r="KO46" s="91"/>
      <c r="KP46" s="57"/>
      <c r="KQ46" s="91"/>
      <c r="KR46" s="57"/>
      <c r="KS46" s="91"/>
      <c r="KT46" s="57"/>
      <c r="KU46" s="91"/>
      <c r="KV46" s="57"/>
      <c r="KW46" s="91"/>
      <c r="KX46" s="57"/>
      <c r="KY46" s="91"/>
      <c r="KZ46" s="57"/>
      <c r="LA46" s="91"/>
      <c r="LB46" s="57"/>
      <c r="LC46" s="91"/>
      <c r="LD46" s="57"/>
      <c r="LE46" s="91"/>
      <c r="LF46" s="57"/>
      <c r="LG46" s="91"/>
      <c r="LH46" s="57"/>
      <c r="LI46" s="91"/>
      <c r="LJ46" s="57"/>
      <c r="LK46" s="91"/>
      <c r="LL46" s="57"/>
      <c r="LM46" s="91"/>
      <c r="LN46" s="57"/>
      <c r="LO46" s="91"/>
      <c r="LP46" s="57"/>
      <c r="LQ46" s="91"/>
      <c r="LR46" s="57"/>
      <c r="LS46" s="91"/>
      <c r="LT46" s="57"/>
      <c r="LU46" s="91"/>
      <c r="LV46" s="57"/>
      <c r="LW46" s="91"/>
      <c r="LX46" s="57"/>
      <c r="LY46" s="91"/>
      <c r="LZ46" s="57"/>
      <c r="MA46" s="91"/>
      <c r="MB46" s="57"/>
      <c r="MC46" s="91"/>
      <c r="MD46" s="57"/>
      <c r="ME46" s="91"/>
      <c r="MF46" s="57"/>
      <c r="MG46" s="91"/>
      <c r="MH46" s="57"/>
      <c r="MI46" s="91"/>
      <c r="MJ46" s="57"/>
      <c r="MK46" s="91"/>
      <c r="ML46" s="57"/>
      <c r="MM46" s="91"/>
      <c r="MN46" s="57"/>
      <c r="MO46" s="91"/>
      <c r="MP46" s="57"/>
      <c r="MQ46" s="91"/>
      <c r="MR46" s="57"/>
      <c r="MS46" s="91"/>
      <c r="MT46" s="57"/>
      <c r="MU46" s="91"/>
      <c r="MV46" s="57"/>
      <c r="MW46" s="91"/>
      <c r="MX46" s="57"/>
      <c r="MY46" s="91"/>
      <c r="MZ46" s="57"/>
      <c r="NA46" s="91"/>
      <c r="NB46" s="57"/>
      <c r="NC46" s="91"/>
      <c r="ND46" s="57"/>
      <c r="NE46" s="91"/>
      <c r="NF46" s="57"/>
      <c r="NG46" s="91"/>
      <c r="NH46" s="57"/>
      <c r="NI46" s="91"/>
      <c r="NJ46" s="57"/>
      <c r="NK46" s="91"/>
      <c r="NL46" s="57"/>
      <c r="NM46" s="91"/>
      <c r="NN46" s="57"/>
      <c r="NO46" s="91"/>
      <c r="NP46" s="57"/>
      <c r="NQ46" s="91"/>
      <c r="NR46" s="57"/>
      <c r="NS46" s="91"/>
      <c r="NT46" s="57"/>
      <c r="NU46" s="91"/>
      <c r="NV46" s="57"/>
      <c r="NW46" s="91"/>
      <c r="NX46" s="57"/>
      <c r="NY46" s="91"/>
      <c r="NZ46" s="57"/>
      <c r="OA46" s="91"/>
      <c r="OB46" s="57"/>
      <c r="OC46" s="91"/>
      <c r="OD46" s="57"/>
      <c r="OE46" s="91"/>
      <c r="OF46" s="57"/>
      <c r="OG46" s="91"/>
      <c r="OH46" s="57"/>
      <c r="OI46" s="91"/>
      <c r="OJ46" s="57"/>
      <c r="OK46" s="91"/>
      <c r="OL46" s="57"/>
      <c r="OM46" s="91"/>
      <c r="ON46" s="57"/>
      <c r="OO46" s="91"/>
      <c r="OP46" s="57"/>
      <c r="OQ46" s="91"/>
      <c r="OR46" s="57"/>
      <c r="OS46" s="91"/>
      <c r="OT46" s="57"/>
      <c r="OU46" s="91"/>
      <c r="OV46" s="57"/>
      <c r="OW46" s="91"/>
      <c r="OX46" s="57"/>
      <c r="OY46" s="91"/>
      <c r="OZ46" s="57"/>
      <c r="PA46" s="91"/>
      <c r="PB46" s="57"/>
      <c r="PC46" s="91"/>
      <c r="PD46" s="57"/>
      <c r="PE46" s="91"/>
      <c r="PF46" s="57"/>
      <c r="PG46" s="91"/>
      <c r="PH46" s="57"/>
      <c r="PI46" s="91"/>
      <c r="PJ46" s="57"/>
      <c r="PK46" s="91"/>
      <c r="PL46" s="57"/>
      <c r="PM46" s="91"/>
      <c r="PN46" s="57"/>
      <c r="PO46" s="91"/>
      <c r="PP46" s="57"/>
      <c r="PQ46" s="91"/>
      <c r="PR46" s="57"/>
      <c r="PS46" s="91"/>
      <c r="PT46" s="57"/>
      <c r="PU46" s="91"/>
      <c r="PV46" s="57"/>
      <c r="PW46" s="91"/>
      <c r="PX46" s="57"/>
      <c r="PY46" s="91"/>
      <c r="PZ46" s="57"/>
      <c r="QA46" s="91"/>
      <c r="QB46" s="57"/>
      <c r="QC46" s="91"/>
      <c r="QD46" s="57"/>
      <c r="QE46" s="91"/>
      <c r="QF46" s="57"/>
      <c r="QG46" s="91"/>
      <c r="QH46" s="57"/>
      <c r="QI46" s="91"/>
      <c r="QJ46" s="57"/>
      <c r="QK46" s="91"/>
      <c r="QL46" s="57"/>
      <c r="QM46" s="91"/>
      <c r="QN46" s="57"/>
      <c r="QO46" s="91"/>
      <c r="QP46" s="57"/>
      <c r="QQ46" s="91"/>
      <c r="QR46" s="57"/>
      <c r="QS46" s="91"/>
      <c r="QT46" s="57"/>
      <c r="QU46" s="91"/>
      <c r="QV46" s="57"/>
      <c r="QW46" s="91"/>
      <c r="QX46" s="57"/>
      <c r="QY46" s="91"/>
      <c r="QZ46" s="57"/>
      <c r="RA46" s="91"/>
      <c r="RB46" s="57"/>
      <c r="RC46" s="91"/>
      <c r="RD46" s="57"/>
      <c r="RE46" s="91"/>
      <c r="RF46" s="57"/>
      <c r="RG46" s="91"/>
      <c r="RH46" s="57"/>
      <c r="RI46" s="91"/>
      <c r="RJ46" s="57"/>
      <c r="RK46" s="91"/>
      <c r="RL46" s="57"/>
      <c r="RM46" s="91"/>
      <c r="RN46" s="57"/>
      <c r="RO46" s="91"/>
      <c r="RP46" s="57"/>
      <c r="RQ46" s="91"/>
      <c r="RR46" s="57"/>
      <c r="RS46" s="91"/>
      <c r="RT46" s="57"/>
      <c r="RU46" s="91"/>
      <c r="RV46" s="57"/>
      <c r="RW46" s="91"/>
      <c r="RX46" s="57"/>
      <c r="RY46" s="91"/>
      <c r="RZ46" s="57"/>
      <c r="SA46" s="91"/>
      <c r="SB46" s="57"/>
      <c r="SC46" s="91"/>
      <c r="SD46" s="57"/>
      <c r="SE46" s="91"/>
      <c r="SF46" s="57"/>
      <c r="SG46" s="91"/>
      <c r="SH46" s="57"/>
      <c r="SI46" s="91"/>
      <c r="SJ46" s="57"/>
      <c r="SK46" s="91"/>
      <c r="SL46" s="57"/>
      <c r="SM46" s="91"/>
      <c r="SN46" s="57"/>
      <c r="SO46" s="91"/>
      <c r="SP46" s="57"/>
      <c r="SQ46" s="91"/>
      <c r="SR46" s="57"/>
      <c r="SS46" s="91"/>
      <c r="ST46" s="57"/>
      <c r="SU46" s="91"/>
      <c r="SV46" s="57"/>
      <c r="SW46" s="91"/>
      <c r="SX46" s="57"/>
      <c r="SY46" s="91"/>
      <c r="SZ46" s="57"/>
      <c r="TA46" s="91"/>
      <c r="TB46" s="57"/>
      <c r="TC46" s="91"/>
      <c r="TD46" s="57"/>
      <c r="TE46" s="91"/>
      <c r="TF46" s="57"/>
      <c r="TG46" s="91"/>
      <c r="TH46" s="57"/>
      <c r="TI46" s="91"/>
      <c r="TJ46" s="57"/>
      <c r="TK46" s="91"/>
      <c r="TL46" s="57"/>
      <c r="TM46" s="91"/>
      <c r="TN46" s="57"/>
      <c r="TO46" s="91"/>
      <c r="TP46" s="57"/>
      <c r="TQ46" s="91"/>
      <c r="TR46" s="57"/>
      <c r="TS46" s="91"/>
      <c r="TT46" s="57"/>
      <c r="TU46" s="91"/>
      <c r="TV46" s="57"/>
      <c r="TW46" s="91"/>
      <c r="TX46" s="57"/>
      <c r="TY46" s="91"/>
      <c r="TZ46" s="57"/>
      <c r="UA46" s="91"/>
      <c r="UB46" s="57"/>
      <c r="UC46" s="91"/>
      <c r="UD46" s="57"/>
      <c r="UE46" s="91"/>
      <c r="UF46" s="57"/>
      <c r="UG46" s="91"/>
      <c r="UH46" s="57"/>
      <c r="UI46" s="91"/>
      <c r="UJ46" s="57"/>
      <c r="UK46" s="91"/>
      <c r="UL46" s="57"/>
      <c r="UM46" s="91"/>
      <c r="UN46" s="57"/>
      <c r="UO46" s="91"/>
      <c r="UP46" s="57"/>
      <c r="UQ46" s="91"/>
      <c r="UR46" s="57"/>
      <c r="US46" s="91"/>
      <c r="UT46" s="57"/>
      <c r="UU46" s="91"/>
      <c r="UV46" s="57"/>
      <c r="UW46" s="91"/>
      <c r="UX46" s="57"/>
      <c r="UY46" s="91"/>
      <c r="UZ46" s="57"/>
      <c r="VA46" s="91"/>
      <c r="VB46" s="57"/>
      <c r="VC46" s="91"/>
      <c r="VD46" s="57"/>
      <c r="VE46" s="91"/>
      <c r="VF46" s="57"/>
      <c r="VG46" s="91"/>
      <c r="VH46" s="57"/>
      <c r="VI46" s="91"/>
      <c r="VJ46" s="57"/>
      <c r="VK46" s="91"/>
      <c r="VL46" s="57"/>
      <c r="VM46" s="91"/>
      <c r="VN46" s="57"/>
      <c r="VO46" s="91"/>
      <c r="VP46" s="57"/>
      <c r="VQ46" s="91"/>
      <c r="VR46" s="57"/>
      <c r="VS46" s="91"/>
      <c r="VT46" s="57"/>
      <c r="VU46" s="91"/>
      <c r="VV46" s="57"/>
      <c r="VW46" s="91"/>
      <c r="VX46" s="57"/>
      <c r="VY46" s="91"/>
      <c r="VZ46" s="57"/>
      <c r="WA46" s="91"/>
      <c r="WB46" s="57"/>
      <c r="WC46" s="91"/>
      <c r="WD46" s="57"/>
      <c r="WE46" s="91"/>
      <c r="WF46" s="57"/>
      <c r="WG46" s="91"/>
      <c r="WH46" s="57"/>
      <c r="WI46" s="91"/>
      <c r="WJ46" s="57"/>
      <c r="WK46" s="91"/>
      <c r="WL46" s="57"/>
      <c r="WM46" s="91"/>
      <c r="WN46" s="57"/>
      <c r="WO46" s="91"/>
      <c r="WP46" s="57"/>
      <c r="WQ46" s="91"/>
      <c r="WR46" s="57"/>
      <c r="WS46" s="91"/>
      <c r="WT46" s="57"/>
      <c r="WU46" s="91"/>
      <c r="WV46" s="57"/>
      <c r="WW46" s="91"/>
      <c r="WX46" s="57"/>
      <c r="WY46" s="91"/>
      <c r="WZ46" s="57"/>
      <c r="XA46" s="91"/>
      <c r="XB46" s="57"/>
      <c r="XC46" s="91"/>
      <c r="XD46" s="57"/>
      <c r="XE46" s="91"/>
      <c r="XF46" s="57"/>
      <c r="XG46" s="91"/>
      <c r="XH46" s="57"/>
      <c r="XI46" s="91"/>
      <c r="XJ46" s="57"/>
      <c r="XK46" s="91"/>
      <c r="XL46" s="57"/>
      <c r="XM46" s="91"/>
      <c r="XN46" s="57"/>
      <c r="XO46" s="91"/>
      <c r="XP46" s="57"/>
      <c r="XQ46" s="91"/>
      <c r="XR46" s="57"/>
      <c r="XS46" s="91"/>
      <c r="XT46" s="57"/>
      <c r="XU46" s="91"/>
      <c r="XV46" s="57"/>
      <c r="XW46" s="91"/>
      <c r="XX46" s="57"/>
      <c r="XY46" s="91"/>
      <c r="XZ46" s="57"/>
      <c r="YA46" s="91"/>
      <c r="YB46" s="57"/>
      <c r="YC46" s="91"/>
      <c r="YD46" s="57"/>
      <c r="YE46" s="91"/>
      <c r="YF46" s="57"/>
      <c r="YG46" s="91"/>
      <c r="YH46" s="57"/>
      <c r="YI46" s="91"/>
      <c r="YJ46" s="57"/>
      <c r="YK46" s="91"/>
      <c r="YL46" s="57"/>
      <c r="YM46" s="91"/>
      <c r="YN46" s="57"/>
      <c r="YO46" s="91"/>
      <c r="YP46" s="57"/>
      <c r="YQ46" s="91"/>
      <c r="YR46" s="57"/>
      <c r="YS46" s="91"/>
      <c r="YT46" s="57"/>
      <c r="YU46" s="91"/>
      <c r="YV46" s="57"/>
      <c r="YW46" s="91"/>
      <c r="YX46" s="57"/>
      <c r="YY46" s="91"/>
      <c r="YZ46" s="57"/>
      <c r="ZA46" s="91"/>
      <c r="ZB46" s="57"/>
      <c r="ZC46" s="91"/>
      <c r="ZD46" s="57"/>
      <c r="ZE46" s="91"/>
      <c r="ZF46" s="57"/>
      <c r="ZG46" s="91"/>
      <c r="ZH46" s="57"/>
      <c r="ZI46" s="91"/>
      <c r="ZJ46" s="57"/>
      <c r="ZK46" s="91"/>
      <c r="ZL46" s="57"/>
      <c r="ZM46" s="91"/>
      <c r="ZN46" s="57"/>
      <c r="ZO46" s="91"/>
      <c r="ZP46" s="57"/>
      <c r="ZQ46" s="91"/>
      <c r="ZR46" s="57"/>
      <c r="ZS46" s="91"/>
      <c r="ZT46" s="57"/>
      <c r="ZU46" s="91"/>
      <c r="ZV46" s="57"/>
      <c r="ZW46" s="91"/>
      <c r="ZX46" s="57"/>
      <c r="ZY46" s="91"/>
      <c r="ZZ46" s="57"/>
      <c r="AAA46" s="91"/>
      <c r="AAB46" s="57"/>
      <c r="AAC46" s="91"/>
      <c r="AAD46" s="57"/>
      <c r="AAE46" s="91"/>
      <c r="AAF46" s="57"/>
      <c r="AAG46" s="91"/>
      <c r="AAH46" s="57"/>
      <c r="AAI46" s="91"/>
      <c r="AAJ46" s="57"/>
      <c r="AAK46" s="91"/>
      <c r="AAL46" s="57"/>
      <c r="AAM46" s="91"/>
      <c r="AAN46" s="57"/>
      <c r="AAO46" s="91"/>
      <c r="AAP46" s="57"/>
      <c r="AAQ46" s="91"/>
      <c r="AAR46" s="57"/>
      <c r="AAS46" s="91"/>
      <c r="AAT46" s="57"/>
      <c r="AAU46" s="91"/>
      <c r="AAV46" s="57"/>
      <c r="AAW46" s="91"/>
      <c r="AAX46" s="57"/>
      <c r="AAY46" s="91"/>
      <c r="AAZ46" s="57"/>
      <c r="ABA46" s="91"/>
      <c r="ABB46" s="57"/>
      <c r="ABC46" s="91"/>
      <c r="ABD46" s="57"/>
      <c r="ABE46" s="91"/>
      <c r="ABF46" s="57"/>
      <c r="ABG46" s="91"/>
      <c r="ABH46" s="57"/>
      <c r="ABI46" s="91"/>
      <c r="ABJ46" s="57"/>
      <c r="ABK46" s="91"/>
      <c r="ABL46" s="57"/>
      <c r="ABM46" s="91"/>
      <c r="ABN46" s="57"/>
      <c r="ABO46" s="91"/>
      <c r="ABP46" s="57"/>
      <c r="ABQ46" s="91"/>
      <c r="ABR46" s="57"/>
      <c r="ABS46" s="91"/>
      <c r="ABT46" s="57"/>
      <c r="ABU46" s="91"/>
      <c r="ABV46" s="57"/>
      <c r="ABW46" s="91"/>
      <c r="ABX46" s="57"/>
      <c r="ABY46" s="91"/>
      <c r="ABZ46" s="57"/>
      <c r="ACA46" s="91"/>
      <c r="ACB46" s="57"/>
      <c r="ACC46" s="91"/>
      <c r="ACD46" s="57"/>
      <c r="ACE46" s="91"/>
      <c r="ACF46" s="57"/>
      <c r="ACG46" s="91"/>
      <c r="ACH46" s="57"/>
      <c r="ACI46" s="91"/>
      <c r="ACJ46" s="57"/>
      <c r="ACK46" s="91"/>
      <c r="ACL46" s="57"/>
      <c r="ACM46" s="91"/>
      <c r="ACN46" s="57"/>
      <c r="ACO46" s="91"/>
      <c r="ACP46" s="57"/>
      <c r="ACQ46" s="91"/>
      <c r="ACR46" s="57"/>
      <c r="ACS46" s="91"/>
      <c r="ACT46" s="57"/>
      <c r="ACU46" s="91"/>
      <c r="ACV46" s="57"/>
      <c r="ACW46" s="91"/>
      <c r="ACX46" s="57"/>
      <c r="ACY46" s="91"/>
      <c r="ACZ46" s="57"/>
      <c r="ADA46" s="91"/>
      <c r="ADB46" s="57"/>
      <c r="ADC46" s="91"/>
      <c r="ADD46" s="57"/>
      <c r="ADE46" s="91"/>
      <c r="ADF46" s="57"/>
      <c r="ADG46" s="91"/>
      <c r="ADH46" s="57"/>
      <c r="ADI46" s="91"/>
      <c r="ADJ46" s="57"/>
      <c r="ADK46" s="91"/>
      <c r="ADL46" s="57"/>
      <c r="ADM46" s="91"/>
      <c r="ADN46" s="57"/>
      <c r="ADO46" s="91"/>
      <c r="ADP46" s="57"/>
      <c r="ADQ46" s="91"/>
      <c r="ADR46" s="57"/>
      <c r="ADS46" s="91"/>
      <c r="ADT46" s="57"/>
      <c r="ADU46" s="91"/>
      <c r="ADV46" s="57"/>
      <c r="ADW46" s="91"/>
      <c r="ADX46" s="57"/>
      <c r="ADY46" s="91"/>
      <c r="ADZ46" s="57"/>
      <c r="AEA46" s="91"/>
      <c r="AEB46" s="57"/>
      <c r="AEC46" s="91"/>
      <c r="AED46" s="57"/>
      <c r="AEE46" s="91"/>
      <c r="AEF46" s="57"/>
      <c r="AEG46" s="91"/>
      <c r="AEH46" s="57"/>
      <c r="AEI46" s="91"/>
      <c r="AEJ46" s="57"/>
      <c r="AEK46" s="91"/>
      <c r="AEL46" s="57"/>
      <c r="AEM46" s="91"/>
      <c r="AEN46" s="57"/>
      <c r="AEO46" s="91"/>
      <c r="AEP46" s="57"/>
      <c r="AEQ46" s="91"/>
      <c r="AER46" s="57"/>
      <c r="AES46" s="91"/>
      <c r="AET46" s="57"/>
      <c r="AEU46" s="91"/>
      <c r="AEV46" s="57"/>
      <c r="AEW46" s="91"/>
      <c r="AEX46" s="57"/>
      <c r="AEY46" s="91"/>
      <c r="AEZ46" s="57"/>
      <c r="AFA46" s="91"/>
      <c r="AFB46" s="57"/>
      <c r="AFC46" s="91"/>
      <c r="AFD46" s="57"/>
      <c r="AFE46" s="91"/>
      <c r="AFF46" s="57"/>
      <c r="AFG46" s="91"/>
      <c r="AFH46" s="57"/>
      <c r="AFI46" s="91"/>
      <c r="AFJ46" s="57"/>
      <c r="AFK46" s="91"/>
      <c r="AFL46" s="57"/>
      <c r="AFM46" s="91"/>
      <c r="AFN46" s="57"/>
      <c r="AFO46" s="91"/>
      <c r="AFP46" s="57"/>
      <c r="AFQ46" s="91"/>
      <c r="AFR46" s="57"/>
      <c r="AFS46" s="91"/>
      <c r="AFT46" s="57"/>
      <c r="AFU46" s="91"/>
      <c r="AFV46" s="57"/>
      <c r="AFW46" s="91"/>
      <c r="AFX46" s="57"/>
      <c r="AFY46" s="91"/>
      <c r="AFZ46" s="57"/>
      <c r="AGA46" s="91"/>
      <c r="AGB46" s="57"/>
      <c r="AGC46" s="91"/>
      <c r="AGD46" s="57"/>
      <c r="AGE46" s="91"/>
      <c r="AGF46" s="57"/>
      <c r="AGG46" s="91"/>
      <c r="AGH46" s="57"/>
      <c r="AGI46" s="91"/>
      <c r="AGJ46" s="57"/>
      <c r="AGK46" s="91"/>
      <c r="AGL46" s="57"/>
      <c r="AGM46" s="91"/>
      <c r="AGN46" s="57"/>
      <c r="AGO46" s="91"/>
      <c r="AGP46" s="57"/>
      <c r="AGQ46" s="91"/>
      <c r="AGR46" s="57"/>
      <c r="AGS46" s="91"/>
      <c r="AGT46" s="57"/>
      <c r="AGU46" s="91"/>
      <c r="AGV46" s="57"/>
      <c r="AGW46" s="91"/>
      <c r="AGX46" s="57"/>
      <c r="AGY46" s="91"/>
      <c r="AGZ46" s="57"/>
      <c r="AHA46" s="91"/>
      <c r="AHB46" s="57"/>
      <c r="AHC46" s="91"/>
      <c r="AHD46" s="57"/>
      <c r="AHE46" s="91"/>
      <c r="AHF46" s="57"/>
      <c r="AHG46" s="91"/>
      <c r="AHH46" s="57"/>
      <c r="AHI46" s="91"/>
      <c r="AHJ46" s="57"/>
      <c r="AHK46" s="91"/>
      <c r="AHL46" s="57"/>
      <c r="AHM46" s="91"/>
      <c r="AHN46" s="57"/>
      <c r="AHO46" s="91"/>
      <c r="AHP46" s="57"/>
      <c r="AHQ46" s="91"/>
      <c r="AHR46" s="57"/>
      <c r="AHS46" s="91"/>
      <c r="AHT46" s="57"/>
      <c r="AHU46" s="91"/>
      <c r="AHV46" s="57"/>
      <c r="AHW46" s="91"/>
      <c r="AHX46" s="57"/>
      <c r="AHY46" s="91"/>
      <c r="AHZ46" s="57"/>
      <c r="AIA46" s="91"/>
      <c r="AIB46" s="57"/>
      <c r="AIC46" s="91"/>
      <c r="AID46" s="57"/>
      <c r="AIE46" s="91"/>
      <c r="AIF46" s="57"/>
      <c r="AIG46" s="91"/>
      <c r="AIH46" s="57"/>
      <c r="AII46" s="91"/>
      <c r="AIJ46" s="57"/>
      <c r="AIK46" s="91"/>
      <c r="AIL46" s="57"/>
      <c r="AIM46" s="91"/>
      <c r="AIN46" s="57"/>
      <c r="AIO46" s="91"/>
      <c r="AIP46" s="57"/>
      <c r="AIQ46" s="91"/>
      <c r="AIR46" s="57"/>
      <c r="AIS46" s="91"/>
      <c r="AIT46" s="57"/>
      <c r="AIU46" s="91"/>
      <c r="AIV46" s="57"/>
      <c r="AIW46" s="91"/>
      <c r="AIX46" s="57"/>
      <c r="AIY46" s="91"/>
      <c r="AIZ46" s="57"/>
      <c r="AJA46" s="91"/>
      <c r="AJB46" s="57"/>
      <c r="AJC46" s="91"/>
      <c r="AJD46" s="57"/>
      <c r="AJE46" s="91"/>
      <c r="AJF46" s="57"/>
      <c r="AJG46" s="91"/>
      <c r="AJH46" s="57"/>
      <c r="AJI46" s="91"/>
      <c r="AJJ46" s="57"/>
      <c r="AJK46" s="91"/>
      <c r="AJL46" s="57"/>
      <c r="AJM46" s="91"/>
      <c r="AJN46" s="57"/>
      <c r="AJO46" s="91"/>
      <c r="AJP46" s="57"/>
      <c r="AJQ46" s="91"/>
      <c r="AJR46" s="57"/>
      <c r="AJS46" s="91"/>
      <c r="AJT46" s="57"/>
      <c r="AJU46" s="91"/>
      <c r="AJV46" s="57"/>
      <c r="AJW46" s="91"/>
      <c r="AJX46" s="57"/>
      <c r="AJY46" s="91"/>
      <c r="AJZ46" s="57"/>
      <c r="AKA46" s="91"/>
      <c r="AKB46" s="57"/>
      <c r="AKC46" s="91"/>
      <c r="AKD46" s="57"/>
      <c r="AKE46" s="91"/>
      <c r="AKF46" s="57"/>
      <c r="AKG46" s="91"/>
      <c r="AKH46" s="57"/>
      <c r="AKI46" s="91"/>
      <c r="AKJ46" s="57"/>
      <c r="AKK46" s="91"/>
      <c r="AKL46" s="57"/>
      <c r="AKM46" s="91"/>
      <c r="AKN46" s="57"/>
      <c r="AKO46" s="91"/>
      <c r="AKP46" s="57"/>
      <c r="AKQ46" s="91"/>
      <c r="AKR46" s="57"/>
      <c r="AKS46" s="91"/>
      <c r="AKT46" s="57"/>
      <c r="AKU46" s="91"/>
      <c r="AKV46" s="57"/>
      <c r="AKW46" s="91"/>
      <c r="AKX46" s="57"/>
      <c r="AKY46" s="91"/>
      <c r="AKZ46" s="57"/>
      <c r="ALA46" s="91"/>
      <c r="ALB46" s="57"/>
      <c r="ALC46" s="91"/>
      <c r="ALD46" s="57"/>
      <c r="ALE46" s="91"/>
      <c r="ALF46" s="57"/>
      <c r="ALG46" s="91"/>
      <c r="ALH46" s="57"/>
      <c r="ALI46" s="91"/>
      <c r="ALJ46" s="57"/>
      <c r="ALK46" s="91"/>
      <c r="ALL46" s="57"/>
      <c r="ALM46" s="91"/>
      <c r="ALN46" s="57"/>
      <c r="ALO46" s="91"/>
      <c r="ALP46" s="57"/>
      <c r="ALQ46" s="91"/>
      <c r="ALR46" s="57"/>
      <c r="ALS46" s="91"/>
      <c r="ALT46" s="57"/>
      <c r="ALU46" s="91"/>
      <c r="ALV46" s="57"/>
      <c r="ALW46" s="91"/>
      <c r="ALX46" s="57"/>
      <c r="ALY46" s="91"/>
      <c r="ALZ46" s="57"/>
      <c r="AMA46" s="91"/>
      <c r="AMB46" s="57"/>
      <c r="AMC46" s="91"/>
      <c r="AMD46" s="57"/>
      <c r="AME46" s="91"/>
      <c r="AMF46" s="57"/>
      <c r="AMG46" s="91"/>
      <c r="AMH46" s="57"/>
      <c r="AMI46" s="91"/>
      <c r="AMJ46" s="57"/>
      <c r="AMK46" s="91"/>
      <c r="AML46" s="57"/>
      <c r="AMM46" s="91"/>
      <c r="AMN46" s="57"/>
      <c r="AMO46" s="91"/>
      <c r="AMP46" s="57"/>
      <c r="AMQ46" s="91"/>
      <c r="AMR46" s="57"/>
      <c r="AMS46" s="91"/>
      <c r="AMT46" s="57"/>
      <c r="AMU46" s="91"/>
      <c r="AMV46" s="57"/>
      <c r="AMW46" s="91"/>
      <c r="AMX46" s="57"/>
      <c r="AMY46" s="91"/>
      <c r="AMZ46" s="57"/>
      <c r="ANA46" s="91"/>
      <c r="ANB46" s="57"/>
      <c r="ANC46" s="91"/>
      <c r="AND46" s="57"/>
      <c r="ANE46" s="91"/>
      <c r="ANF46" s="57"/>
      <c r="ANG46" s="91"/>
      <c r="ANH46" s="57"/>
      <c r="ANI46" s="91"/>
      <c r="ANJ46" s="57"/>
      <c r="ANK46" s="91"/>
      <c r="ANL46" s="57"/>
      <c r="ANM46" s="91"/>
      <c r="ANN46" s="57"/>
      <c r="ANO46" s="91"/>
      <c r="ANP46" s="57"/>
      <c r="ANQ46" s="91"/>
      <c r="ANR46" s="57"/>
      <c r="ANS46" s="91"/>
      <c r="ANT46" s="57"/>
      <c r="ANU46" s="91"/>
      <c r="ANV46" s="57"/>
      <c r="ANW46" s="91"/>
      <c r="ANX46" s="57"/>
      <c r="ANY46" s="91"/>
      <c r="ANZ46" s="57"/>
      <c r="AOA46" s="91"/>
      <c r="AOB46" s="57"/>
      <c r="AOC46" s="91"/>
      <c r="AOD46" s="57"/>
      <c r="AOE46" s="91"/>
      <c r="AOF46" s="57"/>
      <c r="AOG46" s="91"/>
      <c r="AOH46" s="57"/>
      <c r="AOI46" s="91"/>
      <c r="AOJ46" s="57"/>
      <c r="AOK46" s="91"/>
      <c r="AOL46" s="57"/>
      <c r="AOM46" s="91"/>
      <c r="AON46" s="57"/>
      <c r="AOO46" s="91"/>
      <c r="AOP46" s="57"/>
      <c r="AOQ46" s="91"/>
      <c r="AOR46" s="57"/>
      <c r="AOS46" s="91"/>
      <c r="AOT46" s="57"/>
      <c r="AOU46" s="91"/>
      <c r="AOV46" s="57"/>
      <c r="AOW46" s="91"/>
      <c r="AOX46" s="57"/>
      <c r="AOY46" s="91"/>
      <c r="AOZ46" s="57"/>
      <c r="APA46" s="91"/>
      <c r="APB46" s="57"/>
      <c r="APC46" s="91"/>
      <c r="APD46" s="57"/>
      <c r="APE46" s="91"/>
      <c r="APF46" s="57"/>
      <c r="APG46" s="91"/>
      <c r="APH46" s="57"/>
      <c r="API46" s="91"/>
      <c r="APJ46" s="57"/>
      <c r="APK46" s="91"/>
      <c r="APL46" s="57"/>
      <c r="APM46" s="91"/>
      <c r="APN46" s="57"/>
      <c r="APO46" s="91"/>
      <c r="APP46" s="57"/>
      <c r="APQ46" s="91"/>
      <c r="APR46" s="57"/>
      <c r="APS46" s="91"/>
      <c r="APT46" s="57"/>
      <c r="APU46" s="91"/>
      <c r="APV46" s="57"/>
      <c r="APW46" s="91"/>
      <c r="APX46" s="57"/>
      <c r="APY46" s="91"/>
      <c r="APZ46" s="57"/>
      <c r="AQA46" s="91"/>
      <c r="AQB46" s="57"/>
      <c r="AQC46" s="91"/>
      <c r="AQD46" s="57"/>
      <c r="AQE46" s="91"/>
      <c r="AQF46" s="57"/>
      <c r="AQG46" s="91"/>
      <c r="AQH46" s="57"/>
      <c r="AQI46" s="91"/>
      <c r="AQJ46" s="57"/>
      <c r="AQK46" s="91"/>
      <c r="AQL46" s="57"/>
      <c r="AQM46" s="91"/>
      <c r="AQN46" s="57"/>
      <c r="AQO46" s="91"/>
      <c r="AQP46" s="57"/>
      <c r="AQQ46" s="91"/>
      <c r="AQR46" s="57"/>
      <c r="AQS46" s="91"/>
      <c r="AQT46" s="57"/>
      <c r="AQU46" s="91"/>
      <c r="AQV46" s="57"/>
      <c r="AQW46" s="91"/>
      <c r="AQX46" s="57"/>
      <c r="AQY46" s="91"/>
      <c r="AQZ46" s="57"/>
      <c r="ARA46" s="91"/>
      <c r="ARB46" s="57"/>
      <c r="ARC46" s="91"/>
      <c r="ARD46" s="57"/>
      <c r="ARE46" s="91"/>
      <c r="ARF46" s="57"/>
      <c r="ARG46" s="91"/>
      <c r="ARH46" s="57"/>
      <c r="ARI46" s="91"/>
      <c r="ARJ46" s="57"/>
      <c r="ARK46" s="91"/>
      <c r="ARL46" s="57"/>
      <c r="ARM46" s="91"/>
      <c r="ARN46" s="57"/>
      <c r="ARO46" s="91"/>
      <c r="ARP46" s="57"/>
      <c r="ARQ46" s="91"/>
      <c r="ARR46" s="57"/>
      <c r="ARS46" s="91"/>
      <c r="ART46" s="57"/>
      <c r="ARU46" s="91"/>
      <c r="ARV46" s="57"/>
      <c r="ARW46" s="91"/>
      <c r="ARX46" s="57"/>
      <c r="ARY46" s="91"/>
      <c r="ARZ46" s="57"/>
      <c r="ASA46" s="91"/>
      <c r="ASB46" s="57"/>
      <c r="ASC46" s="91"/>
      <c r="ASD46" s="57"/>
      <c r="ASE46" s="91"/>
      <c r="ASF46" s="57"/>
      <c r="ASG46" s="91"/>
      <c r="ASH46" s="57"/>
      <c r="ASI46" s="91"/>
      <c r="ASJ46" s="57"/>
      <c r="ASK46" s="91"/>
      <c r="ASL46" s="57"/>
      <c r="ASM46" s="91"/>
      <c r="ASN46" s="57"/>
      <c r="ASO46" s="91"/>
      <c r="ASP46" s="57"/>
      <c r="ASQ46" s="91"/>
      <c r="ASR46" s="57"/>
      <c r="ASS46" s="91"/>
      <c r="AST46" s="57"/>
      <c r="ASU46" s="91"/>
      <c r="ASV46" s="57"/>
      <c r="ASW46" s="91"/>
      <c r="ASX46" s="57"/>
      <c r="ASY46" s="91"/>
      <c r="ASZ46" s="57"/>
      <c r="ATA46" s="91"/>
      <c r="ATB46" s="57"/>
      <c r="ATC46" s="91"/>
      <c r="ATD46" s="57"/>
      <c r="ATE46" s="91"/>
      <c r="ATF46" s="57"/>
      <c r="ATG46" s="91"/>
      <c r="ATH46" s="57"/>
      <c r="ATI46" s="91"/>
      <c r="ATJ46" s="57"/>
      <c r="ATK46" s="91"/>
      <c r="ATL46" s="57"/>
      <c r="ATM46" s="91"/>
      <c r="ATN46" s="57"/>
      <c r="ATO46" s="91"/>
      <c r="ATP46" s="57"/>
      <c r="ATQ46" s="91"/>
      <c r="ATR46" s="57"/>
      <c r="ATS46" s="91"/>
      <c r="ATT46" s="57"/>
      <c r="ATU46" s="91"/>
      <c r="ATV46" s="57"/>
      <c r="ATW46" s="91"/>
      <c r="ATX46" s="57"/>
      <c r="ATY46" s="91"/>
      <c r="ATZ46" s="57"/>
      <c r="AUA46" s="91"/>
      <c r="AUB46" s="57"/>
      <c r="AUC46" s="91"/>
      <c r="AUD46" s="57"/>
      <c r="AUE46" s="91"/>
      <c r="AUF46" s="57"/>
      <c r="AUG46" s="91"/>
      <c r="AUH46" s="57"/>
      <c r="AUI46" s="91"/>
      <c r="AUJ46" s="57"/>
      <c r="AUK46" s="91"/>
      <c r="AUL46" s="57"/>
      <c r="AUM46" s="91"/>
      <c r="AUN46" s="57"/>
      <c r="AUO46" s="91"/>
      <c r="AUP46" s="57"/>
      <c r="AUQ46" s="91"/>
      <c r="AUR46" s="57"/>
      <c r="AUS46" s="91"/>
      <c r="AUT46" s="57"/>
      <c r="AUU46" s="91"/>
      <c r="AUV46" s="57"/>
      <c r="AUW46" s="91"/>
      <c r="AUX46" s="57"/>
      <c r="AUY46" s="91"/>
      <c r="AUZ46" s="57"/>
      <c r="AVA46" s="91"/>
      <c r="AVB46" s="57"/>
      <c r="AVC46" s="91"/>
      <c r="AVD46" s="57"/>
      <c r="AVE46" s="91"/>
      <c r="AVF46" s="57"/>
      <c r="AVG46" s="91"/>
      <c r="AVH46" s="57"/>
      <c r="AVI46" s="91"/>
      <c r="AVJ46" s="57"/>
      <c r="AVK46" s="91"/>
      <c r="AVL46" s="57"/>
      <c r="AVM46" s="91"/>
      <c r="AVN46" s="57"/>
      <c r="AVO46" s="91"/>
      <c r="AVP46" s="57"/>
      <c r="AVQ46" s="91"/>
      <c r="AVR46" s="57"/>
      <c r="AVS46" s="91"/>
      <c r="AVT46" s="57"/>
      <c r="AVU46" s="91"/>
      <c r="AVV46" s="57"/>
      <c r="AVW46" s="91"/>
      <c r="AVX46" s="57"/>
      <c r="AVY46" s="91"/>
      <c r="AVZ46" s="57"/>
      <c r="AWA46" s="91"/>
      <c r="AWB46" s="57"/>
      <c r="AWC46" s="91"/>
      <c r="AWD46" s="57"/>
      <c r="AWE46" s="91"/>
      <c r="AWF46" s="57"/>
      <c r="AWG46" s="91"/>
      <c r="AWH46" s="57"/>
      <c r="AWI46" s="91"/>
      <c r="AWJ46" s="57"/>
      <c r="AWK46" s="91"/>
      <c r="AWL46" s="57"/>
      <c r="AWM46" s="91"/>
      <c r="AWN46" s="57"/>
      <c r="AWO46" s="91"/>
      <c r="AWP46" s="57"/>
      <c r="AWQ46" s="91"/>
      <c r="AWR46" s="57"/>
      <c r="AWS46" s="91"/>
      <c r="AWT46" s="57"/>
      <c r="AWU46" s="91"/>
      <c r="AWV46" s="57"/>
      <c r="AWW46" s="91"/>
      <c r="AWX46" s="57"/>
      <c r="AWY46" s="91"/>
      <c r="AWZ46" s="57"/>
      <c r="AXA46" s="91"/>
      <c r="AXB46" s="57"/>
      <c r="AXC46" s="91"/>
      <c r="AXD46" s="57"/>
      <c r="AXE46" s="91"/>
      <c r="AXF46" s="57"/>
      <c r="AXG46" s="91"/>
      <c r="AXH46" s="57"/>
      <c r="AXI46" s="91"/>
      <c r="AXJ46" s="57"/>
      <c r="AXK46" s="91"/>
      <c r="AXL46" s="57"/>
      <c r="AXM46" s="91"/>
      <c r="AXN46" s="57"/>
      <c r="AXO46" s="91"/>
      <c r="AXP46" s="57"/>
      <c r="AXQ46" s="91"/>
      <c r="AXR46" s="57"/>
      <c r="AXS46" s="91"/>
      <c r="AXT46" s="57"/>
      <c r="AXU46" s="91"/>
      <c r="AXV46" s="57"/>
      <c r="AXW46" s="91"/>
      <c r="AXX46" s="57"/>
      <c r="AXY46" s="91"/>
      <c r="AXZ46" s="57"/>
      <c r="AYA46" s="91"/>
      <c r="AYB46" s="57"/>
      <c r="AYC46" s="91"/>
      <c r="AYD46" s="57"/>
      <c r="AYE46" s="91"/>
      <c r="AYF46" s="57"/>
      <c r="AYG46" s="91"/>
      <c r="AYH46" s="57"/>
      <c r="AYI46" s="91"/>
      <c r="AYJ46" s="57"/>
      <c r="AYK46" s="91"/>
      <c r="AYL46" s="57"/>
      <c r="AYM46" s="91"/>
      <c r="AYN46" s="57"/>
      <c r="AYO46" s="91"/>
      <c r="AYP46" s="57"/>
      <c r="AYQ46" s="91"/>
      <c r="AYR46" s="57"/>
      <c r="AYS46" s="91"/>
      <c r="AYT46" s="57"/>
      <c r="AYU46" s="91"/>
      <c r="AYV46" s="57"/>
      <c r="AYW46" s="91"/>
      <c r="AYX46" s="57"/>
      <c r="AYY46" s="91"/>
      <c r="AYZ46" s="57"/>
      <c r="AZA46" s="91"/>
      <c r="AZB46" s="57"/>
      <c r="AZC46" s="91"/>
      <c r="AZD46" s="57"/>
      <c r="AZE46" s="91"/>
      <c r="AZF46" s="57"/>
      <c r="AZG46" s="91"/>
      <c r="AZH46" s="57"/>
      <c r="AZI46" s="91"/>
      <c r="AZJ46" s="57"/>
      <c r="AZK46" s="91"/>
      <c r="AZL46" s="57"/>
      <c r="AZM46" s="91"/>
      <c r="AZN46" s="57"/>
      <c r="AZO46" s="91"/>
      <c r="AZP46" s="57"/>
      <c r="AZQ46" s="91"/>
      <c r="AZR46" s="57"/>
      <c r="AZS46" s="91"/>
      <c r="AZT46" s="57"/>
      <c r="AZU46" s="91"/>
      <c r="AZV46" s="57"/>
      <c r="AZW46" s="91"/>
      <c r="AZX46" s="57"/>
      <c r="AZY46" s="91"/>
      <c r="AZZ46" s="57"/>
      <c r="BAA46" s="91"/>
      <c r="BAB46" s="57"/>
      <c r="BAC46" s="91"/>
      <c r="BAD46" s="57"/>
      <c r="BAE46" s="91"/>
      <c r="BAF46" s="57"/>
      <c r="BAG46" s="91"/>
      <c r="BAH46" s="57"/>
      <c r="BAI46" s="91"/>
      <c r="BAJ46" s="57"/>
      <c r="BAK46" s="91"/>
      <c r="BAL46" s="57"/>
      <c r="BAM46" s="91"/>
      <c r="BAN46" s="57"/>
      <c r="BAO46" s="91"/>
      <c r="BAP46" s="57"/>
      <c r="BAQ46" s="91"/>
      <c r="BAR46" s="57"/>
      <c r="BAS46" s="91"/>
      <c r="BAT46" s="57"/>
      <c r="BAU46" s="91"/>
      <c r="BAV46" s="57"/>
      <c r="BAW46" s="91"/>
      <c r="BAX46" s="57"/>
      <c r="BAY46" s="91"/>
      <c r="BAZ46" s="57"/>
      <c r="BBA46" s="91"/>
      <c r="BBB46" s="57"/>
      <c r="BBC46" s="91"/>
      <c r="BBD46" s="57"/>
      <c r="BBE46" s="91"/>
      <c r="BBF46" s="57"/>
      <c r="BBG46" s="91"/>
      <c r="BBH46" s="57"/>
      <c r="BBI46" s="91"/>
      <c r="BBJ46" s="57"/>
      <c r="BBK46" s="91"/>
      <c r="BBL46" s="57"/>
      <c r="BBM46" s="91"/>
      <c r="BBN46" s="57"/>
      <c r="BBO46" s="91"/>
      <c r="BBP46" s="57"/>
      <c r="BBQ46" s="91"/>
      <c r="BBR46" s="57"/>
      <c r="BBS46" s="91"/>
      <c r="BBT46" s="57"/>
      <c r="BBU46" s="91"/>
      <c r="BBV46" s="57"/>
      <c r="BBW46" s="91"/>
      <c r="BBX46" s="57"/>
      <c r="BBY46" s="91"/>
      <c r="BBZ46" s="57"/>
      <c r="BCA46" s="91"/>
      <c r="BCB46" s="57"/>
      <c r="BCC46" s="91"/>
      <c r="BCD46" s="57"/>
      <c r="BCE46" s="91"/>
      <c r="BCF46" s="57"/>
      <c r="BCG46" s="91"/>
      <c r="BCH46" s="57"/>
      <c r="BCI46" s="91"/>
      <c r="BCJ46" s="57"/>
      <c r="BCK46" s="91"/>
      <c r="BCL46" s="57"/>
      <c r="BCM46" s="91"/>
      <c r="BCN46" s="57"/>
      <c r="BCO46" s="91"/>
      <c r="BCP46" s="57"/>
      <c r="BCQ46" s="91"/>
      <c r="BCR46" s="57"/>
      <c r="BCS46" s="91"/>
      <c r="BCT46" s="57"/>
      <c r="BCU46" s="91"/>
      <c r="BCV46" s="57"/>
      <c r="BCW46" s="91"/>
      <c r="BCX46" s="57"/>
      <c r="BCY46" s="91"/>
      <c r="BCZ46" s="57"/>
      <c r="BDA46" s="91"/>
      <c r="BDB46" s="57"/>
      <c r="BDC46" s="91"/>
      <c r="BDD46" s="57"/>
      <c r="BDE46" s="91"/>
      <c r="BDF46" s="57"/>
      <c r="BDG46" s="91"/>
      <c r="BDH46" s="57"/>
      <c r="BDI46" s="91"/>
      <c r="BDJ46" s="57"/>
      <c r="BDK46" s="91"/>
      <c r="BDL46" s="57"/>
      <c r="BDM46" s="91"/>
      <c r="BDN46" s="57"/>
      <c r="BDO46" s="91"/>
      <c r="BDP46" s="57"/>
      <c r="BDQ46" s="91"/>
      <c r="BDR46" s="57"/>
      <c r="BDS46" s="91"/>
      <c r="BDT46" s="57"/>
      <c r="BDU46" s="91"/>
      <c r="BDV46" s="57"/>
      <c r="BDW46" s="91"/>
      <c r="BDX46" s="57"/>
      <c r="BDY46" s="91"/>
      <c r="BDZ46" s="57"/>
      <c r="BEA46" s="91"/>
      <c r="BEB46" s="57"/>
      <c r="BEC46" s="91"/>
      <c r="BED46" s="57"/>
      <c r="BEE46" s="91"/>
      <c r="BEF46" s="57"/>
      <c r="BEG46" s="91"/>
      <c r="BEH46" s="57"/>
      <c r="BEI46" s="91"/>
      <c r="BEJ46" s="57"/>
      <c r="BEK46" s="91"/>
      <c r="BEL46" s="57"/>
      <c r="BEM46" s="91"/>
      <c r="BEN46" s="57"/>
      <c r="BEO46" s="91"/>
      <c r="BEP46" s="57"/>
      <c r="BEQ46" s="91"/>
      <c r="BER46" s="57"/>
      <c r="BES46" s="91"/>
      <c r="BET46" s="57"/>
      <c r="BEU46" s="91"/>
      <c r="BEV46" s="57"/>
      <c r="BEW46" s="91"/>
      <c r="BEX46" s="57"/>
      <c r="BEY46" s="91"/>
      <c r="BEZ46" s="57"/>
      <c r="BFA46" s="91"/>
      <c r="BFB46" s="57"/>
      <c r="BFC46" s="91"/>
      <c r="BFD46" s="57"/>
      <c r="BFE46" s="91"/>
      <c r="BFF46" s="57"/>
      <c r="BFG46" s="91"/>
      <c r="BFH46" s="57"/>
      <c r="BFI46" s="91"/>
      <c r="BFJ46" s="57"/>
      <c r="BFK46" s="91"/>
      <c r="BFL46" s="57"/>
      <c r="BFM46" s="91"/>
      <c r="BFN46" s="57"/>
      <c r="BFO46" s="91"/>
      <c r="BFP46" s="57"/>
      <c r="BFQ46" s="91"/>
      <c r="BFR46" s="57"/>
      <c r="BFS46" s="91"/>
      <c r="BFT46" s="57"/>
      <c r="BFU46" s="91"/>
      <c r="BFV46" s="57"/>
      <c r="BFW46" s="91"/>
      <c r="BFX46" s="57"/>
      <c r="BFY46" s="91"/>
      <c r="BFZ46" s="57"/>
      <c r="BGA46" s="91"/>
      <c r="BGB46" s="57"/>
      <c r="BGC46" s="91"/>
      <c r="BGD46" s="57"/>
      <c r="BGE46" s="91"/>
      <c r="BGF46" s="57"/>
      <c r="BGG46" s="91"/>
      <c r="BGH46" s="57"/>
      <c r="BGI46" s="91"/>
      <c r="BGJ46" s="57"/>
      <c r="BGK46" s="91"/>
      <c r="BGL46" s="57"/>
      <c r="BGM46" s="91"/>
      <c r="BGN46" s="57"/>
      <c r="BGO46" s="91"/>
      <c r="BGP46" s="57"/>
      <c r="BGQ46" s="91"/>
      <c r="BGR46" s="57"/>
      <c r="BGS46" s="91"/>
      <c r="BGT46" s="57"/>
      <c r="BGU46" s="91"/>
      <c r="BGV46" s="57"/>
      <c r="BGW46" s="91"/>
      <c r="BGX46" s="57"/>
      <c r="BGY46" s="91"/>
      <c r="BGZ46" s="57"/>
      <c r="BHA46" s="91"/>
      <c r="BHB46" s="57"/>
      <c r="BHC46" s="91"/>
      <c r="BHD46" s="57"/>
      <c r="BHE46" s="91"/>
      <c r="BHF46" s="57"/>
      <c r="BHG46" s="91"/>
      <c r="BHH46" s="57"/>
      <c r="BHI46" s="91"/>
      <c r="BHJ46" s="57"/>
      <c r="BHK46" s="91"/>
      <c r="BHL46" s="57"/>
      <c r="BHM46" s="91"/>
      <c r="BHN46" s="57"/>
      <c r="BHO46" s="91"/>
      <c r="BHP46" s="57"/>
      <c r="BHQ46" s="91"/>
      <c r="BHR46" s="57"/>
      <c r="BHS46" s="91"/>
      <c r="BHT46" s="57"/>
      <c r="BHU46" s="91"/>
      <c r="BHV46" s="57"/>
      <c r="BHW46" s="91"/>
      <c r="BHX46" s="57"/>
      <c r="BHY46" s="91"/>
      <c r="BHZ46" s="57"/>
      <c r="BIA46" s="91"/>
      <c r="BIB46" s="57"/>
      <c r="BIC46" s="91"/>
      <c r="BID46" s="57"/>
      <c r="BIE46" s="91"/>
      <c r="BIF46" s="57"/>
      <c r="BIG46" s="91"/>
      <c r="BIH46" s="57"/>
      <c r="BII46" s="91"/>
      <c r="BIJ46" s="57"/>
      <c r="BIK46" s="91"/>
      <c r="BIL46" s="57"/>
      <c r="BIM46" s="91"/>
      <c r="BIN46" s="57"/>
      <c r="BIO46" s="91"/>
      <c r="BIP46" s="57"/>
      <c r="BIQ46" s="91"/>
      <c r="BIR46" s="57"/>
      <c r="BIS46" s="91"/>
      <c r="BIT46" s="57"/>
      <c r="BIU46" s="91"/>
      <c r="BIV46" s="57"/>
      <c r="BIW46" s="91"/>
      <c r="BIX46" s="57"/>
      <c r="BIY46" s="91"/>
      <c r="BIZ46" s="57"/>
      <c r="BJA46" s="91"/>
      <c r="BJB46" s="57"/>
      <c r="BJC46" s="91"/>
      <c r="BJD46" s="57"/>
      <c r="BJE46" s="91"/>
      <c r="BJF46" s="57"/>
      <c r="BJG46" s="91"/>
      <c r="BJH46" s="57"/>
      <c r="BJI46" s="91"/>
      <c r="BJJ46" s="57"/>
      <c r="BJK46" s="91"/>
      <c r="BJL46" s="57"/>
      <c r="BJM46" s="91"/>
      <c r="BJN46" s="57"/>
      <c r="BJO46" s="91"/>
      <c r="BJP46" s="57"/>
      <c r="BJQ46" s="91"/>
      <c r="BJR46" s="57"/>
      <c r="BJS46" s="91"/>
      <c r="BJT46" s="57"/>
      <c r="BJU46" s="91"/>
      <c r="BJV46" s="57"/>
      <c r="BJW46" s="91"/>
      <c r="BJX46" s="57"/>
      <c r="BJY46" s="91"/>
      <c r="BJZ46" s="57"/>
      <c r="BKA46" s="91"/>
      <c r="BKB46" s="57"/>
      <c r="BKC46" s="91"/>
      <c r="BKD46" s="57"/>
      <c r="BKE46" s="91"/>
      <c r="BKF46" s="57"/>
      <c r="BKG46" s="91"/>
      <c r="BKH46" s="57"/>
      <c r="BKI46" s="91"/>
      <c r="BKJ46" s="57"/>
      <c r="BKK46" s="91"/>
      <c r="BKL46" s="57"/>
      <c r="BKM46" s="91"/>
      <c r="BKN46" s="57"/>
      <c r="BKO46" s="91"/>
      <c r="BKP46" s="57"/>
      <c r="BKQ46" s="91"/>
      <c r="BKR46" s="57"/>
      <c r="BKS46" s="91"/>
      <c r="BKT46" s="57"/>
      <c r="BKU46" s="91"/>
      <c r="BKV46" s="57"/>
      <c r="BKW46" s="91"/>
      <c r="BKX46" s="57"/>
      <c r="BKY46" s="91"/>
      <c r="BKZ46" s="57"/>
      <c r="BLA46" s="91"/>
      <c r="BLB46" s="57"/>
      <c r="BLC46" s="91"/>
      <c r="BLD46" s="57"/>
      <c r="BLE46" s="91"/>
      <c r="BLF46" s="57"/>
      <c r="BLG46" s="91"/>
      <c r="BLH46" s="57"/>
      <c r="BLI46" s="91"/>
      <c r="BLJ46" s="57"/>
      <c r="BLK46" s="91"/>
      <c r="BLL46" s="57"/>
      <c r="BLM46" s="91"/>
      <c r="BLN46" s="57"/>
      <c r="BLO46" s="91"/>
      <c r="BLP46" s="57"/>
      <c r="BLQ46" s="91"/>
      <c r="BLR46" s="57"/>
      <c r="BLS46" s="91"/>
      <c r="BLT46" s="57"/>
      <c r="BLU46" s="91"/>
      <c r="BLV46" s="57"/>
      <c r="BLW46" s="91"/>
      <c r="BLX46" s="57"/>
      <c r="BLY46" s="91"/>
      <c r="BLZ46" s="57"/>
      <c r="BMA46" s="91"/>
      <c r="BMB46" s="57"/>
      <c r="BMC46" s="91"/>
      <c r="BMD46" s="57"/>
      <c r="BME46" s="91"/>
      <c r="BMF46" s="57"/>
      <c r="BMG46" s="91"/>
      <c r="BMH46" s="57"/>
      <c r="BMI46" s="91"/>
      <c r="BMJ46" s="57"/>
      <c r="BMK46" s="91"/>
      <c r="BML46" s="57"/>
      <c r="BMM46" s="91"/>
      <c r="BMN46" s="57"/>
      <c r="BMO46" s="91"/>
      <c r="BMP46" s="57"/>
      <c r="BMQ46" s="91"/>
      <c r="BMR46" s="57"/>
      <c r="BMS46" s="91"/>
      <c r="BMT46" s="57"/>
      <c r="BMU46" s="91"/>
      <c r="BMV46" s="57"/>
      <c r="BMW46" s="91"/>
      <c r="BMX46" s="57"/>
      <c r="BMY46" s="91"/>
      <c r="BMZ46" s="57"/>
      <c r="BNA46" s="91"/>
      <c r="BNB46" s="57"/>
      <c r="BNC46" s="91"/>
      <c r="BND46" s="57"/>
      <c r="BNE46" s="91"/>
      <c r="BNF46" s="57"/>
      <c r="BNG46" s="91"/>
      <c r="BNH46" s="57"/>
      <c r="BNI46" s="91"/>
      <c r="BNJ46" s="57"/>
      <c r="BNK46" s="91"/>
      <c r="BNL46" s="57"/>
      <c r="BNM46" s="91"/>
      <c r="BNN46" s="57"/>
      <c r="BNO46" s="91"/>
      <c r="BNP46" s="57"/>
      <c r="BNQ46" s="91"/>
      <c r="BNR46" s="57"/>
      <c r="BNS46" s="91"/>
      <c r="BNT46" s="57"/>
      <c r="BNU46" s="91"/>
      <c r="BNV46" s="57"/>
      <c r="BNW46" s="91"/>
      <c r="BNX46" s="57"/>
      <c r="BNY46" s="91"/>
      <c r="BNZ46" s="57"/>
      <c r="BOA46" s="91"/>
      <c r="BOB46" s="57"/>
      <c r="BOC46" s="91"/>
      <c r="BOD46" s="57"/>
      <c r="BOE46" s="91"/>
      <c r="BOF46" s="57"/>
      <c r="BOG46" s="91"/>
      <c r="BOH46" s="57"/>
      <c r="BOI46" s="91"/>
      <c r="BOJ46" s="57"/>
      <c r="BOK46" s="91"/>
      <c r="BOL46" s="57"/>
      <c r="BOM46" s="91"/>
      <c r="BON46" s="57"/>
      <c r="BOO46" s="91"/>
      <c r="BOP46" s="57"/>
      <c r="BOQ46" s="91"/>
      <c r="BOR46" s="57"/>
      <c r="BOS46" s="91"/>
      <c r="BOT46" s="57"/>
      <c r="BOU46" s="91"/>
      <c r="BOV46" s="57"/>
      <c r="BOW46" s="91"/>
      <c r="BOX46" s="57"/>
      <c r="BOY46" s="91"/>
      <c r="BOZ46" s="57"/>
      <c r="BPA46" s="91"/>
      <c r="BPB46" s="57"/>
      <c r="BPC46" s="91"/>
      <c r="BPD46" s="57"/>
      <c r="BPE46" s="91"/>
      <c r="BPF46" s="57"/>
      <c r="BPG46" s="91"/>
      <c r="BPH46" s="57"/>
      <c r="BPI46" s="91"/>
      <c r="BPJ46" s="57"/>
      <c r="BPK46" s="91"/>
      <c r="BPL46" s="57"/>
      <c r="BPM46" s="91"/>
      <c r="BPN46" s="57"/>
      <c r="BPO46" s="91"/>
      <c r="BPP46" s="57"/>
      <c r="BPQ46" s="91"/>
      <c r="BPR46" s="57"/>
      <c r="BPS46" s="91"/>
      <c r="BPT46" s="57"/>
      <c r="BPU46" s="91"/>
      <c r="BPV46" s="57"/>
      <c r="BPW46" s="91"/>
      <c r="BPX46" s="57"/>
      <c r="BPY46" s="91"/>
      <c r="BPZ46" s="57"/>
      <c r="BQA46" s="91"/>
      <c r="BQB46" s="57"/>
      <c r="BQC46" s="91"/>
      <c r="BQD46" s="57"/>
      <c r="BQE46" s="91"/>
      <c r="BQF46" s="57"/>
      <c r="BQG46" s="91"/>
      <c r="BQH46" s="57"/>
      <c r="BQI46" s="91"/>
      <c r="BQJ46" s="57"/>
      <c r="BQK46" s="91"/>
      <c r="BQL46" s="57"/>
      <c r="BQM46" s="91"/>
      <c r="BQN46" s="57"/>
      <c r="BQO46" s="91"/>
      <c r="BQP46" s="57"/>
      <c r="BQQ46" s="91"/>
      <c r="BQR46" s="57"/>
      <c r="BQS46" s="91"/>
      <c r="BQT46" s="57"/>
      <c r="BQU46" s="91"/>
      <c r="BQV46" s="57"/>
      <c r="BQW46" s="91"/>
      <c r="BQX46" s="57"/>
      <c r="BQY46" s="91"/>
      <c r="BQZ46" s="57"/>
      <c r="BRA46" s="91"/>
      <c r="BRB46" s="57"/>
      <c r="BRC46" s="91"/>
      <c r="BRD46" s="57"/>
      <c r="BRE46" s="91"/>
      <c r="BRF46" s="57"/>
      <c r="BRG46" s="91"/>
      <c r="BRH46" s="57"/>
      <c r="BRI46" s="91"/>
      <c r="BRJ46" s="57"/>
      <c r="BRK46" s="91"/>
      <c r="BRL46" s="57"/>
      <c r="BRM46" s="91"/>
      <c r="BRN46" s="57"/>
      <c r="BRO46" s="91"/>
      <c r="BRP46" s="57"/>
      <c r="BRQ46" s="91"/>
      <c r="BRR46" s="57"/>
      <c r="BRS46" s="91"/>
      <c r="BRT46" s="57"/>
      <c r="BRU46" s="91"/>
      <c r="BRV46" s="57"/>
      <c r="BRW46" s="91"/>
      <c r="BRX46" s="57"/>
      <c r="BRY46" s="91"/>
      <c r="BRZ46" s="57"/>
      <c r="BSA46" s="91"/>
      <c r="BSB46" s="57"/>
      <c r="BSC46" s="91"/>
      <c r="BSD46" s="57"/>
      <c r="BSE46" s="91"/>
      <c r="BSF46" s="57"/>
      <c r="BSG46" s="91"/>
      <c r="BSH46" s="57"/>
      <c r="BSI46" s="91"/>
      <c r="BSJ46" s="57"/>
      <c r="BSK46" s="91"/>
      <c r="BSL46" s="57"/>
      <c r="BSM46" s="91"/>
      <c r="BSN46" s="57"/>
      <c r="BSO46" s="91"/>
      <c r="BSP46" s="57"/>
      <c r="BSQ46" s="91"/>
      <c r="BSR46" s="57"/>
      <c r="BSS46" s="91"/>
      <c r="BST46" s="57"/>
      <c r="BSU46" s="91"/>
      <c r="BSV46" s="57"/>
      <c r="BSW46" s="91"/>
      <c r="BSX46" s="57"/>
      <c r="BSY46" s="91"/>
      <c r="BSZ46" s="57"/>
      <c r="BTA46" s="91"/>
      <c r="BTB46" s="57"/>
      <c r="BTC46" s="91"/>
      <c r="BTD46" s="57"/>
      <c r="BTE46" s="91"/>
      <c r="BTF46" s="57"/>
      <c r="BTG46" s="91"/>
      <c r="BTH46" s="57"/>
      <c r="BTI46" s="91"/>
      <c r="BTJ46" s="57"/>
      <c r="BTK46" s="91"/>
      <c r="BTL46" s="57"/>
      <c r="BTM46" s="91"/>
      <c r="BTN46" s="57"/>
      <c r="BTO46" s="91"/>
      <c r="BTP46" s="57"/>
      <c r="BTQ46" s="91"/>
      <c r="BTR46" s="57"/>
      <c r="BTS46" s="91"/>
      <c r="BTT46" s="57"/>
      <c r="BTU46" s="91"/>
      <c r="BTV46" s="57"/>
      <c r="BTW46" s="91"/>
      <c r="BTX46" s="57"/>
      <c r="BTY46" s="91"/>
      <c r="BTZ46" s="57"/>
      <c r="BUA46" s="91"/>
      <c r="BUB46" s="57"/>
      <c r="BUC46" s="91"/>
      <c r="BUD46" s="57"/>
      <c r="BUE46" s="91"/>
      <c r="BUF46" s="57"/>
      <c r="BUG46" s="91"/>
      <c r="BUH46" s="57"/>
      <c r="BUI46" s="91"/>
      <c r="BUJ46" s="57"/>
      <c r="BUK46" s="91"/>
      <c r="BUL46" s="57"/>
      <c r="BUM46" s="91"/>
      <c r="BUN46" s="57"/>
      <c r="BUO46" s="91"/>
      <c r="BUP46" s="57"/>
      <c r="BUQ46" s="91"/>
      <c r="BUR46" s="57"/>
      <c r="BUS46" s="91"/>
      <c r="BUT46" s="57"/>
      <c r="BUU46" s="91"/>
      <c r="BUV46" s="57"/>
      <c r="BUW46" s="91"/>
      <c r="BUX46" s="57"/>
      <c r="BUY46" s="91"/>
      <c r="BUZ46" s="57"/>
      <c r="BVA46" s="91"/>
      <c r="BVB46" s="57"/>
      <c r="BVC46" s="91"/>
      <c r="BVD46" s="57"/>
      <c r="BVE46" s="91"/>
      <c r="BVF46" s="57"/>
      <c r="BVG46" s="91"/>
      <c r="BVH46" s="57"/>
      <c r="BVI46" s="91"/>
      <c r="BVJ46" s="57"/>
      <c r="BVK46" s="91"/>
      <c r="BVL46" s="57"/>
      <c r="BVM46" s="91"/>
      <c r="BVN46" s="57"/>
      <c r="BVO46" s="91"/>
      <c r="BVP46" s="57"/>
      <c r="BVQ46" s="91"/>
      <c r="BVR46" s="57"/>
      <c r="BVS46" s="91"/>
      <c r="BVT46" s="57"/>
      <c r="BVU46" s="91"/>
      <c r="BVV46" s="57"/>
      <c r="BVW46" s="91"/>
      <c r="BVX46" s="57"/>
      <c r="BVY46" s="91"/>
      <c r="BVZ46" s="57"/>
      <c r="BWA46" s="91"/>
      <c r="BWB46" s="57"/>
      <c r="BWC46" s="91"/>
      <c r="BWD46" s="57"/>
      <c r="BWE46" s="91"/>
      <c r="BWF46" s="57"/>
      <c r="BWG46" s="91"/>
      <c r="BWH46" s="57"/>
      <c r="BWI46" s="91"/>
      <c r="BWJ46" s="57"/>
      <c r="BWK46" s="91"/>
      <c r="BWL46" s="57"/>
      <c r="BWM46" s="91"/>
      <c r="BWN46" s="57"/>
      <c r="BWO46" s="91"/>
      <c r="BWP46" s="57"/>
      <c r="BWQ46" s="91"/>
      <c r="BWR46" s="57"/>
      <c r="BWS46" s="91"/>
      <c r="BWT46" s="57"/>
      <c r="BWU46" s="91"/>
      <c r="BWV46" s="57"/>
      <c r="BWW46" s="91"/>
      <c r="BWX46" s="57"/>
      <c r="BWY46" s="91"/>
      <c r="BWZ46" s="57"/>
      <c r="BXA46" s="91"/>
      <c r="BXB46" s="57"/>
      <c r="BXC46" s="91"/>
      <c r="BXD46" s="57"/>
      <c r="BXE46" s="91"/>
      <c r="BXF46" s="57"/>
      <c r="BXG46" s="91"/>
      <c r="BXH46" s="57"/>
      <c r="BXI46" s="91"/>
      <c r="BXJ46" s="57"/>
      <c r="BXK46" s="91"/>
      <c r="BXL46" s="57"/>
      <c r="BXM46" s="91"/>
      <c r="BXN46" s="57"/>
      <c r="BXO46" s="91"/>
      <c r="BXP46" s="57"/>
      <c r="BXQ46" s="91"/>
      <c r="BXR46" s="57"/>
      <c r="BXS46" s="91"/>
      <c r="BXT46" s="57"/>
      <c r="BXU46" s="91"/>
      <c r="BXV46" s="57"/>
      <c r="BXW46" s="91"/>
      <c r="BXX46" s="57"/>
      <c r="BXY46" s="91"/>
      <c r="BXZ46" s="57"/>
      <c r="BYA46" s="91"/>
      <c r="BYB46" s="57"/>
      <c r="BYC46" s="91"/>
      <c r="BYD46" s="57"/>
      <c r="BYE46" s="91"/>
      <c r="BYF46" s="57"/>
      <c r="BYG46" s="91"/>
      <c r="BYH46" s="57"/>
      <c r="BYI46" s="91"/>
      <c r="BYJ46" s="57"/>
      <c r="BYK46" s="91"/>
      <c r="BYL46" s="57"/>
      <c r="BYM46" s="91"/>
      <c r="BYN46" s="57"/>
      <c r="BYO46" s="91"/>
      <c r="BYP46" s="57"/>
      <c r="BYQ46" s="91"/>
      <c r="BYR46" s="57"/>
      <c r="BYS46" s="91"/>
      <c r="BYT46" s="57"/>
      <c r="BYU46" s="91"/>
      <c r="BYV46" s="57"/>
      <c r="BYW46" s="91"/>
      <c r="BYX46" s="57"/>
      <c r="BYY46" s="91"/>
      <c r="BYZ46" s="57"/>
      <c r="BZA46" s="91"/>
      <c r="BZB46" s="57"/>
      <c r="BZC46" s="91"/>
      <c r="BZD46" s="57"/>
      <c r="BZE46" s="91"/>
      <c r="BZF46" s="57"/>
      <c r="BZG46" s="91"/>
      <c r="BZH46" s="57"/>
      <c r="BZI46" s="91"/>
      <c r="BZJ46" s="57"/>
      <c r="BZK46" s="91"/>
      <c r="BZL46" s="57"/>
      <c r="BZM46" s="91"/>
      <c r="BZN46" s="57"/>
      <c r="BZO46" s="91"/>
      <c r="BZP46" s="57"/>
      <c r="BZQ46" s="91"/>
      <c r="BZR46" s="57"/>
      <c r="BZS46" s="91"/>
      <c r="BZT46" s="57"/>
      <c r="BZU46" s="91"/>
      <c r="BZV46" s="57"/>
      <c r="BZW46" s="91"/>
      <c r="BZX46" s="57"/>
      <c r="BZY46" s="91"/>
      <c r="BZZ46" s="57"/>
      <c r="CAA46" s="91"/>
      <c r="CAB46" s="57"/>
      <c r="CAC46" s="91"/>
      <c r="CAD46" s="57"/>
      <c r="CAE46" s="91"/>
      <c r="CAF46" s="57"/>
      <c r="CAG46" s="91"/>
      <c r="CAH46" s="57"/>
      <c r="CAI46" s="91"/>
      <c r="CAJ46" s="57"/>
      <c r="CAK46" s="91"/>
      <c r="CAL46" s="57"/>
      <c r="CAM46" s="91"/>
      <c r="CAN46" s="57"/>
      <c r="CAO46" s="91"/>
      <c r="CAP46" s="57"/>
      <c r="CAQ46" s="91"/>
      <c r="CAR46" s="57"/>
      <c r="CAS46" s="91"/>
      <c r="CAT46" s="57"/>
      <c r="CAU46" s="91"/>
      <c r="CAV46" s="57"/>
      <c r="CAW46" s="91"/>
      <c r="CAX46" s="57"/>
      <c r="CAY46" s="91"/>
      <c r="CAZ46" s="57"/>
      <c r="CBA46" s="91"/>
      <c r="CBB46" s="57"/>
      <c r="CBC46" s="91"/>
      <c r="CBD46" s="57"/>
      <c r="CBE46" s="91"/>
      <c r="CBF46" s="57"/>
      <c r="CBG46" s="91"/>
      <c r="CBH46" s="57"/>
      <c r="CBI46" s="91"/>
      <c r="CBJ46" s="57"/>
      <c r="CBK46" s="91"/>
      <c r="CBL46" s="57"/>
      <c r="CBM46" s="91"/>
      <c r="CBN46" s="57"/>
      <c r="CBO46" s="91"/>
      <c r="CBP46" s="57"/>
      <c r="CBQ46" s="91"/>
      <c r="CBR46" s="57"/>
      <c r="CBS46" s="91"/>
      <c r="CBT46" s="57"/>
      <c r="CBU46" s="91"/>
      <c r="CBV46" s="57"/>
      <c r="CBW46" s="91"/>
      <c r="CBX46" s="57"/>
      <c r="CBY46" s="91"/>
      <c r="CBZ46" s="57"/>
      <c r="CCA46" s="91"/>
      <c r="CCB46" s="57"/>
      <c r="CCC46" s="91"/>
      <c r="CCD46" s="57"/>
      <c r="CCE46" s="91"/>
      <c r="CCF46" s="57"/>
      <c r="CCG46" s="91"/>
      <c r="CCH46" s="57"/>
      <c r="CCI46" s="91"/>
      <c r="CCJ46" s="57"/>
      <c r="CCK46" s="91"/>
      <c r="CCL46" s="57"/>
      <c r="CCM46" s="91"/>
      <c r="CCN46" s="57"/>
      <c r="CCO46" s="91"/>
      <c r="CCP46" s="57"/>
      <c r="CCQ46" s="91"/>
      <c r="CCR46" s="57"/>
      <c r="CCS46" s="91"/>
      <c r="CCT46" s="57"/>
      <c r="CCU46" s="91"/>
      <c r="CCV46" s="57"/>
      <c r="CCW46" s="91"/>
      <c r="CCX46" s="57"/>
      <c r="CCY46" s="91"/>
      <c r="CCZ46" s="57"/>
      <c r="CDA46" s="91"/>
      <c r="CDB46" s="57"/>
      <c r="CDC46" s="91"/>
      <c r="CDD46" s="57"/>
      <c r="CDE46" s="91"/>
      <c r="CDF46" s="57"/>
      <c r="CDG46" s="91"/>
      <c r="CDH46" s="57"/>
      <c r="CDI46" s="91"/>
      <c r="CDJ46" s="57"/>
      <c r="CDK46" s="91"/>
      <c r="CDL46" s="57"/>
      <c r="CDM46" s="91"/>
      <c r="CDN46" s="57"/>
      <c r="CDO46" s="91"/>
      <c r="CDP46" s="57"/>
      <c r="CDQ46" s="91"/>
      <c r="CDR46" s="57"/>
      <c r="CDS46" s="91"/>
      <c r="CDT46" s="57"/>
      <c r="CDU46" s="91"/>
      <c r="CDV46" s="57"/>
      <c r="CDW46" s="91"/>
      <c r="CDX46" s="57"/>
      <c r="CDY46" s="91"/>
      <c r="CDZ46" s="57"/>
      <c r="CEA46" s="91"/>
      <c r="CEB46" s="57"/>
      <c r="CEC46" s="91"/>
      <c r="CED46" s="57"/>
      <c r="CEE46" s="91"/>
      <c r="CEF46" s="57"/>
      <c r="CEG46" s="91"/>
      <c r="CEH46" s="57"/>
      <c r="CEI46" s="91"/>
      <c r="CEJ46" s="57"/>
      <c r="CEK46" s="91"/>
      <c r="CEL46" s="57"/>
      <c r="CEM46" s="91"/>
      <c r="CEN46" s="57"/>
      <c r="CEO46" s="91"/>
      <c r="CEP46" s="57"/>
      <c r="CEQ46" s="91"/>
      <c r="CER46" s="57"/>
      <c r="CES46" s="91"/>
      <c r="CET46" s="57"/>
      <c r="CEU46" s="91"/>
      <c r="CEV46" s="57"/>
      <c r="CEW46" s="91"/>
      <c r="CEX46" s="57"/>
      <c r="CEY46" s="91"/>
      <c r="CEZ46" s="57"/>
      <c r="CFA46" s="91"/>
      <c r="CFB46" s="57"/>
      <c r="CFC46" s="91"/>
      <c r="CFD46" s="57"/>
      <c r="CFE46" s="91"/>
      <c r="CFF46" s="57"/>
      <c r="CFG46" s="91"/>
      <c r="CFH46" s="57"/>
      <c r="CFI46" s="91"/>
      <c r="CFJ46" s="57"/>
      <c r="CFK46" s="91"/>
      <c r="CFL46" s="57"/>
      <c r="CFM46" s="91"/>
      <c r="CFN46" s="57"/>
      <c r="CFO46" s="91"/>
      <c r="CFP46" s="57"/>
      <c r="CFQ46" s="91"/>
      <c r="CFR46" s="57"/>
      <c r="CFS46" s="91"/>
      <c r="CFT46" s="57"/>
      <c r="CFU46" s="91"/>
      <c r="CFV46" s="57"/>
      <c r="CFW46" s="91"/>
      <c r="CFX46" s="57"/>
      <c r="CFY46" s="91"/>
      <c r="CFZ46" s="57"/>
      <c r="CGA46" s="91"/>
      <c r="CGB46" s="57"/>
      <c r="CGC46" s="91"/>
      <c r="CGD46" s="57"/>
      <c r="CGE46" s="91"/>
      <c r="CGF46" s="57"/>
      <c r="CGG46" s="91"/>
      <c r="CGH46" s="57"/>
      <c r="CGI46" s="91"/>
      <c r="CGJ46" s="57"/>
      <c r="CGK46" s="91"/>
      <c r="CGL46" s="57"/>
      <c r="CGM46" s="91"/>
      <c r="CGN46" s="57"/>
      <c r="CGO46" s="91"/>
      <c r="CGP46" s="57"/>
      <c r="CGQ46" s="91"/>
      <c r="CGR46" s="57"/>
      <c r="CGS46" s="91"/>
      <c r="CGT46" s="57"/>
      <c r="CGU46" s="91"/>
      <c r="CGV46" s="57"/>
      <c r="CGW46" s="91"/>
      <c r="CGX46" s="57"/>
      <c r="CGY46" s="91"/>
      <c r="CGZ46" s="57"/>
      <c r="CHA46" s="91"/>
      <c r="CHB46" s="57"/>
      <c r="CHC46" s="91"/>
      <c r="CHD46" s="57"/>
      <c r="CHE46" s="91"/>
      <c r="CHF46" s="57"/>
      <c r="CHG46" s="91"/>
      <c r="CHH46" s="57"/>
      <c r="CHI46" s="91"/>
      <c r="CHJ46" s="57"/>
      <c r="CHK46" s="91"/>
      <c r="CHL46" s="57"/>
      <c r="CHM46" s="91"/>
      <c r="CHN46" s="57"/>
      <c r="CHO46" s="91"/>
      <c r="CHP46" s="57"/>
      <c r="CHQ46" s="91"/>
      <c r="CHR46" s="57"/>
      <c r="CHS46" s="91"/>
      <c r="CHT46" s="57"/>
      <c r="CHU46" s="91"/>
      <c r="CHV46" s="57"/>
      <c r="CHW46" s="91"/>
      <c r="CHX46" s="57"/>
      <c r="CHY46" s="91"/>
      <c r="CHZ46" s="57"/>
      <c r="CIA46" s="91"/>
      <c r="CIB46" s="57"/>
      <c r="CIC46" s="91"/>
      <c r="CID46" s="57"/>
      <c r="CIE46" s="91"/>
      <c r="CIF46" s="57"/>
      <c r="CIG46" s="91"/>
      <c r="CIH46" s="57"/>
      <c r="CII46" s="91"/>
      <c r="CIJ46" s="57"/>
      <c r="CIK46" s="91"/>
      <c r="CIL46" s="57"/>
      <c r="CIM46" s="91"/>
      <c r="CIN46" s="57"/>
      <c r="CIO46" s="91"/>
      <c r="CIP46" s="57"/>
      <c r="CIQ46" s="91"/>
      <c r="CIR46" s="57"/>
      <c r="CIS46" s="91"/>
      <c r="CIT46" s="57"/>
      <c r="CIU46" s="91"/>
      <c r="CIV46" s="57"/>
      <c r="CIW46" s="91"/>
      <c r="CIX46" s="57"/>
      <c r="CIY46" s="91"/>
      <c r="CIZ46" s="57"/>
      <c r="CJA46" s="91"/>
      <c r="CJB46" s="57"/>
      <c r="CJC46" s="91"/>
      <c r="CJD46" s="57"/>
      <c r="CJE46" s="91"/>
      <c r="CJF46" s="57"/>
      <c r="CJG46" s="91"/>
      <c r="CJH46" s="57"/>
      <c r="CJI46" s="91"/>
      <c r="CJJ46" s="57"/>
      <c r="CJK46" s="91"/>
      <c r="CJL46" s="57"/>
      <c r="CJM46" s="91"/>
      <c r="CJN46" s="57"/>
      <c r="CJO46" s="91"/>
      <c r="CJP46" s="57"/>
      <c r="CJQ46" s="91"/>
      <c r="CJR46" s="57"/>
      <c r="CJS46" s="91"/>
      <c r="CJT46" s="57"/>
      <c r="CJU46" s="91"/>
      <c r="CJV46" s="57"/>
      <c r="CJW46" s="91"/>
      <c r="CJX46" s="57"/>
      <c r="CJY46" s="91"/>
      <c r="CJZ46" s="57"/>
      <c r="CKA46" s="91"/>
      <c r="CKB46" s="57"/>
      <c r="CKC46" s="91"/>
      <c r="CKD46" s="57"/>
      <c r="CKE46" s="91"/>
      <c r="CKF46" s="57"/>
      <c r="CKG46" s="91"/>
      <c r="CKH46" s="57"/>
      <c r="CKI46" s="91"/>
      <c r="CKJ46" s="57"/>
      <c r="CKK46" s="91"/>
      <c r="CKL46" s="57"/>
      <c r="CKM46" s="91"/>
      <c r="CKN46" s="57"/>
      <c r="CKO46" s="91"/>
      <c r="CKP46" s="57"/>
      <c r="CKQ46" s="91"/>
      <c r="CKR46" s="57"/>
      <c r="CKS46" s="91"/>
      <c r="CKT46" s="57"/>
      <c r="CKU46" s="91"/>
      <c r="CKV46" s="57"/>
      <c r="CKW46" s="91"/>
      <c r="CKX46" s="57"/>
      <c r="CKY46" s="91"/>
      <c r="CKZ46" s="57"/>
      <c r="CLA46" s="91"/>
      <c r="CLB46" s="57"/>
      <c r="CLC46" s="91"/>
      <c r="CLD46" s="57"/>
      <c r="CLE46" s="91"/>
      <c r="CLF46" s="57"/>
      <c r="CLG46" s="91"/>
      <c r="CLH46" s="57"/>
      <c r="CLI46" s="91"/>
      <c r="CLJ46" s="57"/>
      <c r="CLK46" s="91"/>
      <c r="CLL46" s="57"/>
      <c r="CLM46" s="91"/>
      <c r="CLN46" s="57"/>
      <c r="CLO46" s="91"/>
      <c r="CLP46" s="57"/>
      <c r="CLQ46" s="91"/>
      <c r="CLR46" s="57"/>
      <c r="CLS46" s="91"/>
      <c r="CLT46" s="57"/>
      <c r="CLU46" s="91"/>
      <c r="CLV46" s="57"/>
      <c r="CLW46" s="91"/>
      <c r="CLX46" s="57"/>
      <c r="CLY46" s="91"/>
      <c r="CLZ46" s="57"/>
      <c r="CMA46" s="91"/>
      <c r="CMB46" s="57"/>
      <c r="CMC46" s="91"/>
      <c r="CMD46" s="57"/>
      <c r="CME46" s="91"/>
      <c r="CMF46" s="57"/>
      <c r="CMG46" s="91"/>
      <c r="CMH46" s="57"/>
      <c r="CMI46" s="91"/>
      <c r="CMJ46" s="57"/>
      <c r="CMK46" s="91"/>
      <c r="CML46" s="57"/>
      <c r="CMM46" s="91"/>
      <c r="CMN46" s="57"/>
      <c r="CMO46" s="91"/>
      <c r="CMP46" s="57"/>
      <c r="CMQ46" s="91"/>
      <c r="CMR46" s="57"/>
      <c r="CMS46" s="91"/>
      <c r="CMT46" s="57"/>
      <c r="CMU46" s="91"/>
      <c r="CMV46" s="57"/>
      <c r="CMW46" s="91"/>
      <c r="CMX46" s="57"/>
      <c r="CMY46" s="91"/>
      <c r="CMZ46" s="57"/>
      <c r="CNA46" s="91"/>
      <c r="CNB46" s="57"/>
      <c r="CNC46" s="91"/>
      <c r="CND46" s="57"/>
      <c r="CNE46" s="91"/>
      <c r="CNF46" s="57"/>
      <c r="CNG46" s="91"/>
      <c r="CNH46" s="57"/>
      <c r="CNI46" s="91"/>
      <c r="CNJ46" s="57"/>
      <c r="CNK46" s="91"/>
      <c r="CNL46" s="57"/>
      <c r="CNM46" s="91"/>
      <c r="CNN46" s="57"/>
      <c r="CNO46" s="91"/>
      <c r="CNP46" s="57"/>
      <c r="CNQ46" s="91"/>
      <c r="CNR46" s="57"/>
      <c r="CNS46" s="91"/>
      <c r="CNT46" s="57"/>
      <c r="CNU46" s="91"/>
      <c r="CNV46" s="57"/>
      <c r="CNW46" s="91"/>
      <c r="CNX46" s="57"/>
      <c r="CNY46" s="91"/>
      <c r="CNZ46" s="57"/>
      <c r="COA46" s="91"/>
      <c r="COB46" s="57"/>
      <c r="COC46" s="91"/>
      <c r="COD46" s="57"/>
      <c r="COE46" s="91"/>
      <c r="COF46" s="57"/>
      <c r="COG46" s="91"/>
      <c r="COH46" s="57"/>
      <c r="COI46" s="91"/>
      <c r="COJ46" s="57"/>
      <c r="COK46" s="91"/>
      <c r="COL46" s="57"/>
      <c r="COM46" s="91"/>
      <c r="CON46" s="57"/>
      <c r="COO46" s="91"/>
      <c r="COP46" s="57"/>
      <c r="COQ46" s="91"/>
      <c r="COR46" s="57"/>
      <c r="COS46" s="91"/>
      <c r="COT46" s="57"/>
      <c r="COU46" s="91"/>
      <c r="COV46" s="57"/>
      <c r="COW46" s="91"/>
      <c r="COX46" s="57"/>
      <c r="COY46" s="91"/>
      <c r="COZ46" s="57"/>
      <c r="CPA46" s="91"/>
      <c r="CPB46" s="57"/>
      <c r="CPC46" s="91"/>
      <c r="CPD46" s="57"/>
      <c r="CPE46" s="91"/>
      <c r="CPF46" s="57"/>
      <c r="CPG46" s="91"/>
      <c r="CPH46" s="57"/>
      <c r="CPI46" s="91"/>
      <c r="CPJ46" s="57"/>
      <c r="CPK46" s="91"/>
      <c r="CPL46" s="57"/>
      <c r="CPM46" s="91"/>
      <c r="CPN46" s="57"/>
      <c r="CPO46" s="91"/>
      <c r="CPP46" s="57"/>
      <c r="CPQ46" s="91"/>
      <c r="CPR46" s="57"/>
      <c r="CPS46" s="91"/>
      <c r="CPT46" s="57"/>
      <c r="CPU46" s="91"/>
      <c r="CPV46" s="57"/>
      <c r="CPW46" s="91"/>
      <c r="CPX46" s="57"/>
      <c r="CPY46" s="91"/>
      <c r="CPZ46" s="57"/>
      <c r="CQA46" s="91"/>
      <c r="CQB46" s="57"/>
      <c r="CQC46" s="91"/>
      <c r="CQD46" s="57"/>
      <c r="CQE46" s="91"/>
      <c r="CQF46" s="57"/>
      <c r="CQG46" s="91"/>
      <c r="CQH46" s="57"/>
      <c r="CQI46" s="91"/>
      <c r="CQJ46" s="57"/>
      <c r="CQK46" s="91"/>
      <c r="CQL46" s="57"/>
      <c r="CQM46" s="91"/>
      <c r="CQN46" s="57"/>
      <c r="CQO46" s="91"/>
      <c r="CQP46" s="57"/>
      <c r="CQQ46" s="91"/>
      <c r="CQR46" s="57"/>
      <c r="CQS46" s="91"/>
      <c r="CQT46" s="57"/>
      <c r="CQU46" s="91"/>
      <c r="CQV46" s="57"/>
      <c r="CQW46" s="91"/>
      <c r="CQX46" s="57"/>
      <c r="CQY46" s="91"/>
      <c r="CQZ46" s="57"/>
      <c r="CRA46" s="91"/>
      <c r="CRB46" s="57"/>
      <c r="CRC46" s="91"/>
      <c r="CRD46" s="57"/>
      <c r="CRE46" s="91"/>
      <c r="CRF46" s="57"/>
      <c r="CRG46" s="91"/>
      <c r="CRH46" s="57"/>
      <c r="CRI46" s="91"/>
      <c r="CRJ46" s="57"/>
      <c r="CRK46" s="91"/>
      <c r="CRL46" s="57"/>
      <c r="CRM46" s="91"/>
      <c r="CRN46" s="57"/>
      <c r="CRO46" s="91"/>
      <c r="CRP46" s="57"/>
      <c r="CRQ46" s="91"/>
      <c r="CRR46" s="57"/>
      <c r="CRS46" s="91"/>
      <c r="CRT46" s="57"/>
      <c r="CRU46" s="91"/>
      <c r="CRV46" s="57"/>
      <c r="CRW46" s="91"/>
      <c r="CRX46" s="57"/>
      <c r="CRY46" s="91"/>
      <c r="CRZ46" s="57"/>
      <c r="CSA46" s="91"/>
      <c r="CSB46" s="57"/>
      <c r="CSC46" s="91"/>
      <c r="CSD46" s="57"/>
      <c r="CSE46" s="91"/>
      <c r="CSF46" s="57"/>
      <c r="CSG46" s="91"/>
      <c r="CSH46" s="57"/>
      <c r="CSI46" s="91"/>
      <c r="CSJ46" s="57"/>
      <c r="CSK46" s="91"/>
      <c r="CSL46" s="57"/>
      <c r="CSM46" s="91"/>
      <c r="CSN46" s="57"/>
      <c r="CSO46" s="91"/>
      <c r="CSP46" s="57"/>
      <c r="CSQ46" s="91"/>
      <c r="CSR46" s="57"/>
      <c r="CSS46" s="91"/>
      <c r="CST46" s="57"/>
      <c r="CSU46" s="91"/>
      <c r="CSV46" s="57"/>
      <c r="CSW46" s="91"/>
      <c r="CSX46" s="57"/>
      <c r="CSY46" s="91"/>
      <c r="CSZ46" s="57"/>
      <c r="CTA46" s="91"/>
      <c r="CTB46" s="57"/>
      <c r="CTC46" s="91"/>
      <c r="CTD46" s="57"/>
      <c r="CTE46" s="91"/>
      <c r="CTF46" s="57"/>
      <c r="CTG46" s="91"/>
      <c r="CTH46" s="57"/>
      <c r="CTI46" s="91"/>
      <c r="CTJ46" s="57"/>
      <c r="CTK46" s="91"/>
      <c r="CTL46" s="57"/>
      <c r="CTM46" s="91"/>
      <c r="CTN46" s="57"/>
      <c r="CTO46" s="91"/>
      <c r="CTP46" s="57"/>
      <c r="CTQ46" s="91"/>
      <c r="CTR46" s="57"/>
      <c r="CTS46" s="91"/>
      <c r="CTT46" s="57"/>
      <c r="CTU46" s="91"/>
      <c r="CTV46" s="57"/>
      <c r="CTW46" s="91"/>
      <c r="CTX46" s="57"/>
      <c r="CTY46" s="91"/>
      <c r="CTZ46" s="57"/>
      <c r="CUA46" s="91"/>
      <c r="CUB46" s="57"/>
      <c r="CUC46" s="91"/>
      <c r="CUD46" s="57"/>
      <c r="CUE46" s="91"/>
      <c r="CUF46" s="57"/>
      <c r="CUG46" s="91"/>
      <c r="CUH46" s="57"/>
      <c r="CUI46" s="91"/>
      <c r="CUJ46" s="57"/>
      <c r="CUK46" s="91"/>
      <c r="CUL46" s="57"/>
      <c r="CUM46" s="91"/>
      <c r="CUN46" s="57"/>
      <c r="CUO46" s="91"/>
      <c r="CUP46" s="57"/>
      <c r="CUQ46" s="91"/>
      <c r="CUR46" s="57"/>
      <c r="CUS46" s="91"/>
      <c r="CUT46" s="57"/>
      <c r="CUU46" s="91"/>
      <c r="CUV46" s="57"/>
      <c r="CUW46" s="91"/>
      <c r="CUX46" s="57"/>
      <c r="CUY46" s="91"/>
      <c r="CUZ46" s="57"/>
      <c r="CVA46" s="91"/>
      <c r="CVB46" s="57"/>
      <c r="CVC46" s="91"/>
      <c r="CVD46" s="57"/>
      <c r="CVE46" s="91"/>
      <c r="CVF46" s="57"/>
      <c r="CVG46" s="91"/>
      <c r="CVH46" s="57"/>
      <c r="CVI46" s="91"/>
      <c r="CVJ46" s="57"/>
      <c r="CVK46" s="91"/>
      <c r="CVL46" s="57"/>
      <c r="CVM46" s="91"/>
      <c r="CVN46" s="57"/>
      <c r="CVO46" s="91"/>
      <c r="CVP46" s="57"/>
      <c r="CVQ46" s="91"/>
      <c r="CVR46" s="57"/>
      <c r="CVS46" s="91"/>
      <c r="CVT46" s="57"/>
      <c r="CVU46" s="91"/>
      <c r="CVV46" s="57"/>
      <c r="CVW46" s="91"/>
      <c r="CVX46" s="57"/>
      <c r="CVY46" s="91"/>
      <c r="CVZ46" s="57"/>
      <c r="CWA46" s="91"/>
      <c r="CWB46" s="57"/>
      <c r="CWC46" s="91"/>
      <c r="CWD46" s="57"/>
      <c r="CWE46" s="91"/>
      <c r="CWF46" s="57"/>
      <c r="CWG46" s="91"/>
      <c r="CWH46" s="57"/>
      <c r="CWI46" s="91"/>
      <c r="CWJ46" s="57"/>
      <c r="CWK46" s="91"/>
      <c r="CWL46" s="57"/>
      <c r="CWM46" s="91"/>
      <c r="CWN46" s="57"/>
      <c r="CWO46" s="91"/>
      <c r="CWP46" s="57"/>
      <c r="CWQ46" s="91"/>
      <c r="CWR46" s="57"/>
      <c r="CWS46" s="91"/>
      <c r="CWT46" s="57"/>
      <c r="CWU46" s="91"/>
      <c r="CWV46" s="57"/>
      <c r="CWW46" s="91"/>
      <c r="CWX46" s="57"/>
      <c r="CWY46" s="91"/>
      <c r="CWZ46" s="57"/>
      <c r="CXA46" s="91"/>
      <c r="CXB46" s="57"/>
      <c r="CXC46" s="91"/>
      <c r="CXD46" s="57"/>
      <c r="CXE46" s="91"/>
      <c r="CXF46" s="57"/>
      <c r="CXG46" s="91"/>
      <c r="CXH46" s="57"/>
      <c r="CXI46" s="91"/>
      <c r="CXJ46" s="57"/>
      <c r="CXK46" s="91"/>
      <c r="CXL46" s="57"/>
      <c r="CXM46" s="91"/>
      <c r="CXN46" s="57"/>
      <c r="CXO46" s="91"/>
      <c r="CXP46" s="57"/>
      <c r="CXQ46" s="91"/>
      <c r="CXR46" s="57"/>
      <c r="CXS46" s="91"/>
      <c r="CXT46" s="57"/>
      <c r="CXU46" s="91"/>
      <c r="CXV46" s="57"/>
      <c r="CXW46" s="91"/>
      <c r="CXX46" s="57"/>
      <c r="CXY46" s="91"/>
      <c r="CXZ46" s="57"/>
      <c r="CYA46" s="91"/>
      <c r="CYB46" s="57"/>
      <c r="CYC46" s="91"/>
      <c r="CYD46" s="57"/>
      <c r="CYE46" s="91"/>
      <c r="CYF46" s="57"/>
      <c r="CYG46" s="91"/>
      <c r="CYH46" s="57"/>
      <c r="CYI46" s="91"/>
      <c r="CYJ46" s="57"/>
      <c r="CYK46" s="91"/>
      <c r="CYL46" s="57"/>
      <c r="CYM46" s="91"/>
      <c r="CYN46" s="57"/>
      <c r="CYO46" s="91"/>
      <c r="CYP46" s="57"/>
      <c r="CYQ46" s="91"/>
      <c r="CYR46" s="57"/>
      <c r="CYS46" s="91"/>
      <c r="CYT46" s="57"/>
      <c r="CYU46" s="91"/>
      <c r="CYV46" s="57"/>
      <c r="CYW46" s="91"/>
      <c r="CYX46" s="57"/>
      <c r="CYY46" s="91"/>
      <c r="CYZ46" s="57"/>
      <c r="CZA46" s="91"/>
      <c r="CZB46" s="57"/>
      <c r="CZC46" s="91"/>
      <c r="CZD46" s="57"/>
      <c r="CZE46" s="91"/>
      <c r="CZF46" s="57"/>
      <c r="CZG46" s="91"/>
      <c r="CZH46" s="57"/>
      <c r="CZI46" s="91"/>
      <c r="CZJ46" s="57"/>
      <c r="CZK46" s="91"/>
      <c r="CZL46" s="57"/>
      <c r="CZM46" s="91"/>
      <c r="CZN46" s="57"/>
      <c r="CZO46" s="91"/>
      <c r="CZP46" s="57"/>
      <c r="CZQ46" s="91"/>
      <c r="CZR46" s="57"/>
      <c r="CZS46" s="91"/>
      <c r="CZT46" s="57"/>
      <c r="CZU46" s="91"/>
      <c r="CZV46" s="57"/>
      <c r="CZW46" s="91"/>
      <c r="CZX46" s="57"/>
      <c r="CZY46" s="91"/>
      <c r="CZZ46" s="57"/>
      <c r="DAA46" s="91"/>
      <c r="DAB46" s="57"/>
      <c r="DAC46" s="91"/>
      <c r="DAD46" s="57"/>
      <c r="DAE46" s="91"/>
      <c r="DAF46" s="57"/>
      <c r="DAG46" s="91"/>
      <c r="DAH46" s="57"/>
      <c r="DAI46" s="91"/>
      <c r="DAJ46" s="57"/>
      <c r="DAK46" s="91"/>
      <c r="DAL46" s="57"/>
      <c r="DAM46" s="91"/>
      <c r="DAN46" s="57"/>
      <c r="DAO46" s="91"/>
      <c r="DAP46" s="57"/>
      <c r="DAQ46" s="91"/>
      <c r="DAR46" s="57"/>
      <c r="DAS46" s="91"/>
      <c r="DAT46" s="57"/>
      <c r="DAU46" s="91"/>
      <c r="DAV46" s="57"/>
      <c r="DAW46" s="91"/>
      <c r="DAX46" s="57"/>
      <c r="DAY46" s="91"/>
      <c r="DAZ46" s="57"/>
      <c r="DBA46" s="91"/>
      <c r="DBB46" s="57"/>
      <c r="DBC46" s="91"/>
      <c r="DBD46" s="57"/>
      <c r="DBE46" s="91"/>
      <c r="DBF46" s="57"/>
      <c r="DBG46" s="91"/>
      <c r="DBH46" s="57"/>
      <c r="DBI46" s="91"/>
      <c r="DBJ46" s="57"/>
      <c r="DBK46" s="91"/>
      <c r="DBL46" s="57"/>
      <c r="DBM46" s="91"/>
      <c r="DBN46" s="57"/>
      <c r="DBO46" s="91"/>
      <c r="DBP46" s="57"/>
      <c r="DBQ46" s="91"/>
      <c r="DBR46" s="57"/>
      <c r="DBS46" s="91"/>
      <c r="DBT46" s="57"/>
      <c r="DBU46" s="91"/>
      <c r="DBV46" s="57"/>
      <c r="DBW46" s="91"/>
      <c r="DBX46" s="57"/>
      <c r="DBY46" s="91"/>
      <c r="DBZ46" s="57"/>
      <c r="DCA46" s="91"/>
      <c r="DCB46" s="57"/>
      <c r="DCC46" s="91"/>
      <c r="DCD46" s="57"/>
      <c r="DCE46" s="91"/>
      <c r="DCF46" s="57"/>
      <c r="DCG46" s="91"/>
      <c r="DCH46" s="57"/>
      <c r="DCI46" s="91"/>
      <c r="DCJ46" s="57"/>
      <c r="DCK46" s="91"/>
      <c r="DCL46" s="57"/>
      <c r="DCM46" s="91"/>
      <c r="DCN46" s="57"/>
      <c r="DCO46" s="91"/>
      <c r="DCP46" s="57"/>
      <c r="DCQ46" s="91"/>
      <c r="DCR46" s="57"/>
      <c r="DCS46" s="91"/>
      <c r="DCT46" s="57"/>
      <c r="DCU46" s="91"/>
      <c r="DCV46" s="57"/>
      <c r="DCW46" s="91"/>
      <c r="DCX46" s="57"/>
      <c r="DCY46" s="91"/>
      <c r="DCZ46" s="57"/>
      <c r="DDA46" s="91"/>
      <c r="DDB46" s="57"/>
      <c r="DDC46" s="91"/>
      <c r="DDD46" s="57"/>
      <c r="DDE46" s="91"/>
      <c r="DDF46" s="57"/>
      <c r="DDG46" s="91"/>
      <c r="DDH46" s="57"/>
      <c r="DDI46" s="91"/>
      <c r="DDJ46" s="57"/>
      <c r="DDK46" s="91"/>
      <c r="DDL46" s="57"/>
      <c r="DDM46" s="91"/>
      <c r="DDN46" s="57"/>
      <c r="DDO46" s="91"/>
      <c r="DDP46" s="57"/>
      <c r="DDQ46" s="91"/>
      <c r="DDR46" s="57"/>
      <c r="DDS46" s="91"/>
      <c r="DDT46" s="57"/>
      <c r="DDU46" s="91"/>
      <c r="DDV46" s="57"/>
      <c r="DDW46" s="91"/>
      <c r="DDX46" s="57"/>
      <c r="DDY46" s="91"/>
      <c r="DDZ46" s="57"/>
      <c r="DEA46" s="91"/>
      <c r="DEB46" s="57"/>
      <c r="DEC46" s="91"/>
      <c r="DED46" s="57"/>
      <c r="DEE46" s="91"/>
      <c r="DEF46" s="57"/>
      <c r="DEG46" s="91"/>
      <c r="DEH46" s="57"/>
      <c r="DEI46" s="91"/>
      <c r="DEJ46" s="57"/>
      <c r="DEK46" s="91"/>
      <c r="DEL46" s="57"/>
      <c r="DEM46" s="91"/>
      <c r="DEN46" s="57"/>
      <c r="DEO46" s="91"/>
      <c r="DEP46" s="57"/>
      <c r="DEQ46" s="91"/>
      <c r="DER46" s="57"/>
      <c r="DES46" s="91"/>
      <c r="DET46" s="57"/>
      <c r="DEU46" s="91"/>
      <c r="DEV46" s="57"/>
      <c r="DEW46" s="91"/>
      <c r="DEX46" s="57"/>
      <c r="DEY46" s="91"/>
      <c r="DEZ46" s="57"/>
      <c r="DFA46" s="91"/>
      <c r="DFB46" s="57"/>
      <c r="DFC46" s="91"/>
      <c r="DFD46" s="57"/>
      <c r="DFE46" s="91"/>
      <c r="DFF46" s="57"/>
      <c r="DFG46" s="91"/>
      <c r="DFH46" s="57"/>
      <c r="DFI46" s="91"/>
      <c r="DFJ46" s="57"/>
      <c r="DFK46" s="91"/>
      <c r="DFL46" s="57"/>
      <c r="DFM46" s="91"/>
      <c r="DFN46" s="57"/>
      <c r="DFO46" s="91"/>
      <c r="DFP46" s="57"/>
      <c r="DFQ46" s="91"/>
      <c r="DFR46" s="57"/>
      <c r="DFS46" s="91"/>
      <c r="DFT46" s="57"/>
      <c r="DFU46" s="91"/>
      <c r="DFV46" s="57"/>
      <c r="DFW46" s="91"/>
      <c r="DFX46" s="57"/>
      <c r="DFY46" s="91"/>
      <c r="DFZ46" s="57"/>
      <c r="DGA46" s="91"/>
      <c r="DGB46" s="57"/>
      <c r="DGC46" s="91"/>
      <c r="DGD46" s="57"/>
      <c r="DGE46" s="91"/>
      <c r="DGF46" s="57"/>
      <c r="DGG46" s="91"/>
      <c r="DGH46" s="57"/>
      <c r="DGI46" s="91"/>
      <c r="DGJ46" s="57"/>
      <c r="DGK46" s="91"/>
      <c r="DGL46" s="57"/>
      <c r="DGM46" s="91"/>
      <c r="DGN46" s="57"/>
      <c r="DGO46" s="91"/>
      <c r="DGP46" s="57"/>
      <c r="DGQ46" s="91"/>
      <c r="DGR46" s="57"/>
      <c r="DGS46" s="91"/>
      <c r="DGT46" s="57"/>
      <c r="DGU46" s="91"/>
      <c r="DGV46" s="57"/>
      <c r="DGW46" s="91"/>
      <c r="DGX46" s="57"/>
      <c r="DGY46" s="91"/>
      <c r="DGZ46" s="57"/>
      <c r="DHA46" s="91"/>
      <c r="DHB46" s="57"/>
      <c r="DHC46" s="91"/>
      <c r="DHD46" s="57"/>
      <c r="DHE46" s="91"/>
      <c r="DHF46" s="57"/>
      <c r="DHG46" s="91"/>
      <c r="DHH46" s="57"/>
      <c r="DHI46" s="91"/>
      <c r="DHJ46" s="57"/>
      <c r="DHK46" s="91"/>
      <c r="DHL46" s="57"/>
      <c r="DHM46" s="91"/>
      <c r="DHN46" s="57"/>
      <c r="DHO46" s="91"/>
      <c r="DHP46" s="57"/>
      <c r="DHQ46" s="91"/>
      <c r="DHR46" s="57"/>
      <c r="DHS46" s="91"/>
      <c r="DHT46" s="57"/>
      <c r="DHU46" s="91"/>
      <c r="DHV46" s="57"/>
      <c r="DHW46" s="91"/>
      <c r="DHX46" s="57"/>
      <c r="DHY46" s="91"/>
      <c r="DHZ46" s="57"/>
      <c r="DIA46" s="91"/>
      <c r="DIB46" s="57"/>
      <c r="DIC46" s="91"/>
      <c r="DID46" s="57"/>
      <c r="DIE46" s="91"/>
      <c r="DIF46" s="57"/>
      <c r="DIG46" s="91"/>
      <c r="DIH46" s="57"/>
      <c r="DII46" s="91"/>
      <c r="DIJ46" s="57"/>
      <c r="DIK46" s="91"/>
      <c r="DIL46" s="57"/>
      <c r="DIM46" s="91"/>
      <c r="DIN46" s="57"/>
      <c r="DIO46" s="91"/>
      <c r="DIP46" s="57"/>
      <c r="DIQ46" s="91"/>
      <c r="DIR46" s="57"/>
      <c r="DIS46" s="91"/>
      <c r="DIT46" s="57"/>
      <c r="DIU46" s="91"/>
      <c r="DIV46" s="57"/>
      <c r="DIW46" s="91"/>
      <c r="DIX46" s="57"/>
      <c r="DIY46" s="91"/>
      <c r="DIZ46" s="57"/>
      <c r="DJA46" s="91"/>
      <c r="DJB46" s="57"/>
      <c r="DJC46" s="91"/>
      <c r="DJD46" s="57"/>
      <c r="DJE46" s="91"/>
      <c r="DJF46" s="57"/>
      <c r="DJG46" s="91"/>
      <c r="DJH46" s="57"/>
      <c r="DJI46" s="91"/>
      <c r="DJJ46" s="57"/>
      <c r="DJK46" s="91"/>
      <c r="DJL46" s="57"/>
      <c r="DJM46" s="91"/>
      <c r="DJN46" s="57"/>
      <c r="DJO46" s="91"/>
      <c r="DJP46" s="57"/>
      <c r="DJQ46" s="91"/>
      <c r="DJR46" s="57"/>
      <c r="DJS46" s="91"/>
      <c r="DJT46" s="57"/>
      <c r="DJU46" s="91"/>
      <c r="DJV46" s="57"/>
      <c r="DJW46" s="91"/>
      <c r="DJX46" s="57"/>
      <c r="DJY46" s="91"/>
      <c r="DJZ46" s="57"/>
      <c r="DKA46" s="91"/>
      <c r="DKB46" s="57"/>
      <c r="DKC46" s="91"/>
      <c r="DKD46" s="57"/>
      <c r="DKE46" s="91"/>
      <c r="DKF46" s="57"/>
      <c r="DKG46" s="91"/>
      <c r="DKH46" s="57"/>
      <c r="DKI46" s="91"/>
      <c r="DKJ46" s="57"/>
      <c r="DKK46" s="91"/>
      <c r="DKL46" s="57"/>
      <c r="DKM46" s="91"/>
      <c r="DKN46" s="57"/>
      <c r="DKO46" s="91"/>
      <c r="DKP46" s="57"/>
      <c r="DKQ46" s="91"/>
      <c r="DKR46" s="57"/>
      <c r="DKS46" s="91"/>
      <c r="DKT46" s="57"/>
      <c r="DKU46" s="91"/>
      <c r="DKV46" s="57"/>
      <c r="DKW46" s="91"/>
      <c r="DKX46" s="57"/>
      <c r="DKY46" s="91"/>
      <c r="DKZ46" s="57"/>
      <c r="DLA46" s="91"/>
      <c r="DLB46" s="57"/>
      <c r="DLC46" s="91"/>
      <c r="DLD46" s="57"/>
      <c r="DLE46" s="91"/>
      <c r="DLF46" s="57"/>
      <c r="DLG46" s="91"/>
      <c r="DLH46" s="57"/>
      <c r="DLI46" s="91"/>
      <c r="DLJ46" s="57"/>
      <c r="DLK46" s="91"/>
      <c r="DLL46" s="57"/>
      <c r="DLM46" s="91"/>
      <c r="DLN46" s="57"/>
      <c r="DLO46" s="91"/>
      <c r="DLP46" s="57"/>
      <c r="DLQ46" s="91"/>
      <c r="DLR46" s="57"/>
      <c r="DLS46" s="91"/>
      <c r="DLT46" s="57"/>
      <c r="DLU46" s="91"/>
      <c r="DLV46" s="57"/>
      <c r="DLW46" s="91"/>
      <c r="DLX46" s="57"/>
      <c r="DLY46" s="91"/>
      <c r="DLZ46" s="57"/>
      <c r="DMA46" s="91"/>
      <c r="DMB46" s="57"/>
      <c r="DMC46" s="91"/>
      <c r="DMD46" s="57"/>
      <c r="DME46" s="91"/>
      <c r="DMF46" s="57"/>
      <c r="DMG46" s="91"/>
      <c r="DMH46" s="57"/>
      <c r="DMI46" s="91"/>
      <c r="DMJ46" s="57"/>
      <c r="DMK46" s="91"/>
      <c r="DML46" s="57"/>
      <c r="DMM46" s="91"/>
      <c r="DMN46" s="57"/>
      <c r="DMO46" s="91"/>
      <c r="DMP46" s="57"/>
      <c r="DMQ46" s="91"/>
      <c r="DMR46" s="57"/>
      <c r="DMS46" s="91"/>
      <c r="DMT46" s="57"/>
      <c r="DMU46" s="91"/>
      <c r="DMV46" s="57"/>
      <c r="DMW46" s="91"/>
      <c r="DMX46" s="57"/>
      <c r="DMY46" s="91"/>
      <c r="DMZ46" s="57"/>
      <c r="DNA46" s="91"/>
      <c r="DNB46" s="57"/>
      <c r="DNC46" s="91"/>
      <c r="DND46" s="57"/>
      <c r="DNE46" s="91"/>
      <c r="DNF46" s="57"/>
      <c r="DNG46" s="91"/>
      <c r="DNH46" s="57"/>
      <c r="DNI46" s="91"/>
      <c r="DNJ46" s="57"/>
      <c r="DNK46" s="91"/>
      <c r="DNL46" s="57"/>
      <c r="DNM46" s="91"/>
      <c r="DNN46" s="57"/>
      <c r="DNO46" s="91"/>
      <c r="DNP46" s="57"/>
      <c r="DNQ46" s="91"/>
      <c r="DNR46" s="57"/>
      <c r="DNS46" s="91"/>
      <c r="DNT46" s="57"/>
      <c r="DNU46" s="91"/>
      <c r="DNV46" s="57"/>
      <c r="DNW46" s="91"/>
      <c r="DNX46" s="57"/>
      <c r="DNY46" s="91"/>
      <c r="DNZ46" s="57"/>
      <c r="DOA46" s="91"/>
      <c r="DOB46" s="57"/>
      <c r="DOC46" s="91"/>
      <c r="DOD46" s="57"/>
      <c r="DOE46" s="91"/>
      <c r="DOF46" s="57"/>
      <c r="DOG46" s="91"/>
      <c r="DOH46" s="57"/>
      <c r="DOI46" s="91"/>
      <c r="DOJ46" s="57"/>
      <c r="DOK46" s="91"/>
      <c r="DOL46" s="57"/>
      <c r="DOM46" s="91"/>
      <c r="DON46" s="57"/>
      <c r="DOO46" s="91"/>
      <c r="DOP46" s="57"/>
      <c r="DOQ46" s="91"/>
      <c r="DOR46" s="57"/>
      <c r="DOS46" s="91"/>
      <c r="DOT46" s="57"/>
      <c r="DOU46" s="91"/>
      <c r="DOV46" s="57"/>
      <c r="DOW46" s="91"/>
      <c r="DOX46" s="57"/>
      <c r="DOY46" s="91"/>
      <c r="DOZ46" s="57"/>
      <c r="DPA46" s="91"/>
      <c r="DPB46" s="57"/>
      <c r="DPC46" s="91"/>
      <c r="DPD46" s="57"/>
      <c r="DPE46" s="91"/>
      <c r="DPF46" s="57"/>
      <c r="DPG46" s="91"/>
      <c r="DPH46" s="57"/>
      <c r="DPI46" s="91"/>
      <c r="DPJ46" s="57"/>
      <c r="DPK46" s="91"/>
      <c r="DPL46" s="57"/>
      <c r="DPM46" s="91"/>
      <c r="DPN46" s="57"/>
      <c r="DPO46" s="91"/>
      <c r="DPP46" s="57"/>
      <c r="DPQ46" s="91"/>
      <c r="DPR46" s="57"/>
      <c r="DPS46" s="91"/>
      <c r="DPT46" s="57"/>
      <c r="DPU46" s="91"/>
      <c r="DPV46" s="57"/>
      <c r="DPW46" s="91"/>
      <c r="DPX46" s="57"/>
      <c r="DPY46" s="91"/>
      <c r="DPZ46" s="57"/>
      <c r="DQA46" s="91"/>
      <c r="DQB46" s="57"/>
      <c r="DQC46" s="91"/>
      <c r="DQD46" s="57"/>
      <c r="DQE46" s="91"/>
      <c r="DQF46" s="57"/>
      <c r="DQG46" s="91"/>
      <c r="DQH46" s="57"/>
      <c r="DQI46" s="91"/>
      <c r="DQJ46" s="57"/>
      <c r="DQK46" s="91"/>
      <c r="DQL46" s="57"/>
      <c r="DQM46" s="91"/>
      <c r="DQN46" s="57"/>
      <c r="DQO46" s="91"/>
      <c r="DQP46" s="57"/>
      <c r="DQQ46" s="91"/>
      <c r="DQR46" s="57"/>
      <c r="DQS46" s="91"/>
      <c r="DQT46" s="57"/>
      <c r="DQU46" s="91"/>
      <c r="DQV46" s="57"/>
      <c r="DQW46" s="91"/>
      <c r="DQX46" s="57"/>
      <c r="DQY46" s="91"/>
      <c r="DQZ46" s="57"/>
      <c r="DRA46" s="91"/>
      <c r="DRB46" s="57"/>
      <c r="DRC46" s="91"/>
      <c r="DRD46" s="57"/>
      <c r="DRE46" s="91"/>
      <c r="DRF46" s="57"/>
      <c r="DRG46" s="91"/>
      <c r="DRH46" s="57"/>
      <c r="DRI46" s="91"/>
      <c r="DRJ46" s="57"/>
      <c r="DRK46" s="91"/>
      <c r="DRL46" s="57"/>
      <c r="DRM46" s="91"/>
      <c r="DRN46" s="57"/>
      <c r="DRO46" s="91"/>
      <c r="DRP46" s="57"/>
      <c r="DRQ46" s="91"/>
      <c r="DRR46" s="57"/>
      <c r="DRS46" s="91"/>
      <c r="DRT46" s="57"/>
      <c r="DRU46" s="91"/>
      <c r="DRV46" s="57"/>
      <c r="DRW46" s="91"/>
      <c r="DRX46" s="57"/>
      <c r="DRY46" s="91"/>
      <c r="DRZ46" s="57"/>
      <c r="DSA46" s="91"/>
      <c r="DSB46" s="57"/>
      <c r="DSC46" s="91"/>
      <c r="DSD46" s="57"/>
      <c r="DSE46" s="91"/>
      <c r="DSF46" s="57"/>
      <c r="DSG46" s="91"/>
      <c r="DSH46" s="57"/>
      <c r="DSI46" s="91"/>
      <c r="DSJ46" s="57"/>
      <c r="DSK46" s="91"/>
      <c r="DSL46" s="57"/>
      <c r="DSM46" s="91"/>
      <c r="DSN46" s="57"/>
      <c r="DSO46" s="91"/>
      <c r="DSP46" s="57"/>
      <c r="DSQ46" s="91"/>
      <c r="DSR46" s="57"/>
      <c r="DSS46" s="91"/>
      <c r="DST46" s="57"/>
      <c r="DSU46" s="91"/>
      <c r="DSV46" s="57"/>
      <c r="DSW46" s="91"/>
      <c r="DSX46" s="57"/>
      <c r="DSY46" s="91"/>
      <c r="DSZ46" s="57"/>
      <c r="DTA46" s="91"/>
      <c r="DTB46" s="57"/>
      <c r="DTC46" s="91"/>
      <c r="DTD46" s="57"/>
      <c r="DTE46" s="91"/>
      <c r="DTF46" s="57"/>
      <c r="DTG46" s="91"/>
      <c r="DTH46" s="57"/>
      <c r="DTI46" s="91"/>
      <c r="DTJ46" s="57"/>
      <c r="DTK46" s="91"/>
      <c r="DTL46" s="57"/>
      <c r="DTM46" s="91"/>
      <c r="DTN46" s="57"/>
      <c r="DTO46" s="91"/>
      <c r="DTP46" s="57"/>
      <c r="DTQ46" s="91"/>
      <c r="DTR46" s="57"/>
      <c r="DTS46" s="91"/>
      <c r="DTT46" s="57"/>
      <c r="DTU46" s="91"/>
      <c r="DTV46" s="57"/>
      <c r="DTW46" s="91"/>
      <c r="DTX46" s="57"/>
      <c r="DTY46" s="91"/>
      <c r="DTZ46" s="57"/>
      <c r="DUA46" s="91"/>
      <c r="DUB46" s="57"/>
      <c r="DUC46" s="91"/>
      <c r="DUD46" s="57"/>
      <c r="DUE46" s="91"/>
      <c r="DUF46" s="57"/>
      <c r="DUG46" s="91"/>
      <c r="DUH46" s="57"/>
      <c r="DUI46" s="91"/>
      <c r="DUJ46" s="57"/>
      <c r="DUK46" s="91"/>
      <c r="DUL46" s="57"/>
      <c r="DUM46" s="91"/>
      <c r="DUN46" s="57"/>
      <c r="DUO46" s="91"/>
      <c r="DUP46" s="57"/>
      <c r="DUQ46" s="91"/>
      <c r="DUR46" s="57"/>
      <c r="DUS46" s="91"/>
      <c r="DUT46" s="57"/>
      <c r="DUU46" s="91"/>
      <c r="DUV46" s="57"/>
      <c r="DUW46" s="91"/>
      <c r="DUX46" s="57"/>
      <c r="DUY46" s="91"/>
      <c r="DUZ46" s="57"/>
      <c r="DVA46" s="91"/>
      <c r="DVB46" s="57"/>
      <c r="DVC46" s="91"/>
      <c r="DVD46" s="57"/>
      <c r="DVE46" s="91"/>
      <c r="DVF46" s="57"/>
      <c r="DVG46" s="91"/>
      <c r="DVH46" s="57"/>
      <c r="DVI46" s="91"/>
      <c r="DVJ46" s="57"/>
      <c r="DVK46" s="91"/>
      <c r="DVL46" s="57"/>
      <c r="DVM46" s="91"/>
      <c r="DVN46" s="57"/>
      <c r="DVO46" s="91"/>
      <c r="DVP46" s="57"/>
      <c r="DVQ46" s="91"/>
      <c r="DVR46" s="57"/>
      <c r="DVS46" s="91"/>
      <c r="DVT46" s="57"/>
      <c r="DVU46" s="91"/>
      <c r="DVV46" s="57"/>
      <c r="DVW46" s="91"/>
      <c r="DVX46" s="57"/>
      <c r="DVY46" s="91"/>
      <c r="DVZ46" s="57"/>
      <c r="DWA46" s="91"/>
      <c r="DWB46" s="57"/>
      <c r="DWC46" s="91"/>
      <c r="DWD46" s="57"/>
      <c r="DWE46" s="91"/>
      <c r="DWF46" s="57"/>
      <c r="DWG46" s="91"/>
      <c r="DWH46" s="57"/>
      <c r="DWI46" s="91"/>
      <c r="DWJ46" s="57"/>
      <c r="DWK46" s="91"/>
      <c r="DWL46" s="57"/>
      <c r="DWM46" s="91"/>
      <c r="DWN46" s="57"/>
      <c r="DWO46" s="91"/>
      <c r="DWP46" s="57"/>
      <c r="DWQ46" s="91"/>
      <c r="DWR46" s="57"/>
      <c r="DWS46" s="91"/>
      <c r="DWT46" s="57"/>
      <c r="DWU46" s="91"/>
      <c r="DWV46" s="57"/>
      <c r="DWW46" s="91"/>
      <c r="DWX46" s="57"/>
      <c r="DWY46" s="91"/>
      <c r="DWZ46" s="57"/>
      <c r="DXA46" s="91"/>
      <c r="DXB46" s="57"/>
      <c r="DXC46" s="91"/>
      <c r="DXD46" s="57"/>
      <c r="DXE46" s="91"/>
      <c r="DXF46" s="57"/>
      <c r="DXG46" s="91"/>
      <c r="DXH46" s="57"/>
      <c r="DXI46" s="91"/>
      <c r="DXJ46" s="57"/>
      <c r="DXK46" s="91"/>
      <c r="DXL46" s="57"/>
      <c r="DXM46" s="91"/>
      <c r="DXN46" s="57"/>
      <c r="DXO46" s="91"/>
      <c r="DXP46" s="57"/>
      <c r="DXQ46" s="91"/>
      <c r="DXR46" s="57"/>
      <c r="DXS46" s="91"/>
      <c r="DXT46" s="57"/>
      <c r="DXU46" s="91"/>
      <c r="DXV46" s="57"/>
      <c r="DXW46" s="91"/>
      <c r="DXX46" s="57"/>
      <c r="DXY46" s="91"/>
      <c r="DXZ46" s="57"/>
      <c r="DYA46" s="91"/>
      <c r="DYB46" s="57"/>
      <c r="DYC46" s="91"/>
      <c r="DYD46" s="57"/>
      <c r="DYE46" s="91"/>
      <c r="DYF46" s="57"/>
      <c r="DYG46" s="91"/>
      <c r="DYH46" s="57"/>
      <c r="DYI46" s="91"/>
      <c r="DYJ46" s="57"/>
      <c r="DYK46" s="91"/>
      <c r="DYL46" s="57"/>
      <c r="DYM46" s="91"/>
      <c r="DYN46" s="57"/>
      <c r="DYO46" s="91"/>
      <c r="DYP46" s="57"/>
      <c r="DYQ46" s="91"/>
      <c r="DYR46" s="57"/>
      <c r="DYS46" s="91"/>
      <c r="DYT46" s="57"/>
      <c r="DYU46" s="91"/>
      <c r="DYV46" s="57"/>
      <c r="DYW46" s="91"/>
      <c r="DYX46" s="57"/>
      <c r="DYY46" s="91"/>
      <c r="DYZ46" s="57"/>
      <c r="DZA46" s="91"/>
      <c r="DZB46" s="57"/>
      <c r="DZC46" s="91"/>
      <c r="DZD46" s="57"/>
      <c r="DZE46" s="91"/>
      <c r="DZF46" s="57"/>
      <c r="DZG46" s="91"/>
      <c r="DZH46" s="57"/>
      <c r="DZI46" s="91"/>
      <c r="DZJ46" s="57"/>
      <c r="DZK46" s="91"/>
      <c r="DZL46" s="57"/>
      <c r="DZM46" s="91"/>
      <c r="DZN46" s="57"/>
      <c r="DZO46" s="91"/>
      <c r="DZP46" s="57"/>
      <c r="DZQ46" s="91"/>
      <c r="DZR46" s="57"/>
      <c r="DZS46" s="91"/>
      <c r="DZT46" s="57"/>
      <c r="DZU46" s="91"/>
      <c r="DZV46" s="57"/>
      <c r="DZW46" s="91"/>
      <c r="DZX46" s="57"/>
      <c r="DZY46" s="91"/>
      <c r="DZZ46" s="57"/>
      <c r="EAA46" s="91"/>
      <c r="EAB46" s="57"/>
      <c r="EAC46" s="91"/>
      <c r="EAD46" s="57"/>
      <c r="EAE46" s="91"/>
      <c r="EAF46" s="57"/>
      <c r="EAG46" s="91"/>
      <c r="EAH46" s="57"/>
      <c r="EAI46" s="91"/>
      <c r="EAJ46" s="57"/>
      <c r="EAK46" s="91"/>
      <c r="EAL46" s="57"/>
      <c r="EAM46" s="91"/>
      <c r="EAN46" s="57"/>
      <c r="EAO46" s="91"/>
      <c r="EAP46" s="57"/>
      <c r="EAQ46" s="91"/>
      <c r="EAR46" s="57"/>
      <c r="EAS46" s="91"/>
      <c r="EAT46" s="57"/>
      <c r="EAU46" s="91"/>
      <c r="EAV46" s="57"/>
      <c r="EAW46" s="91"/>
      <c r="EAX46" s="57"/>
      <c r="EAY46" s="91"/>
      <c r="EAZ46" s="57"/>
      <c r="EBA46" s="91"/>
      <c r="EBB46" s="57"/>
      <c r="EBC46" s="91"/>
      <c r="EBD46" s="57"/>
      <c r="EBE46" s="91"/>
      <c r="EBF46" s="57"/>
      <c r="EBG46" s="91"/>
      <c r="EBH46" s="57"/>
      <c r="EBI46" s="91"/>
      <c r="EBJ46" s="57"/>
      <c r="EBK46" s="91"/>
      <c r="EBL46" s="57"/>
      <c r="EBM46" s="91"/>
      <c r="EBN46" s="57"/>
      <c r="EBO46" s="91"/>
      <c r="EBP46" s="57"/>
      <c r="EBQ46" s="91"/>
      <c r="EBR46" s="57"/>
      <c r="EBS46" s="91"/>
      <c r="EBT46" s="57"/>
      <c r="EBU46" s="91"/>
      <c r="EBV46" s="57"/>
      <c r="EBW46" s="91"/>
      <c r="EBX46" s="57"/>
      <c r="EBY46" s="91"/>
      <c r="EBZ46" s="57"/>
      <c r="ECA46" s="91"/>
      <c r="ECB46" s="57"/>
      <c r="ECC46" s="91"/>
      <c r="ECD46" s="57"/>
      <c r="ECE46" s="91"/>
      <c r="ECF46" s="57"/>
      <c r="ECG46" s="91"/>
      <c r="ECH46" s="57"/>
      <c r="ECI46" s="91"/>
      <c r="ECJ46" s="57"/>
      <c r="ECK46" s="91"/>
      <c r="ECL46" s="57"/>
      <c r="ECM46" s="91"/>
      <c r="ECN46" s="57"/>
      <c r="ECO46" s="91"/>
      <c r="ECP46" s="57"/>
      <c r="ECQ46" s="91"/>
      <c r="ECR46" s="57"/>
      <c r="ECS46" s="91"/>
      <c r="ECT46" s="57"/>
      <c r="ECU46" s="91"/>
      <c r="ECV46" s="57"/>
      <c r="ECW46" s="91"/>
      <c r="ECX46" s="57"/>
      <c r="ECY46" s="91"/>
      <c r="ECZ46" s="57"/>
      <c r="EDA46" s="91"/>
      <c r="EDB46" s="57"/>
      <c r="EDC46" s="91"/>
      <c r="EDD46" s="57"/>
      <c r="EDE46" s="91"/>
      <c r="EDF46" s="57"/>
      <c r="EDG46" s="91"/>
      <c r="EDH46" s="57"/>
      <c r="EDI46" s="91"/>
      <c r="EDJ46" s="57"/>
      <c r="EDK46" s="91"/>
      <c r="EDL46" s="57"/>
      <c r="EDM46" s="91"/>
      <c r="EDN46" s="57"/>
      <c r="EDO46" s="91"/>
      <c r="EDP46" s="57"/>
      <c r="EDQ46" s="91"/>
      <c r="EDR46" s="57"/>
      <c r="EDS46" s="91"/>
      <c r="EDT46" s="57"/>
      <c r="EDU46" s="91"/>
      <c r="EDV46" s="57"/>
      <c r="EDW46" s="91"/>
      <c r="EDX46" s="57"/>
      <c r="EDY46" s="91"/>
      <c r="EDZ46" s="57"/>
      <c r="EEA46" s="91"/>
      <c r="EEB46" s="57"/>
      <c r="EEC46" s="91"/>
      <c r="EED46" s="57"/>
      <c r="EEE46" s="91"/>
      <c r="EEF46" s="57"/>
      <c r="EEG46" s="91"/>
      <c r="EEH46" s="57"/>
      <c r="EEI46" s="91"/>
      <c r="EEJ46" s="57"/>
      <c r="EEK46" s="91"/>
      <c r="EEL46" s="57"/>
      <c r="EEM46" s="91"/>
      <c r="EEN46" s="57"/>
      <c r="EEO46" s="91"/>
      <c r="EEP46" s="57"/>
      <c r="EEQ46" s="91"/>
      <c r="EER46" s="57"/>
      <c r="EES46" s="91"/>
      <c r="EET46" s="57"/>
      <c r="EEU46" s="91"/>
      <c r="EEV46" s="57"/>
      <c r="EEW46" s="91"/>
      <c r="EEX46" s="57"/>
      <c r="EEY46" s="91"/>
      <c r="EEZ46" s="57"/>
      <c r="EFA46" s="91"/>
      <c r="EFB46" s="57"/>
      <c r="EFC46" s="91"/>
      <c r="EFD46" s="57"/>
      <c r="EFE46" s="91"/>
      <c r="EFF46" s="57"/>
      <c r="EFG46" s="91"/>
      <c r="EFH46" s="57"/>
      <c r="EFI46" s="91"/>
      <c r="EFJ46" s="57"/>
      <c r="EFK46" s="91"/>
      <c r="EFL46" s="57"/>
      <c r="EFM46" s="91"/>
      <c r="EFN46" s="57"/>
      <c r="EFO46" s="91"/>
      <c r="EFP46" s="57"/>
      <c r="EFQ46" s="91"/>
      <c r="EFR46" s="57"/>
      <c r="EFS46" s="91"/>
      <c r="EFT46" s="57"/>
      <c r="EFU46" s="91"/>
      <c r="EFV46" s="57"/>
      <c r="EFW46" s="91"/>
      <c r="EFX46" s="57"/>
      <c r="EFY46" s="91"/>
      <c r="EFZ46" s="57"/>
      <c r="EGA46" s="91"/>
      <c r="EGB46" s="57"/>
      <c r="EGC46" s="91"/>
      <c r="EGD46" s="57"/>
      <c r="EGE46" s="91"/>
      <c r="EGF46" s="57"/>
      <c r="EGG46" s="91"/>
      <c r="EGH46" s="57"/>
      <c r="EGI46" s="91"/>
      <c r="EGJ46" s="57"/>
      <c r="EGK46" s="91"/>
      <c r="EGL46" s="57"/>
      <c r="EGM46" s="91"/>
      <c r="EGN46" s="57"/>
      <c r="EGO46" s="91"/>
      <c r="EGP46" s="57"/>
      <c r="EGQ46" s="91"/>
      <c r="EGR46" s="57"/>
      <c r="EGS46" s="91"/>
      <c r="EGT46" s="57"/>
      <c r="EGU46" s="91"/>
      <c r="EGV46" s="57"/>
      <c r="EGW46" s="91"/>
      <c r="EGX46" s="57"/>
      <c r="EGY46" s="91"/>
      <c r="EGZ46" s="57"/>
      <c r="EHA46" s="91"/>
      <c r="EHB46" s="57"/>
      <c r="EHC46" s="91"/>
      <c r="EHD46" s="57"/>
      <c r="EHE46" s="91"/>
      <c r="EHF46" s="57"/>
      <c r="EHG46" s="91"/>
      <c r="EHH46" s="57"/>
      <c r="EHI46" s="91"/>
      <c r="EHJ46" s="57"/>
      <c r="EHK46" s="91"/>
      <c r="EHL46" s="57"/>
      <c r="EHM46" s="91"/>
      <c r="EHN46" s="57"/>
      <c r="EHO46" s="91"/>
      <c r="EHP46" s="57"/>
      <c r="EHQ46" s="91"/>
      <c r="EHR46" s="57"/>
      <c r="EHS46" s="91"/>
      <c r="EHT46" s="57"/>
      <c r="EHU46" s="91"/>
      <c r="EHV46" s="57"/>
      <c r="EHW46" s="91"/>
      <c r="EHX46" s="57"/>
      <c r="EHY46" s="91"/>
      <c r="EHZ46" s="57"/>
      <c r="EIA46" s="91"/>
      <c r="EIB46" s="57"/>
      <c r="EIC46" s="91"/>
      <c r="EID46" s="57"/>
      <c r="EIE46" s="91"/>
      <c r="EIF46" s="57"/>
      <c r="EIG46" s="91"/>
      <c r="EIH46" s="57"/>
      <c r="EII46" s="91"/>
      <c r="EIJ46" s="57"/>
      <c r="EIK46" s="91"/>
      <c r="EIL46" s="57"/>
      <c r="EIM46" s="91"/>
      <c r="EIN46" s="57"/>
      <c r="EIO46" s="91"/>
      <c r="EIP46" s="57"/>
      <c r="EIQ46" s="91"/>
      <c r="EIR46" s="57"/>
      <c r="EIS46" s="91"/>
      <c r="EIT46" s="57"/>
      <c r="EIU46" s="91"/>
      <c r="EIV46" s="57"/>
      <c r="EIW46" s="91"/>
      <c r="EIX46" s="57"/>
      <c r="EIY46" s="91"/>
      <c r="EIZ46" s="57"/>
      <c r="EJA46" s="91"/>
      <c r="EJB46" s="57"/>
      <c r="EJC46" s="91"/>
      <c r="EJD46" s="57"/>
      <c r="EJE46" s="91"/>
      <c r="EJF46" s="57"/>
      <c r="EJG46" s="91"/>
      <c r="EJH46" s="57"/>
      <c r="EJI46" s="91"/>
      <c r="EJJ46" s="57"/>
      <c r="EJK46" s="91"/>
      <c r="EJL46" s="57"/>
      <c r="EJM46" s="91"/>
      <c r="EJN46" s="57"/>
      <c r="EJO46" s="91"/>
      <c r="EJP46" s="57"/>
      <c r="EJQ46" s="91"/>
      <c r="EJR46" s="57"/>
      <c r="EJS46" s="91"/>
      <c r="EJT46" s="57"/>
      <c r="EJU46" s="91"/>
      <c r="EJV46" s="57"/>
      <c r="EJW46" s="91"/>
      <c r="EJX46" s="57"/>
      <c r="EJY46" s="91"/>
      <c r="EJZ46" s="57"/>
      <c r="EKA46" s="91"/>
      <c r="EKB46" s="57"/>
      <c r="EKC46" s="91"/>
      <c r="EKD46" s="57"/>
      <c r="EKE46" s="91"/>
      <c r="EKF46" s="57"/>
      <c r="EKG46" s="91"/>
      <c r="EKH46" s="57"/>
      <c r="EKI46" s="91"/>
      <c r="EKJ46" s="57"/>
      <c r="EKK46" s="91"/>
      <c r="EKL46" s="57"/>
      <c r="EKM46" s="91"/>
      <c r="EKN46" s="57"/>
      <c r="EKO46" s="91"/>
      <c r="EKP46" s="57"/>
      <c r="EKQ46" s="91"/>
      <c r="EKR46" s="57"/>
      <c r="EKS46" s="91"/>
      <c r="EKT46" s="57"/>
      <c r="EKU46" s="91"/>
      <c r="EKV46" s="57"/>
      <c r="EKW46" s="91"/>
      <c r="EKX46" s="57"/>
      <c r="EKY46" s="91"/>
      <c r="EKZ46" s="57"/>
      <c r="ELA46" s="91"/>
      <c r="ELB46" s="57"/>
      <c r="ELC46" s="91"/>
      <c r="ELD46" s="57"/>
      <c r="ELE46" s="91"/>
      <c r="ELF46" s="57"/>
      <c r="ELG46" s="91"/>
      <c r="ELH46" s="57"/>
      <c r="ELI46" s="91"/>
      <c r="ELJ46" s="57"/>
      <c r="ELK46" s="91"/>
      <c r="ELL46" s="57"/>
      <c r="ELM46" s="91"/>
      <c r="ELN46" s="57"/>
      <c r="ELO46" s="91"/>
      <c r="ELP46" s="57"/>
      <c r="ELQ46" s="91"/>
      <c r="ELR46" s="57"/>
      <c r="ELS46" s="91"/>
      <c r="ELT46" s="57"/>
      <c r="ELU46" s="91"/>
      <c r="ELV46" s="57"/>
      <c r="ELW46" s="91"/>
      <c r="ELX46" s="57"/>
      <c r="ELY46" s="91"/>
      <c r="ELZ46" s="57"/>
      <c r="EMA46" s="91"/>
      <c r="EMB46" s="57"/>
      <c r="EMC46" s="91"/>
      <c r="EMD46" s="57"/>
      <c r="EME46" s="91"/>
      <c r="EMF46" s="57"/>
      <c r="EMG46" s="91"/>
      <c r="EMH46" s="57"/>
      <c r="EMI46" s="91"/>
      <c r="EMJ46" s="57"/>
      <c r="EMK46" s="91"/>
      <c r="EML46" s="57"/>
      <c r="EMM46" s="91"/>
      <c r="EMN46" s="57"/>
      <c r="EMO46" s="91"/>
      <c r="EMP46" s="57"/>
      <c r="EMQ46" s="91"/>
      <c r="EMR46" s="57"/>
      <c r="EMS46" s="91"/>
      <c r="EMT46" s="57"/>
      <c r="EMU46" s="91"/>
      <c r="EMV46" s="57"/>
      <c r="EMW46" s="91"/>
      <c r="EMX46" s="57"/>
      <c r="EMY46" s="91"/>
      <c r="EMZ46" s="57"/>
      <c r="ENA46" s="91"/>
      <c r="ENB46" s="57"/>
      <c r="ENC46" s="91"/>
      <c r="END46" s="57"/>
      <c r="ENE46" s="91"/>
      <c r="ENF46" s="57"/>
      <c r="ENG46" s="91"/>
      <c r="ENH46" s="57"/>
      <c r="ENI46" s="91"/>
      <c r="ENJ46" s="57"/>
      <c r="ENK46" s="91"/>
      <c r="ENL46" s="57"/>
      <c r="ENM46" s="91"/>
      <c r="ENN46" s="57"/>
      <c r="ENO46" s="91"/>
      <c r="ENP46" s="57"/>
      <c r="ENQ46" s="91"/>
      <c r="ENR46" s="57"/>
      <c r="ENS46" s="91"/>
      <c r="ENT46" s="57"/>
      <c r="ENU46" s="91"/>
      <c r="ENV46" s="57"/>
      <c r="ENW46" s="91"/>
      <c r="ENX46" s="57"/>
      <c r="ENY46" s="91"/>
      <c r="ENZ46" s="57"/>
      <c r="EOA46" s="91"/>
      <c r="EOB46" s="57"/>
      <c r="EOC46" s="91"/>
      <c r="EOD46" s="57"/>
      <c r="EOE46" s="91"/>
      <c r="EOF46" s="57"/>
      <c r="EOG46" s="91"/>
      <c r="EOH46" s="57"/>
      <c r="EOI46" s="91"/>
      <c r="EOJ46" s="57"/>
      <c r="EOK46" s="91"/>
      <c r="EOL46" s="57"/>
      <c r="EOM46" s="91"/>
      <c r="EON46" s="57"/>
      <c r="EOO46" s="91"/>
      <c r="EOP46" s="57"/>
      <c r="EOQ46" s="91"/>
      <c r="EOR46" s="57"/>
      <c r="EOS46" s="91"/>
      <c r="EOT46" s="57"/>
      <c r="EOU46" s="91"/>
      <c r="EOV46" s="57"/>
      <c r="EOW46" s="91"/>
      <c r="EOX46" s="57"/>
      <c r="EOY46" s="91"/>
      <c r="EOZ46" s="57"/>
      <c r="EPA46" s="91"/>
      <c r="EPB46" s="57"/>
      <c r="EPC46" s="91"/>
      <c r="EPD46" s="57"/>
      <c r="EPE46" s="91"/>
      <c r="EPF46" s="57"/>
      <c r="EPG46" s="91"/>
      <c r="EPH46" s="57"/>
      <c r="EPI46" s="91"/>
      <c r="EPJ46" s="57"/>
      <c r="EPK46" s="91"/>
      <c r="EPL46" s="57"/>
      <c r="EPM46" s="91"/>
      <c r="EPN46" s="57"/>
      <c r="EPO46" s="91"/>
      <c r="EPP46" s="57"/>
      <c r="EPQ46" s="91"/>
      <c r="EPR46" s="57"/>
      <c r="EPS46" s="91"/>
      <c r="EPT46" s="57"/>
      <c r="EPU46" s="91"/>
      <c r="EPV46" s="57"/>
      <c r="EPW46" s="91"/>
      <c r="EPX46" s="57"/>
      <c r="EPY46" s="91"/>
      <c r="EPZ46" s="57"/>
      <c r="EQA46" s="91"/>
      <c r="EQB46" s="57"/>
      <c r="EQC46" s="91"/>
      <c r="EQD46" s="57"/>
      <c r="EQE46" s="91"/>
      <c r="EQF46" s="57"/>
      <c r="EQG46" s="91"/>
      <c r="EQH46" s="57"/>
      <c r="EQI46" s="91"/>
      <c r="EQJ46" s="57"/>
      <c r="EQK46" s="91"/>
      <c r="EQL46" s="57"/>
      <c r="EQM46" s="91"/>
      <c r="EQN46" s="57"/>
      <c r="EQO46" s="91"/>
      <c r="EQP46" s="57"/>
      <c r="EQQ46" s="91"/>
      <c r="EQR46" s="57"/>
      <c r="EQS46" s="91"/>
      <c r="EQT46" s="57"/>
      <c r="EQU46" s="91"/>
      <c r="EQV46" s="57"/>
      <c r="EQW46" s="91"/>
      <c r="EQX46" s="57"/>
      <c r="EQY46" s="91"/>
      <c r="EQZ46" s="57"/>
      <c r="ERA46" s="91"/>
      <c r="ERB46" s="57"/>
      <c r="ERC46" s="91"/>
      <c r="ERD46" s="57"/>
      <c r="ERE46" s="91"/>
      <c r="ERF46" s="57"/>
      <c r="ERG46" s="91"/>
      <c r="ERH46" s="57"/>
      <c r="ERI46" s="91"/>
      <c r="ERJ46" s="57"/>
      <c r="ERK46" s="91"/>
      <c r="ERL46" s="57"/>
      <c r="ERM46" s="91"/>
      <c r="ERN46" s="57"/>
      <c r="ERO46" s="91"/>
      <c r="ERP46" s="57"/>
      <c r="ERQ46" s="91"/>
      <c r="ERR46" s="57"/>
      <c r="ERS46" s="91"/>
      <c r="ERT46" s="57"/>
      <c r="ERU46" s="91"/>
      <c r="ERV46" s="57"/>
      <c r="ERW46" s="91"/>
      <c r="ERX46" s="57"/>
      <c r="ERY46" s="91"/>
      <c r="ERZ46" s="57"/>
      <c r="ESA46" s="91"/>
      <c r="ESB46" s="57"/>
      <c r="ESC46" s="91"/>
      <c r="ESD46" s="57"/>
      <c r="ESE46" s="91"/>
      <c r="ESF46" s="57"/>
      <c r="ESG46" s="91"/>
      <c r="ESH46" s="57"/>
      <c r="ESI46" s="91"/>
      <c r="ESJ46" s="57"/>
      <c r="ESK46" s="91"/>
      <c r="ESL46" s="57"/>
      <c r="ESM46" s="91"/>
      <c r="ESN46" s="57"/>
      <c r="ESO46" s="91"/>
      <c r="ESP46" s="57"/>
      <c r="ESQ46" s="91"/>
      <c r="ESR46" s="57"/>
      <c r="ESS46" s="91"/>
      <c r="EST46" s="57"/>
      <c r="ESU46" s="91"/>
      <c r="ESV46" s="57"/>
      <c r="ESW46" s="91"/>
      <c r="ESX46" s="57"/>
      <c r="ESY46" s="91"/>
      <c r="ESZ46" s="57"/>
      <c r="ETA46" s="91"/>
      <c r="ETB46" s="57"/>
      <c r="ETC46" s="91"/>
      <c r="ETD46" s="57"/>
      <c r="ETE46" s="91"/>
      <c r="ETF46" s="57"/>
      <c r="ETG46" s="91"/>
      <c r="ETH46" s="57"/>
      <c r="ETI46" s="91"/>
      <c r="ETJ46" s="57"/>
      <c r="ETK46" s="91"/>
      <c r="ETL46" s="57"/>
      <c r="ETM46" s="91"/>
      <c r="ETN46" s="57"/>
      <c r="ETO46" s="91"/>
      <c r="ETP46" s="57"/>
      <c r="ETQ46" s="91"/>
      <c r="ETR46" s="57"/>
      <c r="ETS46" s="91"/>
      <c r="ETT46" s="57"/>
      <c r="ETU46" s="91"/>
      <c r="ETV46" s="57"/>
      <c r="ETW46" s="91"/>
      <c r="ETX46" s="57"/>
      <c r="ETY46" s="91"/>
      <c r="ETZ46" s="57"/>
      <c r="EUA46" s="91"/>
      <c r="EUB46" s="57"/>
      <c r="EUC46" s="91"/>
      <c r="EUD46" s="57"/>
      <c r="EUE46" s="91"/>
      <c r="EUF46" s="57"/>
      <c r="EUG46" s="91"/>
      <c r="EUH46" s="57"/>
      <c r="EUI46" s="91"/>
      <c r="EUJ46" s="57"/>
      <c r="EUK46" s="91"/>
      <c r="EUL46" s="57"/>
      <c r="EUM46" s="91"/>
      <c r="EUN46" s="57"/>
      <c r="EUO46" s="91"/>
      <c r="EUP46" s="57"/>
      <c r="EUQ46" s="91"/>
      <c r="EUR46" s="57"/>
      <c r="EUS46" s="91"/>
      <c r="EUT46" s="57"/>
      <c r="EUU46" s="91"/>
      <c r="EUV46" s="57"/>
      <c r="EUW46" s="91"/>
      <c r="EUX46" s="57"/>
      <c r="EUY46" s="91"/>
      <c r="EUZ46" s="57"/>
      <c r="EVA46" s="91"/>
      <c r="EVB46" s="57"/>
      <c r="EVC46" s="91"/>
      <c r="EVD46" s="57"/>
      <c r="EVE46" s="91"/>
      <c r="EVF46" s="57"/>
      <c r="EVG46" s="91"/>
      <c r="EVH46" s="57"/>
      <c r="EVI46" s="91"/>
      <c r="EVJ46" s="57"/>
      <c r="EVK46" s="91"/>
      <c r="EVL46" s="57"/>
      <c r="EVM46" s="91"/>
      <c r="EVN46" s="57"/>
      <c r="EVO46" s="91"/>
      <c r="EVP46" s="57"/>
      <c r="EVQ46" s="91"/>
      <c r="EVR46" s="57"/>
      <c r="EVS46" s="91"/>
      <c r="EVT46" s="57"/>
      <c r="EVU46" s="91"/>
      <c r="EVV46" s="57"/>
      <c r="EVW46" s="91"/>
      <c r="EVX46" s="57"/>
      <c r="EVY46" s="91"/>
      <c r="EVZ46" s="57"/>
      <c r="EWA46" s="91"/>
      <c r="EWB46" s="57"/>
      <c r="EWC46" s="91"/>
      <c r="EWD46" s="57"/>
      <c r="EWE46" s="91"/>
      <c r="EWF46" s="57"/>
      <c r="EWG46" s="91"/>
      <c r="EWH46" s="57"/>
      <c r="EWI46" s="91"/>
      <c r="EWJ46" s="57"/>
      <c r="EWK46" s="91"/>
      <c r="EWL46" s="57"/>
      <c r="EWM46" s="91"/>
      <c r="EWN46" s="57"/>
      <c r="EWO46" s="91"/>
      <c r="EWP46" s="57"/>
      <c r="EWQ46" s="91"/>
      <c r="EWR46" s="57"/>
      <c r="EWS46" s="91"/>
      <c r="EWT46" s="57"/>
      <c r="EWU46" s="91"/>
      <c r="EWV46" s="57"/>
      <c r="EWW46" s="91"/>
      <c r="EWX46" s="57"/>
      <c r="EWY46" s="91"/>
      <c r="EWZ46" s="57"/>
      <c r="EXA46" s="91"/>
      <c r="EXB46" s="57"/>
      <c r="EXC46" s="91"/>
      <c r="EXD46" s="57"/>
      <c r="EXE46" s="91"/>
      <c r="EXF46" s="57"/>
      <c r="EXG46" s="91"/>
      <c r="EXH46" s="57"/>
      <c r="EXI46" s="91"/>
      <c r="EXJ46" s="57"/>
      <c r="EXK46" s="91"/>
      <c r="EXL46" s="57"/>
      <c r="EXM46" s="91"/>
      <c r="EXN46" s="57"/>
      <c r="EXO46" s="91"/>
      <c r="EXP46" s="57"/>
      <c r="EXQ46" s="91"/>
      <c r="EXR46" s="57"/>
      <c r="EXS46" s="91"/>
      <c r="EXT46" s="57"/>
      <c r="EXU46" s="91"/>
      <c r="EXV46" s="57"/>
      <c r="EXW46" s="91"/>
      <c r="EXX46" s="57"/>
      <c r="EXY46" s="91"/>
      <c r="EXZ46" s="57"/>
      <c r="EYA46" s="91"/>
      <c r="EYB46" s="57"/>
      <c r="EYC46" s="91"/>
      <c r="EYD46" s="57"/>
      <c r="EYE46" s="91"/>
      <c r="EYF46" s="57"/>
      <c r="EYG46" s="91"/>
      <c r="EYH46" s="57"/>
      <c r="EYI46" s="91"/>
      <c r="EYJ46" s="57"/>
      <c r="EYK46" s="91"/>
      <c r="EYL46" s="57"/>
      <c r="EYM46" s="91"/>
      <c r="EYN46" s="57"/>
      <c r="EYO46" s="91"/>
      <c r="EYP46" s="57"/>
      <c r="EYQ46" s="91"/>
      <c r="EYR46" s="57"/>
      <c r="EYS46" s="91"/>
      <c r="EYT46" s="57"/>
      <c r="EYU46" s="91"/>
      <c r="EYV46" s="57"/>
      <c r="EYW46" s="91"/>
      <c r="EYX46" s="57"/>
      <c r="EYY46" s="91"/>
      <c r="EYZ46" s="57"/>
      <c r="EZA46" s="91"/>
      <c r="EZB46" s="57"/>
      <c r="EZC46" s="91"/>
      <c r="EZD46" s="57"/>
      <c r="EZE46" s="91"/>
      <c r="EZF46" s="57"/>
      <c r="EZG46" s="91"/>
      <c r="EZH46" s="57"/>
      <c r="EZI46" s="91"/>
      <c r="EZJ46" s="57"/>
      <c r="EZK46" s="91"/>
      <c r="EZL46" s="57"/>
      <c r="EZM46" s="91"/>
      <c r="EZN46" s="57"/>
      <c r="EZO46" s="91"/>
      <c r="EZP46" s="57"/>
      <c r="EZQ46" s="91"/>
      <c r="EZR46" s="57"/>
      <c r="EZS46" s="91"/>
      <c r="EZT46" s="57"/>
      <c r="EZU46" s="91"/>
      <c r="EZV46" s="57"/>
      <c r="EZW46" s="91"/>
      <c r="EZX46" s="57"/>
      <c r="EZY46" s="91"/>
      <c r="EZZ46" s="57"/>
      <c r="FAA46" s="91"/>
      <c r="FAB46" s="57"/>
      <c r="FAC46" s="91"/>
      <c r="FAD46" s="57"/>
      <c r="FAE46" s="91"/>
      <c r="FAF46" s="57"/>
      <c r="FAG46" s="91"/>
      <c r="FAH46" s="57"/>
      <c r="FAI46" s="91"/>
      <c r="FAJ46" s="57"/>
      <c r="FAK46" s="91"/>
      <c r="FAL46" s="57"/>
      <c r="FAM46" s="91"/>
      <c r="FAN46" s="57"/>
      <c r="FAO46" s="91"/>
      <c r="FAP46" s="57"/>
      <c r="FAQ46" s="91"/>
      <c r="FAR46" s="57"/>
      <c r="FAS46" s="91"/>
      <c r="FAT46" s="57"/>
      <c r="FAU46" s="91"/>
      <c r="FAV46" s="57"/>
      <c r="FAW46" s="91"/>
      <c r="FAX46" s="57"/>
      <c r="FAY46" s="91"/>
      <c r="FAZ46" s="57"/>
      <c r="FBA46" s="91"/>
      <c r="FBB46" s="57"/>
      <c r="FBC46" s="91"/>
      <c r="FBD46" s="57"/>
      <c r="FBE46" s="91"/>
      <c r="FBF46" s="57"/>
      <c r="FBG46" s="91"/>
      <c r="FBH46" s="57"/>
      <c r="FBI46" s="91"/>
      <c r="FBJ46" s="57"/>
      <c r="FBK46" s="91"/>
      <c r="FBL46" s="57"/>
      <c r="FBM46" s="91"/>
      <c r="FBN46" s="57"/>
      <c r="FBO46" s="91"/>
      <c r="FBP46" s="57"/>
      <c r="FBQ46" s="91"/>
      <c r="FBR46" s="57"/>
      <c r="FBS46" s="91"/>
      <c r="FBT46" s="57"/>
      <c r="FBU46" s="91"/>
      <c r="FBV46" s="57"/>
      <c r="FBW46" s="91"/>
      <c r="FBX46" s="57"/>
      <c r="FBY46" s="91"/>
      <c r="FBZ46" s="57"/>
      <c r="FCA46" s="91"/>
      <c r="FCB46" s="57"/>
      <c r="FCC46" s="91"/>
      <c r="FCD46" s="57"/>
      <c r="FCE46" s="91"/>
      <c r="FCF46" s="57"/>
      <c r="FCG46" s="91"/>
      <c r="FCH46" s="57"/>
      <c r="FCI46" s="91"/>
      <c r="FCJ46" s="57"/>
      <c r="FCK46" s="91"/>
      <c r="FCL46" s="57"/>
      <c r="FCM46" s="91"/>
      <c r="FCN46" s="57"/>
      <c r="FCO46" s="91"/>
      <c r="FCP46" s="57"/>
      <c r="FCQ46" s="91"/>
      <c r="FCR46" s="57"/>
      <c r="FCS46" s="91"/>
      <c r="FCT46" s="57"/>
      <c r="FCU46" s="91"/>
      <c r="FCV46" s="57"/>
      <c r="FCW46" s="91"/>
      <c r="FCX46" s="57"/>
      <c r="FCY46" s="91"/>
      <c r="FCZ46" s="57"/>
      <c r="FDA46" s="91"/>
      <c r="FDB46" s="57"/>
      <c r="FDC46" s="91"/>
      <c r="FDD46" s="57"/>
      <c r="FDE46" s="91"/>
      <c r="FDF46" s="57"/>
      <c r="FDG46" s="91"/>
      <c r="FDH46" s="57"/>
      <c r="FDI46" s="91"/>
      <c r="FDJ46" s="57"/>
      <c r="FDK46" s="91"/>
      <c r="FDL46" s="57"/>
      <c r="FDM46" s="91"/>
      <c r="FDN46" s="57"/>
      <c r="FDO46" s="91"/>
      <c r="FDP46" s="57"/>
      <c r="FDQ46" s="91"/>
      <c r="FDR46" s="57"/>
      <c r="FDS46" s="91"/>
      <c r="FDT46" s="57"/>
      <c r="FDU46" s="91"/>
      <c r="FDV46" s="57"/>
      <c r="FDW46" s="91"/>
      <c r="FDX46" s="57"/>
      <c r="FDY46" s="91"/>
      <c r="FDZ46" s="57"/>
      <c r="FEA46" s="91"/>
      <c r="FEB46" s="57"/>
      <c r="FEC46" s="91"/>
      <c r="FED46" s="57"/>
      <c r="FEE46" s="91"/>
      <c r="FEF46" s="57"/>
      <c r="FEG46" s="91"/>
      <c r="FEH46" s="57"/>
      <c r="FEI46" s="91"/>
      <c r="FEJ46" s="57"/>
      <c r="FEK46" s="91"/>
      <c r="FEL46" s="57"/>
      <c r="FEM46" s="91"/>
      <c r="FEN46" s="57"/>
      <c r="FEO46" s="91"/>
      <c r="FEP46" s="57"/>
      <c r="FEQ46" s="91"/>
      <c r="FER46" s="57"/>
      <c r="FES46" s="91"/>
      <c r="FET46" s="57"/>
      <c r="FEU46" s="91"/>
      <c r="FEV46" s="57"/>
      <c r="FEW46" s="91"/>
      <c r="FEX46" s="57"/>
      <c r="FEY46" s="91"/>
      <c r="FEZ46" s="57"/>
      <c r="FFA46" s="91"/>
      <c r="FFB46" s="57"/>
      <c r="FFC46" s="91"/>
      <c r="FFD46" s="57"/>
      <c r="FFE46" s="91"/>
      <c r="FFF46" s="57"/>
      <c r="FFG46" s="91"/>
      <c r="FFH46" s="57"/>
      <c r="FFI46" s="91"/>
      <c r="FFJ46" s="57"/>
      <c r="FFK46" s="91"/>
      <c r="FFL46" s="57"/>
      <c r="FFM46" s="91"/>
      <c r="FFN46" s="57"/>
      <c r="FFO46" s="91"/>
      <c r="FFP46" s="57"/>
      <c r="FFQ46" s="91"/>
      <c r="FFR46" s="57"/>
      <c r="FFS46" s="91"/>
      <c r="FFT46" s="57"/>
      <c r="FFU46" s="91"/>
      <c r="FFV46" s="57"/>
      <c r="FFW46" s="91"/>
      <c r="FFX46" s="57"/>
      <c r="FFY46" s="91"/>
      <c r="FFZ46" s="57"/>
      <c r="FGA46" s="91"/>
      <c r="FGB46" s="57"/>
      <c r="FGC46" s="91"/>
      <c r="FGD46" s="57"/>
      <c r="FGE46" s="91"/>
      <c r="FGF46" s="57"/>
      <c r="FGG46" s="91"/>
      <c r="FGH46" s="57"/>
      <c r="FGI46" s="91"/>
      <c r="FGJ46" s="57"/>
      <c r="FGK46" s="91"/>
      <c r="FGL46" s="57"/>
      <c r="FGM46" s="91"/>
      <c r="FGN46" s="57"/>
      <c r="FGO46" s="91"/>
      <c r="FGP46" s="57"/>
      <c r="FGQ46" s="91"/>
      <c r="FGR46" s="57"/>
      <c r="FGS46" s="91"/>
      <c r="FGT46" s="57"/>
      <c r="FGU46" s="91"/>
      <c r="FGV46" s="57"/>
      <c r="FGW46" s="91"/>
      <c r="FGX46" s="57"/>
      <c r="FGY46" s="91"/>
      <c r="FGZ46" s="57"/>
      <c r="FHA46" s="91"/>
      <c r="FHB46" s="57"/>
      <c r="FHC46" s="91"/>
      <c r="FHD46" s="57"/>
      <c r="FHE46" s="91"/>
      <c r="FHF46" s="57"/>
      <c r="FHG46" s="91"/>
      <c r="FHH46" s="57"/>
      <c r="FHI46" s="91"/>
      <c r="FHJ46" s="57"/>
      <c r="FHK46" s="91"/>
      <c r="FHL46" s="57"/>
      <c r="FHM46" s="91"/>
      <c r="FHN46" s="57"/>
      <c r="FHO46" s="91"/>
      <c r="FHP46" s="57"/>
      <c r="FHQ46" s="91"/>
      <c r="FHR46" s="57"/>
      <c r="FHS46" s="91"/>
      <c r="FHT46" s="57"/>
      <c r="FHU46" s="91"/>
      <c r="FHV46" s="57"/>
      <c r="FHW46" s="91"/>
      <c r="FHX46" s="57"/>
      <c r="FHY46" s="91"/>
      <c r="FHZ46" s="57"/>
      <c r="FIA46" s="91"/>
      <c r="FIB46" s="57"/>
      <c r="FIC46" s="91"/>
      <c r="FID46" s="57"/>
      <c r="FIE46" s="91"/>
      <c r="FIF46" s="57"/>
      <c r="FIG46" s="91"/>
      <c r="FIH46" s="57"/>
      <c r="FII46" s="91"/>
      <c r="FIJ46" s="57"/>
      <c r="FIK46" s="91"/>
      <c r="FIL46" s="57"/>
      <c r="FIM46" s="91"/>
      <c r="FIN46" s="57"/>
      <c r="FIO46" s="91"/>
      <c r="FIP46" s="57"/>
      <c r="FIQ46" s="91"/>
      <c r="FIR46" s="57"/>
      <c r="FIS46" s="91"/>
      <c r="FIT46" s="57"/>
      <c r="FIU46" s="91"/>
      <c r="FIV46" s="57"/>
      <c r="FIW46" s="91"/>
      <c r="FIX46" s="57"/>
      <c r="FIY46" s="91"/>
      <c r="FIZ46" s="57"/>
      <c r="FJA46" s="91"/>
      <c r="FJB46" s="57"/>
      <c r="FJC46" s="91"/>
      <c r="FJD46" s="57"/>
      <c r="FJE46" s="91"/>
      <c r="FJF46" s="57"/>
      <c r="FJG46" s="91"/>
      <c r="FJH46" s="57"/>
      <c r="FJI46" s="91"/>
      <c r="FJJ46" s="57"/>
      <c r="FJK46" s="91"/>
      <c r="FJL46" s="57"/>
      <c r="FJM46" s="91"/>
      <c r="FJN46" s="57"/>
      <c r="FJO46" s="91"/>
      <c r="FJP46" s="57"/>
      <c r="FJQ46" s="91"/>
      <c r="FJR46" s="57"/>
      <c r="FJS46" s="91"/>
      <c r="FJT46" s="57"/>
      <c r="FJU46" s="91"/>
      <c r="FJV46" s="57"/>
      <c r="FJW46" s="91"/>
      <c r="FJX46" s="57"/>
      <c r="FJY46" s="91"/>
      <c r="FJZ46" s="57"/>
      <c r="FKA46" s="91"/>
      <c r="FKB46" s="57"/>
      <c r="FKC46" s="91"/>
      <c r="FKD46" s="57"/>
      <c r="FKE46" s="91"/>
      <c r="FKF46" s="57"/>
      <c r="FKG46" s="91"/>
      <c r="FKH46" s="57"/>
      <c r="FKI46" s="91"/>
      <c r="FKJ46" s="57"/>
      <c r="FKK46" s="91"/>
      <c r="FKL46" s="57"/>
      <c r="FKM46" s="91"/>
      <c r="FKN46" s="57"/>
      <c r="FKO46" s="91"/>
      <c r="FKP46" s="57"/>
      <c r="FKQ46" s="91"/>
      <c r="FKR46" s="57"/>
      <c r="FKS46" s="91"/>
      <c r="FKT46" s="57"/>
      <c r="FKU46" s="91"/>
      <c r="FKV46" s="57"/>
      <c r="FKW46" s="91"/>
      <c r="FKX46" s="57"/>
      <c r="FKY46" s="91"/>
      <c r="FKZ46" s="57"/>
      <c r="FLA46" s="91"/>
      <c r="FLB46" s="57"/>
      <c r="FLC46" s="91"/>
      <c r="FLD46" s="57"/>
      <c r="FLE46" s="91"/>
      <c r="FLF46" s="57"/>
      <c r="FLG46" s="91"/>
      <c r="FLH46" s="57"/>
      <c r="FLI46" s="91"/>
      <c r="FLJ46" s="57"/>
      <c r="FLK46" s="91"/>
      <c r="FLL46" s="57"/>
      <c r="FLM46" s="91"/>
      <c r="FLN46" s="57"/>
      <c r="FLO46" s="91"/>
      <c r="FLP46" s="57"/>
      <c r="FLQ46" s="91"/>
      <c r="FLR46" s="57"/>
      <c r="FLS46" s="91"/>
      <c r="FLT46" s="57"/>
      <c r="FLU46" s="91"/>
      <c r="FLV46" s="57"/>
      <c r="FLW46" s="91"/>
      <c r="FLX46" s="57"/>
      <c r="FLY46" s="91"/>
      <c r="FLZ46" s="57"/>
      <c r="FMA46" s="91"/>
      <c r="FMB46" s="57"/>
      <c r="FMC46" s="91"/>
      <c r="FMD46" s="57"/>
      <c r="FME46" s="91"/>
      <c r="FMF46" s="57"/>
      <c r="FMG46" s="91"/>
      <c r="FMH46" s="57"/>
      <c r="FMI46" s="91"/>
      <c r="FMJ46" s="57"/>
      <c r="FMK46" s="91"/>
      <c r="FML46" s="57"/>
      <c r="FMM46" s="91"/>
      <c r="FMN46" s="57"/>
      <c r="FMO46" s="91"/>
      <c r="FMP46" s="57"/>
      <c r="FMQ46" s="91"/>
      <c r="FMR46" s="57"/>
      <c r="FMS46" s="91"/>
      <c r="FMT46" s="57"/>
      <c r="FMU46" s="91"/>
      <c r="FMV46" s="57"/>
      <c r="FMW46" s="91"/>
      <c r="FMX46" s="57"/>
      <c r="FMY46" s="91"/>
      <c r="FMZ46" s="57"/>
      <c r="FNA46" s="91"/>
      <c r="FNB46" s="57"/>
      <c r="FNC46" s="91"/>
      <c r="FND46" s="57"/>
      <c r="FNE46" s="91"/>
      <c r="FNF46" s="57"/>
      <c r="FNG46" s="91"/>
      <c r="FNH46" s="57"/>
      <c r="FNI46" s="91"/>
      <c r="FNJ46" s="57"/>
      <c r="FNK46" s="91"/>
      <c r="FNL46" s="57"/>
      <c r="FNM46" s="91"/>
      <c r="FNN46" s="57"/>
      <c r="FNO46" s="91"/>
      <c r="FNP46" s="57"/>
      <c r="FNQ46" s="91"/>
      <c r="FNR46" s="57"/>
      <c r="FNS46" s="91"/>
      <c r="FNT46" s="57"/>
      <c r="FNU46" s="91"/>
      <c r="FNV46" s="57"/>
      <c r="FNW46" s="91"/>
      <c r="FNX46" s="57"/>
      <c r="FNY46" s="91"/>
      <c r="FNZ46" s="57"/>
      <c r="FOA46" s="91"/>
      <c r="FOB46" s="57"/>
      <c r="FOC46" s="91"/>
      <c r="FOD46" s="57"/>
      <c r="FOE46" s="91"/>
      <c r="FOF46" s="57"/>
      <c r="FOG46" s="91"/>
      <c r="FOH46" s="57"/>
      <c r="FOI46" s="91"/>
      <c r="FOJ46" s="57"/>
      <c r="FOK46" s="91"/>
      <c r="FOL46" s="57"/>
      <c r="FOM46" s="91"/>
      <c r="FON46" s="57"/>
      <c r="FOO46" s="91"/>
      <c r="FOP46" s="57"/>
      <c r="FOQ46" s="91"/>
      <c r="FOR46" s="57"/>
      <c r="FOS46" s="91"/>
      <c r="FOT46" s="57"/>
      <c r="FOU46" s="91"/>
      <c r="FOV46" s="57"/>
      <c r="FOW46" s="91"/>
      <c r="FOX46" s="57"/>
      <c r="FOY46" s="91"/>
      <c r="FOZ46" s="57"/>
      <c r="FPA46" s="91"/>
      <c r="FPB46" s="57"/>
      <c r="FPC46" s="91"/>
      <c r="FPD46" s="57"/>
      <c r="FPE46" s="91"/>
      <c r="FPF46" s="57"/>
      <c r="FPG46" s="91"/>
      <c r="FPH46" s="57"/>
      <c r="FPI46" s="91"/>
      <c r="FPJ46" s="57"/>
      <c r="FPK46" s="91"/>
      <c r="FPL46" s="57"/>
      <c r="FPM46" s="91"/>
      <c r="FPN46" s="57"/>
      <c r="FPO46" s="91"/>
      <c r="FPP46" s="57"/>
      <c r="FPQ46" s="91"/>
      <c r="FPR46" s="57"/>
      <c r="FPS46" s="91"/>
      <c r="FPT46" s="57"/>
      <c r="FPU46" s="91"/>
      <c r="FPV46" s="57"/>
      <c r="FPW46" s="91"/>
      <c r="FPX46" s="57"/>
      <c r="FPY46" s="91"/>
      <c r="FPZ46" s="57"/>
      <c r="FQA46" s="91"/>
      <c r="FQB46" s="57"/>
      <c r="FQC46" s="91"/>
      <c r="FQD46" s="57"/>
      <c r="FQE46" s="91"/>
      <c r="FQF46" s="57"/>
      <c r="FQG46" s="91"/>
      <c r="FQH46" s="57"/>
      <c r="FQI46" s="91"/>
      <c r="FQJ46" s="57"/>
      <c r="FQK46" s="91"/>
      <c r="FQL46" s="57"/>
      <c r="FQM46" s="91"/>
      <c r="FQN46" s="57"/>
      <c r="FQO46" s="91"/>
      <c r="FQP46" s="57"/>
      <c r="FQQ46" s="91"/>
      <c r="FQR46" s="57"/>
      <c r="FQS46" s="91"/>
      <c r="FQT46" s="57"/>
      <c r="FQU46" s="91"/>
      <c r="FQV46" s="57"/>
      <c r="FQW46" s="91"/>
      <c r="FQX46" s="57"/>
      <c r="FQY46" s="91"/>
      <c r="FQZ46" s="57"/>
      <c r="FRA46" s="91"/>
      <c r="FRB46" s="57"/>
      <c r="FRC46" s="91"/>
      <c r="FRD46" s="57"/>
      <c r="FRE46" s="91"/>
      <c r="FRF46" s="57"/>
      <c r="FRG46" s="91"/>
      <c r="FRH46" s="57"/>
      <c r="FRI46" s="91"/>
      <c r="FRJ46" s="57"/>
      <c r="FRK46" s="91"/>
      <c r="FRL46" s="57"/>
      <c r="FRM46" s="91"/>
      <c r="FRN46" s="57"/>
      <c r="FRO46" s="91"/>
      <c r="FRP46" s="57"/>
      <c r="FRQ46" s="91"/>
      <c r="FRR46" s="57"/>
      <c r="FRS46" s="91"/>
      <c r="FRT46" s="57"/>
      <c r="FRU46" s="91"/>
      <c r="FRV46" s="57"/>
      <c r="FRW46" s="91"/>
      <c r="FRX46" s="57"/>
      <c r="FRY46" s="91"/>
      <c r="FRZ46" s="57"/>
      <c r="FSA46" s="91"/>
      <c r="FSB46" s="57"/>
      <c r="FSC46" s="91"/>
      <c r="FSD46" s="57"/>
      <c r="FSE46" s="91"/>
      <c r="FSF46" s="57"/>
      <c r="FSG46" s="91"/>
      <c r="FSH46" s="57"/>
      <c r="FSI46" s="91"/>
      <c r="FSJ46" s="57"/>
      <c r="FSK46" s="91"/>
      <c r="FSL46" s="57"/>
      <c r="FSM46" s="91"/>
      <c r="FSN46" s="57"/>
      <c r="FSO46" s="91"/>
      <c r="FSP46" s="57"/>
      <c r="FSQ46" s="91"/>
      <c r="FSR46" s="57"/>
      <c r="FSS46" s="91"/>
      <c r="FST46" s="57"/>
      <c r="FSU46" s="91"/>
      <c r="FSV46" s="57"/>
      <c r="FSW46" s="91"/>
      <c r="FSX46" s="57"/>
      <c r="FSY46" s="91"/>
      <c r="FSZ46" s="57"/>
      <c r="FTA46" s="91"/>
      <c r="FTB46" s="57"/>
      <c r="FTC46" s="91"/>
      <c r="FTD46" s="57"/>
      <c r="FTE46" s="91"/>
      <c r="FTF46" s="57"/>
      <c r="FTG46" s="91"/>
      <c r="FTH46" s="57"/>
      <c r="FTI46" s="91"/>
      <c r="FTJ46" s="57"/>
      <c r="FTK46" s="91"/>
      <c r="FTL46" s="57"/>
      <c r="FTM46" s="91"/>
      <c r="FTN46" s="57"/>
      <c r="FTO46" s="91"/>
      <c r="FTP46" s="57"/>
      <c r="FTQ46" s="91"/>
      <c r="FTR46" s="57"/>
      <c r="FTS46" s="91"/>
      <c r="FTT46" s="57"/>
      <c r="FTU46" s="91"/>
      <c r="FTV46" s="57"/>
      <c r="FTW46" s="91"/>
      <c r="FTX46" s="57"/>
      <c r="FTY46" s="91"/>
      <c r="FTZ46" s="57"/>
      <c r="FUA46" s="91"/>
      <c r="FUB46" s="57"/>
      <c r="FUC46" s="91"/>
      <c r="FUD46" s="57"/>
      <c r="FUE46" s="91"/>
      <c r="FUF46" s="57"/>
      <c r="FUG46" s="91"/>
      <c r="FUH46" s="57"/>
      <c r="FUI46" s="91"/>
      <c r="FUJ46" s="57"/>
      <c r="FUK46" s="91"/>
      <c r="FUL46" s="57"/>
      <c r="FUM46" s="91"/>
      <c r="FUN46" s="57"/>
      <c r="FUO46" s="91"/>
      <c r="FUP46" s="57"/>
      <c r="FUQ46" s="91"/>
      <c r="FUR46" s="57"/>
      <c r="FUS46" s="91"/>
      <c r="FUT46" s="57"/>
      <c r="FUU46" s="91"/>
      <c r="FUV46" s="57"/>
      <c r="FUW46" s="91"/>
      <c r="FUX46" s="57"/>
      <c r="FUY46" s="91"/>
      <c r="FUZ46" s="57"/>
      <c r="FVA46" s="91"/>
      <c r="FVB46" s="57"/>
      <c r="FVC46" s="91"/>
      <c r="FVD46" s="57"/>
      <c r="FVE46" s="91"/>
      <c r="FVF46" s="57"/>
      <c r="FVG46" s="91"/>
      <c r="FVH46" s="57"/>
      <c r="FVI46" s="91"/>
      <c r="FVJ46" s="57"/>
      <c r="FVK46" s="91"/>
      <c r="FVL46" s="57"/>
      <c r="FVM46" s="91"/>
      <c r="FVN46" s="57"/>
      <c r="FVO46" s="91"/>
      <c r="FVP46" s="57"/>
      <c r="FVQ46" s="91"/>
      <c r="FVR46" s="57"/>
      <c r="FVS46" s="91"/>
      <c r="FVT46" s="57"/>
      <c r="FVU46" s="91"/>
      <c r="FVV46" s="57"/>
      <c r="FVW46" s="91"/>
      <c r="FVX46" s="57"/>
      <c r="FVY46" s="91"/>
      <c r="FVZ46" s="57"/>
      <c r="FWA46" s="91"/>
      <c r="FWB46" s="57"/>
      <c r="FWC46" s="91"/>
      <c r="FWD46" s="57"/>
      <c r="FWE46" s="91"/>
      <c r="FWF46" s="57"/>
      <c r="FWG46" s="91"/>
      <c r="FWH46" s="57"/>
      <c r="FWI46" s="91"/>
      <c r="FWJ46" s="57"/>
      <c r="FWK46" s="91"/>
      <c r="FWL46" s="57"/>
      <c r="FWM46" s="91"/>
      <c r="FWN46" s="57"/>
      <c r="FWO46" s="91"/>
      <c r="FWP46" s="57"/>
      <c r="FWQ46" s="91"/>
      <c r="FWR46" s="57"/>
      <c r="FWS46" s="91"/>
      <c r="FWT46" s="57"/>
      <c r="FWU46" s="91"/>
      <c r="FWV46" s="57"/>
      <c r="FWW46" s="91"/>
      <c r="FWX46" s="57"/>
      <c r="FWY46" s="91"/>
      <c r="FWZ46" s="57"/>
      <c r="FXA46" s="91"/>
      <c r="FXB46" s="57"/>
      <c r="FXC46" s="91"/>
      <c r="FXD46" s="57"/>
      <c r="FXE46" s="91"/>
      <c r="FXF46" s="57"/>
      <c r="FXG46" s="91"/>
      <c r="FXH46" s="57"/>
      <c r="FXI46" s="91"/>
      <c r="FXJ46" s="57"/>
      <c r="FXK46" s="91"/>
      <c r="FXL46" s="57"/>
      <c r="FXM46" s="91"/>
      <c r="FXN46" s="57"/>
      <c r="FXO46" s="91"/>
      <c r="FXP46" s="57"/>
      <c r="FXQ46" s="91"/>
      <c r="FXR46" s="57"/>
      <c r="FXS46" s="91"/>
      <c r="FXT46" s="57"/>
      <c r="FXU46" s="91"/>
      <c r="FXV46" s="57"/>
      <c r="FXW46" s="91"/>
      <c r="FXX46" s="57"/>
      <c r="FXY46" s="91"/>
      <c r="FXZ46" s="57"/>
      <c r="FYA46" s="91"/>
      <c r="FYB46" s="57"/>
      <c r="FYC46" s="91"/>
      <c r="FYD46" s="57"/>
      <c r="FYE46" s="91"/>
      <c r="FYF46" s="57"/>
      <c r="FYG46" s="91"/>
      <c r="FYH46" s="57"/>
      <c r="FYI46" s="91"/>
      <c r="FYJ46" s="57"/>
      <c r="FYK46" s="91"/>
      <c r="FYL46" s="57"/>
      <c r="FYM46" s="91"/>
      <c r="FYN46" s="57"/>
      <c r="FYO46" s="91"/>
      <c r="FYP46" s="57"/>
      <c r="FYQ46" s="91"/>
      <c r="FYR46" s="57"/>
      <c r="FYS46" s="91"/>
      <c r="FYT46" s="57"/>
      <c r="FYU46" s="91"/>
      <c r="FYV46" s="57"/>
      <c r="FYW46" s="91"/>
      <c r="FYX46" s="57"/>
      <c r="FYY46" s="91"/>
      <c r="FYZ46" s="57"/>
      <c r="FZA46" s="91"/>
      <c r="FZB46" s="57"/>
      <c r="FZC46" s="91"/>
      <c r="FZD46" s="57"/>
      <c r="FZE46" s="91"/>
      <c r="FZF46" s="57"/>
      <c r="FZG46" s="91"/>
      <c r="FZH46" s="57"/>
      <c r="FZI46" s="91"/>
      <c r="FZJ46" s="57"/>
      <c r="FZK46" s="91"/>
      <c r="FZL46" s="57"/>
      <c r="FZM46" s="91"/>
      <c r="FZN46" s="57"/>
      <c r="FZO46" s="91"/>
      <c r="FZP46" s="57"/>
      <c r="FZQ46" s="91"/>
      <c r="FZR46" s="57"/>
      <c r="FZS46" s="91"/>
      <c r="FZT46" s="57"/>
      <c r="FZU46" s="91"/>
      <c r="FZV46" s="57"/>
      <c r="FZW46" s="91"/>
      <c r="FZX46" s="57"/>
      <c r="FZY46" s="91"/>
      <c r="FZZ46" s="57"/>
      <c r="GAA46" s="91"/>
      <c r="GAB46" s="57"/>
      <c r="GAC46" s="91"/>
      <c r="GAD46" s="57"/>
      <c r="GAE46" s="91"/>
      <c r="GAF46" s="57"/>
      <c r="GAG46" s="91"/>
      <c r="GAH46" s="57"/>
      <c r="GAI46" s="91"/>
      <c r="GAJ46" s="57"/>
      <c r="GAK46" s="91"/>
      <c r="GAL46" s="57"/>
      <c r="GAM46" s="91"/>
      <c r="GAN46" s="57"/>
      <c r="GAO46" s="91"/>
      <c r="GAP46" s="57"/>
      <c r="GAQ46" s="91"/>
      <c r="GAR46" s="57"/>
      <c r="GAS46" s="91"/>
      <c r="GAT46" s="57"/>
      <c r="GAU46" s="91"/>
      <c r="GAV46" s="57"/>
      <c r="GAW46" s="91"/>
      <c r="GAX46" s="57"/>
      <c r="GAY46" s="91"/>
      <c r="GAZ46" s="57"/>
      <c r="GBA46" s="91"/>
      <c r="GBB46" s="57"/>
      <c r="GBC46" s="91"/>
      <c r="GBD46" s="57"/>
      <c r="GBE46" s="91"/>
      <c r="GBF46" s="57"/>
      <c r="GBG46" s="91"/>
      <c r="GBH46" s="57"/>
      <c r="GBI46" s="91"/>
      <c r="GBJ46" s="57"/>
      <c r="GBK46" s="91"/>
      <c r="GBL46" s="57"/>
      <c r="GBM46" s="91"/>
      <c r="GBN46" s="57"/>
      <c r="GBO46" s="91"/>
      <c r="GBP46" s="57"/>
      <c r="GBQ46" s="91"/>
      <c r="GBR46" s="57"/>
      <c r="GBS46" s="91"/>
      <c r="GBT46" s="57"/>
      <c r="GBU46" s="91"/>
      <c r="GBV46" s="57"/>
      <c r="GBW46" s="91"/>
      <c r="GBX46" s="57"/>
      <c r="GBY46" s="91"/>
      <c r="GBZ46" s="57"/>
      <c r="GCA46" s="91"/>
      <c r="GCB46" s="57"/>
      <c r="GCC46" s="91"/>
      <c r="GCD46" s="57"/>
      <c r="GCE46" s="91"/>
      <c r="GCF46" s="57"/>
      <c r="GCG46" s="91"/>
      <c r="GCH46" s="57"/>
      <c r="GCI46" s="91"/>
      <c r="GCJ46" s="57"/>
      <c r="GCK46" s="91"/>
      <c r="GCL46" s="57"/>
      <c r="GCM46" s="91"/>
      <c r="GCN46" s="57"/>
      <c r="GCO46" s="91"/>
      <c r="GCP46" s="57"/>
      <c r="GCQ46" s="91"/>
      <c r="GCR46" s="57"/>
      <c r="GCS46" s="91"/>
      <c r="GCT46" s="57"/>
      <c r="GCU46" s="91"/>
      <c r="GCV46" s="57"/>
      <c r="GCW46" s="91"/>
      <c r="GCX46" s="57"/>
      <c r="GCY46" s="91"/>
      <c r="GCZ46" s="57"/>
      <c r="GDA46" s="91"/>
      <c r="GDB46" s="57"/>
      <c r="GDC46" s="91"/>
      <c r="GDD46" s="57"/>
      <c r="GDE46" s="91"/>
      <c r="GDF46" s="57"/>
      <c r="GDG46" s="91"/>
      <c r="GDH46" s="57"/>
      <c r="GDI46" s="91"/>
      <c r="GDJ46" s="57"/>
      <c r="GDK46" s="91"/>
      <c r="GDL46" s="57"/>
      <c r="GDM46" s="91"/>
      <c r="GDN46" s="57"/>
      <c r="GDO46" s="91"/>
      <c r="GDP46" s="57"/>
      <c r="GDQ46" s="91"/>
      <c r="GDR46" s="57"/>
      <c r="GDS46" s="91"/>
      <c r="GDT46" s="57"/>
      <c r="GDU46" s="91"/>
      <c r="GDV46" s="57"/>
      <c r="GDW46" s="91"/>
      <c r="GDX46" s="57"/>
      <c r="GDY46" s="91"/>
      <c r="GDZ46" s="57"/>
      <c r="GEA46" s="91"/>
      <c r="GEB46" s="57"/>
      <c r="GEC46" s="91"/>
      <c r="GED46" s="57"/>
      <c r="GEE46" s="91"/>
      <c r="GEF46" s="57"/>
      <c r="GEG46" s="91"/>
      <c r="GEH46" s="57"/>
      <c r="GEI46" s="91"/>
      <c r="GEJ46" s="57"/>
      <c r="GEK46" s="91"/>
      <c r="GEL46" s="57"/>
      <c r="GEM46" s="91"/>
      <c r="GEN46" s="57"/>
      <c r="GEO46" s="91"/>
      <c r="GEP46" s="57"/>
      <c r="GEQ46" s="91"/>
      <c r="GER46" s="57"/>
      <c r="GES46" s="91"/>
      <c r="GET46" s="57"/>
      <c r="GEU46" s="91"/>
      <c r="GEV46" s="57"/>
      <c r="GEW46" s="91"/>
      <c r="GEX46" s="57"/>
      <c r="GEY46" s="91"/>
      <c r="GEZ46" s="57"/>
      <c r="GFA46" s="91"/>
      <c r="GFB46" s="57"/>
      <c r="GFC46" s="91"/>
      <c r="GFD46" s="57"/>
      <c r="GFE46" s="91"/>
      <c r="GFF46" s="57"/>
      <c r="GFG46" s="91"/>
      <c r="GFH46" s="57"/>
      <c r="GFI46" s="91"/>
      <c r="GFJ46" s="57"/>
      <c r="GFK46" s="91"/>
      <c r="GFL46" s="57"/>
      <c r="GFM46" s="91"/>
      <c r="GFN46" s="57"/>
      <c r="GFO46" s="91"/>
      <c r="GFP46" s="57"/>
      <c r="GFQ46" s="91"/>
      <c r="GFR46" s="57"/>
      <c r="GFS46" s="91"/>
      <c r="GFT46" s="57"/>
      <c r="GFU46" s="91"/>
      <c r="GFV46" s="57"/>
      <c r="GFW46" s="91"/>
      <c r="GFX46" s="57"/>
      <c r="GFY46" s="91"/>
      <c r="GFZ46" s="57"/>
      <c r="GGA46" s="91"/>
      <c r="GGB46" s="57"/>
      <c r="GGC46" s="91"/>
      <c r="GGD46" s="57"/>
      <c r="GGE46" s="91"/>
      <c r="GGF46" s="57"/>
      <c r="GGG46" s="91"/>
      <c r="GGH46" s="57"/>
      <c r="GGI46" s="91"/>
      <c r="GGJ46" s="57"/>
      <c r="GGK46" s="91"/>
      <c r="GGL46" s="57"/>
      <c r="GGM46" s="91"/>
      <c r="GGN46" s="57"/>
      <c r="GGO46" s="91"/>
      <c r="GGP46" s="57"/>
      <c r="GGQ46" s="91"/>
      <c r="GGR46" s="57"/>
      <c r="GGS46" s="91"/>
      <c r="GGT46" s="57"/>
      <c r="GGU46" s="91"/>
      <c r="GGV46" s="57"/>
      <c r="GGW46" s="91"/>
      <c r="GGX46" s="57"/>
      <c r="GGY46" s="91"/>
      <c r="GGZ46" s="57"/>
      <c r="GHA46" s="91"/>
      <c r="GHB46" s="57"/>
      <c r="GHC46" s="91"/>
      <c r="GHD46" s="57"/>
      <c r="GHE46" s="91"/>
      <c r="GHF46" s="57"/>
      <c r="GHG46" s="91"/>
      <c r="GHH46" s="57"/>
      <c r="GHI46" s="91"/>
      <c r="GHJ46" s="57"/>
      <c r="GHK46" s="91"/>
      <c r="GHL46" s="57"/>
      <c r="GHM46" s="91"/>
      <c r="GHN46" s="57"/>
      <c r="GHO46" s="91"/>
      <c r="GHP46" s="57"/>
      <c r="GHQ46" s="91"/>
      <c r="GHR46" s="57"/>
      <c r="GHS46" s="91"/>
      <c r="GHT46" s="57"/>
      <c r="GHU46" s="91"/>
      <c r="GHV46" s="57"/>
      <c r="GHW46" s="91"/>
      <c r="GHX46" s="57"/>
      <c r="GHY46" s="91"/>
      <c r="GHZ46" s="57"/>
      <c r="GIA46" s="91"/>
      <c r="GIB46" s="57"/>
      <c r="GIC46" s="91"/>
      <c r="GID46" s="57"/>
      <c r="GIE46" s="91"/>
      <c r="GIF46" s="57"/>
      <c r="GIG46" s="91"/>
      <c r="GIH46" s="57"/>
      <c r="GII46" s="91"/>
      <c r="GIJ46" s="57"/>
      <c r="GIK46" s="91"/>
      <c r="GIL46" s="57"/>
      <c r="GIM46" s="91"/>
      <c r="GIN46" s="57"/>
      <c r="GIO46" s="91"/>
      <c r="GIP46" s="57"/>
      <c r="GIQ46" s="91"/>
      <c r="GIR46" s="57"/>
      <c r="GIS46" s="91"/>
      <c r="GIT46" s="57"/>
      <c r="GIU46" s="91"/>
      <c r="GIV46" s="57"/>
      <c r="GIW46" s="91"/>
      <c r="GIX46" s="57"/>
      <c r="GIY46" s="91"/>
      <c r="GIZ46" s="57"/>
      <c r="GJA46" s="91"/>
      <c r="GJB46" s="57"/>
      <c r="GJC46" s="91"/>
      <c r="GJD46" s="57"/>
      <c r="GJE46" s="91"/>
      <c r="GJF46" s="57"/>
      <c r="GJG46" s="91"/>
      <c r="GJH46" s="57"/>
      <c r="GJI46" s="91"/>
      <c r="GJJ46" s="57"/>
      <c r="GJK46" s="91"/>
      <c r="GJL46" s="57"/>
      <c r="GJM46" s="91"/>
      <c r="GJN46" s="57"/>
      <c r="GJO46" s="91"/>
      <c r="GJP46" s="57"/>
      <c r="GJQ46" s="91"/>
      <c r="GJR46" s="57"/>
      <c r="GJS46" s="91"/>
      <c r="GJT46" s="57"/>
      <c r="GJU46" s="91"/>
      <c r="GJV46" s="57"/>
      <c r="GJW46" s="91"/>
      <c r="GJX46" s="57"/>
      <c r="GJY46" s="91"/>
      <c r="GJZ46" s="57"/>
      <c r="GKA46" s="91"/>
      <c r="GKB46" s="57"/>
      <c r="GKC46" s="91"/>
      <c r="GKD46" s="57"/>
      <c r="GKE46" s="91"/>
      <c r="GKF46" s="57"/>
      <c r="GKG46" s="91"/>
      <c r="GKH46" s="57"/>
      <c r="GKI46" s="91"/>
      <c r="GKJ46" s="57"/>
      <c r="GKK46" s="91"/>
      <c r="GKL46" s="57"/>
      <c r="GKM46" s="91"/>
      <c r="GKN46" s="57"/>
      <c r="GKO46" s="91"/>
      <c r="GKP46" s="57"/>
      <c r="GKQ46" s="91"/>
      <c r="GKR46" s="57"/>
      <c r="GKS46" s="91"/>
      <c r="GKT46" s="57"/>
      <c r="GKU46" s="91"/>
      <c r="GKV46" s="57"/>
      <c r="GKW46" s="91"/>
      <c r="GKX46" s="57"/>
      <c r="GKY46" s="91"/>
      <c r="GKZ46" s="57"/>
      <c r="GLA46" s="91"/>
      <c r="GLB46" s="57"/>
      <c r="GLC46" s="91"/>
      <c r="GLD46" s="57"/>
      <c r="GLE46" s="91"/>
      <c r="GLF46" s="57"/>
      <c r="GLG46" s="91"/>
      <c r="GLH46" s="57"/>
      <c r="GLI46" s="91"/>
      <c r="GLJ46" s="57"/>
      <c r="GLK46" s="91"/>
      <c r="GLL46" s="57"/>
      <c r="GLM46" s="91"/>
      <c r="GLN46" s="57"/>
      <c r="GLO46" s="91"/>
      <c r="GLP46" s="57"/>
      <c r="GLQ46" s="91"/>
      <c r="GLR46" s="57"/>
      <c r="GLS46" s="91"/>
      <c r="GLT46" s="57"/>
      <c r="GLU46" s="91"/>
      <c r="GLV46" s="57"/>
      <c r="GLW46" s="91"/>
      <c r="GLX46" s="57"/>
      <c r="GLY46" s="91"/>
      <c r="GLZ46" s="57"/>
      <c r="GMA46" s="91"/>
      <c r="GMB46" s="57"/>
      <c r="GMC46" s="91"/>
      <c r="GMD46" s="57"/>
      <c r="GME46" s="91"/>
      <c r="GMF46" s="57"/>
      <c r="GMG46" s="91"/>
      <c r="GMH46" s="57"/>
      <c r="GMI46" s="91"/>
      <c r="GMJ46" s="57"/>
      <c r="GMK46" s="91"/>
      <c r="GML46" s="57"/>
      <c r="GMM46" s="91"/>
      <c r="GMN46" s="57"/>
      <c r="GMO46" s="91"/>
      <c r="GMP46" s="57"/>
      <c r="GMQ46" s="91"/>
      <c r="GMR46" s="57"/>
      <c r="GMS46" s="91"/>
      <c r="GMT46" s="57"/>
      <c r="GMU46" s="91"/>
      <c r="GMV46" s="57"/>
      <c r="GMW46" s="91"/>
      <c r="GMX46" s="57"/>
      <c r="GMY46" s="91"/>
      <c r="GMZ46" s="57"/>
      <c r="GNA46" s="91"/>
      <c r="GNB46" s="57"/>
      <c r="GNC46" s="91"/>
      <c r="GND46" s="57"/>
      <c r="GNE46" s="91"/>
      <c r="GNF46" s="57"/>
      <c r="GNG46" s="91"/>
      <c r="GNH46" s="57"/>
      <c r="GNI46" s="91"/>
      <c r="GNJ46" s="57"/>
      <c r="GNK46" s="91"/>
      <c r="GNL46" s="57"/>
      <c r="GNM46" s="91"/>
      <c r="GNN46" s="57"/>
      <c r="GNO46" s="91"/>
      <c r="GNP46" s="57"/>
      <c r="GNQ46" s="91"/>
      <c r="GNR46" s="57"/>
      <c r="GNS46" s="91"/>
      <c r="GNT46" s="57"/>
      <c r="GNU46" s="91"/>
      <c r="GNV46" s="57"/>
      <c r="GNW46" s="91"/>
      <c r="GNX46" s="57"/>
      <c r="GNY46" s="91"/>
      <c r="GNZ46" s="57"/>
      <c r="GOA46" s="91"/>
      <c r="GOB46" s="57"/>
      <c r="GOC46" s="91"/>
      <c r="GOD46" s="57"/>
      <c r="GOE46" s="91"/>
      <c r="GOF46" s="57"/>
      <c r="GOG46" s="91"/>
      <c r="GOH46" s="57"/>
      <c r="GOI46" s="91"/>
      <c r="GOJ46" s="57"/>
      <c r="GOK46" s="91"/>
      <c r="GOL46" s="57"/>
      <c r="GOM46" s="91"/>
      <c r="GON46" s="57"/>
      <c r="GOO46" s="91"/>
      <c r="GOP46" s="57"/>
      <c r="GOQ46" s="91"/>
      <c r="GOR46" s="57"/>
      <c r="GOS46" s="91"/>
      <c r="GOT46" s="57"/>
      <c r="GOU46" s="91"/>
      <c r="GOV46" s="57"/>
      <c r="GOW46" s="91"/>
      <c r="GOX46" s="57"/>
      <c r="GOY46" s="91"/>
      <c r="GOZ46" s="57"/>
      <c r="GPA46" s="91"/>
      <c r="GPB46" s="57"/>
      <c r="GPC46" s="91"/>
      <c r="GPD46" s="57"/>
      <c r="GPE46" s="91"/>
      <c r="GPF46" s="57"/>
      <c r="GPG46" s="91"/>
      <c r="GPH46" s="57"/>
      <c r="GPI46" s="91"/>
      <c r="GPJ46" s="57"/>
      <c r="GPK46" s="91"/>
      <c r="GPL46" s="57"/>
      <c r="GPM46" s="91"/>
      <c r="GPN46" s="57"/>
      <c r="GPO46" s="91"/>
      <c r="GPP46" s="57"/>
      <c r="GPQ46" s="91"/>
      <c r="GPR46" s="57"/>
      <c r="GPS46" s="91"/>
      <c r="GPT46" s="57"/>
      <c r="GPU46" s="91"/>
      <c r="GPV46" s="57"/>
      <c r="GPW46" s="91"/>
      <c r="GPX46" s="57"/>
      <c r="GPY46" s="91"/>
      <c r="GPZ46" s="57"/>
      <c r="GQA46" s="91"/>
      <c r="GQB46" s="57"/>
      <c r="GQC46" s="91"/>
      <c r="GQD46" s="57"/>
      <c r="GQE46" s="91"/>
      <c r="GQF46" s="57"/>
      <c r="GQG46" s="91"/>
      <c r="GQH46" s="57"/>
      <c r="GQI46" s="91"/>
      <c r="GQJ46" s="57"/>
      <c r="GQK46" s="91"/>
      <c r="GQL46" s="57"/>
      <c r="GQM46" s="91"/>
      <c r="GQN46" s="57"/>
      <c r="GQO46" s="91"/>
      <c r="GQP46" s="57"/>
      <c r="GQQ46" s="91"/>
      <c r="GQR46" s="57"/>
      <c r="GQS46" s="91"/>
      <c r="GQT46" s="57"/>
      <c r="GQU46" s="91"/>
      <c r="GQV46" s="57"/>
      <c r="GQW46" s="91"/>
      <c r="GQX46" s="57"/>
      <c r="GQY46" s="91"/>
      <c r="GQZ46" s="57"/>
      <c r="GRA46" s="91"/>
      <c r="GRB46" s="57"/>
      <c r="GRC46" s="91"/>
      <c r="GRD46" s="57"/>
      <c r="GRE46" s="91"/>
      <c r="GRF46" s="57"/>
      <c r="GRG46" s="91"/>
      <c r="GRH46" s="57"/>
      <c r="GRI46" s="91"/>
      <c r="GRJ46" s="57"/>
      <c r="GRK46" s="91"/>
      <c r="GRL46" s="57"/>
      <c r="GRM46" s="91"/>
      <c r="GRN46" s="57"/>
      <c r="GRO46" s="91"/>
      <c r="GRP46" s="57"/>
      <c r="GRQ46" s="91"/>
      <c r="GRR46" s="57"/>
      <c r="GRS46" s="91"/>
      <c r="GRT46" s="57"/>
      <c r="GRU46" s="91"/>
      <c r="GRV46" s="57"/>
      <c r="GRW46" s="91"/>
      <c r="GRX46" s="57"/>
      <c r="GRY46" s="91"/>
      <c r="GRZ46" s="57"/>
      <c r="GSA46" s="91"/>
      <c r="GSB46" s="57"/>
      <c r="GSC46" s="91"/>
      <c r="GSD46" s="57"/>
      <c r="GSE46" s="91"/>
      <c r="GSF46" s="57"/>
      <c r="GSG46" s="91"/>
      <c r="GSH46" s="57"/>
      <c r="GSI46" s="91"/>
      <c r="GSJ46" s="57"/>
      <c r="GSK46" s="91"/>
      <c r="GSL46" s="57"/>
      <c r="GSM46" s="91"/>
      <c r="GSN46" s="57"/>
      <c r="GSO46" s="91"/>
      <c r="GSP46" s="57"/>
      <c r="GSQ46" s="91"/>
      <c r="GSR46" s="57"/>
      <c r="GSS46" s="91"/>
      <c r="GST46" s="57"/>
      <c r="GSU46" s="91"/>
      <c r="GSV46" s="57"/>
      <c r="GSW46" s="91"/>
      <c r="GSX46" s="57"/>
      <c r="GSY46" s="91"/>
      <c r="GSZ46" s="57"/>
      <c r="GTA46" s="91"/>
      <c r="GTB46" s="57"/>
      <c r="GTC46" s="91"/>
      <c r="GTD46" s="57"/>
      <c r="GTE46" s="91"/>
      <c r="GTF46" s="57"/>
      <c r="GTG46" s="91"/>
      <c r="GTH46" s="57"/>
      <c r="GTI46" s="91"/>
      <c r="GTJ46" s="57"/>
      <c r="GTK46" s="91"/>
      <c r="GTL46" s="57"/>
      <c r="GTM46" s="91"/>
      <c r="GTN46" s="57"/>
      <c r="GTO46" s="91"/>
      <c r="GTP46" s="57"/>
      <c r="GTQ46" s="91"/>
      <c r="GTR46" s="57"/>
      <c r="GTS46" s="91"/>
      <c r="GTT46" s="57"/>
      <c r="GTU46" s="91"/>
      <c r="GTV46" s="57"/>
      <c r="GTW46" s="91"/>
      <c r="GTX46" s="57"/>
      <c r="GTY46" s="91"/>
      <c r="GTZ46" s="57"/>
      <c r="GUA46" s="91"/>
      <c r="GUB46" s="57"/>
      <c r="GUC46" s="91"/>
      <c r="GUD46" s="57"/>
      <c r="GUE46" s="91"/>
      <c r="GUF46" s="57"/>
      <c r="GUG46" s="91"/>
      <c r="GUH46" s="57"/>
      <c r="GUI46" s="91"/>
      <c r="GUJ46" s="57"/>
      <c r="GUK46" s="91"/>
      <c r="GUL46" s="57"/>
      <c r="GUM46" s="91"/>
      <c r="GUN46" s="57"/>
      <c r="GUO46" s="91"/>
      <c r="GUP46" s="57"/>
      <c r="GUQ46" s="91"/>
      <c r="GUR46" s="57"/>
      <c r="GUS46" s="91"/>
      <c r="GUT46" s="57"/>
      <c r="GUU46" s="91"/>
      <c r="GUV46" s="57"/>
      <c r="GUW46" s="91"/>
      <c r="GUX46" s="57"/>
      <c r="GUY46" s="91"/>
      <c r="GUZ46" s="57"/>
      <c r="GVA46" s="91"/>
      <c r="GVB46" s="57"/>
      <c r="GVC46" s="91"/>
      <c r="GVD46" s="57"/>
      <c r="GVE46" s="91"/>
      <c r="GVF46" s="57"/>
      <c r="GVG46" s="91"/>
      <c r="GVH46" s="57"/>
      <c r="GVI46" s="91"/>
      <c r="GVJ46" s="57"/>
      <c r="GVK46" s="91"/>
      <c r="GVL46" s="57"/>
      <c r="GVM46" s="91"/>
      <c r="GVN46" s="57"/>
      <c r="GVO46" s="91"/>
      <c r="GVP46" s="57"/>
      <c r="GVQ46" s="91"/>
      <c r="GVR46" s="57"/>
      <c r="GVS46" s="91"/>
      <c r="GVT46" s="57"/>
      <c r="GVU46" s="91"/>
      <c r="GVV46" s="57"/>
      <c r="GVW46" s="91"/>
      <c r="GVX46" s="57"/>
      <c r="GVY46" s="91"/>
      <c r="GVZ46" s="57"/>
      <c r="GWA46" s="91"/>
      <c r="GWB46" s="57"/>
      <c r="GWC46" s="91"/>
      <c r="GWD46" s="57"/>
      <c r="GWE46" s="91"/>
      <c r="GWF46" s="57"/>
      <c r="GWG46" s="91"/>
      <c r="GWH46" s="57"/>
      <c r="GWI46" s="91"/>
      <c r="GWJ46" s="57"/>
      <c r="GWK46" s="91"/>
      <c r="GWL46" s="57"/>
      <c r="GWM46" s="91"/>
      <c r="GWN46" s="57"/>
      <c r="GWO46" s="91"/>
      <c r="GWP46" s="57"/>
      <c r="GWQ46" s="91"/>
      <c r="GWR46" s="57"/>
      <c r="GWS46" s="91"/>
      <c r="GWT46" s="57"/>
      <c r="GWU46" s="91"/>
      <c r="GWV46" s="57"/>
      <c r="GWW46" s="91"/>
      <c r="GWX46" s="57"/>
      <c r="GWY46" s="91"/>
      <c r="GWZ46" s="57"/>
      <c r="GXA46" s="91"/>
      <c r="GXB46" s="57"/>
      <c r="GXC46" s="91"/>
      <c r="GXD46" s="57"/>
      <c r="GXE46" s="91"/>
      <c r="GXF46" s="57"/>
      <c r="GXG46" s="91"/>
      <c r="GXH46" s="57"/>
      <c r="GXI46" s="91"/>
      <c r="GXJ46" s="57"/>
      <c r="GXK46" s="91"/>
      <c r="GXL46" s="57"/>
      <c r="GXM46" s="91"/>
      <c r="GXN46" s="57"/>
      <c r="GXO46" s="91"/>
      <c r="GXP46" s="57"/>
      <c r="GXQ46" s="91"/>
      <c r="GXR46" s="57"/>
      <c r="GXS46" s="91"/>
      <c r="GXT46" s="57"/>
      <c r="GXU46" s="91"/>
      <c r="GXV46" s="57"/>
      <c r="GXW46" s="91"/>
      <c r="GXX46" s="57"/>
      <c r="GXY46" s="91"/>
      <c r="GXZ46" s="57"/>
      <c r="GYA46" s="91"/>
      <c r="GYB46" s="57"/>
      <c r="GYC46" s="91"/>
      <c r="GYD46" s="57"/>
      <c r="GYE46" s="91"/>
      <c r="GYF46" s="57"/>
      <c r="GYG46" s="91"/>
      <c r="GYH46" s="57"/>
      <c r="GYI46" s="91"/>
      <c r="GYJ46" s="57"/>
      <c r="GYK46" s="91"/>
      <c r="GYL46" s="57"/>
      <c r="GYM46" s="91"/>
      <c r="GYN46" s="57"/>
      <c r="GYO46" s="91"/>
      <c r="GYP46" s="57"/>
      <c r="GYQ46" s="91"/>
      <c r="GYR46" s="57"/>
      <c r="GYS46" s="91"/>
      <c r="GYT46" s="57"/>
      <c r="GYU46" s="91"/>
      <c r="GYV46" s="57"/>
      <c r="GYW46" s="91"/>
      <c r="GYX46" s="57"/>
      <c r="GYY46" s="91"/>
      <c r="GYZ46" s="57"/>
      <c r="GZA46" s="91"/>
      <c r="GZB46" s="57"/>
      <c r="GZC46" s="91"/>
      <c r="GZD46" s="57"/>
      <c r="GZE46" s="91"/>
      <c r="GZF46" s="57"/>
      <c r="GZG46" s="91"/>
      <c r="GZH46" s="57"/>
      <c r="GZI46" s="91"/>
      <c r="GZJ46" s="57"/>
      <c r="GZK46" s="91"/>
      <c r="GZL46" s="57"/>
      <c r="GZM46" s="91"/>
      <c r="GZN46" s="57"/>
      <c r="GZO46" s="91"/>
      <c r="GZP46" s="57"/>
      <c r="GZQ46" s="91"/>
      <c r="GZR46" s="57"/>
      <c r="GZS46" s="91"/>
      <c r="GZT46" s="57"/>
      <c r="GZU46" s="91"/>
      <c r="GZV46" s="57"/>
      <c r="GZW46" s="91"/>
      <c r="GZX46" s="57"/>
      <c r="GZY46" s="91"/>
      <c r="GZZ46" s="57"/>
      <c r="HAA46" s="91"/>
      <c r="HAB46" s="57"/>
      <c r="HAC46" s="91"/>
      <c r="HAD46" s="57"/>
      <c r="HAE46" s="91"/>
      <c r="HAF46" s="57"/>
      <c r="HAG46" s="91"/>
      <c r="HAH46" s="57"/>
      <c r="HAI46" s="91"/>
      <c r="HAJ46" s="57"/>
      <c r="HAK46" s="91"/>
      <c r="HAL46" s="57"/>
      <c r="HAM46" s="91"/>
      <c r="HAN46" s="57"/>
      <c r="HAO46" s="91"/>
      <c r="HAP46" s="57"/>
      <c r="HAQ46" s="91"/>
      <c r="HAR46" s="57"/>
      <c r="HAS46" s="91"/>
      <c r="HAT46" s="57"/>
      <c r="HAU46" s="91"/>
      <c r="HAV46" s="57"/>
      <c r="HAW46" s="91"/>
      <c r="HAX46" s="57"/>
      <c r="HAY46" s="91"/>
      <c r="HAZ46" s="57"/>
      <c r="HBA46" s="91"/>
      <c r="HBB46" s="57"/>
      <c r="HBC46" s="91"/>
      <c r="HBD46" s="57"/>
      <c r="HBE46" s="91"/>
      <c r="HBF46" s="57"/>
      <c r="HBG46" s="91"/>
      <c r="HBH46" s="57"/>
      <c r="HBI46" s="91"/>
      <c r="HBJ46" s="57"/>
      <c r="HBK46" s="91"/>
      <c r="HBL46" s="57"/>
      <c r="HBM46" s="91"/>
      <c r="HBN46" s="57"/>
      <c r="HBO46" s="91"/>
      <c r="HBP46" s="57"/>
      <c r="HBQ46" s="91"/>
      <c r="HBR46" s="57"/>
      <c r="HBS46" s="91"/>
      <c r="HBT46" s="57"/>
      <c r="HBU46" s="91"/>
      <c r="HBV46" s="57"/>
      <c r="HBW46" s="91"/>
      <c r="HBX46" s="57"/>
      <c r="HBY46" s="91"/>
      <c r="HBZ46" s="57"/>
      <c r="HCA46" s="91"/>
      <c r="HCB46" s="57"/>
      <c r="HCC46" s="91"/>
      <c r="HCD46" s="57"/>
      <c r="HCE46" s="91"/>
      <c r="HCF46" s="57"/>
      <c r="HCG46" s="91"/>
      <c r="HCH46" s="57"/>
      <c r="HCI46" s="91"/>
      <c r="HCJ46" s="57"/>
      <c r="HCK46" s="91"/>
      <c r="HCL46" s="57"/>
      <c r="HCM46" s="91"/>
      <c r="HCN46" s="57"/>
      <c r="HCO46" s="91"/>
      <c r="HCP46" s="57"/>
      <c r="HCQ46" s="91"/>
      <c r="HCR46" s="57"/>
      <c r="HCS46" s="91"/>
      <c r="HCT46" s="57"/>
      <c r="HCU46" s="91"/>
      <c r="HCV46" s="57"/>
      <c r="HCW46" s="91"/>
      <c r="HCX46" s="57"/>
      <c r="HCY46" s="91"/>
      <c r="HCZ46" s="57"/>
      <c r="HDA46" s="91"/>
      <c r="HDB46" s="57"/>
      <c r="HDC46" s="91"/>
      <c r="HDD46" s="57"/>
      <c r="HDE46" s="91"/>
      <c r="HDF46" s="57"/>
      <c r="HDG46" s="91"/>
      <c r="HDH46" s="57"/>
      <c r="HDI46" s="91"/>
      <c r="HDJ46" s="57"/>
      <c r="HDK46" s="91"/>
      <c r="HDL46" s="57"/>
      <c r="HDM46" s="91"/>
      <c r="HDN46" s="57"/>
      <c r="HDO46" s="91"/>
      <c r="HDP46" s="57"/>
      <c r="HDQ46" s="91"/>
      <c r="HDR46" s="57"/>
      <c r="HDS46" s="91"/>
      <c r="HDT46" s="57"/>
      <c r="HDU46" s="91"/>
      <c r="HDV46" s="57"/>
      <c r="HDW46" s="91"/>
      <c r="HDX46" s="57"/>
      <c r="HDY46" s="91"/>
      <c r="HDZ46" s="57"/>
      <c r="HEA46" s="91"/>
      <c r="HEB46" s="57"/>
      <c r="HEC46" s="91"/>
      <c r="HED46" s="57"/>
      <c r="HEE46" s="91"/>
      <c r="HEF46" s="57"/>
      <c r="HEG46" s="91"/>
      <c r="HEH46" s="57"/>
      <c r="HEI46" s="91"/>
      <c r="HEJ46" s="57"/>
      <c r="HEK46" s="91"/>
      <c r="HEL46" s="57"/>
      <c r="HEM46" s="91"/>
      <c r="HEN46" s="57"/>
      <c r="HEO46" s="91"/>
      <c r="HEP46" s="57"/>
      <c r="HEQ46" s="91"/>
      <c r="HER46" s="57"/>
      <c r="HES46" s="91"/>
      <c r="HET46" s="57"/>
      <c r="HEU46" s="91"/>
      <c r="HEV46" s="57"/>
      <c r="HEW46" s="91"/>
      <c r="HEX46" s="57"/>
      <c r="HEY46" s="91"/>
      <c r="HEZ46" s="57"/>
      <c r="HFA46" s="91"/>
      <c r="HFB46" s="57"/>
      <c r="HFC46" s="91"/>
      <c r="HFD46" s="57"/>
      <c r="HFE46" s="91"/>
      <c r="HFF46" s="57"/>
      <c r="HFG46" s="91"/>
      <c r="HFH46" s="57"/>
      <c r="HFI46" s="91"/>
      <c r="HFJ46" s="57"/>
      <c r="HFK46" s="91"/>
      <c r="HFL46" s="57"/>
      <c r="HFM46" s="91"/>
      <c r="HFN46" s="57"/>
      <c r="HFO46" s="91"/>
      <c r="HFP46" s="57"/>
      <c r="HFQ46" s="91"/>
      <c r="HFR46" s="57"/>
      <c r="HFS46" s="91"/>
      <c r="HFT46" s="57"/>
      <c r="HFU46" s="91"/>
      <c r="HFV46" s="57"/>
      <c r="HFW46" s="91"/>
      <c r="HFX46" s="57"/>
      <c r="HFY46" s="91"/>
      <c r="HFZ46" s="57"/>
      <c r="HGA46" s="91"/>
      <c r="HGB46" s="57"/>
      <c r="HGC46" s="91"/>
      <c r="HGD46" s="57"/>
      <c r="HGE46" s="91"/>
      <c r="HGF46" s="57"/>
      <c r="HGG46" s="91"/>
      <c r="HGH46" s="57"/>
      <c r="HGI46" s="91"/>
      <c r="HGJ46" s="57"/>
      <c r="HGK46" s="91"/>
      <c r="HGL46" s="57"/>
      <c r="HGM46" s="91"/>
      <c r="HGN46" s="57"/>
      <c r="HGO46" s="91"/>
      <c r="HGP46" s="57"/>
      <c r="HGQ46" s="91"/>
      <c r="HGR46" s="57"/>
      <c r="HGS46" s="91"/>
      <c r="HGT46" s="57"/>
      <c r="HGU46" s="91"/>
      <c r="HGV46" s="57"/>
      <c r="HGW46" s="91"/>
      <c r="HGX46" s="57"/>
      <c r="HGY46" s="91"/>
      <c r="HGZ46" s="57"/>
      <c r="HHA46" s="91"/>
      <c r="HHB46" s="57"/>
      <c r="HHC46" s="91"/>
      <c r="HHD46" s="57"/>
      <c r="HHE46" s="91"/>
      <c r="HHF46" s="57"/>
      <c r="HHG46" s="91"/>
      <c r="HHH46" s="57"/>
      <c r="HHI46" s="91"/>
      <c r="HHJ46" s="57"/>
      <c r="HHK46" s="91"/>
      <c r="HHL46" s="57"/>
      <c r="HHM46" s="91"/>
      <c r="HHN46" s="57"/>
      <c r="HHO46" s="91"/>
      <c r="HHP46" s="57"/>
      <c r="HHQ46" s="91"/>
      <c r="HHR46" s="57"/>
      <c r="HHS46" s="91"/>
      <c r="HHT46" s="57"/>
      <c r="HHU46" s="91"/>
      <c r="HHV46" s="57"/>
      <c r="HHW46" s="91"/>
      <c r="HHX46" s="57"/>
      <c r="HHY46" s="91"/>
      <c r="HHZ46" s="57"/>
      <c r="HIA46" s="91"/>
      <c r="HIB46" s="57"/>
      <c r="HIC46" s="91"/>
      <c r="HID46" s="57"/>
      <c r="HIE46" s="91"/>
      <c r="HIF46" s="57"/>
      <c r="HIG46" s="91"/>
      <c r="HIH46" s="57"/>
      <c r="HII46" s="91"/>
      <c r="HIJ46" s="57"/>
      <c r="HIK46" s="91"/>
      <c r="HIL46" s="57"/>
      <c r="HIM46" s="91"/>
      <c r="HIN46" s="57"/>
      <c r="HIO46" s="91"/>
      <c r="HIP46" s="57"/>
      <c r="HIQ46" s="91"/>
      <c r="HIR46" s="57"/>
      <c r="HIS46" s="91"/>
      <c r="HIT46" s="57"/>
      <c r="HIU46" s="91"/>
      <c r="HIV46" s="57"/>
      <c r="HIW46" s="91"/>
      <c r="HIX46" s="57"/>
      <c r="HIY46" s="91"/>
      <c r="HIZ46" s="57"/>
      <c r="HJA46" s="91"/>
      <c r="HJB46" s="57"/>
      <c r="HJC46" s="91"/>
      <c r="HJD46" s="57"/>
      <c r="HJE46" s="91"/>
      <c r="HJF46" s="57"/>
      <c r="HJG46" s="91"/>
      <c r="HJH46" s="57"/>
      <c r="HJI46" s="91"/>
      <c r="HJJ46" s="57"/>
      <c r="HJK46" s="91"/>
      <c r="HJL46" s="57"/>
      <c r="HJM46" s="91"/>
      <c r="HJN46" s="57"/>
      <c r="HJO46" s="91"/>
      <c r="HJP46" s="57"/>
      <c r="HJQ46" s="91"/>
      <c r="HJR46" s="57"/>
      <c r="HJS46" s="91"/>
      <c r="HJT46" s="57"/>
      <c r="HJU46" s="91"/>
      <c r="HJV46" s="57"/>
      <c r="HJW46" s="91"/>
      <c r="HJX46" s="57"/>
      <c r="HJY46" s="91"/>
      <c r="HJZ46" s="57"/>
      <c r="HKA46" s="91"/>
      <c r="HKB46" s="57"/>
      <c r="HKC46" s="91"/>
      <c r="HKD46" s="57"/>
      <c r="HKE46" s="91"/>
      <c r="HKF46" s="57"/>
      <c r="HKG46" s="91"/>
      <c r="HKH46" s="57"/>
      <c r="HKI46" s="91"/>
      <c r="HKJ46" s="57"/>
      <c r="HKK46" s="91"/>
      <c r="HKL46" s="57"/>
      <c r="HKM46" s="91"/>
      <c r="HKN46" s="57"/>
      <c r="HKO46" s="91"/>
      <c r="HKP46" s="57"/>
      <c r="HKQ46" s="91"/>
      <c r="HKR46" s="57"/>
      <c r="HKS46" s="91"/>
      <c r="HKT46" s="57"/>
      <c r="HKU46" s="91"/>
      <c r="HKV46" s="57"/>
      <c r="HKW46" s="91"/>
      <c r="HKX46" s="57"/>
      <c r="HKY46" s="91"/>
      <c r="HKZ46" s="57"/>
      <c r="HLA46" s="91"/>
      <c r="HLB46" s="57"/>
      <c r="HLC46" s="91"/>
      <c r="HLD46" s="57"/>
      <c r="HLE46" s="91"/>
      <c r="HLF46" s="57"/>
      <c r="HLG46" s="91"/>
      <c r="HLH46" s="57"/>
      <c r="HLI46" s="91"/>
      <c r="HLJ46" s="57"/>
      <c r="HLK46" s="91"/>
      <c r="HLL46" s="57"/>
      <c r="HLM46" s="91"/>
      <c r="HLN46" s="57"/>
      <c r="HLO46" s="91"/>
      <c r="HLP46" s="57"/>
      <c r="HLQ46" s="91"/>
      <c r="HLR46" s="57"/>
      <c r="HLS46" s="91"/>
      <c r="HLT46" s="57"/>
      <c r="HLU46" s="91"/>
      <c r="HLV46" s="57"/>
      <c r="HLW46" s="91"/>
      <c r="HLX46" s="57"/>
      <c r="HLY46" s="91"/>
      <c r="HLZ46" s="57"/>
      <c r="HMA46" s="91"/>
      <c r="HMB46" s="57"/>
      <c r="HMC46" s="91"/>
      <c r="HMD46" s="57"/>
      <c r="HME46" s="91"/>
      <c r="HMF46" s="57"/>
      <c r="HMG46" s="91"/>
      <c r="HMH46" s="57"/>
      <c r="HMI46" s="91"/>
      <c r="HMJ46" s="57"/>
      <c r="HMK46" s="91"/>
      <c r="HML46" s="57"/>
      <c r="HMM46" s="91"/>
      <c r="HMN46" s="57"/>
      <c r="HMO46" s="91"/>
      <c r="HMP46" s="57"/>
      <c r="HMQ46" s="91"/>
      <c r="HMR46" s="57"/>
      <c r="HMS46" s="91"/>
      <c r="HMT46" s="57"/>
      <c r="HMU46" s="91"/>
      <c r="HMV46" s="57"/>
      <c r="HMW46" s="91"/>
      <c r="HMX46" s="57"/>
      <c r="HMY46" s="91"/>
      <c r="HMZ46" s="57"/>
      <c r="HNA46" s="91"/>
      <c r="HNB46" s="57"/>
      <c r="HNC46" s="91"/>
      <c r="HND46" s="57"/>
      <c r="HNE46" s="91"/>
      <c r="HNF46" s="57"/>
      <c r="HNG46" s="91"/>
      <c r="HNH46" s="57"/>
      <c r="HNI46" s="91"/>
      <c r="HNJ46" s="57"/>
      <c r="HNK46" s="91"/>
      <c r="HNL46" s="57"/>
      <c r="HNM46" s="91"/>
      <c r="HNN46" s="57"/>
      <c r="HNO46" s="91"/>
      <c r="HNP46" s="57"/>
      <c r="HNQ46" s="91"/>
      <c r="HNR46" s="57"/>
      <c r="HNS46" s="91"/>
      <c r="HNT46" s="57"/>
      <c r="HNU46" s="91"/>
      <c r="HNV46" s="57"/>
      <c r="HNW46" s="91"/>
      <c r="HNX46" s="57"/>
      <c r="HNY46" s="91"/>
      <c r="HNZ46" s="57"/>
      <c r="HOA46" s="91"/>
      <c r="HOB46" s="57"/>
      <c r="HOC46" s="91"/>
      <c r="HOD46" s="57"/>
      <c r="HOE46" s="91"/>
      <c r="HOF46" s="57"/>
      <c r="HOG46" s="91"/>
      <c r="HOH46" s="57"/>
      <c r="HOI46" s="91"/>
      <c r="HOJ46" s="57"/>
      <c r="HOK46" s="91"/>
      <c r="HOL46" s="57"/>
      <c r="HOM46" s="91"/>
      <c r="HON46" s="57"/>
      <c r="HOO46" s="91"/>
      <c r="HOP46" s="57"/>
      <c r="HOQ46" s="91"/>
      <c r="HOR46" s="57"/>
      <c r="HOS46" s="91"/>
      <c r="HOT46" s="57"/>
      <c r="HOU46" s="91"/>
      <c r="HOV46" s="57"/>
      <c r="HOW46" s="91"/>
      <c r="HOX46" s="57"/>
      <c r="HOY46" s="91"/>
      <c r="HOZ46" s="57"/>
      <c r="HPA46" s="91"/>
      <c r="HPB46" s="57"/>
      <c r="HPC46" s="91"/>
      <c r="HPD46" s="57"/>
      <c r="HPE46" s="91"/>
      <c r="HPF46" s="57"/>
      <c r="HPG46" s="91"/>
      <c r="HPH46" s="57"/>
      <c r="HPI46" s="91"/>
      <c r="HPJ46" s="57"/>
      <c r="HPK46" s="91"/>
      <c r="HPL46" s="57"/>
      <c r="HPM46" s="91"/>
      <c r="HPN46" s="57"/>
      <c r="HPO46" s="91"/>
      <c r="HPP46" s="57"/>
      <c r="HPQ46" s="91"/>
      <c r="HPR46" s="57"/>
      <c r="HPS46" s="91"/>
      <c r="HPT46" s="57"/>
      <c r="HPU46" s="91"/>
      <c r="HPV46" s="57"/>
      <c r="HPW46" s="91"/>
      <c r="HPX46" s="57"/>
      <c r="HPY46" s="91"/>
      <c r="HPZ46" s="57"/>
      <c r="HQA46" s="91"/>
      <c r="HQB46" s="57"/>
      <c r="HQC46" s="91"/>
      <c r="HQD46" s="57"/>
      <c r="HQE46" s="91"/>
      <c r="HQF46" s="57"/>
      <c r="HQG46" s="91"/>
      <c r="HQH46" s="57"/>
      <c r="HQI46" s="91"/>
      <c r="HQJ46" s="57"/>
      <c r="HQK46" s="91"/>
      <c r="HQL46" s="57"/>
      <c r="HQM46" s="91"/>
      <c r="HQN46" s="57"/>
      <c r="HQO46" s="91"/>
      <c r="HQP46" s="57"/>
      <c r="HQQ46" s="91"/>
      <c r="HQR46" s="57"/>
      <c r="HQS46" s="91"/>
      <c r="HQT46" s="57"/>
      <c r="HQU46" s="91"/>
      <c r="HQV46" s="57"/>
      <c r="HQW46" s="91"/>
      <c r="HQX46" s="57"/>
      <c r="HQY46" s="91"/>
      <c r="HQZ46" s="57"/>
      <c r="HRA46" s="91"/>
      <c r="HRB46" s="57"/>
      <c r="HRC46" s="91"/>
      <c r="HRD46" s="57"/>
      <c r="HRE46" s="91"/>
      <c r="HRF46" s="57"/>
      <c r="HRG46" s="91"/>
      <c r="HRH46" s="57"/>
      <c r="HRI46" s="91"/>
      <c r="HRJ46" s="57"/>
      <c r="HRK46" s="91"/>
      <c r="HRL46" s="57"/>
      <c r="HRM46" s="91"/>
      <c r="HRN46" s="57"/>
      <c r="HRO46" s="91"/>
      <c r="HRP46" s="57"/>
      <c r="HRQ46" s="91"/>
      <c r="HRR46" s="57"/>
      <c r="HRS46" s="91"/>
      <c r="HRT46" s="57"/>
      <c r="HRU46" s="91"/>
      <c r="HRV46" s="57"/>
      <c r="HRW46" s="91"/>
      <c r="HRX46" s="57"/>
      <c r="HRY46" s="91"/>
      <c r="HRZ46" s="57"/>
      <c r="HSA46" s="91"/>
      <c r="HSB46" s="57"/>
      <c r="HSC46" s="91"/>
      <c r="HSD46" s="57"/>
      <c r="HSE46" s="91"/>
      <c r="HSF46" s="57"/>
      <c r="HSG46" s="91"/>
      <c r="HSH46" s="57"/>
      <c r="HSI46" s="91"/>
      <c r="HSJ46" s="57"/>
      <c r="HSK46" s="91"/>
      <c r="HSL46" s="57"/>
      <c r="HSM46" s="91"/>
      <c r="HSN46" s="57"/>
      <c r="HSO46" s="91"/>
      <c r="HSP46" s="57"/>
      <c r="HSQ46" s="91"/>
      <c r="HSR46" s="57"/>
      <c r="HSS46" s="91"/>
      <c r="HST46" s="57"/>
      <c r="HSU46" s="91"/>
      <c r="HSV46" s="57"/>
      <c r="HSW46" s="91"/>
      <c r="HSX46" s="57"/>
      <c r="HSY46" s="91"/>
      <c r="HSZ46" s="57"/>
      <c r="HTA46" s="91"/>
      <c r="HTB46" s="57"/>
      <c r="HTC46" s="91"/>
      <c r="HTD46" s="57"/>
      <c r="HTE46" s="91"/>
      <c r="HTF46" s="57"/>
      <c r="HTG46" s="91"/>
      <c r="HTH46" s="57"/>
      <c r="HTI46" s="91"/>
      <c r="HTJ46" s="57"/>
      <c r="HTK46" s="91"/>
      <c r="HTL46" s="57"/>
      <c r="HTM46" s="91"/>
      <c r="HTN46" s="57"/>
      <c r="HTO46" s="91"/>
      <c r="HTP46" s="57"/>
      <c r="HTQ46" s="91"/>
      <c r="HTR46" s="57"/>
      <c r="HTS46" s="91"/>
      <c r="HTT46" s="57"/>
      <c r="HTU46" s="91"/>
      <c r="HTV46" s="57"/>
      <c r="HTW46" s="91"/>
      <c r="HTX46" s="57"/>
      <c r="HTY46" s="91"/>
      <c r="HTZ46" s="57"/>
      <c r="HUA46" s="91"/>
      <c r="HUB46" s="57"/>
      <c r="HUC46" s="91"/>
      <c r="HUD46" s="57"/>
      <c r="HUE46" s="91"/>
      <c r="HUF46" s="57"/>
      <c r="HUG46" s="91"/>
      <c r="HUH46" s="57"/>
      <c r="HUI46" s="91"/>
      <c r="HUJ46" s="57"/>
      <c r="HUK46" s="91"/>
      <c r="HUL46" s="57"/>
      <c r="HUM46" s="91"/>
      <c r="HUN46" s="57"/>
      <c r="HUO46" s="91"/>
      <c r="HUP46" s="57"/>
      <c r="HUQ46" s="91"/>
      <c r="HUR46" s="57"/>
      <c r="HUS46" s="91"/>
      <c r="HUT46" s="57"/>
      <c r="HUU46" s="91"/>
      <c r="HUV46" s="57"/>
      <c r="HUW46" s="91"/>
      <c r="HUX46" s="57"/>
      <c r="HUY46" s="91"/>
      <c r="HUZ46" s="57"/>
      <c r="HVA46" s="91"/>
      <c r="HVB46" s="57"/>
      <c r="HVC46" s="91"/>
      <c r="HVD46" s="57"/>
      <c r="HVE46" s="91"/>
      <c r="HVF46" s="57"/>
      <c r="HVG46" s="91"/>
      <c r="HVH46" s="57"/>
      <c r="HVI46" s="91"/>
      <c r="HVJ46" s="57"/>
      <c r="HVK46" s="91"/>
      <c r="HVL46" s="57"/>
      <c r="HVM46" s="91"/>
      <c r="HVN46" s="57"/>
      <c r="HVO46" s="91"/>
      <c r="HVP46" s="57"/>
      <c r="HVQ46" s="91"/>
      <c r="HVR46" s="57"/>
      <c r="HVS46" s="91"/>
      <c r="HVT46" s="57"/>
      <c r="HVU46" s="91"/>
      <c r="HVV46" s="57"/>
      <c r="HVW46" s="91"/>
      <c r="HVX46" s="57"/>
      <c r="HVY46" s="91"/>
      <c r="HVZ46" s="57"/>
      <c r="HWA46" s="91"/>
      <c r="HWB46" s="57"/>
      <c r="HWC46" s="91"/>
      <c r="HWD46" s="57"/>
      <c r="HWE46" s="91"/>
      <c r="HWF46" s="57"/>
      <c r="HWG46" s="91"/>
      <c r="HWH46" s="57"/>
      <c r="HWI46" s="91"/>
      <c r="HWJ46" s="57"/>
      <c r="HWK46" s="91"/>
      <c r="HWL46" s="57"/>
      <c r="HWM46" s="91"/>
      <c r="HWN46" s="57"/>
      <c r="HWO46" s="91"/>
      <c r="HWP46" s="57"/>
      <c r="HWQ46" s="91"/>
      <c r="HWR46" s="57"/>
      <c r="HWS46" s="91"/>
      <c r="HWT46" s="57"/>
      <c r="HWU46" s="91"/>
      <c r="HWV46" s="57"/>
      <c r="HWW46" s="91"/>
      <c r="HWX46" s="57"/>
      <c r="HWY46" s="91"/>
      <c r="HWZ46" s="57"/>
      <c r="HXA46" s="91"/>
      <c r="HXB46" s="57"/>
      <c r="HXC46" s="91"/>
      <c r="HXD46" s="57"/>
      <c r="HXE46" s="91"/>
      <c r="HXF46" s="57"/>
      <c r="HXG46" s="91"/>
      <c r="HXH46" s="57"/>
      <c r="HXI46" s="91"/>
      <c r="HXJ46" s="57"/>
      <c r="HXK46" s="91"/>
      <c r="HXL46" s="57"/>
      <c r="HXM46" s="91"/>
      <c r="HXN46" s="57"/>
      <c r="HXO46" s="91"/>
      <c r="HXP46" s="57"/>
      <c r="HXQ46" s="91"/>
      <c r="HXR46" s="57"/>
      <c r="HXS46" s="91"/>
      <c r="HXT46" s="57"/>
      <c r="HXU46" s="91"/>
      <c r="HXV46" s="57"/>
      <c r="HXW46" s="91"/>
      <c r="HXX46" s="57"/>
      <c r="HXY46" s="91"/>
      <c r="HXZ46" s="57"/>
      <c r="HYA46" s="91"/>
      <c r="HYB46" s="57"/>
      <c r="HYC46" s="91"/>
      <c r="HYD46" s="57"/>
      <c r="HYE46" s="91"/>
      <c r="HYF46" s="57"/>
      <c r="HYG46" s="91"/>
      <c r="HYH46" s="57"/>
      <c r="HYI46" s="91"/>
      <c r="HYJ46" s="57"/>
      <c r="HYK46" s="91"/>
      <c r="HYL46" s="57"/>
      <c r="HYM46" s="91"/>
      <c r="HYN46" s="57"/>
      <c r="HYO46" s="91"/>
      <c r="HYP46" s="57"/>
      <c r="HYQ46" s="91"/>
      <c r="HYR46" s="57"/>
      <c r="HYS46" s="91"/>
      <c r="HYT46" s="57"/>
      <c r="HYU46" s="91"/>
      <c r="HYV46" s="57"/>
      <c r="HYW46" s="91"/>
      <c r="HYX46" s="57"/>
      <c r="HYY46" s="91"/>
      <c r="HYZ46" s="57"/>
      <c r="HZA46" s="91"/>
      <c r="HZB46" s="57"/>
      <c r="HZC46" s="91"/>
      <c r="HZD46" s="57"/>
      <c r="HZE46" s="91"/>
      <c r="HZF46" s="57"/>
      <c r="HZG46" s="91"/>
      <c r="HZH46" s="57"/>
      <c r="HZI46" s="91"/>
      <c r="HZJ46" s="57"/>
      <c r="HZK46" s="91"/>
      <c r="HZL46" s="57"/>
      <c r="HZM46" s="91"/>
      <c r="HZN46" s="57"/>
      <c r="HZO46" s="91"/>
      <c r="HZP46" s="57"/>
      <c r="HZQ46" s="91"/>
      <c r="HZR46" s="57"/>
      <c r="HZS46" s="91"/>
      <c r="HZT46" s="57"/>
      <c r="HZU46" s="91"/>
      <c r="HZV46" s="57"/>
      <c r="HZW46" s="91"/>
      <c r="HZX46" s="57"/>
      <c r="HZY46" s="91"/>
      <c r="HZZ46" s="57"/>
      <c r="IAA46" s="91"/>
      <c r="IAB46" s="57"/>
      <c r="IAC46" s="91"/>
      <c r="IAD46" s="57"/>
      <c r="IAE46" s="91"/>
      <c r="IAF46" s="57"/>
      <c r="IAG46" s="91"/>
      <c r="IAH46" s="57"/>
      <c r="IAI46" s="91"/>
      <c r="IAJ46" s="57"/>
      <c r="IAK46" s="91"/>
      <c r="IAL46" s="57"/>
      <c r="IAM46" s="91"/>
      <c r="IAN46" s="57"/>
      <c r="IAO46" s="91"/>
      <c r="IAP46" s="57"/>
      <c r="IAQ46" s="91"/>
      <c r="IAR46" s="57"/>
      <c r="IAS46" s="91"/>
      <c r="IAT46" s="57"/>
      <c r="IAU46" s="91"/>
      <c r="IAV46" s="57"/>
      <c r="IAW46" s="91"/>
      <c r="IAX46" s="57"/>
      <c r="IAY46" s="91"/>
      <c r="IAZ46" s="57"/>
      <c r="IBA46" s="91"/>
      <c r="IBB46" s="57"/>
      <c r="IBC46" s="91"/>
      <c r="IBD46" s="57"/>
      <c r="IBE46" s="91"/>
      <c r="IBF46" s="57"/>
      <c r="IBG46" s="91"/>
      <c r="IBH46" s="57"/>
      <c r="IBI46" s="91"/>
      <c r="IBJ46" s="57"/>
      <c r="IBK46" s="91"/>
      <c r="IBL46" s="57"/>
      <c r="IBM46" s="91"/>
      <c r="IBN46" s="57"/>
      <c r="IBO46" s="91"/>
      <c r="IBP46" s="57"/>
      <c r="IBQ46" s="91"/>
      <c r="IBR46" s="57"/>
      <c r="IBS46" s="91"/>
      <c r="IBT46" s="57"/>
      <c r="IBU46" s="91"/>
      <c r="IBV46" s="57"/>
      <c r="IBW46" s="91"/>
      <c r="IBX46" s="57"/>
      <c r="IBY46" s="91"/>
      <c r="IBZ46" s="57"/>
      <c r="ICA46" s="91"/>
      <c r="ICB46" s="57"/>
      <c r="ICC46" s="91"/>
      <c r="ICD46" s="57"/>
      <c r="ICE46" s="91"/>
      <c r="ICF46" s="57"/>
      <c r="ICG46" s="91"/>
      <c r="ICH46" s="57"/>
      <c r="ICI46" s="91"/>
      <c r="ICJ46" s="57"/>
      <c r="ICK46" s="91"/>
      <c r="ICL46" s="57"/>
      <c r="ICM46" s="91"/>
      <c r="ICN46" s="57"/>
      <c r="ICO46" s="91"/>
      <c r="ICP46" s="57"/>
      <c r="ICQ46" s="91"/>
      <c r="ICR46" s="57"/>
      <c r="ICS46" s="91"/>
      <c r="ICT46" s="57"/>
      <c r="ICU46" s="91"/>
      <c r="ICV46" s="57"/>
      <c r="ICW46" s="91"/>
      <c r="ICX46" s="57"/>
      <c r="ICY46" s="91"/>
      <c r="ICZ46" s="57"/>
      <c r="IDA46" s="91"/>
      <c r="IDB46" s="57"/>
      <c r="IDC46" s="91"/>
      <c r="IDD46" s="57"/>
      <c r="IDE46" s="91"/>
      <c r="IDF46" s="57"/>
      <c r="IDG46" s="91"/>
      <c r="IDH46" s="57"/>
      <c r="IDI46" s="91"/>
      <c r="IDJ46" s="57"/>
      <c r="IDK46" s="91"/>
      <c r="IDL46" s="57"/>
      <c r="IDM46" s="91"/>
      <c r="IDN46" s="57"/>
      <c r="IDO46" s="91"/>
      <c r="IDP46" s="57"/>
      <c r="IDQ46" s="91"/>
      <c r="IDR46" s="57"/>
      <c r="IDS46" s="91"/>
      <c r="IDT46" s="57"/>
      <c r="IDU46" s="91"/>
      <c r="IDV46" s="57"/>
      <c r="IDW46" s="91"/>
      <c r="IDX46" s="57"/>
      <c r="IDY46" s="91"/>
      <c r="IDZ46" s="57"/>
      <c r="IEA46" s="91"/>
      <c r="IEB46" s="57"/>
      <c r="IEC46" s="91"/>
      <c r="IED46" s="57"/>
      <c r="IEE46" s="91"/>
      <c r="IEF46" s="57"/>
      <c r="IEG46" s="91"/>
      <c r="IEH46" s="57"/>
      <c r="IEI46" s="91"/>
      <c r="IEJ46" s="57"/>
      <c r="IEK46" s="91"/>
      <c r="IEL46" s="57"/>
      <c r="IEM46" s="91"/>
      <c r="IEN46" s="57"/>
      <c r="IEO46" s="91"/>
      <c r="IEP46" s="57"/>
      <c r="IEQ46" s="91"/>
      <c r="IER46" s="57"/>
      <c r="IES46" s="91"/>
      <c r="IET46" s="57"/>
      <c r="IEU46" s="91"/>
      <c r="IEV46" s="57"/>
      <c r="IEW46" s="91"/>
      <c r="IEX46" s="57"/>
      <c r="IEY46" s="91"/>
      <c r="IEZ46" s="57"/>
      <c r="IFA46" s="91"/>
      <c r="IFB46" s="57"/>
      <c r="IFC46" s="91"/>
      <c r="IFD46" s="57"/>
      <c r="IFE46" s="91"/>
      <c r="IFF46" s="57"/>
      <c r="IFG46" s="91"/>
      <c r="IFH46" s="57"/>
      <c r="IFI46" s="91"/>
      <c r="IFJ46" s="57"/>
      <c r="IFK46" s="91"/>
      <c r="IFL46" s="57"/>
      <c r="IFM46" s="91"/>
      <c r="IFN46" s="57"/>
      <c r="IFO46" s="91"/>
      <c r="IFP46" s="57"/>
      <c r="IFQ46" s="91"/>
      <c r="IFR46" s="57"/>
      <c r="IFS46" s="91"/>
      <c r="IFT46" s="57"/>
      <c r="IFU46" s="91"/>
      <c r="IFV46" s="57"/>
      <c r="IFW46" s="91"/>
      <c r="IFX46" s="57"/>
      <c r="IFY46" s="91"/>
      <c r="IFZ46" s="57"/>
      <c r="IGA46" s="91"/>
      <c r="IGB46" s="57"/>
      <c r="IGC46" s="91"/>
      <c r="IGD46" s="57"/>
      <c r="IGE46" s="91"/>
      <c r="IGF46" s="57"/>
      <c r="IGG46" s="91"/>
      <c r="IGH46" s="57"/>
      <c r="IGI46" s="91"/>
      <c r="IGJ46" s="57"/>
      <c r="IGK46" s="91"/>
      <c r="IGL46" s="57"/>
      <c r="IGM46" s="91"/>
      <c r="IGN46" s="57"/>
      <c r="IGO46" s="91"/>
      <c r="IGP46" s="57"/>
      <c r="IGQ46" s="91"/>
      <c r="IGR46" s="57"/>
      <c r="IGS46" s="91"/>
      <c r="IGT46" s="57"/>
      <c r="IGU46" s="91"/>
      <c r="IGV46" s="57"/>
      <c r="IGW46" s="91"/>
      <c r="IGX46" s="57"/>
      <c r="IGY46" s="91"/>
      <c r="IGZ46" s="57"/>
      <c r="IHA46" s="91"/>
      <c r="IHB46" s="57"/>
      <c r="IHC46" s="91"/>
      <c r="IHD46" s="57"/>
      <c r="IHE46" s="91"/>
      <c r="IHF46" s="57"/>
      <c r="IHG46" s="91"/>
      <c r="IHH46" s="57"/>
      <c r="IHI46" s="91"/>
      <c r="IHJ46" s="57"/>
      <c r="IHK46" s="91"/>
      <c r="IHL46" s="57"/>
      <c r="IHM46" s="91"/>
      <c r="IHN46" s="57"/>
      <c r="IHO46" s="91"/>
      <c r="IHP46" s="57"/>
      <c r="IHQ46" s="91"/>
      <c r="IHR46" s="57"/>
      <c r="IHS46" s="91"/>
      <c r="IHT46" s="57"/>
      <c r="IHU46" s="91"/>
      <c r="IHV46" s="57"/>
      <c r="IHW46" s="91"/>
      <c r="IHX46" s="57"/>
      <c r="IHY46" s="91"/>
      <c r="IHZ46" s="57"/>
      <c r="IIA46" s="91"/>
      <c r="IIB46" s="57"/>
      <c r="IIC46" s="91"/>
      <c r="IID46" s="57"/>
      <c r="IIE46" s="91"/>
      <c r="IIF46" s="57"/>
      <c r="IIG46" s="91"/>
      <c r="IIH46" s="57"/>
      <c r="III46" s="91"/>
      <c r="IIJ46" s="57"/>
      <c r="IIK46" s="91"/>
      <c r="IIL46" s="57"/>
      <c r="IIM46" s="91"/>
      <c r="IIN46" s="57"/>
      <c r="IIO46" s="91"/>
      <c r="IIP46" s="57"/>
      <c r="IIQ46" s="91"/>
      <c r="IIR46" s="57"/>
      <c r="IIS46" s="91"/>
      <c r="IIT46" s="57"/>
      <c r="IIU46" s="91"/>
      <c r="IIV46" s="57"/>
      <c r="IIW46" s="91"/>
      <c r="IIX46" s="57"/>
      <c r="IIY46" s="91"/>
      <c r="IIZ46" s="57"/>
      <c r="IJA46" s="91"/>
      <c r="IJB46" s="57"/>
      <c r="IJC46" s="91"/>
      <c r="IJD46" s="57"/>
      <c r="IJE46" s="91"/>
      <c r="IJF46" s="57"/>
      <c r="IJG46" s="91"/>
      <c r="IJH46" s="57"/>
      <c r="IJI46" s="91"/>
      <c r="IJJ46" s="57"/>
      <c r="IJK46" s="91"/>
      <c r="IJL46" s="57"/>
      <c r="IJM46" s="91"/>
      <c r="IJN46" s="57"/>
      <c r="IJO46" s="91"/>
      <c r="IJP46" s="57"/>
      <c r="IJQ46" s="91"/>
      <c r="IJR46" s="57"/>
      <c r="IJS46" s="91"/>
      <c r="IJT46" s="57"/>
      <c r="IJU46" s="91"/>
      <c r="IJV46" s="57"/>
      <c r="IJW46" s="91"/>
      <c r="IJX46" s="57"/>
      <c r="IJY46" s="91"/>
      <c r="IJZ46" s="57"/>
      <c r="IKA46" s="91"/>
      <c r="IKB46" s="57"/>
      <c r="IKC46" s="91"/>
      <c r="IKD46" s="57"/>
      <c r="IKE46" s="91"/>
      <c r="IKF46" s="57"/>
      <c r="IKG46" s="91"/>
      <c r="IKH46" s="57"/>
      <c r="IKI46" s="91"/>
      <c r="IKJ46" s="57"/>
      <c r="IKK46" s="91"/>
      <c r="IKL46" s="57"/>
      <c r="IKM46" s="91"/>
      <c r="IKN46" s="57"/>
      <c r="IKO46" s="91"/>
      <c r="IKP46" s="57"/>
      <c r="IKQ46" s="91"/>
      <c r="IKR46" s="57"/>
      <c r="IKS46" s="91"/>
      <c r="IKT46" s="57"/>
      <c r="IKU46" s="91"/>
      <c r="IKV46" s="57"/>
      <c r="IKW46" s="91"/>
      <c r="IKX46" s="57"/>
      <c r="IKY46" s="91"/>
      <c r="IKZ46" s="57"/>
      <c r="ILA46" s="91"/>
      <c r="ILB46" s="57"/>
      <c r="ILC46" s="91"/>
      <c r="ILD46" s="57"/>
      <c r="ILE46" s="91"/>
      <c r="ILF46" s="57"/>
      <c r="ILG46" s="91"/>
      <c r="ILH46" s="57"/>
      <c r="ILI46" s="91"/>
      <c r="ILJ46" s="57"/>
      <c r="ILK46" s="91"/>
      <c r="ILL46" s="57"/>
      <c r="ILM46" s="91"/>
      <c r="ILN46" s="57"/>
      <c r="ILO46" s="91"/>
      <c r="ILP46" s="57"/>
      <c r="ILQ46" s="91"/>
      <c r="ILR46" s="57"/>
      <c r="ILS46" s="91"/>
      <c r="ILT46" s="57"/>
      <c r="ILU46" s="91"/>
      <c r="ILV46" s="57"/>
      <c r="ILW46" s="91"/>
      <c r="ILX46" s="57"/>
      <c r="ILY46" s="91"/>
      <c r="ILZ46" s="57"/>
      <c r="IMA46" s="91"/>
      <c r="IMB46" s="57"/>
      <c r="IMC46" s="91"/>
      <c r="IMD46" s="57"/>
      <c r="IME46" s="91"/>
      <c r="IMF46" s="57"/>
      <c r="IMG46" s="91"/>
      <c r="IMH46" s="57"/>
      <c r="IMI46" s="91"/>
      <c r="IMJ46" s="57"/>
      <c r="IMK46" s="91"/>
      <c r="IML46" s="57"/>
      <c r="IMM46" s="91"/>
      <c r="IMN46" s="57"/>
      <c r="IMO46" s="91"/>
      <c r="IMP46" s="57"/>
      <c r="IMQ46" s="91"/>
      <c r="IMR46" s="57"/>
      <c r="IMS46" s="91"/>
      <c r="IMT46" s="57"/>
      <c r="IMU46" s="91"/>
      <c r="IMV46" s="57"/>
      <c r="IMW46" s="91"/>
      <c r="IMX46" s="57"/>
      <c r="IMY46" s="91"/>
      <c r="IMZ46" s="57"/>
      <c r="INA46" s="91"/>
      <c r="INB46" s="57"/>
      <c r="INC46" s="91"/>
      <c r="IND46" s="57"/>
      <c r="INE46" s="91"/>
      <c r="INF46" s="57"/>
      <c r="ING46" s="91"/>
      <c r="INH46" s="57"/>
      <c r="INI46" s="91"/>
      <c r="INJ46" s="57"/>
      <c r="INK46" s="91"/>
      <c r="INL46" s="57"/>
      <c r="INM46" s="91"/>
      <c r="INN46" s="57"/>
      <c r="INO46" s="91"/>
      <c r="INP46" s="57"/>
      <c r="INQ46" s="91"/>
      <c r="INR46" s="57"/>
      <c r="INS46" s="91"/>
      <c r="INT46" s="57"/>
      <c r="INU46" s="91"/>
      <c r="INV46" s="57"/>
      <c r="INW46" s="91"/>
      <c r="INX46" s="57"/>
      <c r="INY46" s="91"/>
      <c r="INZ46" s="57"/>
      <c r="IOA46" s="91"/>
      <c r="IOB46" s="57"/>
      <c r="IOC46" s="91"/>
      <c r="IOD46" s="57"/>
      <c r="IOE46" s="91"/>
      <c r="IOF46" s="57"/>
      <c r="IOG46" s="91"/>
      <c r="IOH46" s="57"/>
      <c r="IOI46" s="91"/>
      <c r="IOJ46" s="57"/>
      <c r="IOK46" s="91"/>
      <c r="IOL46" s="57"/>
      <c r="IOM46" s="91"/>
      <c r="ION46" s="57"/>
      <c r="IOO46" s="91"/>
      <c r="IOP46" s="57"/>
      <c r="IOQ46" s="91"/>
      <c r="IOR46" s="57"/>
      <c r="IOS46" s="91"/>
      <c r="IOT46" s="57"/>
      <c r="IOU46" s="91"/>
      <c r="IOV46" s="57"/>
      <c r="IOW46" s="91"/>
      <c r="IOX46" s="57"/>
      <c r="IOY46" s="91"/>
      <c r="IOZ46" s="57"/>
      <c r="IPA46" s="91"/>
      <c r="IPB46" s="57"/>
      <c r="IPC46" s="91"/>
      <c r="IPD46" s="57"/>
      <c r="IPE46" s="91"/>
      <c r="IPF46" s="57"/>
      <c r="IPG46" s="91"/>
      <c r="IPH46" s="57"/>
      <c r="IPI46" s="91"/>
      <c r="IPJ46" s="57"/>
      <c r="IPK46" s="91"/>
      <c r="IPL46" s="57"/>
      <c r="IPM46" s="91"/>
      <c r="IPN46" s="57"/>
      <c r="IPO46" s="91"/>
      <c r="IPP46" s="57"/>
      <c r="IPQ46" s="91"/>
      <c r="IPR46" s="57"/>
      <c r="IPS46" s="91"/>
      <c r="IPT46" s="57"/>
      <c r="IPU46" s="91"/>
      <c r="IPV46" s="57"/>
      <c r="IPW46" s="91"/>
      <c r="IPX46" s="57"/>
      <c r="IPY46" s="91"/>
      <c r="IPZ46" s="57"/>
      <c r="IQA46" s="91"/>
      <c r="IQB46" s="57"/>
      <c r="IQC46" s="91"/>
      <c r="IQD46" s="57"/>
      <c r="IQE46" s="91"/>
      <c r="IQF46" s="57"/>
      <c r="IQG46" s="91"/>
      <c r="IQH46" s="57"/>
      <c r="IQI46" s="91"/>
      <c r="IQJ46" s="57"/>
      <c r="IQK46" s="91"/>
      <c r="IQL46" s="57"/>
      <c r="IQM46" s="91"/>
      <c r="IQN46" s="57"/>
      <c r="IQO46" s="91"/>
      <c r="IQP46" s="57"/>
      <c r="IQQ46" s="91"/>
      <c r="IQR46" s="57"/>
      <c r="IQS46" s="91"/>
      <c r="IQT46" s="57"/>
      <c r="IQU46" s="91"/>
      <c r="IQV46" s="57"/>
      <c r="IQW46" s="91"/>
      <c r="IQX46" s="57"/>
      <c r="IQY46" s="91"/>
      <c r="IQZ46" s="57"/>
      <c r="IRA46" s="91"/>
      <c r="IRB46" s="57"/>
      <c r="IRC46" s="91"/>
      <c r="IRD46" s="57"/>
      <c r="IRE46" s="91"/>
      <c r="IRF46" s="57"/>
      <c r="IRG46" s="91"/>
      <c r="IRH46" s="57"/>
      <c r="IRI46" s="91"/>
      <c r="IRJ46" s="57"/>
      <c r="IRK46" s="91"/>
      <c r="IRL46" s="57"/>
      <c r="IRM46" s="91"/>
      <c r="IRN46" s="57"/>
      <c r="IRO46" s="91"/>
      <c r="IRP46" s="57"/>
      <c r="IRQ46" s="91"/>
      <c r="IRR46" s="57"/>
      <c r="IRS46" s="91"/>
      <c r="IRT46" s="57"/>
      <c r="IRU46" s="91"/>
      <c r="IRV46" s="57"/>
      <c r="IRW46" s="91"/>
      <c r="IRX46" s="57"/>
      <c r="IRY46" s="91"/>
      <c r="IRZ46" s="57"/>
      <c r="ISA46" s="91"/>
      <c r="ISB46" s="57"/>
      <c r="ISC46" s="91"/>
      <c r="ISD46" s="57"/>
      <c r="ISE46" s="91"/>
      <c r="ISF46" s="57"/>
      <c r="ISG46" s="91"/>
      <c r="ISH46" s="57"/>
      <c r="ISI46" s="91"/>
      <c r="ISJ46" s="57"/>
      <c r="ISK46" s="91"/>
      <c r="ISL46" s="57"/>
      <c r="ISM46" s="91"/>
      <c r="ISN46" s="57"/>
      <c r="ISO46" s="91"/>
      <c r="ISP46" s="57"/>
      <c r="ISQ46" s="91"/>
      <c r="ISR46" s="57"/>
      <c r="ISS46" s="91"/>
      <c r="IST46" s="57"/>
      <c r="ISU46" s="91"/>
      <c r="ISV46" s="57"/>
      <c r="ISW46" s="91"/>
      <c r="ISX46" s="57"/>
      <c r="ISY46" s="91"/>
      <c r="ISZ46" s="57"/>
      <c r="ITA46" s="91"/>
      <c r="ITB46" s="57"/>
      <c r="ITC46" s="91"/>
      <c r="ITD46" s="57"/>
      <c r="ITE46" s="91"/>
      <c r="ITF46" s="57"/>
      <c r="ITG46" s="91"/>
      <c r="ITH46" s="57"/>
      <c r="ITI46" s="91"/>
      <c r="ITJ46" s="57"/>
      <c r="ITK46" s="91"/>
      <c r="ITL46" s="57"/>
      <c r="ITM46" s="91"/>
      <c r="ITN46" s="57"/>
      <c r="ITO46" s="91"/>
      <c r="ITP46" s="57"/>
      <c r="ITQ46" s="91"/>
      <c r="ITR46" s="57"/>
      <c r="ITS46" s="91"/>
      <c r="ITT46" s="57"/>
      <c r="ITU46" s="91"/>
      <c r="ITV46" s="57"/>
      <c r="ITW46" s="91"/>
      <c r="ITX46" s="57"/>
      <c r="ITY46" s="91"/>
      <c r="ITZ46" s="57"/>
      <c r="IUA46" s="91"/>
      <c r="IUB46" s="57"/>
      <c r="IUC46" s="91"/>
      <c r="IUD46" s="57"/>
      <c r="IUE46" s="91"/>
      <c r="IUF46" s="57"/>
      <c r="IUG46" s="91"/>
      <c r="IUH46" s="57"/>
      <c r="IUI46" s="91"/>
      <c r="IUJ46" s="57"/>
      <c r="IUK46" s="91"/>
      <c r="IUL46" s="57"/>
      <c r="IUM46" s="91"/>
      <c r="IUN46" s="57"/>
      <c r="IUO46" s="91"/>
      <c r="IUP46" s="57"/>
      <c r="IUQ46" s="91"/>
      <c r="IUR46" s="57"/>
      <c r="IUS46" s="91"/>
      <c r="IUT46" s="57"/>
      <c r="IUU46" s="91"/>
      <c r="IUV46" s="57"/>
      <c r="IUW46" s="91"/>
      <c r="IUX46" s="57"/>
      <c r="IUY46" s="91"/>
      <c r="IUZ46" s="57"/>
      <c r="IVA46" s="91"/>
      <c r="IVB46" s="57"/>
      <c r="IVC46" s="91"/>
      <c r="IVD46" s="57"/>
      <c r="IVE46" s="91"/>
      <c r="IVF46" s="57"/>
      <c r="IVG46" s="91"/>
      <c r="IVH46" s="57"/>
      <c r="IVI46" s="91"/>
      <c r="IVJ46" s="57"/>
      <c r="IVK46" s="91"/>
      <c r="IVL46" s="57"/>
      <c r="IVM46" s="91"/>
      <c r="IVN46" s="57"/>
      <c r="IVO46" s="91"/>
      <c r="IVP46" s="57"/>
      <c r="IVQ46" s="91"/>
      <c r="IVR46" s="57"/>
      <c r="IVS46" s="91"/>
      <c r="IVT46" s="57"/>
      <c r="IVU46" s="91"/>
      <c r="IVV46" s="57"/>
      <c r="IVW46" s="91"/>
      <c r="IVX46" s="57"/>
      <c r="IVY46" s="91"/>
      <c r="IVZ46" s="57"/>
      <c r="IWA46" s="91"/>
      <c r="IWB46" s="57"/>
      <c r="IWC46" s="91"/>
      <c r="IWD46" s="57"/>
      <c r="IWE46" s="91"/>
      <c r="IWF46" s="57"/>
      <c r="IWG46" s="91"/>
      <c r="IWH46" s="57"/>
      <c r="IWI46" s="91"/>
      <c r="IWJ46" s="57"/>
      <c r="IWK46" s="91"/>
      <c r="IWL46" s="57"/>
      <c r="IWM46" s="91"/>
      <c r="IWN46" s="57"/>
      <c r="IWO46" s="91"/>
      <c r="IWP46" s="57"/>
      <c r="IWQ46" s="91"/>
      <c r="IWR46" s="57"/>
      <c r="IWS46" s="91"/>
      <c r="IWT46" s="57"/>
      <c r="IWU46" s="91"/>
      <c r="IWV46" s="57"/>
      <c r="IWW46" s="91"/>
      <c r="IWX46" s="57"/>
      <c r="IWY46" s="91"/>
      <c r="IWZ46" s="57"/>
      <c r="IXA46" s="91"/>
      <c r="IXB46" s="57"/>
      <c r="IXC46" s="91"/>
      <c r="IXD46" s="57"/>
      <c r="IXE46" s="91"/>
      <c r="IXF46" s="57"/>
      <c r="IXG46" s="91"/>
      <c r="IXH46" s="57"/>
      <c r="IXI46" s="91"/>
      <c r="IXJ46" s="57"/>
      <c r="IXK46" s="91"/>
      <c r="IXL46" s="57"/>
      <c r="IXM46" s="91"/>
      <c r="IXN46" s="57"/>
      <c r="IXO46" s="91"/>
      <c r="IXP46" s="57"/>
      <c r="IXQ46" s="91"/>
      <c r="IXR46" s="57"/>
      <c r="IXS46" s="91"/>
      <c r="IXT46" s="57"/>
      <c r="IXU46" s="91"/>
      <c r="IXV46" s="57"/>
      <c r="IXW46" s="91"/>
      <c r="IXX46" s="57"/>
      <c r="IXY46" s="91"/>
      <c r="IXZ46" s="57"/>
      <c r="IYA46" s="91"/>
      <c r="IYB46" s="57"/>
      <c r="IYC46" s="91"/>
      <c r="IYD46" s="57"/>
      <c r="IYE46" s="91"/>
      <c r="IYF46" s="57"/>
      <c r="IYG46" s="91"/>
      <c r="IYH46" s="57"/>
      <c r="IYI46" s="91"/>
      <c r="IYJ46" s="57"/>
      <c r="IYK46" s="91"/>
      <c r="IYL46" s="57"/>
      <c r="IYM46" s="91"/>
      <c r="IYN46" s="57"/>
      <c r="IYO46" s="91"/>
      <c r="IYP46" s="57"/>
      <c r="IYQ46" s="91"/>
      <c r="IYR46" s="57"/>
      <c r="IYS46" s="91"/>
      <c r="IYT46" s="57"/>
      <c r="IYU46" s="91"/>
      <c r="IYV46" s="57"/>
      <c r="IYW46" s="91"/>
      <c r="IYX46" s="57"/>
      <c r="IYY46" s="91"/>
      <c r="IYZ46" s="57"/>
      <c r="IZA46" s="91"/>
      <c r="IZB46" s="57"/>
      <c r="IZC46" s="91"/>
      <c r="IZD46" s="57"/>
      <c r="IZE46" s="91"/>
      <c r="IZF46" s="57"/>
      <c r="IZG46" s="91"/>
      <c r="IZH46" s="57"/>
      <c r="IZI46" s="91"/>
      <c r="IZJ46" s="57"/>
      <c r="IZK46" s="91"/>
      <c r="IZL46" s="57"/>
      <c r="IZM46" s="91"/>
      <c r="IZN46" s="57"/>
      <c r="IZO46" s="91"/>
      <c r="IZP46" s="57"/>
      <c r="IZQ46" s="91"/>
      <c r="IZR46" s="57"/>
      <c r="IZS46" s="91"/>
      <c r="IZT46" s="57"/>
      <c r="IZU46" s="91"/>
      <c r="IZV46" s="57"/>
      <c r="IZW46" s="91"/>
      <c r="IZX46" s="57"/>
      <c r="IZY46" s="91"/>
      <c r="IZZ46" s="57"/>
      <c r="JAA46" s="91"/>
      <c r="JAB46" s="57"/>
      <c r="JAC46" s="91"/>
      <c r="JAD46" s="57"/>
      <c r="JAE46" s="91"/>
      <c r="JAF46" s="57"/>
      <c r="JAG46" s="91"/>
      <c r="JAH46" s="57"/>
      <c r="JAI46" s="91"/>
      <c r="JAJ46" s="57"/>
      <c r="JAK46" s="91"/>
      <c r="JAL46" s="57"/>
      <c r="JAM46" s="91"/>
      <c r="JAN46" s="57"/>
      <c r="JAO46" s="91"/>
      <c r="JAP46" s="57"/>
      <c r="JAQ46" s="91"/>
      <c r="JAR46" s="57"/>
      <c r="JAS46" s="91"/>
      <c r="JAT46" s="57"/>
      <c r="JAU46" s="91"/>
      <c r="JAV46" s="57"/>
      <c r="JAW46" s="91"/>
      <c r="JAX46" s="57"/>
      <c r="JAY46" s="91"/>
      <c r="JAZ46" s="57"/>
      <c r="JBA46" s="91"/>
      <c r="JBB46" s="57"/>
      <c r="JBC46" s="91"/>
      <c r="JBD46" s="57"/>
      <c r="JBE46" s="91"/>
      <c r="JBF46" s="57"/>
      <c r="JBG46" s="91"/>
      <c r="JBH46" s="57"/>
      <c r="JBI46" s="91"/>
      <c r="JBJ46" s="57"/>
      <c r="JBK46" s="91"/>
      <c r="JBL46" s="57"/>
      <c r="JBM46" s="91"/>
      <c r="JBN46" s="57"/>
      <c r="JBO46" s="91"/>
      <c r="JBP46" s="57"/>
      <c r="JBQ46" s="91"/>
      <c r="JBR46" s="57"/>
      <c r="JBS46" s="91"/>
      <c r="JBT46" s="57"/>
      <c r="JBU46" s="91"/>
      <c r="JBV46" s="57"/>
      <c r="JBW46" s="91"/>
      <c r="JBX46" s="57"/>
      <c r="JBY46" s="91"/>
      <c r="JBZ46" s="57"/>
      <c r="JCA46" s="91"/>
      <c r="JCB46" s="57"/>
      <c r="JCC46" s="91"/>
      <c r="JCD46" s="57"/>
      <c r="JCE46" s="91"/>
      <c r="JCF46" s="57"/>
      <c r="JCG46" s="91"/>
      <c r="JCH46" s="57"/>
      <c r="JCI46" s="91"/>
      <c r="JCJ46" s="57"/>
      <c r="JCK46" s="91"/>
      <c r="JCL46" s="57"/>
      <c r="JCM46" s="91"/>
      <c r="JCN46" s="57"/>
      <c r="JCO46" s="91"/>
      <c r="JCP46" s="57"/>
      <c r="JCQ46" s="91"/>
      <c r="JCR46" s="57"/>
      <c r="JCS46" s="91"/>
      <c r="JCT46" s="57"/>
      <c r="JCU46" s="91"/>
      <c r="JCV46" s="57"/>
      <c r="JCW46" s="91"/>
      <c r="JCX46" s="57"/>
      <c r="JCY46" s="91"/>
      <c r="JCZ46" s="57"/>
      <c r="JDA46" s="91"/>
      <c r="JDB46" s="57"/>
      <c r="JDC46" s="91"/>
      <c r="JDD46" s="57"/>
      <c r="JDE46" s="91"/>
      <c r="JDF46" s="57"/>
      <c r="JDG46" s="91"/>
      <c r="JDH46" s="57"/>
      <c r="JDI46" s="91"/>
      <c r="JDJ46" s="57"/>
      <c r="JDK46" s="91"/>
      <c r="JDL46" s="57"/>
      <c r="JDM46" s="91"/>
      <c r="JDN46" s="57"/>
      <c r="JDO46" s="91"/>
      <c r="JDP46" s="57"/>
      <c r="JDQ46" s="91"/>
      <c r="JDR46" s="57"/>
      <c r="JDS46" s="91"/>
      <c r="JDT46" s="57"/>
      <c r="JDU46" s="91"/>
      <c r="JDV46" s="57"/>
      <c r="JDW46" s="91"/>
      <c r="JDX46" s="57"/>
      <c r="JDY46" s="91"/>
      <c r="JDZ46" s="57"/>
      <c r="JEA46" s="91"/>
      <c r="JEB46" s="57"/>
      <c r="JEC46" s="91"/>
      <c r="JED46" s="57"/>
      <c r="JEE46" s="91"/>
      <c r="JEF46" s="57"/>
      <c r="JEG46" s="91"/>
      <c r="JEH46" s="57"/>
      <c r="JEI46" s="91"/>
      <c r="JEJ46" s="57"/>
      <c r="JEK46" s="91"/>
      <c r="JEL46" s="57"/>
      <c r="JEM46" s="91"/>
      <c r="JEN46" s="57"/>
      <c r="JEO46" s="91"/>
      <c r="JEP46" s="57"/>
      <c r="JEQ46" s="91"/>
      <c r="JER46" s="57"/>
      <c r="JES46" s="91"/>
      <c r="JET46" s="57"/>
      <c r="JEU46" s="91"/>
      <c r="JEV46" s="57"/>
      <c r="JEW46" s="91"/>
      <c r="JEX46" s="57"/>
      <c r="JEY46" s="91"/>
      <c r="JEZ46" s="57"/>
      <c r="JFA46" s="91"/>
      <c r="JFB46" s="57"/>
      <c r="JFC46" s="91"/>
      <c r="JFD46" s="57"/>
      <c r="JFE46" s="91"/>
      <c r="JFF46" s="57"/>
      <c r="JFG46" s="91"/>
      <c r="JFH46" s="57"/>
      <c r="JFI46" s="91"/>
      <c r="JFJ46" s="57"/>
      <c r="JFK46" s="91"/>
      <c r="JFL46" s="57"/>
      <c r="JFM46" s="91"/>
      <c r="JFN46" s="57"/>
      <c r="JFO46" s="91"/>
      <c r="JFP46" s="57"/>
      <c r="JFQ46" s="91"/>
      <c r="JFR46" s="57"/>
      <c r="JFS46" s="91"/>
      <c r="JFT46" s="57"/>
      <c r="JFU46" s="91"/>
      <c r="JFV46" s="57"/>
      <c r="JFW46" s="91"/>
      <c r="JFX46" s="57"/>
      <c r="JFY46" s="91"/>
      <c r="JFZ46" s="57"/>
      <c r="JGA46" s="91"/>
      <c r="JGB46" s="57"/>
      <c r="JGC46" s="91"/>
      <c r="JGD46" s="57"/>
      <c r="JGE46" s="91"/>
      <c r="JGF46" s="57"/>
      <c r="JGG46" s="91"/>
      <c r="JGH46" s="57"/>
      <c r="JGI46" s="91"/>
      <c r="JGJ46" s="57"/>
      <c r="JGK46" s="91"/>
      <c r="JGL46" s="57"/>
      <c r="JGM46" s="91"/>
      <c r="JGN46" s="57"/>
      <c r="JGO46" s="91"/>
      <c r="JGP46" s="57"/>
      <c r="JGQ46" s="91"/>
      <c r="JGR46" s="57"/>
      <c r="JGS46" s="91"/>
      <c r="JGT46" s="57"/>
      <c r="JGU46" s="91"/>
      <c r="JGV46" s="57"/>
      <c r="JGW46" s="91"/>
      <c r="JGX46" s="57"/>
      <c r="JGY46" s="91"/>
      <c r="JGZ46" s="57"/>
      <c r="JHA46" s="91"/>
      <c r="JHB46" s="57"/>
      <c r="JHC46" s="91"/>
      <c r="JHD46" s="57"/>
      <c r="JHE46" s="91"/>
      <c r="JHF46" s="57"/>
      <c r="JHG46" s="91"/>
      <c r="JHH46" s="57"/>
      <c r="JHI46" s="91"/>
      <c r="JHJ46" s="57"/>
      <c r="JHK46" s="91"/>
      <c r="JHL46" s="57"/>
      <c r="JHM46" s="91"/>
      <c r="JHN46" s="57"/>
      <c r="JHO46" s="91"/>
      <c r="JHP46" s="57"/>
      <c r="JHQ46" s="91"/>
      <c r="JHR46" s="57"/>
      <c r="JHS46" s="91"/>
      <c r="JHT46" s="57"/>
      <c r="JHU46" s="91"/>
      <c r="JHV46" s="57"/>
      <c r="JHW46" s="91"/>
      <c r="JHX46" s="57"/>
      <c r="JHY46" s="91"/>
      <c r="JHZ46" s="57"/>
      <c r="JIA46" s="91"/>
      <c r="JIB46" s="57"/>
      <c r="JIC46" s="91"/>
      <c r="JID46" s="57"/>
      <c r="JIE46" s="91"/>
      <c r="JIF46" s="57"/>
      <c r="JIG46" s="91"/>
      <c r="JIH46" s="57"/>
      <c r="JII46" s="91"/>
      <c r="JIJ46" s="57"/>
      <c r="JIK46" s="91"/>
      <c r="JIL46" s="57"/>
      <c r="JIM46" s="91"/>
      <c r="JIN46" s="57"/>
      <c r="JIO46" s="91"/>
      <c r="JIP46" s="57"/>
      <c r="JIQ46" s="91"/>
      <c r="JIR46" s="57"/>
      <c r="JIS46" s="91"/>
      <c r="JIT46" s="57"/>
      <c r="JIU46" s="91"/>
      <c r="JIV46" s="57"/>
      <c r="JIW46" s="91"/>
      <c r="JIX46" s="57"/>
      <c r="JIY46" s="91"/>
      <c r="JIZ46" s="57"/>
      <c r="JJA46" s="91"/>
      <c r="JJB46" s="57"/>
      <c r="JJC46" s="91"/>
      <c r="JJD46" s="57"/>
      <c r="JJE46" s="91"/>
      <c r="JJF46" s="57"/>
      <c r="JJG46" s="91"/>
      <c r="JJH46" s="57"/>
      <c r="JJI46" s="91"/>
      <c r="JJJ46" s="57"/>
      <c r="JJK46" s="91"/>
      <c r="JJL46" s="57"/>
      <c r="JJM46" s="91"/>
      <c r="JJN46" s="57"/>
      <c r="JJO46" s="91"/>
      <c r="JJP46" s="57"/>
      <c r="JJQ46" s="91"/>
      <c r="JJR46" s="57"/>
      <c r="JJS46" s="91"/>
      <c r="JJT46" s="57"/>
      <c r="JJU46" s="91"/>
      <c r="JJV46" s="57"/>
      <c r="JJW46" s="91"/>
      <c r="JJX46" s="57"/>
      <c r="JJY46" s="91"/>
      <c r="JJZ46" s="57"/>
      <c r="JKA46" s="91"/>
      <c r="JKB46" s="57"/>
      <c r="JKC46" s="91"/>
      <c r="JKD46" s="57"/>
      <c r="JKE46" s="91"/>
      <c r="JKF46" s="57"/>
      <c r="JKG46" s="91"/>
      <c r="JKH46" s="57"/>
      <c r="JKI46" s="91"/>
      <c r="JKJ46" s="57"/>
      <c r="JKK46" s="91"/>
      <c r="JKL46" s="57"/>
      <c r="JKM46" s="91"/>
      <c r="JKN46" s="57"/>
      <c r="JKO46" s="91"/>
      <c r="JKP46" s="57"/>
      <c r="JKQ46" s="91"/>
      <c r="JKR46" s="57"/>
      <c r="JKS46" s="91"/>
      <c r="JKT46" s="57"/>
      <c r="JKU46" s="91"/>
      <c r="JKV46" s="57"/>
      <c r="JKW46" s="91"/>
      <c r="JKX46" s="57"/>
      <c r="JKY46" s="91"/>
      <c r="JKZ46" s="57"/>
      <c r="JLA46" s="91"/>
      <c r="JLB46" s="57"/>
      <c r="JLC46" s="91"/>
      <c r="JLD46" s="57"/>
      <c r="JLE46" s="91"/>
      <c r="JLF46" s="57"/>
      <c r="JLG46" s="91"/>
      <c r="JLH46" s="57"/>
      <c r="JLI46" s="91"/>
      <c r="JLJ46" s="57"/>
      <c r="JLK46" s="91"/>
      <c r="JLL46" s="57"/>
      <c r="JLM46" s="91"/>
      <c r="JLN46" s="57"/>
      <c r="JLO46" s="91"/>
      <c r="JLP46" s="57"/>
      <c r="JLQ46" s="91"/>
      <c r="JLR46" s="57"/>
      <c r="JLS46" s="91"/>
      <c r="JLT46" s="57"/>
      <c r="JLU46" s="91"/>
      <c r="JLV46" s="57"/>
      <c r="JLW46" s="91"/>
      <c r="JLX46" s="57"/>
      <c r="JLY46" s="91"/>
      <c r="JLZ46" s="57"/>
      <c r="JMA46" s="91"/>
      <c r="JMB46" s="57"/>
      <c r="JMC46" s="91"/>
      <c r="JMD46" s="57"/>
      <c r="JME46" s="91"/>
      <c r="JMF46" s="57"/>
      <c r="JMG46" s="91"/>
      <c r="JMH46" s="57"/>
      <c r="JMI46" s="91"/>
      <c r="JMJ46" s="57"/>
      <c r="JMK46" s="91"/>
      <c r="JML46" s="57"/>
      <c r="JMM46" s="91"/>
      <c r="JMN46" s="57"/>
      <c r="JMO46" s="91"/>
      <c r="JMP46" s="57"/>
      <c r="JMQ46" s="91"/>
      <c r="JMR46" s="57"/>
      <c r="JMS46" s="91"/>
      <c r="JMT46" s="57"/>
      <c r="JMU46" s="91"/>
      <c r="JMV46" s="57"/>
      <c r="JMW46" s="91"/>
      <c r="JMX46" s="57"/>
      <c r="JMY46" s="91"/>
      <c r="JMZ46" s="57"/>
      <c r="JNA46" s="91"/>
      <c r="JNB46" s="57"/>
      <c r="JNC46" s="91"/>
      <c r="JND46" s="57"/>
      <c r="JNE46" s="91"/>
      <c r="JNF46" s="57"/>
      <c r="JNG46" s="91"/>
      <c r="JNH46" s="57"/>
      <c r="JNI46" s="91"/>
      <c r="JNJ46" s="57"/>
      <c r="JNK46" s="91"/>
      <c r="JNL46" s="57"/>
      <c r="JNM46" s="91"/>
      <c r="JNN46" s="57"/>
      <c r="JNO46" s="91"/>
      <c r="JNP46" s="57"/>
      <c r="JNQ46" s="91"/>
      <c r="JNR46" s="57"/>
      <c r="JNS46" s="91"/>
      <c r="JNT46" s="57"/>
      <c r="JNU46" s="91"/>
      <c r="JNV46" s="57"/>
      <c r="JNW46" s="91"/>
      <c r="JNX46" s="57"/>
      <c r="JNY46" s="91"/>
      <c r="JNZ46" s="57"/>
      <c r="JOA46" s="91"/>
      <c r="JOB46" s="57"/>
      <c r="JOC46" s="91"/>
      <c r="JOD46" s="57"/>
      <c r="JOE46" s="91"/>
      <c r="JOF46" s="57"/>
      <c r="JOG46" s="91"/>
      <c r="JOH46" s="57"/>
      <c r="JOI46" s="91"/>
      <c r="JOJ46" s="57"/>
      <c r="JOK46" s="91"/>
      <c r="JOL46" s="57"/>
      <c r="JOM46" s="91"/>
      <c r="JON46" s="57"/>
      <c r="JOO46" s="91"/>
      <c r="JOP46" s="57"/>
      <c r="JOQ46" s="91"/>
      <c r="JOR46" s="57"/>
      <c r="JOS46" s="91"/>
      <c r="JOT46" s="57"/>
      <c r="JOU46" s="91"/>
      <c r="JOV46" s="57"/>
      <c r="JOW46" s="91"/>
      <c r="JOX46" s="57"/>
      <c r="JOY46" s="91"/>
      <c r="JOZ46" s="57"/>
      <c r="JPA46" s="91"/>
      <c r="JPB46" s="57"/>
      <c r="JPC46" s="91"/>
      <c r="JPD46" s="57"/>
      <c r="JPE46" s="91"/>
      <c r="JPF46" s="57"/>
      <c r="JPG46" s="91"/>
      <c r="JPH46" s="57"/>
      <c r="JPI46" s="91"/>
      <c r="JPJ46" s="57"/>
      <c r="JPK46" s="91"/>
      <c r="JPL46" s="57"/>
      <c r="JPM46" s="91"/>
      <c r="JPN46" s="57"/>
      <c r="JPO46" s="91"/>
      <c r="JPP46" s="57"/>
      <c r="JPQ46" s="91"/>
      <c r="JPR46" s="57"/>
      <c r="JPS46" s="91"/>
      <c r="JPT46" s="57"/>
      <c r="JPU46" s="91"/>
      <c r="JPV46" s="57"/>
      <c r="JPW46" s="91"/>
      <c r="JPX46" s="57"/>
      <c r="JPY46" s="91"/>
      <c r="JPZ46" s="57"/>
      <c r="JQA46" s="91"/>
      <c r="JQB46" s="57"/>
      <c r="JQC46" s="91"/>
      <c r="JQD46" s="57"/>
      <c r="JQE46" s="91"/>
      <c r="JQF46" s="57"/>
      <c r="JQG46" s="91"/>
      <c r="JQH46" s="57"/>
      <c r="JQI46" s="91"/>
      <c r="JQJ46" s="57"/>
      <c r="JQK46" s="91"/>
      <c r="JQL46" s="57"/>
      <c r="JQM46" s="91"/>
      <c r="JQN46" s="57"/>
      <c r="JQO46" s="91"/>
      <c r="JQP46" s="57"/>
      <c r="JQQ46" s="91"/>
      <c r="JQR46" s="57"/>
      <c r="JQS46" s="91"/>
      <c r="JQT46" s="57"/>
      <c r="JQU46" s="91"/>
      <c r="JQV46" s="57"/>
      <c r="JQW46" s="91"/>
      <c r="JQX46" s="57"/>
      <c r="JQY46" s="91"/>
      <c r="JQZ46" s="57"/>
      <c r="JRA46" s="91"/>
      <c r="JRB46" s="57"/>
      <c r="JRC46" s="91"/>
      <c r="JRD46" s="57"/>
      <c r="JRE46" s="91"/>
      <c r="JRF46" s="57"/>
      <c r="JRG46" s="91"/>
      <c r="JRH46" s="57"/>
      <c r="JRI46" s="91"/>
      <c r="JRJ46" s="57"/>
      <c r="JRK46" s="91"/>
      <c r="JRL46" s="57"/>
      <c r="JRM46" s="91"/>
      <c r="JRN46" s="57"/>
      <c r="JRO46" s="91"/>
      <c r="JRP46" s="57"/>
      <c r="JRQ46" s="91"/>
      <c r="JRR46" s="57"/>
      <c r="JRS46" s="91"/>
      <c r="JRT46" s="57"/>
      <c r="JRU46" s="91"/>
      <c r="JRV46" s="57"/>
      <c r="JRW46" s="91"/>
      <c r="JRX46" s="57"/>
      <c r="JRY46" s="91"/>
      <c r="JRZ46" s="57"/>
      <c r="JSA46" s="91"/>
      <c r="JSB46" s="57"/>
      <c r="JSC46" s="91"/>
      <c r="JSD46" s="57"/>
      <c r="JSE46" s="91"/>
      <c r="JSF46" s="57"/>
      <c r="JSG46" s="91"/>
      <c r="JSH46" s="57"/>
      <c r="JSI46" s="91"/>
      <c r="JSJ46" s="57"/>
      <c r="JSK46" s="91"/>
      <c r="JSL46" s="57"/>
      <c r="JSM46" s="91"/>
      <c r="JSN46" s="57"/>
      <c r="JSO46" s="91"/>
      <c r="JSP46" s="57"/>
      <c r="JSQ46" s="91"/>
      <c r="JSR46" s="57"/>
      <c r="JSS46" s="91"/>
      <c r="JST46" s="57"/>
      <c r="JSU46" s="91"/>
      <c r="JSV46" s="57"/>
      <c r="JSW46" s="91"/>
      <c r="JSX46" s="57"/>
      <c r="JSY46" s="91"/>
      <c r="JSZ46" s="57"/>
      <c r="JTA46" s="91"/>
      <c r="JTB46" s="57"/>
      <c r="JTC46" s="91"/>
      <c r="JTD46" s="57"/>
      <c r="JTE46" s="91"/>
      <c r="JTF46" s="57"/>
      <c r="JTG46" s="91"/>
      <c r="JTH46" s="57"/>
      <c r="JTI46" s="91"/>
      <c r="JTJ46" s="57"/>
      <c r="JTK46" s="91"/>
      <c r="JTL46" s="57"/>
      <c r="JTM46" s="91"/>
      <c r="JTN46" s="57"/>
      <c r="JTO46" s="91"/>
      <c r="JTP46" s="57"/>
      <c r="JTQ46" s="91"/>
      <c r="JTR46" s="57"/>
      <c r="JTS46" s="91"/>
      <c r="JTT46" s="57"/>
      <c r="JTU46" s="91"/>
      <c r="JTV46" s="57"/>
      <c r="JTW46" s="91"/>
      <c r="JTX46" s="57"/>
      <c r="JTY46" s="91"/>
      <c r="JTZ46" s="57"/>
      <c r="JUA46" s="91"/>
      <c r="JUB46" s="57"/>
      <c r="JUC46" s="91"/>
      <c r="JUD46" s="57"/>
      <c r="JUE46" s="91"/>
      <c r="JUF46" s="57"/>
      <c r="JUG46" s="91"/>
      <c r="JUH46" s="57"/>
      <c r="JUI46" s="91"/>
      <c r="JUJ46" s="57"/>
      <c r="JUK46" s="91"/>
      <c r="JUL46" s="57"/>
      <c r="JUM46" s="91"/>
      <c r="JUN46" s="57"/>
      <c r="JUO46" s="91"/>
      <c r="JUP46" s="57"/>
      <c r="JUQ46" s="91"/>
      <c r="JUR46" s="57"/>
      <c r="JUS46" s="91"/>
      <c r="JUT46" s="57"/>
      <c r="JUU46" s="91"/>
      <c r="JUV46" s="57"/>
      <c r="JUW46" s="91"/>
      <c r="JUX46" s="57"/>
      <c r="JUY46" s="91"/>
      <c r="JUZ46" s="57"/>
      <c r="JVA46" s="91"/>
      <c r="JVB46" s="57"/>
      <c r="JVC46" s="91"/>
      <c r="JVD46" s="57"/>
      <c r="JVE46" s="91"/>
      <c r="JVF46" s="57"/>
      <c r="JVG46" s="91"/>
      <c r="JVH46" s="57"/>
      <c r="JVI46" s="91"/>
      <c r="JVJ46" s="57"/>
      <c r="JVK46" s="91"/>
      <c r="JVL46" s="57"/>
      <c r="JVM46" s="91"/>
      <c r="JVN46" s="57"/>
      <c r="JVO46" s="91"/>
      <c r="JVP46" s="57"/>
      <c r="JVQ46" s="91"/>
      <c r="JVR46" s="57"/>
      <c r="JVS46" s="91"/>
      <c r="JVT46" s="57"/>
      <c r="JVU46" s="91"/>
      <c r="JVV46" s="57"/>
      <c r="JVW46" s="91"/>
      <c r="JVX46" s="57"/>
      <c r="JVY46" s="91"/>
      <c r="JVZ46" s="57"/>
      <c r="JWA46" s="91"/>
      <c r="JWB46" s="57"/>
      <c r="JWC46" s="91"/>
      <c r="JWD46" s="57"/>
      <c r="JWE46" s="91"/>
      <c r="JWF46" s="57"/>
      <c r="JWG46" s="91"/>
      <c r="JWH46" s="57"/>
      <c r="JWI46" s="91"/>
      <c r="JWJ46" s="57"/>
      <c r="JWK46" s="91"/>
      <c r="JWL46" s="57"/>
      <c r="JWM46" s="91"/>
      <c r="JWN46" s="57"/>
      <c r="JWO46" s="91"/>
      <c r="JWP46" s="57"/>
      <c r="JWQ46" s="91"/>
      <c r="JWR46" s="57"/>
      <c r="JWS46" s="91"/>
      <c r="JWT46" s="57"/>
      <c r="JWU46" s="91"/>
      <c r="JWV46" s="57"/>
      <c r="JWW46" s="91"/>
      <c r="JWX46" s="57"/>
      <c r="JWY46" s="91"/>
      <c r="JWZ46" s="57"/>
      <c r="JXA46" s="91"/>
      <c r="JXB46" s="57"/>
      <c r="JXC46" s="91"/>
      <c r="JXD46" s="57"/>
      <c r="JXE46" s="91"/>
      <c r="JXF46" s="57"/>
      <c r="JXG46" s="91"/>
      <c r="JXH46" s="57"/>
      <c r="JXI46" s="91"/>
      <c r="JXJ46" s="57"/>
      <c r="JXK46" s="91"/>
      <c r="JXL46" s="57"/>
      <c r="JXM46" s="91"/>
      <c r="JXN46" s="57"/>
      <c r="JXO46" s="91"/>
      <c r="JXP46" s="57"/>
      <c r="JXQ46" s="91"/>
      <c r="JXR46" s="57"/>
      <c r="JXS46" s="91"/>
      <c r="JXT46" s="57"/>
      <c r="JXU46" s="91"/>
      <c r="JXV46" s="57"/>
      <c r="JXW46" s="91"/>
      <c r="JXX46" s="57"/>
      <c r="JXY46" s="91"/>
      <c r="JXZ46" s="57"/>
      <c r="JYA46" s="91"/>
      <c r="JYB46" s="57"/>
      <c r="JYC46" s="91"/>
      <c r="JYD46" s="57"/>
      <c r="JYE46" s="91"/>
      <c r="JYF46" s="57"/>
      <c r="JYG46" s="91"/>
      <c r="JYH46" s="57"/>
      <c r="JYI46" s="91"/>
      <c r="JYJ46" s="57"/>
      <c r="JYK46" s="91"/>
      <c r="JYL46" s="57"/>
      <c r="JYM46" s="91"/>
      <c r="JYN46" s="57"/>
      <c r="JYO46" s="91"/>
      <c r="JYP46" s="57"/>
      <c r="JYQ46" s="91"/>
      <c r="JYR46" s="57"/>
      <c r="JYS46" s="91"/>
      <c r="JYT46" s="57"/>
      <c r="JYU46" s="91"/>
      <c r="JYV46" s="57"/>
      <c r="JYW46" s="91"/>
      <c r="JYX46" s="57"/>
      <c r="JYY46" s="91"/>
      <c r="JYZ46" s="57"/>
      <c r="JZA46" s="91"/>
      <c r="JZB46" s="57"/>
      <c r="JZC46" s="91"/>
      <c r="JZD46" s="57"/>
      <c r="JZE46" s="91"/>
      <c r="JZF46" s="57"/>
      <c r="JZG46" s="91"/>
      <c r="JZH46" s="57"/>
      <c r="JZI46" s="91"/>
      <c r="JZJ46" s="57"/>
      <c r="JZK46" s="91"/>
      <c r="JZL46" s="57"/>
      <c r="JZM46" s="91"/>
      <c r="JZN46" s="57"/>
      <c r="JZO46" s="91"/>
      <c r="JZP46" s="57"/>
      <c r="JZQ46" s="91"/>
      <c r="JZR46" s="57"/>
      <c r="JZS46" s="91"/>
      <c r="JZT46" s="57"/>
      <c r="JZU46" s="91"/>
      <c r="JZV46" s="57"/>
      <c r="JZW46" s="91"/>
      <c r="JZX46" s="57"/>
      <c r="JZY46" s="91"/>
      <c r="JZZ46" s="57"/>
      <c r="KAA46" s="91"/>
      <c r="KAB46" s="57"/>
      <c r="KAC46" s="91"/>
      <c r="KAD46" s="57"/>
      <c r="KAE46" s="91"/>
      <c r="KAF46" s="57"/>
      <c r="KAG46" s="91"/>
      <c r="KAH46" s="57"/>
      <c r="KAI46" s="91"/>
      <c r="KAJ46" s="57"/>
      <c r="KAK46" s="91"/>
      <c r="KAL46" s="57"/>
      <c r="KAM46" s="91"/>
      <c r="KAN46" s="57"/>
      <c r="KAO46" s="91"/>
      <c r="KAP46" s="57"/>
      <c r="KAQ46" s="91"/>
      <c r="KAR46" s="57"/>
      <c r="KAS46" s="91"/>
      <c r="KAT46" s="57"/>
      <c r="KAU46" s="91"/>
      <c r="KAV46" s="57"/>
      <c r="KAW46" s="91"/>
      <c r="KAX46" s="57"/>
      <c r="KAY46" s="91"/>
      <c r="KAZ46" s="57"/>
      <c r="KBA46" s="91"/>
      <c r="KBB46" s="57"/>
      <c r="KBC46" s="91"/>
      <c r="KBD46" s="57"/>
      <c r="KBE46" s="91"/>
      <c r="KBF46" s="57"/>
      <c r="KBG46" s="91"/>
      <c r="KBH46" s="57"/>
      <c r="KBI46" s="91"/>
      <c r="KBJ46" s="57"/>
      <c r="KBK46" s="91"/>
      <c r="KBL46" s="57"/>
      <c r="KBM46" s="91"/>
      <c r="KBN46" s="57"/>
      <c r="KBO46" s="91"/>
      <c r="KBP46" s="57"/>
      <c r="KBQ46" s="91"/>
      <c r="KBR46" s="57"/>
      <c r="KBS46" s="91"/>
      <c r="KBT46" s="57"/>
      <c r="KBU46" s="91"/>
      <c r="KBV46" s="57"/>
      <c r="KBW46" s="91"/>
      <c r="KBX46" s="57"/>
      <c r="KBY46" s="91"/>
      <c r="KBZ46" s="57"/>
      <c r="KCA46" s="91"/>
      <c r="KCB46" s="57"/>
      <c r="KCC46" s="91"/>
      <c r="KCD46" s="57"/>
      <c r="KCE46" s="91"/>
      <c r="KCF46" s="57"/>
      <c r="KCG46" s="91"/>
      <c r="KCH46" s="57"/>
      <c r="KCI46" s="91"/>
      <c r="KCJ46" s="57"/>
      <c r="KCK46" s="91"/>
      <c r="KCL46" s="57"/>
      <c r="KCM46" s="91"/>
      <c r="KCN46" s="57"/>
      <c r="KCO46" s="91"/>
      <c r="KCP46" s="57"/>
      <c r="KCQ46" s="91"/>
      <c r="KCR46" s="57"/>
      <c r="KCS46" s="91"/>
      <c r="KCT46" s="57"/>
      <c r="KCU46" s="91"/>
      <c r="KCV46" s="57"/>
      <c r="KCW46" s="91"/>
      <c r="KCX46" s="57"/>
      <c r="KCY46" s="91"/>
      <c r="KCZ46" s="57"/>
      <c r="KDA46" s="91"/>
      <c r="KDB46" s="57"/>
      <c r="KDC46" s="91"/>
      <c r="KDD46" s="57"/>
      <c r="KDE46" s="91"/>
      <c r="KDF46" s="57"/>
      <c r="KDG46" s="91"/>
      <c r="KDH46" s="57"/>
      <c r="KDI46" s="91"/>
      <c r="KDJ46" s="57"/>
      <c r="KDK46" s="91"/>
      <c r="KDL46" s="57"/>
      <c r="KDM46" s="91"/>
      <c r="KDN46" s="57"/>
      <c r="KDO46" s="91"/>
      <c r="KDP46" s="57"/>
      <c r="KDQ46" s="91"/>
      <c r="KDR46" s="57"/>
      <c r="KDS46" s="91"/>
      <c r="KDT46" s="57"/>
      <c r="KDU46" s="91"/>
      <c r="KDV46" s="57"/>
      <c r="KDW46" s="91"/>
      <c r="KDX46" s="57"/>
      <c r="KDY46" s="91"/>
      <c r="KDZ46" s="57"/>
      <c r="KEA46" s="91"/>
      <c r="KEB46" s="57"/>
      <c r="KEC46" s="91"/>
      <c r="KED46" s="57"/>
      <c r="KEE46" s="91"/>
      <c r="KEF46" s="57"/>
      <c r="KEG46" s="91"/>
      <c r="KEH46" s="57"/>
      <c r="KEI46" s="91"/>
      <c r="KEJ46" s="57"/>
      <c r="KEK46" s="91"/>
      <c r="KEL46" s="57"/>
      <c r="KEM46" s="91"/>
      <c r="KEN46" s="57"/>
      <c r="KEO46" s="91"/>
      <c r="KEP46" s="57"/>
      <c r="KEQ46" s="91"/>
      <c r="KER46" s="57"/>
      <c r="KES46" s="91"/>
      <c r="KET46" s="57"/>
      <c r="KEU46" s="91"/>
      <c r="KEV46" s="57"/>
      <c r="KEW46" s="91"/>
      <c r="KEX46" s="57"/>
      <c r="KEY46" s="91"/>
      <c r="KEZ46" s="57"/>
      <c r="KFA46" s="91"/>
      <c r="KFB46" s="57"/>
      <c r="KFC46" s="91"/>
      <c r="KFD46" s="57"/>
      <c r="KFE46" s="91"/>
      <c r="KFF46" s="57"/>
      <c r="KFG46" s="91"/>
      <c r="KFH46" s="57"/>
      <c r="KFI46" s="91"/>
      <c r="KFJ46" s="57"/>
      <c r="KFK46" s="91"/>
      <c r="KFL46" s="57"/>
      <c r="KFM46" s="91"/>
      <c r="KFN46" s="57"/>
      <c r="KFO46" s="91"/>
      <c r="KFP46" s="57"/>
      <c r="KFQ46" s="91"/>
      <c r="KFR46" s="57"/>
      <c r="KFS46" s="91"/>
      <c r="KFT46" s="57"/>
      <c r="KFU46" s="91"/>
      <c r="KFV46" s="57"/>
      <c r="KFW46" s="91"/>
      <c r="KFX46" s="57"/>
      <c r="KFY46" s="91"/>
      <c r="KFZ46" s="57"/>
      <c r="KGA46" s="91"/>
      <c r="KGB46" s="57"/>
      <c r="KGC46" s="91"/>
      <c r="KGD46" s="57"/>
      <c r="KGE46" s="91"/>
      <c r="KGF46" s="57"/>
      <c r="KGG46" s="91"/>
      <c r="KGH46" s="57"/>
      <c r="KGI46" s="91"/>
      <c r="KGJ46" s="57"/>
      <c r="KGK46" s="91"/>
      <c r="KGL46" s="57"/>
      <c r="KGM46" s="91"/>
      <c r="KGN46" s="57"/>
      <c r="KGO46" s="91"/>
      <c r="KGP46" s="57"/>
      <c r="KGQ46" s="91"/>
      <c r="KGR46" s="57"/>
      <c r="KGS46" s="91"/>
      <c r="KGT46" s="57"/>
      <c r="KGU46" s="91"/>
      <c r="KGV46" s="57"/>
      <c r="KGW46" s="91"/>
      <c r="KGX46" s="57"/>
      <c r="KGY46" s="91"/>
      <c r="KGZ46" s="57"/>
      <c r="KHA46" s="91"/>
      <c r="KHB46" s="57"/>
      <c r="KHC46" s="91"/>
      <c r="KHD46" s="57"/>
      <c r="KHE46" s="91"/>
      <c r="KHF46" s="57"/>
      <c r="KHG46" s="91"/>
      <c r="KHH46" s="57"/>
      <c r="KHI46" s="91"/>
      <c r="KHJ46" s="57"/>
      <c r="KHK46" s="91"/>
      <c r="KHL46" s="57"/>
      <c r="KHM46" s="91"/>
      <c r="KHN46" s="57"/>
      <c r="KHO46" s="91"/>
      <c r="KHP46" s="57"/>
      <c r="KHQ46" s="91"/>
      <c r="KHR46" s="57"/>
      <c r="KHS46" s="91"/>
      <c r="KHT46" s="57"/>
      <c r="KHU46" s="91"/>
      <c r="KHV46" s="57"/>
      <c r="KHW46" s="91"/>
      <c r="KHX46" s="57"/>
      <c r="KHY46" s="91"/>
      <c r="KHZ46" s="57"/>
      <c r="KIA46" s="91"/>
      <c r="KIB46" s="57"/>
      <c r="KIC46" s="91"/>
      <c r="KID46" s="57"/>
      <c r="KIE46" s="91"/>
      <c r="KIF46" s="57"/>
      <c r="KIG46" s="91"/>
      <c r="KIH46" s="57"/>
      <c r="KII46" s="91"/>
      <c r="KIJ46" s="57"/>
      <c r="KIK46" s="91"/>
      <c r="KIL46" s="57"/>
      <c r="KIM46" s="91"/>
      <c r="KIN46" s="57"/>
      <c r="KIO46" s="91"/>
      <c r="KIP46" s="57"/>
      <c r="KIQ46" s="91"/>
      <c r="KIR46" s="57"/>
      <c r="KIS46" s="91"/>
      <c r="KIT46" s="57"/>
      <c r="KIU46" s="91"/>
      <c r="KIV46" s="57"/>
      <c r="KIW46" s="91"/>
      <c r="KIX46" s="57"/>
      <c r="KIY46" s="91"/>
      <c r="KIZ46" s="57"/>
      <c r="KJA46" s="91"/>
      <c r="KJB46" s="57"/>
      <c r="KJC46" s="91"/>
      <c r="KJD46" s="57"/>
      <c r="KJE46" s="91"/>
      <c r="KJF46" s="57"/>
      <c r="KJG46" s="91"/>
      <c r="KJH46" s="57"/>
      <c r="KJI46" s="91"/>
      <c r="KJJ46" s="57"/>
      <c r="KJK46" s="91"/>
      <c r="KJL46" s="57"/>
      <c r="KJM46" s="91"/>
      <c r="KJN46" s="57"/>
      <c r="KJO46" s="91"/>
      <c r="KJP46" s="57"/>
      <c r="KJQ46" s="91"/>
      <c r="KJR46" s="57"/>
      <c r="KJS46" s="91"/>
      <c r="KJT46" s="57"/>
      <c r="KJU46" s="91"/>
      <c r="KJV46" s="57"/>
      <c r="KJW46" s="91"/>
      <c r="KJX46" s="57"/>
      <c r="KJY46" s="91"/>
      <c r="KJZ46" s="57"/>
      <c r="KKA46" s="91"/>
      <c r="KKB46" s="57"/>
      <c r="KKC46" s="91"/>
      <c r="KKD46" s="57"/>
      <c r="KKE46" s="91"/>
      <c r="KKF46" s="57"/>
      <c r="KKG46" s="91"/>
      <c r="KKH46" s="57"/>
      <c r="KKI46" s="91"/>
      <c r="KKJ46" s="57"/>
      <c r="KKK46" s="91"/>
      <c r="KKL46" s="57"/>
      <c r="KKM46" s="91"/>
      <c r="KKN46" s="57"/>
      <c r="KKO46" s="91"/>
      <c r="KKP46" s="57"/>
      <c r="KKQ46" s="91"/>
      <c r="KKR46" s="57"/>
      <c r="KKS46" s="91"/>
      <c r="KKT46" s="57"/>
      <c r="KKU46" s="91"/>
      <c r="KKV46" s="57"/>
      <c r="KKW46" s="91"/>
      <c r="KKX46" s="57"/>
      <c r="KKY46" s="91"/>
      <c r="KKZ46" s="57"/>
      <c r="KLA46" s="91"/>
      <c r="KLB46" s="57"/>
      <c r="KLC46" s="91"/>
      <c r="KLD46" s="57"/>
      <c r="KLE46" s="91"/>
      <c r="KLF46" s="57"/>
      <c r="KLG46" s="91"/>
      <c r="KLH46" s="57"/>
      <c r="KLI46" s="91"/>
      <c r="KLJ46" s="57"/>
      <c r="KLK46" s="91"/>
      <c r="KLL46" s="57"/>
      <c r="KLM46" s="91"/>
      <c r="KLN46" s="57"/>
      <c r="KLO46" s="91"/>
      <c r="KLP46" s="57"/>
      <c r="KLQ46" s="91"/>
      <c r="KLR46" s="57"/>
      <c r="KLS46" s="91"/>
      <c r="KLT46" s="57"/>
      <c r="KLU46" s="91"/>
      <c r="KLV46" s="57"/>
      <c r="KLW46" s="91"/>
      <c r="KLX46" s="57"/>
      <c r="KLY46" s="91"/>
      <c r="KLZ46" s="57"/>
      <c r="KMA46" s="91"/>
      <c r="KMB46" s="57"/>
      <c r="KMC46" s="91"/>
      <c r="KMD46" s="57"/>
      <c r="KME46" s="91"/>
      <c r="KMF46" s="57"/>
      <c r="KMG46" s="91"/>
      <c r="KMH46" s="57"/>
      <c r="KMI46" s="91"/>
      <c r="KMJ46" s="57"/>
      <c r="KMK46" s="91"/>
      <c r="KML46" s="57"/>
      <c r="KMM46" s="91"/>
      <c r="KMN46" s="57"/>
      <c r="KMO46" s="91"/>
      <c r="KMP46" s="57"/>
      <c r="KMQ46" s="91"/>
      <c r="KMR46" s="57"/>
      <c r="KMS46" s="91"/>
      <c r="KMT46" s="57"/>
      <c r="KMU46" s="91"/>
      <c r="KMV46" s="57"/>
      <c r="KMW46" s="91"/>
      <c r="KMX46" s="57"/>
      <c r="KMY46" s="91"/>
      <c r="KMZ46" s="57"/>
      <c r="KNA46" s="91"/>
      <c r="KNB46" s="57"/>
      <c r="KNC46" s="91"/>
      <c r="KND46" s="57"/>
      <c r="KNE46" s="91"/>
      <c r="KNF46" s="57"/>
      <c r="KNG46" s="91"/>
      <c r="KNH46" s="57"/>
      <c r="KNI46" s="91"/>
      <c r="KNJ46" s="57"/>
      <c r="KNK46" s="91"/>
      <c r="KNL46" s="57"/>
      <c r="KNM46" s="91"/>
      <c r="KNN46" s="57"/>
      <c r="KNO46" s="91"/>
      <c r="KNP46" s="57"/>
      <c r="KNQ46" s="91"/>
      <c r="KNR46" s="57"/>
      <c r="KNS46" s="91"/>
      <c r="KNT46" s="57"/>
      <c r="KNU46" s="91"/>
      <c r="KNV46" s="57"/>
      <c r="KNW46" s="91"/>
      <c r="KNX46" s="57"/>
      <c r="KNY46" s="91"/>
      <c r="KNZ46" s="57"/>
      <c r="KOA46" s="91"/>
      <c r="KOB46" s="57"/>
      <c r="KOC46" s="91"/>
      <c r="KOD46" s="57"/>
      <c r="KOE46" s="91"/>
      <c r="KOF46" s="57"/>
      <c r="KOG46" s="91"/>
      <c r="KOH46" s="57"/>
      <c r="KOI46" s="91"/>
      <c r="KOJ46" s="57"/>
      <c r="KOK46" s="91"/>
      <c r="KOL46" s="57"/>
      <c r="KOM46" s="91"/>
      <c r="KON46" s="57"/>
      <c r="KOO46" s="91"/>
      <c r="KOP46" s="57"/>
      <c r="KOQ46" s="91"/>
      <c r="KOR46" s="57"/>
      <c r="KOS46" s="91"/>
      <c r="KOT46" s="57"/>
      <c r="KOU46" s="91"/>
      <c r="KOV46" s="57"/>
      <c r="KOW46" s="91"/>
      <c r="KOX46" s="57"/>
      <c r="KOY46" s="91"/>
      <c r="KOZ46" s="57"/>
      <c r="KPA46" s="91"/>
      <c r="KPB46" s="57"/>
      <c r="KPC46" s="91"/>
      <c r="KPD46" s="57"/>
      <c r="KPE46" s="91"/>
      <c r="KPF46" s="57"/>
      <c r="KPG46" s="91"/>
      <c r="KPH46" s="57"/>
      <c r="KPI46" s="91"/>
      <c r="KPJ46" s="57"/>
      <c r="KPK46" s="91"/>
      <c r="KPL46" s="57"/>
      <c r="KPM46" s="91"/>
      <c r="KPN46" s="57"/>
      <c r="KPO46" s="91"/>
      <c r="KPP46" s="57"/>
      <c r="KPQ46" s="91"/>
      <c r="KPR46" s="57"/>
      <c r="KPS46" s="91"/>
      <c r="KPT46" s="57"/>
      <c r="KPU46" s="91"/>
      <c r="KPV46" s="57"/>
      <c r="KPW46" s="91"/>
      <c r="KPX46" s="57"/>
      <c r="KPY46" s="91"/>
      <c r="KPZ46" s="57"/>
      <c r="KQA46" s="91"/>
      <c r="KQB46" s="57"/>
      <c r="KQC46" s="91"/>
      <c r="KQD46" s="57"/>
      <c r="KQE46" s="91"/>
      <c r="KQF46" s="57"/>
      <c r="KQG46" s="91"/>
      <c r="KQH46" s="57"/>
      <c r="KQI46" s="91"/>
      <c r="KQJ46" s="57"/>
      <c r="KQK46" s="91"/>
      <c r="KQL46" s="57"/>
      <c r="KQM46" s="91"/>
      <c r="KQN46" s="57"/>
      <c r="KQO46" s="91"/>
      <c r="KQP46" s="57"/>
      <c r="KQQ46" s="91"/>
      <c r="KQR46" s="57"/>
      <c r="KQS46" s="91"/>
      <c r="KQT46" s="57"/>
      <c r="KQU46" s="91"/>
      <c r="KQV46" s="57"/>
      <c r="KQW46" s="91"/>
      <c r="KQX46" s="57"/>
      <c r="KQY46" s="91"/>
      <c r="KQZ46" s="57"/>
      <c r="KRA46" s="91"/>
      <c r="KRB46" s="57"/>
      <c r="KRC46" s="91"/>
      <c r="KRD46" s="57"/>
      <c r="KRE46" s="91"/>
      <c r="KRF46" s="57"/>
      <c r="KRG46" s="91"/>
      <c r="KRH46" s="57"/>
      <c r="KRI46" s="91"/>
      <c r="KRJ46" s="57"/>
      <c r="KRK46" s="91"/>
      <c r="KRL46" s="57"/>
      <c r="KRM46" s="91"/>
      <c r="KRN46" s="57"/>
      <c r="KRO46" s="91"/>
      <c r="KRP46" s="57"/>
      <c r="KRQ46" s="91"/>
      <c r="KRR46" s="57"/>
      <c r="KRS46" s="91"/>
      <c r="KRT46" s="57"/>
      <c r="KRU46" s="91"/>
      <c r="KRV46" s="57"/>
      <c r="KRW46" s="91"/>
      <c r="KRX46" s="57"/>
      <c r="KRY46" s="91"/>
      <c r="KRZ46" s="57"/>
      <c r="KSA46" s="91"/>
      <c r="KSB46" s="57"/>
      <c r="KSC46" s="91"/>
      <c r="KSD46" s="57"/>
      <c r="KSE46" s="91"/>
      <c r="KSF46" s="57"/>
      <c r="KSG46" s="91"/>
      <c r="KSH46" s="57"/>
      <c r="KSI46" s="91"/>
      <c r="KSJ46" s="57"/>
      <c r="KSK46" s="91"/>
      <c r="KSL46" s="57"/>
      <c r="KSM46" s="91"/>
      <c r="KSN46" s="57"/>
      <c r="KSO46" s="91"/>
      <c r="KSP46" s="57"/>
      <c r="KSQ46" s="91"/>
      <c r="KSR46" s="57"/>
      <c r="KSS46" s="91"/>
      <c r="KST46" s="57"/>
      <c r="KSU46" s="91"/>
      <c r="KSV46" s="57"/>
      <c r="KSW46" s="91"/>
      <c r="KSX46" s="57"/>
      <c r="KSY46" s="91"/>
      <c r="KSZ46" s="57"/>
      <c r="KTA46" s="91"/>
      <c r="KTB46" s="57"/>
      <c r="KTC46" s="91"/>
      <c r="KTD46" s="57"/>
      <c r="KTE46" s="91"/>
      <c r="KTF46" s="57"/>
      <c r="KTG46" s="91"/>
      <c r="KTH46" s="57"/>
      <c r="KTI46" s="91"/>
      <c r="KTJ46" s="57"/>
      <c r="KTK46" s="91"/>
      <c r="KTL46" s="57"/>
      <c r="KTM46" s="91"/>
      <c r="KTN46" s="57"/>
      <c r="KTO46" s="91"/>
      <c r="KTP46" s="57"/>
      <c r="KTQ46" s="91"/>
      <c r="KTR46" s="57"/>
      <c r="KTS46" s="91"/>
      <c r="KTT46" s="57"/>
      <c r="KTU46" s="91"/>
      <c r="KTV46" s="57"/>
      <c r="KTW46" s="91"/>
      <c r="KTX46" s="57"/>
      <c r="KTY46" s="91"/>
      <c r="KTZ46" s="57"/>
      <c r="KUA46" s="91"/>
      <c r="KUB46" s="57"/>
      <c r="KUC46" s="91"/>
      <c r="KUD46" s="57"/>
      <c r="KUE46" s="91"/>
      <c r="KUF46" s="57"/>
      <c r="KUG46" s="91"/>
      <c r="KUH46" s="57"/>
      <c r="KUI46" s="91"/>
      <c r="KUJ46" s="57"/>
      <c r="KUK46" s="91"/>
      <c r="KUL46" s="57"/>
      <c r="KUM46" s="91"/>
      <c r="KUN46" s="57"/>
      <c r="KUO46" s="91"/>
      <c r="KUP46" s="57"/>
      <c r="KUQ46" s="91"/>
      <c r="KUR46" s="57"/>
      <c r="KUS46" s="91"/>
      <c r="KUT46" s="57"/>
      <c r="KUU46" s="91"/>
      <c r="KUV46" s="57"/>
      <c r="KUW46" s="91"/>
      <c r="KUX46" s="57"/>
      <c r="KUY46" s="91"/>
      <c r="KUZ46" s="57"/>
      <c r="KVA46" s="91"/>
      <c r="KVB46" s="57"/>
      <c r="KVC46" s="91"/>
      <c r="KVD46" s="57"/>
      <c r="KVE46" s="91"/>
      <c r="KVF46" s="57"/>
      <c r="KVG46" s="91"/>
      <c r="KVH46" s="57"/>
      <c r="KVI46" s="91"/>
      <c r="KVJ46" s="57"/>
      <c r="KVK46" s="91"/>
      <c r="KVL46" s="57"/>
      <c r="KVM46" s="91"/>
      <c r="KVN46" s="57"/>
      <c r="KVO46" s="91"/>
      <c r="KVP46" s="57"/>
      <c r="KVQ46" s="91"/>
      <c r="KVR46" s="57"/>
      <c r="KVS46" s="91"/>
      <c r="KVT46" s="57"/>
      <c r="KVU46" s="91"/>
      <c r="KVV46" s="57"/>
      <c r="KVW46" s="91"/>
      <c r="KVX46" s="57"/>
      <c r="KVY46" s="91"/>
      <c r="KVZ46" s="57"/>
      <c r="KWA46" s="91"/>
      <c r="KWB46" s="57"/>
      <c r="KWC46" s="91"/>
      <c r="KWD46" s="57"/>
      <c r="KWE46" s="91"/>
      <c r="KWF46" s="57"/>
      <c r="KWG46" s="91"/>
      <c r="KWH46" s="57"/>
      <c r="KWI46" s="91"/>
      <c r="KWJ46" s="57"/>
      <c r="KWK46" s="91"/>
      <c r="KWL46" s="57"/>
      <c r="KWM46" s="91"/>
      <c r="KWN46" s="57"/>
      <c r="KWO46" s="91"/>
      <c r="KWP46" s="57"/>
      <c r="KWQ46" s="91"/>
      <c r="KWR46" s="57"/>
      <c r="KWS46" s="91"/>
      <c r="KWT46" s="57"/>
      <c r="KWU46" s="91"/>
      <c r="KWV46" s="57"/>
      <c r="KWW46" s="91"/>
      <c r="KWX46" s="57"/>
      <c r="KWY46" s="91"/>
      <c r="KWZ46" s="57"/>
      <c r="KXA46" s="91"/>
      <c r="KXB46" s="57"/>
      <c r="KXC46" s="91"/>
      <c r="KXD46" s="57"/>
      <c r="KXE46" s="91"/>
      <c r="KXF46" s="57"/>
      <c r="KXG46" s="91"/>
      <c r="KXH46" s="57"/>
      <c r="KXI46" s="91"/>
      <c r="KXJ46" s="57"/>
      <c r="KXK46" s="91"/>
      <c r="KXL46" s="57"/>
      <c r="KXM46" s="91"/>
      <c r="KXN46" s="57"/>
      <c r="KXO46" s="91"/>
      <c r="KXP46" s="57"/>
      <c r="KXQ46" s="91"/>
      <c r="KXR46" s="57"/>
      <c r="KXS46" s="91"/>
      <c r="KXT46" s="57"/>
      <c r="KXU46" s="91"/>
      <c r="KXV46" s="57"/>
      <c r="KXW46" s="91"/>
      <c r="KXX46" s="57"/>
      <c r="KXY46" s="91"/>
      <c r="KXZ46" s="57"/>
      <c r="KYA46" s="91"/>
      <c r="KYB46" s="57"/>
      <c r="KYC46" s="91"/>
      <c r="KYD46" s="57"/>
      <c r="KYE46" s="91"/>
      <c r="KYF46" s="57"/>
      <c r="KYG46" s="91"/>
      <c r="KYH46" s="57"/>
      <c r="KYI46" s="91"/>
      <c r="KYJ46" s="57"/>
      <c r="KYK46" s="91"/>
      <c r="KYL46" s="57"/>
      <c r="KYM46" s="91"/>
      <c r="KYN46" s="57"/>
      <c r="KYO46" s="91"/>
      <c r="KYP46" s="57"/>
      <c r="KYQ46" s="91"/>
      <c r="KYR46" s="57"/>
      <c r="KYS46" s="91"/>
      <c r="KYT46" s="57"/>
      <c r="KYU46" s="91"/>
      <c r="KYV46" s="57"/>
      <c r="KYW46" s="91"/>
      <c r="KYX46" s="57"/>
      <c r="KYY46" s="91"/>
      <c r="KYZ46" s="57"/>
      <c r="KZA46" s="91"/>
      <c r="KZB46" s="57"/>
      <c r="KZC46" s="91"/>
      <c r="KZD46" s="57"/>
      <c r="KZE46" s="91"/>
      <c r="KZF46" s="57"/>
      <c r="KZG46" s="91"/>
      <c r="KZH46" s="57"/>
      <c r="KZI46" s="91"/>
      <c r="KZJ46" s="57"/>
      <c r="KZK46" s="91"/>
      <c r="KZL46" s="57"/>
      <c r="KZM46" s="91"/>
      <c r="KZN46" s="57"/>
      <c r="KZO46" s="91"/>
      <c r="KZP46" s="57"/>
      <c r="KZQ46" s="91"/>
      <c r="KZR46" s="57"/>
      <c r="KZS46" s="91"/>
      <c r="KZT46" s="57"/>
      <c r="KZU46" s="91"/>
      <c r="KZV46" s="57"/>
      <c r="KZW46" s="91"/>
      <c r="KZX46" s="57"/>
      <c r="KZY46" s="91"/>
      <c r="KZZ46" s="57"/>
      <c r="LAA46" s="91"/>
      <c r="LAB46" s="57"/>
      <c r="LAC46" s="91"/>
      <c r="LAD46" s="57"/>
      <c r="LAE46" s="91"/>
      <c r="LAF46" s="57"/>
      <c r="LAG46" s="91"/>
      <c r="LAH46" s="57"/>
      <c r="LAI46" s="91"/>
      <c r="LAJ46" s="57"/>
      <c r="LAK46" s="91"/>
      <c r="LAL46" s="57"/>
      <c r="LAM46" s="91"/>
      <c r="LAN46" s="57"/>
      <c r="LAO46" s="91"/>
      <c r="LAP46" s="57"/>
      <c r="LAQ46" s="91"/>
      <c r="LAR46" s="57"/>
      <c r="LAS46" s="91"/>
      <c r="LAT46" s="57"/>
      <c r="LAU46" s="91"/>
      <c r="LAV46" s="57"/>
      <c r="LAW46" s="91"/>
      <c r="LAX46" s="57"/>
      <c r="LAY46" s="91"/>
      <c r="LAZ46" s="57"/>
      <c r="LBA46" s="91"/>
      <c r="LBB46" s="57"/>
      <c r="LBC46" s="91"/>
      <c r="LBD46" s="57"/>
      <c r="LBE46" s="91"/>
      <c r="LBF46" s="57"/>
      <c r="LBG46" s="91"/>
      <c r="LBH46" s="57"/>
      <c r="LBI46" s="91"/>
      <c r="LBJ46" s="57"/>
      <c r="LBK46" s="91"/>
      <c r="LBL46" s="57"/>
      <c r="LBM46" s="91"/>
      <c r="LBN46" s="57"/>
      <c r="LBO46" s="91"/>
      <c r="LBP46" s="57"/>
      <c r="LBQ46" s="91"/>
      <c r="LBR46" s="57"/>
      <c r="LBS46" s="91"/>
      <c r="LBT46" s="57"/>
      <c r="LBU46" s="91"/>
      <c r="LBV46" s="57"/>
      <c r="LBW46" s="91"/>
      <c r="LBX46" s="57"/>
      <c r="LBY46" s="91"/>
      <c r="LBZ46" s="57"/>
      <c r="LCA46" s="91"/>
      <c r="LCB46" s="57"/>
      <c r="LCC46" s="91"/>
      <c r="LCD46" s="57"/>
      <c r="LCE46" s="91"/>
      <c r="LCF46" s="57"/>
      <c r="LCG46" s="91"/>
      <c r="LCH46" s="57"/>
      <c r="LCI46" s="91"/>
      <c r="LCJ46" s="57"/>
      <c r="LCK46" s="91"/>
      <c r="LCL46" s="57"/>
      <c r="LCM46" s="91"/>
      <c r="LCN46" s="57"/>
      <c r="LCO46" s="91"/>
      <c r="LCP46" s="57"/>
      <c r="LCQ46" s="91"/>
      <c r="LCR46" s="57"/>
      <c r="LCS46" s="91"/>
      <c r="LCT46" s="57"/>
      <c r="LCU46" s="91"/>
      <c r="LCV46" s="57"/>
      <c r="LCW46" s="91"/>
      <c r="LCX46" s="57"/>
      <c r="LCY46" s="91"/>
      <c r="LCZ46" s="57"/>
      <c r="LDA46" s="91"/>
      <c r="LDB46" s="57"/>
      <c r="LDC46" s="91"/>
      <c r="LDD46" s="57"/>
      <c r="LDE46" s="91"/>
      <c r="LDF46" s="57"/>
      <c r="LDG46" s="91"/>
      <c r="LDH46" s="57"/>
      <c r="LDI46" s="91"/>
      <c r="LDJ46" s="57"/>
      <c r="LDK46" s="91"/>
      <c r="LDL46" s="57"/>
      <c r="LDM46" s="91"/>
      <c r="LDN46" s="57"/>
      <c r="LDO46" s="91"/>
      <c r="LDP46" s="57"/>
      <c r="LDQ46" s="91"/>
      <c r="LDR46" s="57"/>
      <c r="LDS46" s="91"/>
      <c r="LDT46" s="57"/>
      <c r="LDU46" s="91"/>
      <c r="LDV46" s="57"/>
      <c r="LDW46" s="91"/>
      <c r="LDX46" s="57"/>
      <c r="LDY46" s="91"/>
      <c r="LDZ46" s="57"/>
      <c r="LEA46" s="91"/>
      <c r="LEB46" s="57"/>
      <c r="LEC46" s="91"/>
      <c r="LED46" s="57"/>
      <c r="LEE46" s="91"/>
      <c r="LEF46" s="57"/>
      <c r="LEG46" s="91"/>
      <c r="LEH46" s="57"/>
      <c r="LEI46" s="91"/>
      <c r="LEJ46" s="57"/>
      <c r="LEK46" s="91"/>
      <c r="LEL46" s="57"/>
      <c r="LEM46" s="91"/>
      <c r="LEN46" s="57"/>
      <c r="LEO46" s="91"/>
      <c r="LEP46" s="57"/>
      <c r="LEQ46" s="91"/>
      <c r="LER46" s="57"/>
      <c r="LES46" s="91"/>
      <c r="LET46" s="57"/>
      <c r="LEU46" s="91"/>
      <c r="LEV46" s="57"/>
      <c r="LEW46" s="91"/>
      <c r="LEX46" s="57"/>
      <c r="LEY46" s="91"/>
      <c r="LEZ46" s="57"/>
      <c r="LFA46" s="91"/>
      <c r="LFB46" s="57"/>
      <c r="LFC46" s="91"/>
      <c r="LFD46" s="57"/>
      <c r="LFE46" s="91"/>
      <c r="LFF46" s="57"/>
      <c r="LFG46" s="91"/>
      <c r="LFH46" s="57"/>
      <c r="LFI46" s="91"/>
      <c r="LFJ46" s="57"/>
      <c r="LFK46" s="91"/>
      <c r="LFL46" s="57"/>
      <c r="LFM46" s="91"/>
      <c r="LFN46" s="57"/>
      <c r="LFO46" s="91"/>
      <c r="LFP46" s="57"/>
      <c r="LFQ46" s="91"/>
      <c r="LFR46" s="57"/>
      <c r="LFS46" s="91"/>
      <c r="LFT46" s="57"/>
      <c r="LFU46" s="91"/>
      <c r="LFV46" s="57"/>
      <c r="LFW46" s="91"/>
      <c r="LFX46" s="57"/>
      <c r="LFY46" s="91"/>
      <c r="LFZ46" s="57"/>
      <c r="LGA46" s="91"/>
      <c r="LGB46" s="57"/>
      <c r="LGC46" s="91"/>
      <c r="LGD46" s="57"/>
      <c r="LGE46" s="91"/>
      <c r="LGF46" s="57"/>
      <c r="LGG46" s="91"/>
      <c r="LGH46" s="57"/>
      <c r="LGI46" s="91"/>
      <c r="LGJ46" s="57"/>
      <c r="LGK46" s="91"/>
      <c r="LGL46" s="57"/>
      <c r="LGM46" s="91"/>
      <c r="LGN46" s="57"/>
      <c r="LGO46" s="91"/>
      <c r="LGP46" s="57"/>
      <c r="LGQ46" s="91"/>
      <c r="LGR46" s="57"/>
      <c r="LGS46" s="91"/>
      <c r="LGT46" s="57"/>
      <c r="LGU46" s="91"/>
      <c r="LGV46" s="57"/>
      <c r="LGW46" s="91"/>
      <c r="LGX46" s="57"/>
      <c r="LGY46" s="91"/>
      <c r="LGZ46" s="57"/>
      <c r="LHA46" s="91"/>
      <c r="LHB46" s="57"/>
      <c r="LHC46" s="91"/>
      <c r="LHD46" s="57"/>
      <c r="LHE46" s="91"/>
      <c r="LHF46" s="57"/>
      <c r="LHG46" s="91"/>
      <c r="LHH46" s="57"/>
      <c r="LHI46" s="91"/>
      <c r="LHJ46" s="57"/>
      <c r="LHK46" s="91"/>
      <c r="LHL46" s="57"/>
      <c r="LHM46" s="91"/>
      <c r="LHN46" s="57"/>
      <c r="LHO46" s="91"/>
      <c r="LHP46" s="57"/>
      <c r="LHQ46" s="91"/>
      <c r="LHR46" s="57"/>
      <c r="LHS46" s="91"/>
      <c r="LHT46" s="57"/>
      <c r="LHU46" s="91"/>
      <c r="LHV46" s="57"/>
      <c r="LHW46" s="91"/>
      <c r="LHX46" s="57"/>
      <c r="LHY46" s="91"/>
      <c r="LHZ46" s="57"/>
      <c r="LIA46" s="91"/>
      <c r="LIB46" s="57"/>
      <c r="LIC46" s="91"/>
      <c r="LID46" s="57"/>
      <c r="LIE46" s="91"/>
      <c r="LIF46" s="57"/>
      <c r="LIG46" s="91"/>
      <c r="LIH46" s="57"/>
      <c r="LII46" s="91"/>
      <c r="LIJ46" s="57"/>
      <c r="LIK46" s="91"/>
      <c r="LIL46" s="57"/>
      <c r="LIM46" s="91"/>
      <c r="LIN46" s="57"/>
      <c r="LIO46" s="91"/>
      <c r="LIP46" s="57"/>
      <c r="LIQ46" s="91"/>
      <c r="LIR46" s="57"/>
      <c r="LIS46" s="91"/>
      <c r="LIT46" s="57"/>
      <c r="LIU46" s="91"/>
      <c r="LIV46" s="57"/>
      <c r="LIW46" s="91"/>
      <c r="LIX46" s="57"/>
      <c r="LIY46" s="91"/>
      <c r="LIZ46" s="57"/>
      <c r="LJA46" s="91"/>
      <c r="LJB46" s="57"/>
      <c r="LJC46" s="91"/>
      <c r="LJD46" s="57"/>
      <c r="LJE46" s="91"/>
      <c r="LJF46" s="57"/>
      <c r="LJG46" s="91"/>
      <c r="LJH46" s="57"/>
      <c r="LJI46" s="91"/>
      <c r="LJJ46" s="57"/>
      <c r="LJK46" s="91"/>
      <c r="LJL46" s="57"/>
      <c r="LJM46" s="91"/>
      <c r="LJN46" s="57"/>
      <c r="LJO46" s="91"/>
      <c r="LJP46" s="57"/>
      <c r="LJQ46" s="91"/>
      <c r="LJR46" s="57"/>
      <c r="LJS46" s="91"/>
      <c r="LJT46" s="57"/>
      <c r="LJU46" s="91"/>
      <c r="LJV46" s="57"/>
      <c r="LJW46" s="91"/>
      <c r="LJX46" s="57"/>
      <c r="LJY46" s="91"/>
      <c r="LJZ46" s="57"/>
      <c r="LKA46" s="91"/>
      <c r="LKB46" s="57"/>
      <c r="LKC46" s="91"/>
      <c r="LKD46" s="57"/>
      <c r="LKE46" s="91"/>
      <c r="LKF46" s="57"/>
      <c r="LKG46" s="91"/>
      <c r="LKH46" s="57"/>
      <c r="LKI46" s="91"/>
      <c r="LKJ46" s="57"/>
      <c r="LKK46" s="91"/>
      <c r="LKL46" s="57"/>
      <c r="LKM46" s="91"/>
      <c r="LKN46" s="57"/>
      <c r="LKO46" s="91"/>
      <c r="LKP46" s="57"/>
      <c r="LKQ46" s="91"/>
      <c r="LKR46" s="57"/>
      <c r="LKS46" s="91"/>
      <c r="LKT46" s="57"/>
      <c r="LKU46" s="91"/>
      <c r="LKV46" s="57"/>
      <c r="LKW46" s="91"/>
      <c r="LKX46" s="57"/>
      <c r="LKY46" s="91"/>
      <c r="LKZ46" s="57"/>
      <c r="LLA46" s="91"/>
      <c r="LLB46" s="57"/>
      <c r="LLC46" s="91"/>
      <c r="LLD46" s="57"/>
      <c r="LLE46" s="91"/>
      <c r="LLF46" s="57"/>
      <c r="LLG46" s="91"/>
      <c r="LLH46" s="57"/>
      <c r="LLI46" s="91"/>
      <c r="LLJ46" s="57"/>
      <c r="LLK46" s="91"/>
      <c r="LLL46" s="57"/>
      <c r="LLM46" s="91"/>
      <c r="LLN46" s="57"/>
      <c r="LLO46" s="91"/>
      <c r="LLP46" s="57"/>
      <c r="LLQ46" s="91"/>
      <c r="LLR46" s="57"/>
      <c r="LLS46" s="91"/>
      <c r="LLT46" s="57"/>
      <c r="LLU46" s="91"/>
      <c r="LLV46" s="57"/>
      <c r="LLW46" s="91"/>
      <c r="LLX46" s="57"/>
      <c r="LLY46" s="91"/>
      <c r="LLZ46" s="57"/>
      <c r="LMA46" s="91"/>
      <c r="LMB46" s="57"/>
      <c r="LMC46" s="91"/>
      <c r="LMD46" s="57"/>
      <c r="LME46" s="91"/>
      <c r="LMF46" s="57"/>
      <c r="LMG46" s="91"/>
      <c r="LMH46" s="57"/>
      <c r="LMI46" s="91"/>
      <c r="LMJ46" s="57"/>
      <c r="LMK46" s="91"/>
      <c r="LML46" s="57"/>
      <c r="LMM46" s="91"/>
      <c r="LMN46" s="57"/>
      <c r="LMO46" s="91"/>
      <c r="LMP46" s="57"/>
      <c r="LMQ46" s="91"/>
      <c r="LMR46" s="57"/>
      <c r="LMS46" s="91"/>
      <c r="LMT46" s="57"/>
      <c r="LMU46" s="91"/>
      <c r="LMV46" s="57"/>
      <c r="LMW46" s="91"/>
      <c r="LMX46" s="57"/>
      <c r="LMY46" s="91"/>
      <c r="LMZ46" s="57"/>
      <c r="LNA46" s="91"/>
      <c r="LNB46" s="57"/>
      <c r="LNC46" s="91"/>
      <c r="LND46" s="57"/>
      <c r="LNE46" s="91"/>
      <c r="LNF46" s="57"/>
      <c r="LNG46" s="91"/>
      <c r="LNH46" s="57"/>
      <c r="LNI46" s="91"/>
      <c r="LNJ46" s="57"/>
      <c r="LNK46" s="91"/>
      <c r="LNL46" s="57"/>
      <c r="LNM46" s="91"/>
      <c r="LNN46" s="57"/>
      <c r="LNO46" s="91"/>
      <c r="LNP46" s="57"/>
      <c r="LNQ46" s="91"/>
      <c r="LNR46" s="57"/>
      <c r="LNS46" s="91"/>
      <c r="LNT46" s="57"/>
      <c r="LNU46" s="91"/>
      <c r="LNV46" s="57"/>
      <c r="LNW46" s="91"/>
      <c r="LNX46" s="57"/>
      <c r="LNY46" s="91"/>
      <c r="LNZ46" s="57"/>
      <c r="LOA46" s="91"/>
      <c r="LOB46" s="57"/>
      <c r="LOC46" s="91"/>
      <c r="LOD46" s="57"/>
      <c r="LOE46" s="91"/>
      <c r="LOF46" s="57"/>
      <c r="LOG46" s="91"/>
      <c r="LOH46" s="57"/>
      <c r="LOI46" s="91"/>
      <c r="LOJ46" s="57"/>
      <c r="LOK46" s="91"/>
      <c r="LOL46" s="57"/>
      <c r="LOM46" s="91"/>
      <c r="LON46" s="57"/>
      <c r="LOO46" s="91"/>
      <c r="LOP46" s="57"/>
      <c r="LOQ46" s="91"/>
      <c r="LOR46" s="57"/>
      <c r="LOS46" s="91"/>
      <c r="LOT46" s="57"/>
      <c r="LOU46" s="91"/>
      <c r="LOV46" s="57"/>
      <c r="LOW46" s="91"/>
      <c r="LOX46" s="57"/>
      <c r="LOY46" s="91"/>
      <c r="LOZ46" s="57"/>
      <c r="LPA46" s="91"/>
      <c r="LPB46" s="57"/>
      <c r="LPC46" s="91"/>
      <c r="LPD46" s="57"/>
      <c r="LPE46" s="91"/>
      <c r="LPF46" s="57"/>
      <c r="LPG46" s="91"/>
      <c r="LPH46" s="57"/>
      <c r="LPI46" s="91"/>
      <c r="LPJ46" s="57"/>
      <c r="LPK46" s="91"/>
      <c r="LPL46" s="57"/>
      <c r="LPM46" s="91"/>
      <c r="LPN46" s="57"/>
      <c r="LPO46" s="91"/>
      <c r="LPP46" s="57"/>
      <c r="LPQ46" s="91"/>
      <c r="LPR46" s="57"/>
      <c r="LPS46" s="91"/>
      <c r="LPT46" s="57"/>
      <c r="LPU46" s="91"/>
      <c r="LPV46" s="57"/>
      <c r="LPW46" s="91"/>
      <c r="LPX46" s="57"/>
      <c r="LPY46" s="91"/>
      <c r="LPZ46" s="57"/>
      <c r="LQA46" s="91"/>
      <c r="LQB46" s="57"/>
      <c r="LQC46" s="91"/>
      <c r="LQD46" s="57"/>
      <c r="LQE46" s="91"/>
      <c r="LQF46" s="57"/>
      <c r="LQG46" s="91"/>
      <c r="LQH46" s="57"/>
      <c r="LQI46" s="91"/>
      <c r="LQJ46" s="57"/>
      <c r="LQK46" s="91"/>
      <c r="LQL46" s="57"/>
      <c r="LQM46" s="91"/>
      <c r="LQN46" s="57"/>
      <c r="LQO46" s="91"/>
      <c r="LQP46" s="57"/>
      <c r="LQQ46" s="91"/>
      <c r="LQR46" s="57"/>
      <c r="LQS46" s="91"/>
      <c r="LQT46" s="57"/>
      <c r="LQU46" s="91"/>
      <c r="LQV46" s="57"/>
      <c r="LQW46" s="91"/>
      <c r="LQX46" s="57"/>
      <c r="LQY46" s="91"/>
      <c r="LQZ46" s="57"/>
      <c r="LRA46" s="91"/>
      <c r="LRB46" s="57"/>
      <c r="LRC46" s="91"/>
      <c r="LRD46" s="57"/>
      <c r="LRE46" s="91"/>
      <c r="LRF46" s="57"/>
      <c r="LRG46" s="91"/>
      <c r="LRH46" s="57"/>
      <c r="LRI46" s="91"/>
      <c r="LRJ46" s="57"/>
      <c r="LRK46" s="91"/>
      <c r="LRL46" s="57"/>
      <c r="LRM46" s="91"/>
      <c r="LRN46" s="57"/>
      <c r="LRO46" s="91"/>
      <c r="LRP46" s="57"/>
      <c r="LRQ46" s="91"/>
      <c r="LRR46" s="57"/>
      <c r="LRS46" s="91"/>
      <c r="LRT46" s="57"/>
      <c r="LRU46" s="91"/>
      <c r="LRV46" s="57"/>
      <c r="LRW46" s="91"/>
      <c r="LRX46" s="57"/>
      <c r="LRY46" s="91"/>
      <c r="LRZ46" s="57"/>
      <c r="LSA46" s="91"/>
      <c r="LSB46" s="57"/>
      <c r="LSC46" s="91"/>
      <c r="LSD46" s="57"/>
      <c r="LSE46" s="91"/>
      <c r="LSF46" s="57"/>
      <c r="LSG46" s="91"/>
      <c r="LSH46" s="57"/>
      <c r="LSI46" s="91"/>
      <c r="LSJ46" s="57"/>
      <c r="LSK46" s="91"/>
      <c r="LSL46" s="57"/>
      <c r="LSM46" s="91"/>
      <c r="LSN46" s="57"/>
      <c r="LSO46" s="91"/>
      <c r="LSP46" s="57"/>
      <c r="LSQ46" s="91"/>
      <c r="LSR46" s="57"/>
      <c r="LSS46" s="91"/>
      <c r="LST46" s="57"/>
      <c r="LSU46" s="91"/>
      <c r="LSV46" s="57"/>
      <c r="LSW46" s="91"/>
      <c r="LSX46" s="57"/>
      <c r="LSY46" s="91"/>
      <c r="LSZ46" s="57"/>
      <c r="LTA46" s="91"/>
      <c r="LTB46" s="57"/>
      <c r="LTC46" s="91"/>
      <c r="LTD46" s="57"/>
      <c r="LTE46" s="91"/>
      <c r="LTF46" s="57"/>
      <c r="LTG46" s="91"/>
      <c r="LTH46" s="57"/>
      <c r="LTI46" s="91"/>
      <c r="LTJ46" s="57"/>
      <c r="LTK46" s="91"/>
      <c r="LTL46" s="57"/>
      <c r="LTM46" s="91"/>
      <c r="LTN46" s="57"/>
      <c r="LTO46" s="91"/>
      <c r="LTP46" s="57"/>
      <c r="LTQ46" s="91"/>
      <c r="LTR46" s="57"/>
      <c r="LTS46" s="91"/>
      <c r="LTT46" s="57"/>
      <c r="LTU46" s="91"/>
      <c r="LTV46" s="57"/>
      <c r="LTW46" s="91"/>
      <c r="LTX46" s="57"/>
      <c r="LTY46" s="91"/>
      <c r="LTZ46" s="57"/>
      <c r="LUA46" s="91"/>
      <c r="LUB46" s="57"/>
      <c r="LUC46" s="91"/>
      <c r="LUD46" s="57"/>
      <c r="LUE46" s="91"/>
      <c r="LUF46" s="57"/>
      <c r="LUG46" s="91"/>
      <c r="LUH46" s="57"/>
      <c r="LUI46" s="91"/>
      <c r="LUJ46" s="57"/>
      <c r="LUK46" s="91"/>
      <c r="LUL46" s="57"/>
      <c r="LUM46" s="91"/>
      <c r="LUN46" s="57"/>
      <c r="LUO46" s="91"/>
      <c r="LUP46" s="57"/>
      <c r="LUQ46" s="91"/>
      <c r="LUR46" s="57"/>
      <c r="LUS46" s="91"/>
      <c r="LUT46" s="57"/>
      <c r="LUU46" s="91"/>
      <c r="LUV46" s="57"/>
      <c r="LUW46" s="91"/>
      <c r="LUX46" s="57"/>
      <c r="LUY46" s="91"/>
      <c r="LUZ46" s="57"/>
      <c r="LVA46" s="91"/>
      <c r="LVB46" s="57"/>
      <c r="LVC46" s="91"/>
      <c r="LVD46" s="57"/>
      <c r="LVE46" s="91"/>
      <c r="LVF46" s="57"/>
      <c r="LVG46" s="91"/>
      <c r="LVH46" s="57"/>
      <c r="LVI46" s="91"/>
      <c r="LVJ46" s="57"/>
      <c r="LVK46" s="91"/>
      <c r="LVL46" s="57"/>
      <c r="LVM46" s="91"/>
      <c r="LVN46" s="57"/>
      <c r="LVO46" s="91"/>
      <c r="LVP46" s="57"/>
      <c r="LVQ46" s="91"/>
      <c r="LVR46" s="57"/>
      <c r="LVS46" s="91"/>
      <c r="LVT46" s="57"/>
      <c r="LVU46" s="91"/>
      <c r="LVV46" s="57"/>
      <c r="LVW46" s="91"/>
      <c r="LVX46" s="57"/>
      <c r="LVY46" s="91"/>
      <c r="LVZ46" s="57"/>
      <c r="LWA46" s="91"/>
      <c r="LWB46" s="57"/>
      <c r="LWC46" s="91"/>
      <c r="LWD46" s="57"/>
      <c r="LWE46" s="91"/>
      <c r="LWF46" s="57"/>
      <c r="LWG46" s="91"/>
      <c r="LWH46" s="57"/>
      <c r="LWI46" s="91"/>
      <c r="LWJ46" s="57"/>
      <c r="LWK46" s="91"/>
      <c r="LWL46" s="57"/>
      <c r="LWM46" s="91"/>
      <c r="LWN46" s="57"/>
      <c r="LWO46" s="91"/>
      <c r="LWP46" s="57"/>
      <c r="LWQ46" s="91"/>
      <c r="LWR46" s="57"/>
      <c r="LWS46" s="91"/>
      <c r="LWT46" s="57"/>
      <c r="LWU46" s="91"/>
      <c r="LWV46" s="57"/>
      <c r="LWW46" s="91"/>
      <c r="LWX46" s="57"/>
      <c r="LWY46" s="91"/>
      <c r="LWZ46" s="57"/>
      <c r="LXA46" s="91"/>
      <c r="LXB46" s="57"/>
      <c r="LXC46" s="91"/>
      <c r="LXD46" s="57"/>
      <c r="LXE46" s="91"/>
      <c r="LXF46" s="57"/>
      <c r="LXG46" s="91"/>
      <c r="LXH46" s="57"/>
      <c r="LXI46" s="91"/>
      <c r="LXJ46" s="57"/>
      <c r="LXK46" s="91"/>
      <c r="LXL46" s="57"/>
      <c r="LXM46" s="91"/>
      <c r="LXN46" s="57"/>
      <c r="LXO46" s="91"/>
      <c r="LXP46" s="57"/>
      <c r="LXQ46" s="91"/>
      <c r="LXR46" s="57"/>
      <c r="LXS46" s="91"/>
      <c r="LXT46" s="57"/>
      <c r="LXU46" s="91"/>
      <c r="LXV46" s="57"/>
      <c r="LXW46" s="91"/>
      <c r="LXX46" s="57"/>
      <c r="LXY46" s="91"/>
      <c r="LXZ46" s="57"/>
      <c r="LYA46" s="91"/>
      <c r="LYB46" s="57"/>
      <c r="LYC46" s="91"/>
      <c r="LYD46" s="57"/>
      <c r="LYE46" s="91"/>
      <c r="LYF46" s="57"/>
      <c r="LYG46" s="91"/>
      <c r="LYH46" s="57"/>
      <c r="LYI46" s="91"/>
      <c r="LYJ46" s="57"/>
      <c r="LYK46" s="91"/>
      <c r="LYL46" s="57"/>
      <c r="LYM46" s="91"/>
      <c r="LYN46" s="57"/>
      <c r="LYO46" s="91"/>
      <c r="LYP46" s="57"/>
      <c r="LYQ46" s="91"/>
      <c r="LYR46" s="57"/>
      <c r="LYS46" s="91"/>
      <c r="LYT46" s="57"/>
      <c r="LYU46" s="91"/>
      <c r="LYV46" s="57"/>
      <c r="LYW46" s="91"/>
      <c r="LYX46" s="57"/>
      <c r="LYY46" s="91"/>
      <c r="LYZ46" s="57"/>
      <c r="LZA46" s="91"/>
      <c r="LZB46" s="57"/>
      <c r="LZC46" s="91"/>
      <c r="LZD46" s="57"/>
      <c r="LZE46" s="91"/>
      <c r="LZF46" s="57"/>
      <c r="LZG46" s="91"/>
      <c r="LZH46" s="57"/>
      <c r="LZI46" s="91"/>
      <c r="LZJ46" s="57"/>
      <c r="LZK46" s="91"/>
      <c r="LZL46" s="57"/>
      <c r="LZM46" s="91"/>
      <c r="LZN46" s="57"/>
      <c r="LZO46" s="91"/>
      <c r="LZP46" s="57"/>
      <c r="LZQ46" s="91"/>
      <c r="LZR46" s="57"/>
      <c r="LZS46" s="91"/>
      <c r="LZT46" s="57"/>
      <c r="LZU46" s="91"/>
      <c r="LZV46" s="57"/>
      <c r="LZW46" s="91"/>
      <c r="LZX46" s="57"/>
      <c r="LZY46" s="91"/>
      <c r="LZZ46" s="57"/>
      <c r="MAA46" s="91"/>
      <c r="MAB46" s="57"/>
      <c r="MAC46" s="91"/>
      <c r="MAD46" s="57"/>
      <c r="MAE46" s="91"/>
      <c r="MAF46" s="57"/>
      <c r="MAG46" s="91"/>
      <c r="MAH46" s="57"/>
      <c r="MAI46" s="91"/>
      <c r="MAJ46" s="57"/>
      <c r="MAK46" s="91"/>
      <c r="MAL46" s="57"/>
      <c r="MAM46" s="91"/>
      <c r="MAN46" s="57"/>
      <c r="MAO46" s="91"/>
      <c r="MAP46" s="57"/>
      <c r="MAQ46" s="91"/>
      <c r="MAR46" s="57"/>
      <c r="MAS46" s="91"/>
      <c r="MAT46" s="57"/>
      <c r="MAU46" s="91"/>
      <c r="MAV46" s="57"/>
      <c r="MAW46" s="91"/>
      <c r="MAX46" s="57"/>
      <c r="MAY46" s="91"/>
      <c r="MAZ46" s="57"/>
      <c r="MBA46" s="91"/>
      <c r="MBB46" s="57"/>
      <c r="MBC46" s="91"/>
      <c r="MBD46" s="57"/>
      <c r="MBE46" s="91"/>
      <c r="MBF46" s="57"/>
      <c r="MBG46" s="91"/>
      <c r="MBH46" s="57"/>
      <c r="MBI46" s="91"/>
      <c r="MBJ46" s="57"/>
      <c r="MBK46" s="91"/>
      <c r="MBL46" s="57"/>
      <c r="MBM46" s="91"/>
      <c r="MBN46" s="57"/>
      <c r="MBO46" s="91"/>
      <c r="MBP46" s="57"/>
      <c r="MBQ46" s="91"/>
      <c r="MBR46" s="57"/>
      <c r="MBS46" s="91"/>
      <c r="MBT46" s="57"/>
      <c r="MBU46" s="91"/>
      <c r="MBV46" s="57"/>
      <c r="MBW46" s="91"/>
      <c r="MBX46" s="57"/>
      <c r="MBY46" s="91"/>
      <c r="MBZ46" s="57"/>
      <c r="MCA46" s="91"/>
      <c r="MCB46" s="57"/>
      <c r="MCC46" s="91"/>
      <c r="MCD46" s="57"/>
      <c r="MCE46" s="91"/>
      <c r="MCF46" s="57"/>
      <c r="MCG46" s="91"/>
      <c r="MCH46" s="57"/>
      <c r="MCI46" s="91"/>
      <c r="MCJ46" s="57"/>
      <c r="MCK46" s="91"/>
      <c r="MCL46" s="57"/>
      <c r="MCM46" s="91"/>
      <c r="MCN46" s="57"/>
      <c r="MCO46" s="91"/>
      <c r="MCP46" s="57"/>
      <c r="MCQ46" s="91"/>
      <c r="MCR46" s="57"/>
      <c r="MCS46" s="91"/>
      <c r="MCT46" s="57"/>
      <c r="MCU46" s="91"/>
      <c r="MCV46" s="57"/>
      <c r="MCW46" s="91"/>
      <c r="MCX46" s="57"/>
      <c r="MCY46" s="91"/>
      <c r="MCZ46" s="57"/>
      <c r="MDA46" s="91"/>
      <c r="MDB46" s="57"/>
      <c r="MDC46" s="91"/>
      <c r="MDD46" s="57"/>
      <c r="MDE46" s="91"/>
      <c r="MDF46" s="57"/>
      <c r="MDG46" s="91"/>
      <c r="MDH46" s="57"/>
      <c r="MDI46" s="91"/>
      <c r="MDJ46" s="57"/>
      <c r="MDK46" s="91"/>
      <c r="MDL46" s="57"/>
      <c r="MDM46" s="91"/>
      <c r="MDN46" s="57"/>
      <c r="MDO46" s="91"/>
      <c r="MDP46" s="57"/>
      <c r="MDQ46" s="91"/>
      <c r="MDR46" s="57"/>
      <c r="MDS46" s="91"/>
      <c r="MDT46" s="57"/>
      <c r="MDU46" s="91"/>
      <c r="MDV46" s="57"/>
      <c r="MDW46" s="91"/>
      <c r="MDX46" s="57"/>
      <c r="MDY46" s="91"/>
      <c r="MDZ46" s="57"/>
      <c r="MEA46" s="91"/>
      <c r="MEB46" s="57"/>
      <c r="MEC46" s="91"/>
      <c r="MED46" s="57"/>
      <c r="MEE46" s="91"/>
      <c r="MEF46" s="57"/>
      <c r="MEG46" s="91"/>
      <c r="MEH46" s="57"/>
      <c r="MEI46" s="91"/>
      <c r="MEJ46" s="57"/>
      <c r="MEK46" s="91"/>
      <c r="MEL46" s="57"/>
      <c r="MEM46" s="91"/>
      <c r="MEN46" s="57"/>
      <c r="MEO46" s="91"/>
      <c r="MEP46" s="57"/>
      <c r="MEQ46" s="91"/>
      <c r="MER46" s="57"/>
      <c r="MES46" s="91"/>
      <c r="MET46" s="57"/>
      <c r="MEU46" s="91"/>
      <c r="MEV46" s="57"/>
      <c r="MEW46" s="91"/>
      <c r="MEX46" s="57"/>
      <c r="MEY46" s="91"/>
      <c r="MEZ46" s="57"/>
      <c r="MFA46" s="91"/>
      <c r="MFB46" s="57"/>
      <c r="MFC46" s="91"/>
      <c r="MFD46" s="57"/>
      <c r="MFE46" s="91"/>
      <c r="MFF46" s="57"/>
      <c r="MFG46" s="91"/>
      <c r="MFH46" s="57"/>
      <c r="MFI46" s="91"/>
      <c r="MFJ46" s="57"/>
      <c r="MFK46" s="91"/>
      <c r="MFL46" s="57"/>
      <c r="MFM46" s="91"/>
      <c r="MFN46" s="57"/>
      <c r="MFO46" s="91"/>
      <c r="MFP46" s="57"/>
      <c r="MFQ46" s="91"/>
      <c r="MFR46" s="57"/>
      <c r="MFS46" s="91"/>
      <c r="MFT46" s="57"/>
      <c r="MFU46" s="91"/>
      <c r="MFV46" s="57"/>
      <c r="MFW46" s="91"/>
      <c r="MFX46" s="57"/>
      <c r="MFY46" s="91"/>
      <c r="MFZ46" s="57"/>
      <c r="MGA46" s="91"/>
      <c r="MGB46" s="57"/>
      <c r="MGC46" s="91"/>
      <c r="MGD46" s="57"/>
      <c r="MGE46" s="91"/>
      <c r="MGF46" s="57"/>
      <c r="MGG46" s="91"/>
      <c r="MGH46" s="57"/>
      <c r="MGI46" s="91"/>
      <c r="MGJ46" s="57"/>
      <c r="MGK46" s="91"/>
      <c r="MGL46" s="57"/>
      <c r="MGM46" s="91"/>
      <c r="MGN46" s="57"/>
      <c r="MGO46" s="91"/>
      <c r="MGP46" s="57"/>
      <c r="MGQ46" s="91"/>
      <c r="MGR46" s="57"/>
      <c r="MGS46" s="91"/>
      <c r="MGT46" s="57"/>
      <c r="MGU46" s="91"/>
      <c r="MGV46" s="57"/>
      <c r="MGW46" s="91"/>
      <c r="MGX46" s="57"/>
      <c r="MGY46" s="91"/>
      <c r="MGZ46" s="57"/>
      <c r="MHA46" s="91"/>
      <c r="MHB46" s="57"/>
      <c r="MHC46" s="91"/>
      <c r="MHD46" s="57"/>
      <c r="MHE46" s="91"/>
      <c r="MHF46" s="57"/>
      <c r="MHG46" s="91"/>
      <c r="MHH46" s="57"/>
      <c r="MHI46" s="91"/>
      <c r="MHJ46" s="57"/>
      <c r="MHK46" s="91"/>
      <c r="MHL46" s="57"/>
      <c r="MHM46" s="91"/>
      <c r="MHN46" s="57"/>
      <c r="MHO46" s="91"/>
      <c r="MHP46" s="57"/>
      <c r="MHQ46" s="91"/>
      <c r="MHR46" s="57"/>
      <c r="MHS46" s="91"/>
      <c r="MHT46" s="57"/>
      <c r="MHU46" s="91"/>
      <c r="MHV46" s="57"/>
      <c r="MHW46" s="91"/>
      <c r="MHX46" s="57"/>
      <c r="MHY46" s="91"/>
      <c r="MHZ46" s="57"/>
      <c r="MIA46" s="91"/>
      <c r="MIB46" s="57"/>
      <c r="MIC46" s="91"/>
      <c r="MID46" s="57"/>
      <c r="MIE46" s="91"/>
      <c r="MIF46" s="57"/>
      <c r="MIG46" s="91"/>
      <c r="MIH46" s="57"/>
      <c r="MII46" s="91"/>
      <c r="MIJ46" s="57"/>
      <c r="MIK46" s="91"/>
      <c r="MIL46" s="57"/>
      <c r="MIM46" s="91"/>
      <c r="MIN46" s="57"/>
      <c r="MIO46" s="91"/>
      <c r="MIP46" s="57"/>
      <c r="MIQ46" s="91"/>
      <c r="MIR46" s="57"/>
      <c r="MIS46" s="91"/>
      <c r="MIT46" s="57"/>
      <c r="MIU46" s="91"/>
      <c r="MIV46" s="57"/>
      <c r="MIW46" s="91"/>
      <c r="MIX46" s="57"/>
      <c r="MIY46" s="91"/>
      <c r="MIZ46" s="57"/>
      <c r="MJA46" s="91"/>
      <c r="MJB46" s="57"/>
      <c r="MJC46" s="91"/>
      <c r="MJD46" s="57"/>
      <c r="MJE46" s="91"/>
      <c r="MJF46" s="57"/>
      <c r="MJG46" s="91"/>
      <c r="MJH46" s="57"/>
      <c r="MJI46" s="91"/>
      <c r="MJJ46" s="57"/>
      <c r="MJK46" s="91"/>
      <c r="MJL46" s="57"/>
      <c r="MJM46" s="91"/>
      <c r="MJN46" s="57"/>
      <c r="MJO46" s="91"/>
      <c r="MJP46" s="57"/>
      <c r="MJQ46" s="91"/>
      <c r="MJR46" s="57"/>
      <c r="MJS46" s="91"/>
      <c r="MJT46" s="57"/>
      <c r="MJU46" s="91"/>
      <c r="MJV46" s="57"/>
      <c r="MJW46" s="91"/>
      <c r="MJX46" s="57"/>
      <c r="MJY46" s="91"/>
      <c r="MJZ46" s="57"/>
      <c r="MKA46" s="91"/>
      <c r="MKB46" s="57"/>
      <c r="MKC46" s="91"/>
      <c r="MKD46" s="57"/>
      <c r="MKE46" s="91"/>
      <c r="MKF46" s="57"/>
      <c r="MKG46" s="91"/>
      <c r="MKH46" s="57"/>
      <c r="MKI46" s="91"/>
      <c r="MKJ46" s="57"/>
      <c r="MKK46" s="91"/>
      <c r="MKL46" s="57"/>
      <c r="MKM46" s="91"/>
      <c r="MKN46" s="57"/>
      <c r="MKO46" s="91"/>
      <c r="MKP46" s="57"/>
      <c r="MKQ46" s="91"/>
      <c r="MKR46" s="57"/>
      <c r="MKS46" s="91"/>
      <c r="MKT46" s="57"/>
      <c r="MKU46" s="91"/>
      <c r="MKV46" s="57"/>
      <c r="MKW46" s="91"/>
      <c r="MKX46" s="57"/>
      <c r="MKY46" s="91"/>
      <c r="MKZ46" s="57"/>
      <c r="MLA46" s="91"/>
      <c r="MLB46" s="57"/>
      <c r="MLC46" s="91"/>
      <c r="MLD46" s="57"/>
      <c r="MLE46" s="91"/>
      <c r="MLF46" s="57"/>
      <c r="MLG46" s="91"/>
      <c r="MLH46" s="57"/>
      <c r="MLI46" s="91"/>
      <c r="MLJ46" s="57"/>
      <c r="MLK46" s="91"/>
      <c r="MLL46" s="57"/>
      <c r="MLM46" s="91"/>
      <c r="MLN46" s="57"/>
      <c r="MLO46" s="91"/>
      <c r="MLP46" s="57"/>
      <c r="MLQ46" s="91"/>
      <c r="MLR46" s="57"/>
      <c r="MLS46" s="91"/>
      <c r="MLT46" s="57"/>
      <c r="MLU46" s="91"/>
      <c r="MLV46" s="57"/>
      <c r="MLW46" s="91"/>
      <c r="MLX46" s="57"/>
      <c r="MLY46" s="91"/>
      <c r="MLZ46" s="57"/>
      <c r="MMA46" s="91"/>
      <c r="MMB46" s="57"/>
      <c r="MMC46" s="91"/>
      <c r="MMD46" s="57"/>
      <c r="MME46" s="91"/>
      <c r="MMF46" s="57"/>
      <c r="MMG46" s="91"/>
      <c r="MMH46" s="57"/>
      <c r="MMI46" s="91"/>
      <c r="MMJ46" s="57"/>
      <c r="MMK46" s="91"/>
      <c r="MML46" s="57"/>
      <c r="MMM46" s="91"/>
      <c r="MMN46" s="57"/>
      <c r="MMO46" s="91"/>
      <c r="MMP46" s="57"/>
      <c r="MMQ46" s="91"/>
      <c r="MMR46" s="57"/>
      <c r="MMS46" s="91"/>
      <c r="MMT46" s="57"/>
      <c r="MMU46" s="91"/>
      <c r="MMV46" s="57"/>
      <c r="MMW46" s="91"/>
      <c r="MMX46" s="57"/>
      <c r="MMY46" s="91"/>
      <c r="MMZ46" s="57"/>
      <c r="MNA46" s="91"/>
      <c r="MNB46" s="57"/>
      <c r="MNC46" s="91"/>
      <c r="MND46" s="57"/>
      <c r="MNE46" s="91"/>
      <c r="MNF46" s="57"/>
      <c r="MNG46" s="91"/>
      <c r="MNH46" s="57"/>
      <c r="MNI46" s="91"/>
      <c r="MNJ46" s="57"/>
      <c r="MNK46" s="91"/>
      <c r="MNL46" s="57"/>
      <c r="MNM46" s="91"/>
      <c r="MNN46" s="57"/>
      <c r="MNO46" s="91"/>
      <c r="MNP46" s="57"/>
      <c r="MNQ46" s="91"/>
      <c r="MNR46" s="57"/>
      <c r="MNS46" s="91"/>
      <c r="MNT46" s="57"/>
      <c r="MNU46" s="91"/>
      <c r="MNV46" s="57"/>
      <c r="MNW46" s="91"/>
      <c r="MNX46" s="57"/>
      <c r="MNY46" s="91"/>
      <c r="MNZ46" s="57"/>
      <c r="MOA46" s="91"/>
      <c r="MOB46" s="57"/>
      <c r="MOC46" s="91"/>
      <c r="MOD46" s="57"/>
      <c r="MOE46" s="91"/>
      <c r="MOF46" s="57"/>
      <c r="MOG46" s="91"/>
      <c r="MOH46" s="57"/>
      <c r="MOI46" s="91"/>
      <c r="MOJ46" s="57"/>
      <c r="MOK46" s="91"/>
      <c r="MOL46" s="57"/>
      <c r="MOM46" s="91"/>
      <c r="MON46" s="57"/>
      <c r="MOO46" s="91"/>
      <c r="MOP46" s="57"/>
      <c r="MOQ46" s="91"/>
      <c r="MOR46" s="57"/>
      <c r="MOS46" s="91"/>
      <c r="MOT46" s="57"/>
      <c r="MOU46" s="91"/>
      <c r="MOV46" s="57"/>
      <c r="MOW46" s="91"/>
      <c r="MOX46" s="57"/>
      <c r="MOY46" s="91"/>
      <c r="MOZ46" s="57"/>
      <c r="MPA46" s="91"/>
      <c r="MPB46" s="57"/>
      <c r="MPC46" s="91"/>
      <c r="MPD46" s="57"/>
      <c r="MPE46" s="91"/>
      <c r="MPF46" s="57"/>
      <c r="MPG46" s="91"/>
      <c r="MPH46" s="57"/>
      <c r="MPI46" s="91"/>
      <c r="MPJ46" s="57"/>
      <c r="MPK46" s="91"/>
      <c r="MPL46" s="57"/>
      <c r="MPM46" s="91"/>
      <c r="MPN46" s="57"/>
      <c r="MPO46" s="91"/>
      <c r="MPP46" s="57"/>
      <c r="MPQ46" s="91"/>
      <c r="MPR46" s="57"/>
      <c r="MPS46" s="91"/>
      <c r="MPT46" s="57"/>
      <c r="MPU46" s="91"/>
      <c r="MPV46" s="57"/>
      <c r="MPW46" s="91"/>
      <c r="MPX46" s="57"/>
      <c r="MPY46" s="91"/>
      <c r="MPZ46" s="57"/>
      <c r="MQA46" s="91"/>
      <c r="MQB46" s="57"/>
      <c r="MQC46" s="91"/>
      <c r="MQD46" s="57"/>
      <c r="MQE46" s="91"/>
      <c r="MQF46" s="57"/>
      <c r="MQG46" s="91"/>
      <c r="MQH46" s="57"/>
      <c r="MQI46" s="91"/>
      <c r="MQJ46" s="57"/>
      <c r="MQK46" s="91"/>
      <c r="MQL46" s="57"/>
      <c r="MQM46" s="91"/>
      <c r="MQN46" s="57"/>
      <c r="MQO46" s="91"/>
      <c r="MQP46" s="57"/>
      <c r="MQQ46" s="91"/>
      <c r="MQR46" s="57"/>
      <c r="MQS46" s="91"/>
      <c r="MQT46" s="57"/>
      <c r="MQU46" s="91"/>
      <c r="MQV46" s="57"/>
      <c r="MQW46" s="91"/>
      <c r="MQX46" s="57"/>
      <c r="MQY46" s="91"/>
      <c r="MQZ46" s="57"/>
      <c r="MRA46" s="91"/>
      <c r="MRB46" s="57"/>
      <c r="MRC46" s="91"/>
      <c r="MRD46" s="57"/>
      <c r="MRE46" s="91"/>
      <c r="MRF46" s="57"/>
      <c r="MRG46" s="91"/>
      <c r="MRH46" s="57"/>
      <c r="MRI46" s="91"/>
      <c r="MRJ46" s="57"/>
      <c r="MRK46" s="91"/>
      <c r="MRL46" s="57"/>
      <c r="MRM46" s="91"/>
      <c r="MRN46" s="57"/>
      <c r="MRO46" s="91"/>
      <c r="MRP46" s="57"/>
      <c r="MRQ46" s="91"/>
      <c r="MRR46" s="57"/>
      <c r="MRS46" s="91"/>
      <c r="MRT46" s="57"/>
      <c r="MRU46" s="91"/>
      <c r="MRV46" s="57"/>
      <c r="MRW46" s="91"/>
      <c r="MRX46" s="57"/>
      <c r="MRY46" s="91"/>
      <c r="MRZ46" s="57"/>
      <c r="MSA46" s="91"/>
      <c r="MSB46" s="57"/>
      <c r="MSC46" s="91"/>
      <c r="MSD46" s="57"/>
      <c r="MSE46" s="91"/>
      <c r="MSF46" s="57"/>
      <c r="MSG46" s="91"/>
      <c r="MSH46" s="57"/>
      <c r="MSI46" s="91"/>
      <c r="MSJ46" s="57"/>
      <c r="MSK46" s="91"/>
      <c r="MSL46" s="57"/>
      <c r="MSM46" s="91"/>
      <c r="MSN46" s="57"/>
      <c r="MSO46" s="91"/>
      <c r="MSP46" s="57"/>
      <c r="MSQ46" s="91"/>
      <c r="MSR46" s="57"/>
      <c r="MSS46" s="91"/>
      <c r="MST46" s="57"/>
      <c r="MSU46" s="91"/>
      <c r="MSV46" s="57"/>
      <c r="MSW46" s="91"/>
      <c r="MSX46" s="57"/>
      <c r="MSY46" s="91"/>
      <c r="MSZ46" s="57"/>
      <c r="MTA46" s="91"/>
      <c r="MTB46" s="57"/>
      <c r="MTC46" s="91"/>
      <c r="MTD46" s="57"/>
      <c r="MTE46" s="91"/>
      <c r="MTF46" s="57"/>
      <c r="MTG46" s="91"/>
      <c r="MTH46" s="57"/>
      <c r="MTI46" s="91"/>
      <c r="MTJ46" s="57"/>
      <c r="MTK46" s="91"/>
      <c r="MTL46" s="57"/>
      <c r="MTM46" s="91"/>
      <c r="MTN46" s="57"/>
      <c r="MTO46" s="91"/>
      <c r="MTP46" s="57"/>
      <c r="MTQ46" s="91"/>
      <c r="MTR46" s="57"/>
      <c r="MTS46" s="91"/>
      <c r="MTT46" s="57"/>
      <c r="MTU46" s="91"/>
      <c r="MTV46" s="57"/>
      <c r="MTW46" s="91"/>
      <c r="MTX46" s="57"/>
      <c r="MTY46" s="91"/>
      <c r="MTZ46" s="57"/>
      <c r="MUA46" s="91"/>
      <c r="MUB46" s="57"/>
      <c r="MUC46" s="91"/>
      <c r="MUD46" s="57"/>
      <c r="MUE46" s="91"/>
      <c r="MUF46" s="57"/>
      <c r="MUG46" s="91"/>
      <c r="MUH46" s="57"/>
      <c r="MUI46" s="91"/>
      <c r="MUJ46" s="57"/>
      <c r="MUK46" s="91"/>
      <c r="MUL46" s="57"/>
      <c r="MUM46" s="91"/>
      <c r="MUN46" s="57"/>
      <c r="MUO46" s="91"/>
      <c r="MUP46" s="57"/>
      <c r="MUQ46" s="91"/>
      <c r="MUR46" s="57"/>
      <c r="MUS46" s="91"/>
      <c r="MUT46" s="57"/>
      <c r="MUU46" s="91"/>
      <c r="MUV46" s="57"/>
      <c r="MUW46" s="91"/>
      <c r="MUX46" s="57"/>
      <c r="MUY46" s="91"/>
      <c r="MUZ46" s="57"/>
      <c r="MVA46" s="91"/>
      <c r="MVB46" s="57"/>
      <c r="MVC46" s="91"/>
      <c r="MVD46" s="57"/>
      <c r="MVE46" s="91"/>
      <c r="MVF46" s="57"/>
      <c r="MVG46" s="91"/>
      <c r="MVH46" s="57"/>
      <c r="MVI46" s="91"/>
      <c r="MVJ46" s="57"/>
      <c r="MVK46" s="91"/>
      <c r="MVL46" s="57"/>
      <c r="MVM46" s="91"/>
      <c r="MVN46" s="57"/>
      <c r="MVO46" s="91"/>
      <c r="MVP46" s="57"/>
      <c r="MVQ46" s="91"/>
      <c r="MVR46" s="57"/>
      <c r="MVS46" s="91"/>
      <c r="MVT46" s="57"/>
      <c r="MVU46" s="91"/>
      <c r="MVV46" s="57"/>
      <c r="MVW46" s="91"/>
      <c r="MVX46" s="57"/>
      <c r="MVY46" s="91"/>
      <c r="MVZ46" s="57"/>
      <c r="MWA46" s="91"/>
      <c r="MWB46" s="57"/>
      <c r="MWC46" s="91"/>
      <c r="MWD46" s="57"/>
      <c r="MWE46" s="91"/>
      <c r="MWF46" s="57"/>
      <c r="MWG46" s="91"/>
      <c r="MWH46" s="57"/>
      <c r="MWI46" s="91"/>
      <c r="MWJ46" s="57"/>
      <c r="MWK46" s="91"/>
      <c r="MWL46" s="57"/>
      <c r="MWM46" s="91"/>
      <c r="MWN46" s="57"/>
      <c r="MWO46" s="91"/>
      <c r="MWP46" s="57"/>
      <c r="MWQ46" s="91"/>
      <c r="MWR46" s="57"/>
      <c r="MWS46" s="91"/>
      <c r="MWT46" s="57"/>
      <c r="MWU46" s="91"/>
      <c r="MWV46" s="57"/>
      <c r="MWW46" s="91"/>
      <c r="MWX46" s="57"/>
      <c r="MWY46" s="91"/>
      <c r="MWZ46" s="57"/>
      <c r="MXA46" s="91"/>
      <c r="MXB46" s="57"/>
      <c r="MXC46" s="91"/>
      <c r="MXD46" s="57"/>
      <c r="MXE46" s="91"/>
      <c r="MXF46" s="57"/>
      <c r="MXG46" s="91"/>
      <c r="MXH46" s="57"/>
      <c r="MXI46" s="91"/>
      <c r="MXJ46" s="57"/>
      <c r="MXK46" s="91"/>
      <c r="MXL46" s="57"/>
      <c r="MXM46" s="91"/>
      <c r="MXN46" s="57"/>
      <c r="MXO46" s="91"/>
      <c r="MXP46" s="57"/>
      <c r="MXQ46" s="91"/>
      <c r="MXR46" s="57"/>
      <c r="MXS46" s="91"/>
      <c r="MXT46" s="57"/>
      <c r="MXU46" s="91"/>
      <c r="MXV46" s="57"/>
      <c r="MXW46" s="91"/>
      <c r="MXX46" s="57"/>
      <c r="MXY46" s="91"/>
      <c r="MXZ46" s="57"/>
      <c r="MYA46" s="91"/>
      <c r="MYB46" s="57"/>
      <c r="MYC46" s="91"/>
      <c r="MYD46" s="57"/>
      <c r="MYE46" s="91"/>
      <c r="MYF46" s="57"/>
      <c r="MYG46" s="91"/>
      <c r="MYH46" s="57"/>
      <c r="MYI46" s="91"/>
      <c r="MYJ46" s="57"/>
      <c r="MYK46" s="91"/>
      <c r="MYL46" s="57"/>
      <c r="MYM46" s="91"/>
      <c r="MYN46" s="57"/>
      <c r="MYO46" s="91"/>
      <c r="MYP46" s="57"/>
      <c r="MYQ46" s="91"/>
      <c r="MYR46" s="57"/>
      <c r="MYS46" s="91"/>
      <c r="MYT46" s="57"/>
      <c r="MYU46" s="91"/>
      <c r="MYV46" s="57"/>
      <c r="MYW46" s="91"/>
      <c r="MYX46" s="57"/>
      <c r="MYY46" s="91"/>
      <c r="MYZ46" s="57"/>
      <c r="MZA46" s="91"/>
      <c r="MZB46" s="57"/>
      <c r="MZC46" s="91"/>
      <c r="MZD46" s="57"/>
      <c r="MZE46" s="91"/>
      <c r="MZF46" s="57"/>
      <c r="MZG46" s="91"/>
      <c r="MZH46" s="57"/>
      <c r="MZI46" s="91"/>
      <c r="MZJ46" s="57"/>
      <c r="MZK46" s="91"/>
      <c r="MZL46" s="57"/>
      <c r="MZM46" s="91"/>
      <c r="MZN46" s="57"/>
      <c r="MZO46" s="91"/>
      <c r="MZP46" s="57"/>
      <c r="MZQ46" s="91"/>
      <c r="MZR46" s="57"/>
      <c r="MZS46" s="91"/>
      <c r="MZT46" s="57"/>
      <c r="MZU46" s="91"/>
      <c r="MZV46" s="57"/>
      <c r="MZW46" s="91"/>
      <c r="MZX46" s="57"/>
      <c r="MZY46" s="91"/>
      <c r="MZZ46" s="57"/>
      <c r="NAA46" s="91"/>
      <c r="NAB46" s="57"/>
      <c r="NAC46" s="91"/>
      <c r="NAD46" s="57"/>
      <c r="NAE46" s="91"/>
      <c r="NAF46" s="57"/>
      <c r="NAG46" s="91"/>
      <c r="NAH46" s="57"/>
      <c r="NAI46" s="91"/>
      <c r="NAJ46" s="57"/>
      <c r="NAK46" s="91"/>
      <c r="NAL46" s="57"/>
      <c r="NAM46" s="91"/>
      <c r="NAN46" s="57"/>
      <c r="NAO46" s="91"/>
      <c r="NAP46" s="57"/>
      <c r="NAQ46" s="91"/>
      <c r="NAR46" s="57"/>
      <c r="NAS46" s="91"/>
      <c r="NAT46" s="57"/>
      <c r="NAU46" s="91"/>
      <c r="NAV46" s="57"/>
      <c r="NAW46" s="91"/>
      <c r="NAX46" s="57"/>
      <c r="NAY46" s="91"/>
      <c r="NAZ46" s="57"/>
      <c r="NBA46" s="91"/>
      <c r="NBB46" s="57"/>
      <c r="NBC46" s="91"/>
      <c r="NBD46" s="57"/>
      <c r="NBE46" s="91"/>
      <c r="NBF46" s="57"/>
      <c r="NBG46" s="91"/>
      <c r="NBH46" s="57"/>
      <c r="NBI46" s="91"/>
      <c r="NBJ46" s="57"/>
      <c r="NBK46" s="91"/>
      <c r="NBL46" s="57"/>
      <c r="NBM46" s="91"/>
      <c r="NBN46" s="57"/>
      <c r="NBO46" s="91"/>
      <c r="NBP46" s="57"/>
      <c r="NBQ46" s="91"/>
      <c r="NBR46" s="57"/>
      <c r="NBS46" s="91"/>
      <c r="NBT46" s="57"/>
      <c r="NBU46" s="91"/>
      <c r="NBV46" s="57"/>
      <c r="NBW46" s="91"/>
      <c r="NBX46" s="57"/>
      <c r="NBY46" s="91"/>
      <c r="NBZ46" s="57"/>
      <c r="NCA46" s="91"/>
      <c r="NCB46" s="57"/>
      <c r="NCC46" s="91"/>
      <c r="NCD46" s="57"/>
      <c r="NCE46" s="91"/>
      <c r="NCF46" s="57"/>
      <c r="NCG46" s="91"/>
      <c r="NCH46" s="57"/>
      <c r="NCI46" s="91"/>
      <c r="NCJ46" s="57"/>
      <c r="NCK46" s="91"/>
      <c r="NCL46" s="57"/>
      <c r="NCM46" s="91"/>
      <c r="NCN46" s="57"/>
      <c r="NCO46" s="91"/>
      <c r="NCP46" s="57"/>
      <c r="NCQ46" s="91"/>
      <c r="NCR46" s="57"/>
      <c r="NCS46" s="91"/>
      <c r="NCT46" s="57"/>
      <c r="NCU46" s="91"/>
      <c r="NCV46" s="57"/>
      <c r="NCW46" s="91"/>
      <c r="NCX46" s="57"/>
      <c r="NCY46" s="91"/>
      <c r="NCZ46" s="57"/>
      <c r="NDA46" s="91"/>
      <c r="NDB46" s="57"/>
      <c r="NDC46" s="91"/>
      <c r="NDD46" s="57"/>
      <c r="NDE46" s="91"/>
      <c r="NDF46" s="57"/>
      <c r="NDG46" s="91"/>
      <c r="NDH46" s="57"/>
      <c r="NDI46" s="91"/>
      <c r="NDJ46" s="57"/>
      <c r="NDK46" s="91"/>
      <c r="NDL46" s="57"/>
      <c r="NDM46" s="91"/>
      <c r="NDN46" s="57"/>
      <c r="NDO46" s="91"/>
      <c r="NDP46" s="57"/>
      <c r="NDQ46" s="91"/>
      <c r="NDR46" s="57"/>
      <c r="NDS46" s="91"/>
      <c r="NDT46" s="57"/>
      <c r="NDU46" s="91"/>
      <c r="NDV46" s="57"/>
      <c r="NDW46" s="91"/>
      <c r="NDX46" s="57"/>
      <c r="NDY46" s="91"/>
      <c r="NDZ46" s="57"/>
      <c r="NEA46" s="91"/>
      <c r="NEB46" s="57"/>
      <c r="NEC46" s="91"/>
      <c r="NED46" s="57"/>
      <c r="NEE46" s="91"/>
      <c r="NEF46" s="57"/>
      <c r="NEG46" s="91"/>
      <c r="NEH46" s="57"/>
      <c r="NEI46" s="91"/>
      <c r="NEJ46" s="57"/>
      <c r="NEK46" s="91"/>
      <c r="NEL46" s="57"/>
      <c r="NEM46" s="91"/>
      <c r="NEN46" s="57"/>
      <c r="NEO46" s="91"/>
      <c r="NEP46" s="57"/>
      <c r="NEQ46" s="91"/>
      <c r="NER46" s="57"/>
      <c r="NES46" s="91"/>
      <c r="NET46" s="57"/>
      <c r="NEU46" s="91"/>
      <c r="NEV46" s="57"/>
      <c r="NEW46" s="91"/>
      <c r="NEX46" s="57"/>
      <c r="NEY46" s="91"/>
      <c r="NEZ46" s="57"/>
      <c r="NFA46" s="91"/>
      <c r="NFB46" s="57"/>
      <c r="NFC46" s="91"/>
      <c r="NFD46" s="57"/>
      <c r="NFE46" s="91"/>
      <c r="NFF46" s="57"/>
      <c r="NFG46" s="91"/>
      <c r="NFH46" s="57"/>
      <c r="NFI46" s="91"/>
      <c r="NFJ46" s="57"/>
      <c r="NFK46" s="91"/>
      <c r="NFL46" s="57"/>
      <c r="NFM46" s="91"/>
      <c r="NFN46" s="57"/>
      <c r="NFO46" s="91"/>
      <c r="NFP46" s="57"/>
      <c r="NFQ46" s="91"/>
      <c r="NFR46" s="57"/>
      <c r="NFS46" s="91"/>
      <c r="NFT46" s="57"/>
      <c r="NFU46" s="91"/>
      <c r="NFV46" s="57"/>
      <c r="NFW46" s="91"/>
      <c r="NFX46" s="57"/>
      <c r="NFY46" s="91"/>
      <c r="NFZ46" s="57"/>
      <c r="NGA46" s="91"/>
      <c r="NGB46" s="57"/>
      <c r="NGC46" s="91"/>
      <c r="NGD46" s="57"/>
      <c r="NGE46" s="91"/>
      <c r="NGF46" s="57"/>
      <c r="NGG46" s="91"/>
      <c r="NGH46" s="57"/>
      <c r="NGI46" s="91"/>
      <c r="NGJ46" s="57"/>
      <c r="NGK46" s="91"/>
      <c r="NGL46" s="57"/>
      <c r="NGM46" s="91"/>
      <c r="NGN46" s="57"/>
      <c r="NGO46" s="91"/>
      <c r="NGP46" s="57"/>
      <c r="NGQ46" s="91"/>
      <c r="NGR46" s="57"/>
      <c r="NGS46" s="91"/>
      <c r="NGT46" s="57"/>
      <c r="NGU46" s="91"/>
      <c r="NGV46" s="57"/>
      <c r="NGW46" s="91"/>
      <c r="NGX46" s="57"/>
      <c r="NGY46" s="91"/>
      <c r="NGZ46" s="57"/>
      <c r="NHA46" s="91"/>
      <c r="NHB46" s="57"/>
      <c r="NHC46" s="91"/>
      <c r="NHD46" s="57"/>
      <c r="NHE46" s="91"/>
      <c r="NHF46" s="57"/>
      <c r="NHG46" s="91"/>
      <c r="NHH46" s="57"/>
      <c r="NHI46" s="91"/>
      <c r="NHJ46" s="57"/>
      <c r="NHK46" s="91"/>
      <c r="NHL46" s="57"/>
      <c r="NHM46" s="91"/>
      <c r="NHN46" s="57"/>
      <c r="NHO46" s="91"/>
      <c r="NHP46" s="57"/>
      <c r="NHQ46" s="91"/>
      <c r="NHR46" s="57"/>
      <c r="NHS46" s="91"/>
      <c r="NHT46" s="57"/>
      <c r="NHU46" s="91"/>
      <c r="NHV46" s="57"/>
      <c r="NHW46" s="91"/>
      <c r="NHX46" s="57"/>
      <c r="NHY46" s="91"/>
      <c r="NHZ46" s="57"/>
      <c r="NIA46" s="91"/>
      <c r="NIB46" s="57"/>
      <c r="NIC46" s="91"/>
      <c r="NID46" s="57"/>
      <c r="NIE46" s="91"/>
      <c r="NIF46" s="57"/>
      <c r="NIG46" s="91"/>
      <c r="NIH46" s="57"/>
      <c r="NII46" s="91"/>
      <c r="NIJ46" s="57"/>
      <c r="NIK46" s="91"/>
      <c r="NIL46" s="57"/>
      <c r="NIM46" s="91"/>
      <c r="NIN46" s="57"/>
      <c r="NIO46" s="91"/>
      <c r="NIP46" s="57"/>
      <c r="NIQ46" s="91"/>
      <c r="NIR46" s="57"/>
      <c r="NIS46" s="91"/>
      <c r="NIT46" s="57"/>
      <c r="NIU46" s="91"/>
      <c r="NIV46" s="57"/>
      <c r="NIW46" s="91"/>
      <c r="NIX46" s="57"/>
      <c r="NIY46" s="91"/>
      <c r="NIZ46" s="57"/>
      <c r="NJA46" s="91"/>
      <c r="NJB46" s="57"/>
      <c r="NJC46" s="91"/>
      <c r="NJD46" s="57"/>
      <c r="NJE46" s="91"/>
      <c r="NJF46" s="57"/>
      <c r="NJG46" s="91"/>
      <c r="NJH46" s="57"/>
      <c r="NJI46" s="91"/>
      <c r="NJJ46" s="57"/>
      <c r="NJK46" s="91"/>
      <c r="NJL46" s="57"/>
      <c r="NJM46" s="91"/>
      <c r="NJN46" s="57"/>
      <c r="NJO46" s="91"/>
      <c r="NJP46" s="57"/>
      <c r="NJQ46" s="91"/>
      <c r="NJR46" s="57"/>
      <c r="NJS46" s="91"/>
      <c r="NJT46" s="57"/>
      <c r="NJU46" s="91"/>
      <c r="NJV46" s="57"/>
      <c r="NJW46" s="91"/>
      <c r="NJX46" s="57"/>
      <c r="NJY46" s="91"/>
      <c r="NJZ46" s="57"/>
      <c r="NKA46" s="91"/>
      <c r="NKB46" s="57"/>
      <c r="NKC46" s="91"/>
      <c r="NKD46" s="57"/>
      <c r="NKE46" s="91"/>
      <c r="NKF46" s="57"/>
      <c r="NKG46" s="91"/>
      <c r="NKH46" s="57"/>
      <c r="NKI46" s="91"/>
      <c r="NKJ46" s="57"/>
      <c r="NKK46" s="91"/>
      <c r="NKL46" s="57"/>
      <c r="NKM46" s="91"/>
      <c r="NKN46" s="57"/>
      <c r="NKO46" s="91"/>
      <c r="NKP46" s="57"/>
      <c r="NKQ46" s="91"/>
      <c r="NKR46" s="57"/>
      <c r="NKS46" s="91"/>
      <c r="NKT46" s="57"/>
      <c r="NKU46" s="91"/>
      <c r="NKV46" s="57"/>
      <c r="NKW46" s="91"/>
      <c r="NKX46" s="57"/>
      <c r="NKY46" s="91"/>
      <c r="NKZ46" s="57"/>
      <c r="NLA46" s="91"/>
      <c r="NLB46" s="57"/>
      <c r="NLC46" s="91"/>
      <c r="NLD46" s="57"/>
      <c r="NLE46" s="91"/>
      <c r="NLF46" s="57"/>
      <c r="NLG46" s="91"/>
      <c r="NLH46" s="57"/>
      <c r="NLI46" s="91"/>
      <c r="NLJ46" s="57"/>
      <c r="NLK46" s="91"/>
      <c r="NLL46" s="57"/>
      <c r="NLM46" s="91"/>
      <c r="NLN46" s="57"/>
      <c r="NLO46" s="91"/>
      <c r="NLP46" s="57"/>
      <c r="NLQ46" s="91"/>
      <c r="NLR46" s="57"/>
      <c r="NLS46" s="91"/>
      <c r="NLT46" s="57"/>
      <c r="NLU46" s="91"/>
      <c r="NLV46" s="57"/>
      <c r="NLW46" s="91"/>
      <c r="NLX46" s="57"/>
      <c r="NLY46" s="91"/>
      <c r="NLZ46" s="57"/>
      <c r="NMA46" s="91"/>
      <c r="NMB46" s="57"/>
      <c r="NMC46" s="91"/>
      <c r="NMD46" s="57"/>
      <c r="NME46" s="91"/>
      <c r="NMF46" s="57"/>
      <c r="NMG46" s="91"/>
      <c r="NMH46" s="57"/>
      <c r="NMI46" s="91"/>
      <c r="NMJ46" s="57"/>
      <c r="NMK46" s="91"/>
      <c r="NML46" s="57"/>
      <c r="NMM46" s="91"/>
      <c r="NMN46" s="57"/>
      <c r="NMO46" s="91"/>
      <c r="NMP46" s="57"/>
      <c r="NMQ46" s="91"/>
      <c r="NMR46" s="57"/>
      <c r="NMS46" s="91"/>
      <c r="NMT46" s="57"/>
      <c r="NMU46" s="91"/>
      <c r="NMV46" s="57"/>
      <c r="NMW46" s="91"/>
      <c r="NMX46" s="57"/>
      <c r="NMY46" s="91"/>
      <c r="NMZ46" s="57"/>
      <c r="NNA46" s="91"/>
      <c r="NNB46" s="57"/>
      <c r="NNC46" s="91"/>
      <c r="NND46" s="57"/>
      <c r="NNE46" s="91"/>
      <c r="NNF46" s="57"/>
      <c r="NNG46" s="91"/>
      <c r="NNH46" s="57"/>
      <c r="NNI46" s="91"/>
      <c r="NNJ46" s="57"/>
      <c r="NNK46" s="91"/>
      <c r="NNL46" s="57"/>
      <c r="NNM46" s="91"/>
      <c r="NNN46" s="57"/>
      <c r="NNO46" s="91"/>
      <c r="NNP46" s="57"/>
      <c r="NNQ46" s="91"/>
      <c r="NNR46" s="57"/>
      <c r="NNS46" s="91"/>
      <c r="NNT46" s="57"/>
      <c r="NNU46" s="91"/>
      <c r="NNV46" s="57"/>
      <c r="NNW46" s="91"/>
      <c r="NNX46" s="57"/>
      <c r="NNY46" s="91"/>
      <c r="NNZ46" s="57"/>
      <c r="NOA46" s="91"/>
      <c r="NOB46" s="57"/>
      <c r="NOC46" s="91"/>
      <c r="NOD46" s="57"/>
      <c r="NOE46" s="91"/>
      <c r="NOF46" s="57"/>
      <c r="NOG46" s="91"/>
      <c r="NOH46" s="57"/>
      <c r="NOI46" s="91"/>
      <c r="NOJ46" s="57"/>
      <c r="NOK46" s="91"/>
      <c r="NOL46" s="57"/>
      <c r="NOM46" s="91"/>
      <c r="NON46" s="57"/>
      <c r="NOO46" s="91"/>
      <c r="NOP46" s="57"/>
      <c r="NOQ46" s="91"/>
      <c r="NOR46" s="57"/>
      <c r="NOS46" s="91"/>
      <c r="NOT46" s="57"/>
      <c r="NOU46" s="91"/>
      <c r="NOV46" s="57"/>
      <c r="NOW46" s="91"/>
      <c r="NOX46" s="57"/>
      <c r="NOY46" s="91"/>
      <c r="NOZ46" s="57"/>
      <c r="NPA46" s="91"/>
      <c r="NPB46" s="57"/>
      <c r="NPC46" s="91"/>
      <c r="NPD46" s="57"/>
      <c r="NPE46" s="91"/>
      <c r="NPF46" s="57"/>
      <c r="NPG46" s="91"/>
      <c r="NPH46" s="57"/>
      <c r="NPI46" s="91"/>
      <c r="NPJ46" s="57"/>
      <c r="NPK46" s="91"/>
      <c r="NPL46" s="57"/>
      <c r="NPM46" s="91"/>
      <c r="NPN46" s="57"/>
      <c r="NPO46" s="91"/>
      <c r="NPP46" s="57"/>
      <c r="NPQ46" s="91"/>
      <c r="NPR46" s="57"/>
      <c r="NPS46" s="91"/>
      <c r="NPT46" s="57"/>
      <c r="NPU46" s="91"/>
      <c r="NPV46" s="57"/>
      <c r="NPW46" s="91"/>
      <c r="NPX46" s="57"/>
      <c r="NPY46" s="91"/>
      <c r="NPZ46" s="57"/>
      <c r="NQA46" s="91"/>
      <c r="NQB46" s="57"/>
      <c r="NQC46" s="91"/>
      <c r="NQD46" s="57"/>
      <c r="NQE46" s="91"/>
      <c r="NQF46" s="57"/>
      <c r="NQG46" s="91"/>
      <c r="NQH46" s="57"/>
      <c r="NQI46" s="91"/>
      <c r="NQJ46" s="57"/>
      <c r="NQK46" s="91"/>
      <c r="NQL46" s="57"/>
      <c r="NQM46" s="91"/>
      <c r="NQN46" s="57"/>
      <c r="NQO46" s="91"/>
      <c r="NQP46" s="57"/>
      <c r="NQQ46" s="91"/>
      <c r="NQR46" s="57"/>
      <c r="NQS46" s="91"/>
      <c r="NQT46" s="57"/>
      <c r="NQU46" s="91"/>
      <c r="NQV46" s="57"/>
      <c r="NQW46" s="91"/>
      <c r="NQX46" s="57"/>
      <c r="NQY46" s="91"/>
      <c r="NQZ46" s="57"/>
      <c r="NRA46" s="91"/>
      <c r="NRB46" s="57"/>
      <c r="NRC46" s="91"/>
      <c r="NRD46" s="57"/>
      <c r="NRE46" s="91"/>
      <c r="NRF46" s="57"/>
      <c r="NRG46" s="91"/>
      <c r="NRH46" s="57"/>
      <c r="NRI46" s="91"/>
      <c r="NRJ46" s="57"/>
      <c r="NRK46" s="91"/>
      <c r="NRL46" s="57"/>
      <c r="NRM46" s="91"/>
      <c r="NRN46" s="57"/>
      <c r="NRO46" s="91"/>
      <c r="NRP46" s="57"/>
      <c r="NRQ46" s="91"/>
      <c r="NRR46" s="57"/>
      <c r="NRS46" s="91"/>
      <c r="NRT46" s="57"/>
      <c r="NRU46" s="91"/>
      <c r="NRV46" s="57"/>
      <c r="NRW46" s="91"/>
      <c r="NRX46" s="57"/>
      <c r="NRY46" s="91"/>
      <c r="NRZ46" s="57"/>
      <c r="NSA46" s="91"/>
      <c r="NSB46" s="57"/>
      <c r="NSC46" s="91"/>
      <c r="NSD46" s="57"/>
      <c r="NSE46" s="91"/>
      <c r="NSF46" s="57"/>
      <c r="NSG46" s="91"/>
      <c r="NSH46" s="57"/>
      <c r="NSI46" s="91"/>
      <c r="NSJ46" s="57"/>
      <c r="NSK46" s="91"/>
      <c r="NSL46" s="57"/>
      <c r="NSM46" s="91"/>
      <c r="NSN46" s="57"/>
      <c r="NSO46" s="91"/>
      <c r="NSP46" s="57"/>
      <c r="NSQ46" s="91"/>
      <c r="NSR46" s="57"/>
      <c r="NSS46" s="91"/>
      <c r="NST46" s="57"/>
      <c r="NSU46" s="91"/>
      <c r="NSV46" s="57"/>
      <c r="NSW46" s="91"/>
      <c r="NSX46" s="57"/>
      <c r="NSY46" s="91"/>
      <c r="NSZ46" s="57"/>
      <c r="NTA46" s="91"/>
      <c r="NTB46" s="57"/>
      <c r="NTC46" s="91"/>
      <c r="NTD46" s="57"/>
      <c r="NTE46" s="91"/>
      <c r="NTF46" s="57"/>
      <c r="NTG46" s="91"/>
      <c r="NTH46" s="57"/>
      <c r="NTI46" s="91"/>
      <c r="NTJ46" s="57"/>
      <c r="NTK46" s="91"/>
      <c r="NTL46" s="57"/>
      <c r="NTM46" s="91"/>
      <c r="NTN46" s="57"/>
      <c r="NTO46" s="91"/>
      <c r="NTP46" s="57"/>
      <c r="NTQ46" s="91"/>
      <c r="NTR46" s="57"/>
      <c r="NTS46" s="91"/>
      <c r="NTT46" s="57"/>
      <c r="NTU46" s="91"/>
      <c r="NTV46" s="57"/>
      <c r="NTW46" s="91"/>
      <c r="NTX46" s="57"/>
      <c r="NTY46" s="91"/>
      <c r="NTZ46" s="57"/>
      <c r="NUA46" s="91"/>
      <c r="NUB46" s="57"/>
      <c r="NUC46" s="91"/>
      <c r="NUD46" s="57"/>
      <c r="NUE46" s="91"/>
      <c r="NUF46" s="57"/>
      <c r="NUG46" s="91"/>
      <c r="NUH46" s="57"/>
      <c r="NUI46" s="91"/>
      <c r="NUJ46" s="57"/>
      <c r="NUK46" s="91"/>
      <c r="NUL46" s="57"/>
      <c r="NUM46" s="91"/>
      <c r="NUN46" s="57"/>
      <c r="NUO46" s="91"/>
      <c r="NUP46" s="57"/>
      <c r="NUQ46" s="91"/>
      <c r="NUR46" s="57"/>
      <c r="NUS46" s="91"/>
      <c r="NUT46" s="57"/>
      <c r="NUU46" s="91"/>
      <c r="NUV46" s="57"/>
      <c r="NUW46" s="91"/>
      <c r="NUX46" s="57"/>
      <c r="NUY46" s="91"/>
      <c r="NUZ46" s="57"/>
      <c r="NVA46" s="91"/>
      <c r="NVB46" s="57"/>
      <c r="NVC46" s="91"/>
      <c r="NVD46" s="57"/>
      <c r="NVE46" s="91"/>
      <c r="NVF46" s="57"/>
      <c r="NVG46" s="91"/>
      <c r="NVH46" s="57"/>
      <c r="NVI46" s="91"/>
      <c r="NVJ46" s="57"/>
      <c r="NVK46" s="91"/>
      <c r="NVL46" s="57"/>
      <c r="NVM46" s="91"/>
      <c r="NVN46" s="57"/>
      <c r="NVO46" s="91"/>
      <c r="NVP46" s="57"/>
      <c r="NVQ46" s="91"/>
      <c r="NVR46" s="57"/>
      <c r="NVS46" s="91"/>
      <c r="NVT46" s="57"/>
      <c r="NVU46" s="91"/>
      <c r="NVV46" s="57"/>
      <c r="NVW46" s="91"/>
      <c r="NVX46" s="57"/>
      <c r="NVY46" s="91"/>
      <c r="NVZ46" s="57"/>
      <c r="NWA46" s="91"/>
      <c r="NWB46" s="57"/>
      <c r="NWC46" s="91"/>
      <c r="NWD46" s="57"/>
      <c r="NWE46" s="91"/>
      <c r="NWF46" s="57"/>
      <c r="NWG46" s="91"/>
      <c r="NWH46" s="57"/>
      <c r="NWI46" s="91"/>
      <c r="NWJ46" s="57"/>
      <c r="NWK46" s="91"/>
      <c r="NWL46" s="57"/>
      <c r="NWM46" s="91"/>
      <c r="NWN46" s="57"/>
      <c r="NWO46" s="91"/>
      <c r="NWP46" s="57"/>
      <c r="NWQ46" s="91"/>
      <c r="NWR46" s="57"/>
      <c r="NWS46" s="91"/>
      <c r="NWT46" s="57"/>
      <c r="NWU46" s="91"/>
      <c r="NWV46" s="57"/>
      <c r="NWW46" s="91"/>
      <c r="NWX46" s="57"/>
      <c r="NWY46" s="91"/>
      <c r="NWZ46" s="57"/>
      <c r="NXA46" s="91"/>
      <c r="NXB46" s="57"/>
      <c r="NXC46" s="91"/>
      <c r="NXD46" s="57"/>
      <c r="NXE46" s="91"/>
      <c r="NXF46" s="57"/>
      <c r="NXG46" s="91"/>
      <c r="NXH46" s="57"/>
      <c r="NXI46" s="91"/>
      <c r="NXJ46" s="57"/>
      <c r="NXK46" s="91"/>
      <c r="NXL46" s="57"/>
      <c r="NXM46" s="91"/>
      <c r="NXN46" s="57"/>
      <c r="NXO46" s="91"/>
      <c r="NXP46" s="57"/>
      <c r="NXQ46" s="91"/>
      <c r="NXR46" s="57"/>
      <c r="NXS46" s="91"/>
      <c r="NXT46" s="57"/>
      <c r="NXU46" s="91"/>
      <c r="NXV46" s="57"/>
      <c r="NXW46" s="91"/>
      <c r="NXX46" s="57"/>
      <c r="NXY46" s="91"/>
      <c r="NXZ46" s="57"/>
      <c r="NYA46" s="91"/>
      <c r="NYB46" s="57"/>
      <c r="NYC46" s="91"/>
      <c r="NYD46" s="57"/>
      <c r="NYE46" s="91"/>
      <c r="NYF46" s="57"/>
      <c r="NYG46" s="91"/>
      <c r="NYH46" s="57"/>
      <c r="NYI46" s="91"/>
      <c r="NYJ46" s="57"/>
      <c r="NYK46" s="91"/>
      <c r="NYL46" s="57"/>
      <c r="NYM46" s="91"/>
      <c r="NYN46" s="57"/>
      <c r="NYO46" s="91"/>
      <c r="NYP46" s="57"/>
      <c r="NYQ46" s="91"/>
      <c r="NYR46" s="57"/>
      <c r="NYS46" s="91"/>
      <c r="NYT46" s="57"/>
      <c r="NYU46" s="91"/>
      <c r="NYV46" s="57"/>
      <c r="NYW46" s="91"/>
      <c r="NYX46" s="57"/>
      <c r="NYY46" s="91"/>
      <c r="NYZ46" s="57"/>
      <c r="NZA46" s="91"/>
      <c r="NZB46" s="57"/>
      <c r="NZC46" s="91"/>
      <c r="NZD46" s="57"/>
      <c r="NZE46" s="91"/>
      <c r="NZF46" s="57"/>
      <c r="NZG46" s="91"/>
      <c r="NZH46" s="57"/>
      <c r="NZI46" s="91"/>
      <c r="NZJ46" s="57"/>
      <c r="NZK46" s="91"/>
      <c r="NZL46" s="57"/>
      <c r="NZM46" s="91"/>
      <c r="NZN46" s="57"/>
      <c r="NZO46" s="91"/>
      <c r="NZP46" s="57"/>
      <c r="NZQ46" s="91"/>
      <c r="NZR46" s="57"/>
      <c r="NZS46" s="91"/>
      <c r="NZT46" s="57"/>
      <c r="NZU46" s="91"/>
      <c r="NZV46" s="57"/>
      <c r="NZW46" s="91"/>
      <c r="NZX46" s="57"/>
      <c r="NZY46" s="91"/>
      <c r="NZZ46" s="57"/>
      <c r="OAA46" s="91"/>
      <c r="OAB46" s="57"/>
      <c r="OAC46" s="91"/>
      <c r="OAD46" s="57"/>
      <c r="OAE46" s="91"/>
      <c r="OAF46" s="57"/>
      <c r="OAG46" s="91"/>
      <c r="OAH46" s="57"/>
      <c r="OAI46" s="91"/>
      <c r="OAJ46" s="57"/>
      <c r="OAK46" s="91"/>
      <c r="OAL46" s="57"/>
      <c r="OAM46" s="91"/>
      <c r="OAN46" s="57"/>
      <c r="OAO46" s="91"/>
      <c r="OAP46" s="57"/>
      <c r="OAQ46" s="91"/>
      <c r="OAR46" s="57"/>
      <c r="OAS46" s="91"/>
      <c r="OAT46" s="57"/>
      <c r="OAU46" s="91"/>
      <c r="OAV46" s="57"/>
      <c r="OAW46" s="91"/>
      <c r="OAX46" s="57"/>
      <c r="OAY46" s="91"/>
      <c r="OAZ46" s="57"/>
      <c r="OBA46" s="91"/>
      <c r="OBB46" s="57"/>
      <c r="OBC46" s="91"/>
      <c r="OBD46" s="57"/>
      <c r="OBE46" s="91"/>
      <c r="OBF46" s="57"/>
      <c r="OBG46" s="91"/>
      <c r="OBH46" s="57"/>
      <c r="OBI46" s="91"/>
      <c r="OBJ46" s="57"/>
      <c r="OBK46" s="91"/>
      <c r="OBL46" s="57"/>
      <c r="OBM46" s="91"/>
      <c r="OBN46" s="57"/>
      <c r="OBO46" s="91"/>
      <c r="OBP46" s="57"/>
      <c r="OBQ46" s="91"/>
      <c r="OBR46" s="57"/>
      <c r="OBS46" s="91"/>
      <c r="OBT46" s="57"/>
      <c r="OBU46" s="91"/>
      <c r="OBV46" s="57"/>
      <c r="OBW46" s="91"/>
      <c r="OBX46" s="57"/>
      <c r="OBY46" s="91"/>
      <c r="OBZ46" s="57"/>
      <c r="OCA46" s="91"/>
      <c r="OCB46" s="57"/>
      <c r="OCC46" s="91"/>
      <c r="OCD46" s="57"/>
      <c r="OCE46" s="91"/>
      <c r="OCF46" s="57"/>
      <c r="OCG46" s="91"/>
      <c r="OCH46" s="57"/>
      <c r="OCI46" s="91"/>
      <c r="OCJ46" s="57"/>
      <c r="OCK46" s="91"/>
      <c r="OCL46" s="57"/>
      <c r="OCM46" s="91"/>
      <c r="OCN46" s="57"/>
      <c r="OCO46" s="91"/>
      <c r="OCP46" s="57"/>
      <c r="OCQ46" s="91"/>
      <c r="OCR46" s="57"/>
      <c r="OCS46" s="91"/>
      <c r="OCT46" s="57"/>
      <c r="OCU46" s="91"/>
      <c r="OCV46" s="57"/>
      <c r="OCW46" s="91"/>
      <c r="OCX46" s="57"/>
      <c r="OCY46" s="91"/>
      <c r="OCZ46" s="57"/>
      <c r="ODA46" s="91"/>
      <c r="ODB46" s="57"/>
      <c r="ODC46" s="91"/>
      <c r="ODD46" s="57"/>
      <c r="ODE46" s="91"/>
      <c r="ODF46" s="57"/>
      <c r="ODG46" s="91"/>
      <c r="ODH46" s="57"/>
      <c r="ODI46" s="91"/>
      <c r="ODJ46" s="57"/>
      <c r="ODK46" s="91"/>
      <c r="ODL46" s="57"/>
      <c r="ODM46" s="91"/>
      <c r="ODN46" s="57"/>
      <c r="ODO46" s="91"/>
      <c r="ODP46" s="57"/>
      <c r="ODQ46" s="91"/>
      <c r="ODR46" s="57"/>
      <c r="ODS46" s="91"/>
      <c r="ODT46" s="57"/>
      <c r="ODU46" s="91"/>
      <c r="ODV46" s="57"/>
      <c r="ODW46" s="91"/>
      <c r="ODX46" s="57"/>
      <c r="ODY46" s="91"/>
      <c r="ODZ46" s="57"/>
      <c r="OEA46" s="91"/>
      <c r="OEB46" s="57"/>
      <c r="OEC46" s="91"/>
      <c r="OED46" s="57"/>
      <c r="OEE46" s="91"/>
      <c r="OEF46" s="57"/>
      <c r="OEG46" s="91"/>
      <c r="OEH46" s="57"/>
      <c r="OEI46" s="91"/>
      <c r="OEJ46" s="57"/>
      <c r="OEK46" s="91"/>
      <c r="OEL46" s="57"/>
      <c r="OEM46" s="91"/>
      <c r="OEN46" s="57"/>
      <c r="OEO46" s="91"/>
      <c r="OEP46" s="57"/>
      <c r="OEQ46" s="91"/>
      <c r="OER46" s="57"/>
      <c r="OES46" s="91"/>
      <c r="OET46" s="57"/>
      <c r="OEU46" s="91"/>
      <c r="OEV46" s="57"/>
      <c r="OEW46" s="91"/>
      <c r="OEX46" s="57"/>
      <c r="OEY46" s="91"/>
      <c r="OEZ46" s="57"/>
      <c r="OFA46" s="91"/>
      <c r="OFB46" s="57"/>
      <c r="OFC46" s="91"/>
      <c r="OFD46" s="57"/>
      <c r="OFE46" s="91"/>
      <c r="OFF46" s="57"/>
      <c r="OFG46" s="91"/>
      <c r="OFH46" s="57"/>
      <c r="OFI46" s="91"/>
      <c r="OFJ46" s="57"/>
      <c r="OFK46" s="91"/>
      <c r="OFL46" s="57"/>
      <c r="OFM46" s="91"/>
      <c r="OFN46" s="57"/>
      <c r="OFO46" s="91"/>
      <c r="OFP46" s="57"/>
      <c r="OFQ46" s="91"/>
      <c r="OFR46" s="57"/>
      <c r="OFS46" s="91"/>
      <c r="OFT46" s="57"/>
      <c r="OFU46" s="91"/>
      <c r="OFV46" s="57"/>
      <c r="OFW46" s="91"/>
      <c r="OFX46" s="57"/>
      <c r="OFY46" s="91"/>
      <c r="OFZ46" s="57"/>
      <c r="OGA46" s="91"/>
      <c r="OGB46" s="57"/>
      <c r="OGC46" s="91"/>
      <c r="OGD46" s="57"/>
      <c r="OGE46" s="91"/>
      <c r="OGF46" s="57"/>
      <c r="OGG46" s="91"/>
      <c r="OGH46" s="57"/>
      <c r="OGI46" s="91"/>
      <c r="OGJ46" s="57"/>
      <c r="OGK46" s="91"/>
      <c r="OGL46" s="57"/>
      <c r="OGM46" s="91"/>
      <c r="OGN46" s="57"/>
      <c r="OGO46" s="91"/>
      <c r="OGP46" s="57"/>
      <c r="OGQ46" s="91"/>
      <c r="OGR46" s="57"/>
      <c r="OGS46" s="91"/>
      <c r="OGT46" s="57"/>
      <c r="OGU46" s="91"/>
      <c r="OGV46" s="57"/>
      <c r="OGW46" s="91"/>
      <c r="OGX46" s="57"/>
      <c r="OGY46" s="91"/>
      <c r="OGZ46" s="57"/>
      <c r="OHA46" s="91"/>
      <c r="OHB46" s="57"/>
      <c r="OHC46" s="91"/>
      <c r="OHD46" s="57"/>
      <c r="OHE46" s="91"/>
      <c r="OHF46" s="57"/>
      <c r="OHG46" s="91"/>
      <c r="OHH46" s="57"/>
      <c r="OHI46" s="91"/>
      <c r="OHJ46" s="57"/>
      <c r="OHK46" s="91"/>
      <c r="OHL46" s="57"/>
      <c r="OHM46" s="91"/>
      <c r="OHN46" s="57"/>
      <c r="OHO46" s="91"/>
      <c r="OHP46" s="57"/>
      <c r="OHQ46" s="91"/>
      <c r="OHR46" s="57"/>
      <c r="OHS46" s="91"/>
      <c r="OHT46" s="57"/>
      <c r="OHU46" s="91"/>
      <c r="OHV46" s="57"/>
      <c r="OHW46" s="91"/>
      <c r="OHX46" s="57"/>
      <c r="OHY46" s="91"/>
      <c r="OHZ46" s="57"/>
      <c r="OIA46" s="91"/>
      <c r="OIB46" s="57"/>
      <c r="OIC46" s="91"/>
      <c r="OID46" s="57"/>
      <c r="OIE46" s="91"/>
      <c r="OIF46" s="57"/>
      <c r="OIG46" s="91"/>
      <c r="OIH46" s="57"/>
      <c r="OII46" s="91"/>
      <c r="OIJ46" s="57"/>
      <c r="OIK46" s="91"/>
      <c r="OIL46" s="57"/>
      <c r="OIM46" s="91"/>
      <c r="OIN46" s="57"/>
      <c r="OIO46" s="91"/>
      <c r="OIP46" s="57"/>
      <c r="OIQ46" s="91"/>
      <c r="OIR46" s="57"/>
      <c r="OIS46" s="91"/>
      <c r="OIT46" s="57"/>
      <c r="OIU46" s="91"/>
      <c r="OIV46" s="57"/>
      <c r="OIW46" s="91"/>
      <c r="OIX46" s="57"/>
      <c r="OIY46" s="91"/>
      <c r="OIZ46" s="57"/>
      <c r="OJA46" s="91"/>
      <c r="OJB46" s="57"/>
      <c r="OJC46" s="91"/>
      <c r="OJD46" s="57"/>
      <c r="OJE46" s="91"/>
      <c r="OJF46" s="57"/>
      <c r="OJG46" s="91"/>
      <c r="OJH46" s="57"/>
      <c r="OJI46" s="91"/>
      <c r="OJJ46" s="57"/>
      <c r="OJK46" s="91"/>
      <c r="OJL46" s="57"/>
      <c r="OJM46" s="91"/>
      <c r="OJN46" s="57"/>
      <c r="OJO46" s="91"/>
      <c r="OJP46" s="57"/>
      <c r="OJQ46" s="91"/>
      <c r="OJR46" s="57"/>
      <c r="OJS46" s="91"/>
      <c r="OJT46" s="57"/>
      <c r="OJU46" s="91"/>
      <c r="OJV46" s="57"/>
      <c r="OJW46" s="91"/>
      <c r="OJX46" s="57"/>
      <c r="OJY46" s="91"/>
      <c r="OJZ46" s="57"/>
      <c r="OKA46" s="91"/>
      <c r="OKB46" s="57"/>
      <c r="OKC46" s="91"/>
      <c r="OKD46" s="57"/>
      <c r="OKE46" s="91"/>
      <c r="OKF46" s="57"/>
      <c r="OKG46" s="91"/>
      <c r="OKH46" s="57"/>
      <c r="OKI46" s="91"/>
      <c r="OKJ46" s="57"/>
      <c r="OKK46" s="91"/>
      <c r="OKL46" s="57"/>
      <c r="OKM46" s="91"/>
      <c r="OKN46" s="57"/>
      <c r="OKO46" s="91"/>
      <c r="OKP46" s="57"/>
      <c r="OKQ46" s="91"/>
      <c r="OKR46" s="57"/>
      <c r="OKS46" s="91"/>
      <c r="OKT46" s="57"/>
      <c r="OKU46" s="91"/>
      <c r="OKV46" s="57"/>
      <c r="OKW46" s="91"/>
      <c r="OKX46" s="57"/>
      <c r="OKY46" s="91"/>
      <c r="OKZ46" s="57"/>
      <c r="OLA46" s="91"/>
      <c r="OLB46" s="57"/>
      <c r="OLC46" s="91"/>
      <c r="OLD46" s="57"/>
      <c r="OLE46" s="91"/>
      <c r="OLF46" s="57"/>
      <c r="OLG46" s="91"/>
      <c r="OLH46" s="57"/>
      <c r="OLI46" s="91"/>
      <c r="OLJ46" s="57"/>
      <c r="OLK46" s="91"/>
      <c r="OLL46" s="57"/>
      <c r="OLM46" s="91"/>
      <c r="OLN46" s="57"/>
      <c r="OLO46" s="91"/>
      <c r="OLP46" s="57"/>
      <c r="OLQ46" s="91"/>
      <c r="OLR46" s="57"/>
      <c r="OLS46" s="91"/>
      <c r="OLT46" s="57"/>
      <c r="OLU46" s="91"/>
      <c r="OLV46" s="57"/>
      <c r="OLW46" s="91"/>
      <c r="OLX46" s="57"/>
      <c r="OLY46" s="91"/>
      <c r="OLZ46" s="57"/>
      <c r="OMA46" s="91"/>
      <c r="OMB46" s="57"/>
      <c r="OMC46" s="91"/>
      <c r="OMD46" s="57"/>
      <c r="OME46" s="91"/>
      <c r="OMF46" s="57"/>
      <c r="OMG46" s="91"/>
      <c r="OMH46" s="57"/>
      <c r="OMI46" s="91"/>
      <c r="OMJ46" s="57"/>
      <c r="OMK46" s="91"/>
      <c r="OML46" s="57"/>
      <c r="OMM46" s="91"/>
      <c r="OMN46" s="57"/>
      <c r="OMO46" s="91"/>
      <c r="OMP46" s="57"/>
      <c r="OMQ46" s="91"/>
      <c r="OMR46" s="57"/>
      <c r="OMS46" s="91"/>
      <c r="OMT46" s="57"/>
      <c r="OMU46" s="91"/>
      <c r="OMV46" s="57"/>
      <c r="OMW46" s="91"/>
      <c r="OMX46" s="57"/>
      <c r="OMY46" s="91"/>
      <c r="OMZ46" s="57"/>
      <c r="ONA46" s="91"/>
      <c r="ONB46" s="57"/>
      <c r="ONC46" s="91"/>
      <c r="OND46" s="57"/>
      <c r="ONE46" s="91"/>
      <c r="ONF46" s="57"/>
      <c r="ONG46" s="91"/>
      <c r="ONH46" s="57"/>
      <c r="ONI46" s="91"/>
      <c r="ONJ46" s="57"/>
      <c r="ONK46" s="91"/>
      <c r="ONL46" s="57"/>
      <c r="ONM46" s="91"/>
      <c r="ONN46" s="57"/>
      <c r="ONO46" s="91"/>
      <c r="ONP46" s="57"/>
      <c r="ONQ46" s="91"/>
      <c r="ONR46" s="57"/>
      <c r="ONS46" s="91"/>
      <c r="ONT46" s="57"/>
      <c r="ONU46" s="91"/>
      <c r="ONV46" s="57"/>
      <c r="ONW46" s="91"/>
      <c r="ONX46" s="57"/>
      <c r="ONY46" s="91"/>
      <c r="ONZ46" s="57"/>
      <c r="OOA46" s="91"/>
      <c r="OOB46" s="57"/>
      <c r="OOC46" s="91"/>
      <c r="OOD46" s="57"/>
      <c r="OOE46" s="91"/>
      <c r="OOF46" s="57"/>
      <c r="OOG46" s="91"/>
      <c r="OOH46" s="57"/>
      <c r="OOI46" s="91"/>
      <c r="OOJ46" s="57"/>
      <c r="OOK46" s="91"/>
      <c r="OOL46" s="57"/>
      <c r="OOM46" s="91"/>
      <c r="OON46" s="57"/>
      <c r="OOO46" s="91"/>
      <c r="OOP46" s="57"/>
      <c r="OOQ46" s="91"/>
      <c r="OOR46" s="57"/>
      <c r="OOS46" s="91"/>
      <c r="OOT46" s="57"/>
      <c r="OOU46" s="91"/>
      <c r="OOV46" s="57"/>
      <c r="OOW46" s="91"/>
      <c r="OOX46" s="57"/>
      <c r="OOY46" s="91"/>
      <c r="OOZ46" s="57"/>
      <c r="OPA46" s="91"/>
      <c r="OPB46" s="57"/>
      <c r="OPC46" s="91"/>
      <c r="OPD46" s="57"/>
      <c r="OPE46" s="91"/>
      <c r="OPF46" s="57"/>
      <c r="OPG46" s="91"/>
      <c r="OPH46" s="57"/>
      <c r="OPI46" s="91"/>
      <c r="OPJ46" s="57"/>
      <c r="OPK46" s="91"/>
      <c r="OPL46" s="57"/>
      <c r="OPM46" s="91"/>
      <c r="OPN46" s="57"/>
      <c r="OPO46" s="91"/>
      <c r="OPP46" s="57"/>
      <c r="OPQ46" s="91"/>
      <c r="OPR46" s="57"/>
      <c r="OPS46" s="91"/>
      <c r="OPT46" s="57"/>
      <c r="OPU46" s="91"/>
      <c r="OPV46" s="57"/>
      <c r="OPW46" s="91"/>
      <c r="OPX46" s="57"/>
      <c r="OPY46" s="91"/>
      <c r="OPZ46" s="57"/>
      <c r="OQA46" s="91"/>
      <c r="OQB46" s="57"/>
      <c r="OQC46" s="91"/>
      <c r="OQD46" s="57"/>
      <c r="OQE46" s="91"/>
      <c r="OQF46" s="57"/>
      <c r="OQG46" s="91"/>
      <c r="OQH46" s="57"/>
      <c r="OQI46" s="91"/>
      <c r="OQJ46" s="57"/>
      <c r="OQK46" s="91"/>
      <c r="OQL46" s="57"/>
      <c r="OQM46" s="91"/>
      <c r="OQN46" s="57"/>
      <c r="OQO46" s="91"/>
      <c r="OQP46" s="57"/>
      <c r="OQQ46" s="91"/>
      <c r="OQR46" s="57"/>
      <c r="OQS46" s="91"/>
      <c r="OQT46" s="57"/>
      <c r="OQU46" s="91"/>
      <c r="OQV46" s="57"/>
      <c r="OQW46" s="91"/>
      <c r="OQX46" s="57"/>
      <c r="OQY46" s="91"/>
      <c r="OQZ46" s="57"/>
      <c r="ORA46" s="91"/>
      <c r="ORB46" s="57"/>
      <c r="ORC46" s="91"/>
      <c r="ORD46" s="57"/>
      <c r="ORE46" s="91"/>
      <c r="ORF46" s="57"/>
      <c r="ORG46" s="91"/>
      <c r="ORH46" s="57"/>
      <c r="ORI46" s="91"/>
      <c r="ORJ46" s="57"/>
      <c r="ORK46" s="91"/>
      <c r="ORL46" s="57"/>
      <c r="ORM46" s="91"/>
      <c r="ORN46" s="57"/>
      <c r="ORO46" s="91"/>
      <c r="ORP46" s="57"/>
      <c r="ORQ46" s="91"/>
      <c r="ORR46" s="57"/>
      <c r="ORS46" s="91"/>
      <c r="ORT46" s="57"/>
      <c r="ORU46" s="91"/>
      <c r="ORV46" s="57"/>
      <c r="ORW46" s="91"/>
      <c r="ORX46" s="57"/>
      <c r="ORY46" s="91"/>
      <c r="ORZ46" s="57"/>
      <c r="OSA46" s="91"/>
      <c r="OSB46" s="57"/>
      <c r="OSC46" s="91"/>
      <c r="OSD46" s="57"/>
      <c r="OSE46" s="91"/>
      <c r="OSF46" s="57"/>
      <c r="OSG46" s="91"/>
      <c r="OSH46" s="57"/>
      <c r="OSI46" s="91"/>
      <c r="OSJ46" s="57"/>
      <c r="OSK46" s="91"/>
      <c r="OSL46" s="57"/>
      <c r="OSM46" s="91"/>
      <c r="OSN46" s="57"/>
      <c r="OSO46" s="91"/>
      <c r="OSP46" s="57"/>
      <c r="OSQ46" s="91"/>
      <c r="OSR46" s="57"/>
      <c r="OSS46" s="91"/>
      <c r="OST46" s="57"/>
      <c r="OSU46" s="91"/>
      <c r="OSV46" s="57"/>
      <c r="OSW46" s="91"/>
      <c r="OSX46" s="57"/>
      <c r="OSY46" s="91"/>
      <c r="OSZ46" s="57"/>
      <c r="OTA46" s="91"/>
      <c r="OTB46" s="57"/>
      <c r="OTC46" s="91"/>
      <c r="OTD46" s="57"/>
      <c r="OTE46" s="91"/>
      <c r="OTF46" s="57"/>
      <c r="OTG46" s="91"/>
      <c r="OTH46" s="57"/>
      <c r="OTI46" s="91"/>
      <c r="OTJ46" s="57"/>
      <c r="OTK46" s="91"/>
      <c r="OTL46" s="57"/>
      <c r="OTM46" s="91"/>
      <c r="OTN46" s="57"/>
      <c r="OTO46" s="91"/>
      <c r="OTP46" s="57"/>
      <c r="OTQ46" s="91"/>
      <c r="OTR46" s="57"/>
      <c r="OTS46" s="91"/>
      <c r="OTT46" s="57"/>
      <c r="OTU46" s="91"/>
      <c r="OTV46" s="57"/>
      <c r="OTW46" s="91"/>
      <c r="OTX46" s="57"/>
      <c r="OTY46" s="91"/>
      <c r="OTZ46" s="57"/>
      <c r="OUA46" s="91"/>
      <c r="OUB46" s="57"/>
      <c r="OUC46" s="91"/>
      <c r="OUD46" s="57"/>
      <c r="OUE46" s="91"/>
      <c r="OUF46" s="57"/>
      <c r="OUG46" s="91"/>
      <c r="OUH46" s="57"/>
      <c r="OUI46" s="91"/>
      <c r="OUJ46" s="57"/>
      <c r="OUK46" s="91"/>
      <c r="OUL46" s="57"/>
      <c r="OUM46" s="91"/>
      <c r="OUN46" s="57"/>
      <c r="OUO46" s="91"/>
      <c r="OUP46" s="57"/>
      <c r="OUQ46" s="91"/>
      <c r="OUR46" s="57"/>
      <c r="OUS46" s="91"/>
      <c r="OUT46" s="57"/>
      <c r="OUU46" s="91"/>
      <c r="OUV46" s="57"/>
      <c r="OUW46" s="91"/>
      <c r="OUX46" s="57"/>
      <c r="OUY46" s="91"/>
      <c r="OUZ46" s="57"/>
      <c r="OVA46" s="91"/>
      <c r="OVB46" s="57"/>
      <c r="OVC46" s="91"/>
      <c r="OVD46" s="57"/>
      <c r="OVE46" s="91"/>
      <c r="OVF46" s="57"/>
      <c r="OVG46" s="91"/>
      <c r="OVH46" s="57"/>
      <c r="OVI46" s="91"/>
      <c r="OVJ46" s="57"/>
      <c r="OVK46" s="91"/>
      <c r="OVL46" s="57"/>
      <c r="OVM46" s="91"/>
      <c r="OVN46" s="57"/>
      <c r="OVO46" s="91"/>
      <c r="OVP46" s="57"/>
      <c r="OVQ46" s="91"/>
      <c r="OVR46" s="57"/>
      <c r="OVS46" s="91"/>
      <c r="OVT46" s="57"/>
      <c r="OVU46" s="91"/>
      <c r="OVV46" s="57"/>
      <c r="OVW46" s="91"/>
      <c r="OVX46" s="57"/>
      <c r="OVY46" s="91"/>
      <c r="OVZ46" s="57"/>
      <c r="OWA46" s="91"/>
      <c r="OWB46" s="57"/>
      <c r="OWC46" s="91"/>
      <c r="OWD46" s="57"/>
      <c r="OWE46" s="91"/>
      <c r="OWF46" s="57"/>
      <c r="OWG46" s="91"/>
      <c r="OWH46" s="57"/>
      <c r="OWI46" s="91"/>
      <c r="OWJ46" s="57"/>
      <c r="OWK46" s="91"/>
      <c r="OWL46" s="57"/>
      <c r="OWM46" s="91"/>
      <c r="OWN46" s="57"/>
      <c r="OWO46" s="91"/>
      <c r="OWP46" s="57"/>
      <c r="OWQ46" s="91"/>
      <c r="OWR46" s="57"/>
      <c r="OWS46" s="91"/>
      <c r="OWT46" s="57"/>
      <c r="OWU46" s="91"/>
      <c r="OWV46" s="57"/>
      <c r="OWW46" s="91"/>
      <c r="OWX46" s="57"/>
      <c r="OWY46" s="91"/>
      <c r="OWZ46" s="57"/>
      <c r="OXA46" s="91"/>
      <c r="OXB46" s="57"/>
      <c r="OXC46" s="91"/>
      <c r="OXD46" s="57"/>
      <c r="OXE46" s="91"/>
      <c r="OXF46" s="57"/>
      <c r="OXG46" s="91"/>
      <c r="OXH46" s="57"/>
      <c r="OXI46" s="91"/>
      <c r="OXJ46" s="57"/>
      <c r="OXK46" s="91"/>
      <c r="OXL46" s="57"/>
      <c r="OXM46" s="91"/>
      <c r="OXN46" s="57"/>
      <c r="OXO46" s="91"/>
      <c r="OXP46" s="57"/>
      <c r="OXQ46" s="91"/>
      <c r="OXR46" s="57"/>
      <c r="OXS46" s="91"/>
      <c r="OXT46" s="57"/>
      <c r="OXU46" s="91"/>
      <c r="OXV46" s="57"/>
      <c r="OXW46" s="91"/>
      <c r="OXX46" s="57"/>
      <c r="OXY46" s="91"/>
      <c r="OXZ46" s="57"/>
      <c r="OYA46" s="91"/>
      <c r="OYB46" s="57"/>
      <c r="OYC46" s="91"/>
      <c r="OYD46" s="57"/>
      <c r="OYE46" s="91"/>
      <c r="OYF46" s="57"/>
      <c r="OYG46" s="91"/>
      <c r="OYH46" s="57"/>
      <c r="OYI46" s="91"/>
      <c r="OYJ46" s="57"/>
      <c r="OYK46" s="91"/>
      <c r="OYL46" s="57"/>
      <c r="OYM46" s="91"/>
      <c r="OYN46" s="57"/>
      <c r="OYO46" s="91"/>
      <c r="OYP46" s="57"/>
      <c r="OYQ46" s="91"/>
      <c r="OYR46" s="57"/>
      <c r="OYS46" s="91"/>
      <c r="OYT46" s="57"/>
      <c r="OYU46" s="91"/>
      <c r="OYV46" s="57"/>
      <c r="OYW46" s="91"/>
      <c r="OYX46" s="57"/>
      <c r="OYY46" s="91"/>
      <c r="OYZ46" s="57"/>
      <c r="OZA46" s="91"/>
      <c r="OZB46" s="57"/>
      <c r="OZC46" s="91"/>
      <c r="OZD46" s="57"/>
      <c r="OZE46" s="91"/>
      <c r="OZF46" s="57"/>
      <c r="OZG46" s="91"/>
      <c r="OZH46" s="57"/>
      <c r="OZI46" s="91"/>
      <c r="OZJ46" s="57"/>
      <c r="OZK46" s="91"/>
      <c r="OZL46" s="57"/>
      <c r="OZM46" s="91"/>
      <c r="OZN46" s="57"/>
      <c r="OZO46" s="91"/>
      <c r="OZP46" s="57"/>
      <c r="OZQ46" s="91"/>
      <c r="OZR46" s="57"/>
      <c r="OZS46" s="91"/>
      <c r="OZT46" s="57"/>
      <c r="OZU46" s="91"/>
      <c r="OZV46" s="57"/>
      <c r="OZW46" s="91"/>
      <c r="OZX46" s="57"/>
      <c r="OZY46" s="91"/>
      <c r="OZZ46" s="57"/>
      <c r="PAA46" s="91"/>
      <c r="PAB46" s="57"/>
      <c r="PAC46" s="91"/>
      <c r="PAD46" s="57"/>
      <c r="PAE46" s="91"/>
      <c r="PAF46" s="57"/>
      <c r="PAG46" s="91"/>
      <c r="PAH46" s="57"/>
      <c r="PAI46" s="91"/>
      <c r="PAJ46" s="57"/>
      <c r="PAK46" s="91"/>
      <c r="PAL46" s="57"/>
      <c r="PAM46" s="91"/>
      <c r="PAN46" s="57"/>
      <c r="PAO46" s="91"/>
      <c r="PAP46" s="57"/>
      <c r="PAQ46" s="91"/>
      <c r="PAR46" s="57"/>
      <c r="PAS46" s="91"/>
      <c r="PAT46" s="57"/>
      <c r="PAU46" s="91"/>
      <c r="PAV46" s="57"/>
      <c r="PAW46" s="91"/>
      <c r="PAX46" s="57"/>
      <c r="PAY46" s="91"/>
      <c r="PAZ46" s="57"/>
      <c r="PBA46" s="91"/>
      <c r="PBB46" s="57"/>
      <c r="PBC46" s="91"/>
      <c r="PBD46" s="57"/>
      <c r="PBE46" s="91"/>
      <c r="PBF46" s="57"/>
      <c r="PBG46" s="91"/>
      <c r="PBH46" s="57"/>
      <c r="PBI46" s="91"/>
      <c r="PBJ46" s="57"/>
      <c r="PBK46" s="91"/>
      <c r="PBL46" s="57"/>
      <c r="PBM46" s="91"/>
      <c r="PBN46" s="57"/>
      <c r="PBO46" s="91"/>
      <c r="PBP46" s="57"/>
      <c r="PBQ46" s="91"/>
      <c r="PBR46" s="57"/>
      <c r="PBS46" s="91"/>
      <c r="PBT46" s="57"/>
      <c r="PBU46" s="91"/>
      <c r="PBV46" s="57"/>
      <c r="PBW46" s="91"/>
      <c r="PBX46" s="57"/>
      <c r="PBY46" s="91"/>
      <c r="PBZ46" s="57"/>
      <c r="PCA46" s="91"/>
      <c r="PCB46" s="57"/>
      <c r="PCC46" s="91"/>
      <c r="PCD46" s="57"/>
      <c r="PCE46" s="91"/>
      <c r="PCF46" s="57"/>
      <c r="PCG46" s="91"/>
      <c r="PCH46" s="57"/>
      <c r="PCI46" s="91"/>
      <c r="PCJ46" s="57"/>
      <c r="PCK46" s="91"/>
      <c r="PCL46" s="57"/>
      <c r="PCM46" s="91"/>
      <c r="PCN46" s="57"/>
      <c r="PCO46" s="91"/>
      <c r="PCP46" s="57"/>
      <c r="PCQ46" s="91"/>
      <c r="PCR46" s="57"/>
      <c r="PCS46" s="91"/>
      <c r="PCT46" s="57"/>
      <c r="PCU46" s="91"/>
      <c r="PCV46" s="57"/>
      <c r="PCW46" s="91"/>
      <c r="PCX46" s="57"/>
      <c r="PCY46" s="91"/>
      <c r="PCZ46" s="57"/>
      <c r="PDA46" s="91"/>
      <c r="PDB46" s="57"/>
      <c r="PDC46" s="91"/>
      <c r="PDD46" s="57"/>
      <c r="PDE46" s="91"/>
      <c r="PDF46" s="57"/>
      <c r="PDG46" s="91"/>
      <c r="PDH46" s="57"/>
      <c r="PDI46" s="91"/>
      <c r="PDJ46" s="57"/>
      <c r="PDK46" s="91"/>
      <c r="PDL46" s="57"/>
      <c r="PDM46" s="91"/>
      <c r="PDN46" s="57"/>
      <c r="PDO46" s="91"/>
      <c r="PDP46" s="57"/>
      <c r="PDQ46" s="91"/>
      <c r="PDR46" s="57"/>
      <c r="PDS46" s="91"/>
      <c r="PDT46" s="57"/>
      <c r="PDU46" s="91"/>
      <c r="PDV46" s="57"/>
      <c r="PDW46" s="91"/>
      <c r="PDX46" s="57"/>
      <c r="PDY46" s="91"/>
      <c r="PDZ46" s="57"/>
      <c r="PEA46" s="91"/>
      <c r="PEB46" s="57"/>
      <c r="PEC46" s="91"/>
      <c r="PED46" s="57"/>
      <c r="PEE46" s="91"/>
      <c r="PEF46" s="57"/>
      <c r="PEG46" s="91"/>
      <c r="PEH46" s="57"/>
      <c r="PEI46" s="91"/>
      <c r="PEJ46" s="57"/>
      <c r="PEK46" s="91"/>
      <c r="PEL46" s="57"/>
      <c r="PEM46" s="91"/>
      <c r="PEN46" s="57"/>
      <c r="PEO46" s="91"/>
      <c r="PEP46" s="57"/>
      <c r="PEQ46" s="91"/>
      <c r="PER46" s="57"/>
      <c r="PES46" s="91"/>
      <c r="PET46" s="57"/>
      <c r="PEU46" s="91"/>
      <c r="PEV46" s="57"/>
      <c r="PEW46" s="91"/>
      <c r="PEX46" s="57"/>
      <c r="PEY46" s="91"/>
      <c r="PEZ46" s="57"/>
      <c r="PFA46" s="91"/>
      <c r="PFB46" s="57"/>
      <c r="PFC46" s="91"/>
      <c r="PFD46" s="57"/>
      <c r="PFE46" s="91"/>
      <c r="PFF46" s="57"/>
      <c r="PFG46" s="91"/>
      <c r="PFH46" s="57"/>
      <c r="PFI46" s="91"/>
      <c r="PFJ46" s="57"/>
      <c r="PFK46" s="91"/>
      <c r="PFL46" s="57"/>
      <c r="PFM46" s="91"/>
      <c r="PFN46" s="57"/>
      <c r="PFO46" s="91"/>
      <c r="PFP46" s="57"/>
      <c r="PFQ46" s="91"/>
      <c r="PFR46" s="57"/>
      <c r="PFS46" s="91"/>
      <c r="PFT46" s="57"/>
      <c r="PFU46" s="91"/>
      <c r="PFV46" s="57"/>
      <c r="PFW46" s="91"/>
      <c r="PFX46" s="57"/>
      <c r="PFY46" s="91"/>
      <c r="PFZ46" s="57"/>
      <c r="PGA46" s="91"/>
      <c r="PGB46" s="57"/>
      <c r="PGC46" s="91"/>
      <c r="PGD46" s="57"/>
      <c r="PGE46" s="91"/>
      <c r="PGF46" s="57"/>
      <c r="PGG46" s="91"/>
      <c r="PGH46" s="57"/>
      <c r="PGI46" s="91"/>
      <c r="PGJ46" s="57"/>
      <c r="PGK46" s="91"/>
      <c r="PGL46" s="57"/>
      <c r="PGM46" s="91"/>
      <c r="PGN46" s="57"/>
      <c r="PGO46" s="91"/>
      <c r="PGP46" s="57"/>
      <c r="PGQ46" s="91"/>
      <c r="PGR46" s="57"/>
      <c r="PGS46" s="91"/>
      <c r="PGT46" s="57"/>
      <c r="PGU46" s="91"/>
      <c r="PGV46" s="57"/>
      <c r="PGW46" s="91"/>
      <c r="PGX46" s="57"/>
      <c r="PGY46" s="91"/>
      <c r="PGZ46" s="57"/>
      <c r="PHA46" s="91"/>
      <c r="PHB46" s="57"/>
      <c r="PHC46" s="91"/>
      <c r="PHD46" s="57"/>
      <c r="PHE46" s="91"/>
      <c r="PHF46" s="57"/>
      <c r="PHG46" s="91"/>
      <c r="PHH46" s="57"/>
      <c r="PHI46" s="91"/>
      <c r="PHJ46" s="57"/>
      <c r="PHK46" s="91"/>
      <c r="PHL46" s="57"/>
      <c r="PHM46" s="91"/>
      <c r="PHN46" s="57"/>
      <c r="PHO46" s="91"/>
      <c r="PHP46" s="57"/>
      <c r="PHQ46" s="91"/>
      <c r="PHR46" s="57"/>
      <c r="PHS46" s="91"/>
      <c r="PHT46" s="57"/>
      <c r="PHU46" s="91"/>
      <c r="PHV46" s="57"/>
      <c r="PHW46" s="91"/>
      <c r="PHX46" s="57"/>
      <c r="PHY46" s="91"/>
      <c r="PHZ46" s="57"/>
      <c r="PIA46" s="91"/>
      <c r="PIB46" s="57"/>
      <c r="PIC46" s="91"/>
      <c r="PID46" s="57"/>
      <c r="PIE46" s="91"/>
      <c r="PIF46" s="57"/>
      <c r="PIG46" s="91"/>
      <c r="PIH46" s="57"/>
      <c r="PII46" s="91"/>
      <c r="PIJ46" s="57"/>
      <c r="PIK46" s="91"/>
      <c r="PIL46" s="57"/>
      <c r="PIM46" s="91"/>
      <c r="PIN46" s="57"/>
      <c r="PIO46" s="91"/>
      <c r="PIP46" s="57"/>
      <c r="PIQ46" s="91"/>
      <c r="PIR46" s="57"/>
      <c r="PIS46" s="91"/>
      <c r="PIT46" s="57"/>
      <c r="PIU46" s="91"/>
      <c r="PIV46" s="57"/>
      <c r="PIW46" s="91"/>
      <c r="PIX46" s="57"/>
      <c r="PIY46" s="91"/>
      <c r="PIZ46" s="57"/>
      <c r="PJA46" s="91"/>
      <c r="PJB46" s="57"/>
      <c r="PJC46" s="91"/>
      <c r="PJD46" s="57"/>
      <c r="PJE46" s="91"/>
      <c r="PJF46" s="57"/>
      <c r="PJG46" s="91"/>
      <c r="PJH46" s="57"/>
      <c r="PJI46" s="91"/>
      <c r="PJJ46" s="57"/>
      <c r="PJK46" s="91"/>
      <c r="PJL46" s="57"/>
      <c r="PJM46" s="91"/>
      <c r="PJN46" s="57"/>
      <c r="PJO46" s="91"/>
      <c r="PJP46" s="57"/>
      <c r="PJQ46" s="91"/>
      <c r="PJR46" s="57"/>
      <c r="PJS46" s="91"/>
      <c r="PJT46" s="57"/>
      <c r="PJU46" s="91"/>
      <c r="PJV46" s="57"/>
      <c r="PJW46" s="91"/>
      <c r="PJX46" s="57"/>
      <c r="PJY46" s="91"/>
      <c r="PJZ46" s="57"/>
      <c r="PKA46" s="91"/>
      <c r="PKB46" s="57"/>
      <c r="PKC46" s="91"/>
      <c r="PKD46" s="57"/>
      <c r="PKE46" s="91"/>
      <c r="PKF46" s="57"/>
      <c r="PKG46" s="91"/>
      <c r="PKH46" s="57"/>
      <c r="PKI46" s="91"/>
      <c r="PKJ46" s="57"/>
      <c r="PKK46" s="91"/>
      <c r="PKL46" s="57"/>
      <c r="PKM46" s="91"/>
      <c r="PKN46" s="57"/>
      <c r="PKO46" s="91"/>
      <c r="PKP46" s="57"/>
      <c r="PKQ46" s="91"/>
      <c r="PKR46" s="57"/>
      <c r="PKS46" s="91"/>
      <c r="PKT46" s="57"/>
      <c r="PKU46" s="91"/>
      <c r="PKV46" s="57"/>
      <c r="PKW46" s="91"/>
      <c r="PKX46" s="57"/>
      <c r="PKY46" s="91"/>
      <c r="PKZ46" s="57"/>
      <c r="PLA46" s="91"/>
      <c r="PLB46" s="57"/>
      <c r="PLC46" s="91"/>
      <c r="PLD46" s="57"/>
      <c r="PLE46" s="91"/>
      <c r="PLF46" s="57"/>
      <c r="PLG46" s="91"/>
      <c r="PLH46" s="57"/>
      <c r="PLI46" s="91"/>
      <c r="PLJ46" s="57"/>
      <c r="PLK46" s="91"/>
      <c r="PLL46" s="57"/>
      <c r="PLM46" s="91"/>
      <c r="PLN46" s="57"/>
      <c r="PLO46" s="91"/>
      <c r="PLP46" s="57"/>
      <c r="PLQ46" s="91"/>
      <c r="PLR46" s="57"/>
      <c r="PLS46" s="91"/>
      <c r="PLT46" s="57"/>
      <c r="PLU46" s="91"/>
      <c r="PLV46" s="57"/>
      <c r="PLW46" s="91"/>
      <c r="PLX46" s="57"/>
      <c r="PLY46" s="91"/>
      <c r="PLZ46" s="57"/>
      <c r="PMA46" s="91"/>
      <c r="PMB46" s="57"/>
      <c r="PMC46" s="91"/>
      <c r="PMD46" s="57"/>
      <c r="PME46" s="91"/>
      <c r="PMF46" s="57"/>
      <c r="PMG46" s="91"/>
      <c r="PMH46" s="57"/>
      <c r="PMI46" s="91"/>
      <c r="PMJ46" s="57"/>
      <c r="PMK46" s="91"/>
      <c r="PML46" s="57"/>
      <c r="PMM46" s="91"/>
      <c r="PMN46" s="57"/>
      <c r="PMO46" s="91"/>
      <c r="PMP46" s="57"/>
      <c r="PMQ46" s="91"/>
      <c r="PMR46" s="57"/>
      <c r="PMS46" s="91"/>
      <c r="PMT46" s="57"/>
      <c r="PMU46" s="91"/>
      <c r="PMV46" s="57"/>
      <c r="PMW46" s="91"/>
      <c r="PMX46" s="57"/>
      <c r="PMY46" s="91"/>
      <c r="PMZ46" s="57"/>
      <c r="PNA46" s="91"/>
      <c r="PNB46" s="57"/>
      <c r="PNC46" s="91"/>
      <c r="PND46" s="57"/>
      <c r="PNE46" s="91"/>
      <c r="PNF46" s="57"/>
      <c r="PNG46" s="91"/>
      <c r="PNH46" s="57"/>
      <c r="PNI46" s="91"/>
      <c r="PNJ46" s="57"/>
      <c r="PNK46" s="91"/>
      <c r="PNL46" s="57"/>
      <c r="PNM46" s="91"/>
      <c r="PNN46" s="57"/>
      <c r="PNO46" s="91"/>
      <c r="PNP46" s="57"/>
      <c r="PNQ46" s="91"/>
      <c r="PNR46" s="57"/>
      <c r="PNS46" s="91"/>
      <c r="PNT46" s="57"/>
      <c r="PNU46" s="91"/>
      <c r="PNV46" s="57"/>
      <c r="PNW46" s="91"/>
      <c r="PNX46" s="57"/>
      <c r="PNY46" s="91"/>
      <c r="PNZ46" s="57"/>
      <c r="POA46" s="91"/>
      <c r="POB46" s="57"/>
      <c r="POC46" s="91"/>
      <c r="POD46" s="57"/>
      <c r="POE46" s="91"/>
      <c r="POF46" s="57"/>
      <c r="POG46" s="91"/>
      <c r="POH46" s="57"/>
      <c r="POI46" s="91"/>
      <c r="POJ46" s="57"/>
      <c r="POK46" s="91"/>
      <c r="POL46" s="57"/>
      <c r="POM46" s="91"/>
      <c r="PON46" s="57"/>
      <c r="POO46" s="91"/>
      <c r="POP46" s="57"/>
      <c r="POQ46" s="91"/>
      <c r="POR46" s="57"/>
      <c r="POS46" s="91"/>
      <c r="POT46" s="57"/>
      <c r="POU46" s="91"/>
      <c r="POV46" s="57"/>
      <c r="POW46" s="91"/>
      <c r="POX46" s="57"/>
      <c r="POY46" s="91"/>
      <c r="POZ46" s="57"/>
      <c r="PPA46" s="91"/>
      <c r="PPB46" s="57"/>
      <c r="PPC46" s="91"/>
      <c r="PPD46" s="57"/>
      <c r="PPE46" s="91"/>
      <c r="PPF46" s="57"/>
      <c r="PPG46" s="91"/>
      <c r="PPH46" s="57"/>
      <c r="PPI46" s="91"/>
      <c r="PPJ46" s="57"/>
      <c r="PPK46" s="91"/>
      <c r="PPL46" s="57"/>
      <c r="PPM46" s="91"/>
      <c r="PPN46" s="57"/>
      <c r="PPO46" s="91"/>
      <c r="PPP46" s="57"/>
      <c r="PPQ46" s="91"/>
      <c r="PPR46" s="57"/>
      <c r="PPS46" s="91"/>
      <c r="PPT46" s="57"/>
      <c r="PPU46" s="91"/>
      <c r="PPV46" s="57"/>
      <c r="PPW46" s="91"/>
      <c r="PPX46" s="57"/>
      <c r="PPY46" s="91"/>
      <c r="PPZ46" s="57"/>
      <c r="PQA46" s="91"/>
      <c r="PQB46" s="57"/>
      <c r="PQC46" s="91"/>
      <c r="PQD46" s="57"/>
      <c r="PQE46" s="91"/>
      <c r="PQF46" s="57"/>
      <c r="PQG46" s="91"/>
      <c r="PQH46" s="57"/>
      <c r="PQI46" s="91"/>
      <c r="PQJ46" s="57"/>
      <c r="PQK46" s="91"/>
      <c r="PQL46" s="57"/>
      <c r="PQM46" s="91"/>
      <c r="PQN46" s="57"/>
      <c r="PQO46" s="91"/>
      <c r="PQP46" s="57"/>
      <c r="PQQ46" s="91"/>
      <c r="PQR46" s="57"/>
      <c r="PQS46" s="91"/>
      <c r="PQT46" s="57"/>
      <c r="PQU46" s="91"/>
      <c r="PQV46" s="57"/>
      <c r="PQW46" s="91"/>
      <c r="PQX46" s="57"/>
      <c r="PQY46" s="91"/>
      <c r="PQZ46" s="57"/>
      <c r="PRA46" s="91"/>
      <c r="PRB46" s="57"/>
      <c r="PRC46" s="91"/>
      <c r="PRD46" s="57"/>
      <c r="PRE46" s="91"/>
      <c r="PRF46" s="57"/>
      <c r="PRG46" s="91"/>
      <c r="PRH46" s="57"/>
      <c r="PRI46" s="91"/>
      <c r="PRJ46" s="57"/>
      <c r="PRK46" s="91"/>
      <c r="PRL46" s="57"/>
      <c r="PRM46" s="91"/>
      <c r="PRN46" s="57"/>
      <c r="PRO46" s="91"/>
      <c r="PRP46" s="57"/>
      <c r="PRQ46" s="91"/>
      <c r="PRR46" s="57"/>
      <c r="PRS46" s="91"/>
      <c r="PRT46" s="57"/>
      <c r="PRU46" s="91"/>
      <c r="PRV46" s="57"/>
      <c r="PRW46" s="91"/>
      <c r="PRX46" s="57"/>
      <c r="PRY46" s="91"/>
      <c r="PRZ46" s="57"/>
      <c r="PSA46" s="91"/>
      <c r="PSB46" s="57"/>
      <c r="PSC46" s="91"/>
      <c r="PSD46" s="57"/>
      <c r="PSE46" s="91"/>
      <c r="PSF46" s="57"/>
      <c r="PSG46" s="91"/>
      <c r="PSH46" s="57"/>
      <c r="PSI46" s="91"/>
      <c r="PSJ46" s="57"/>
      <c r="PSK46" s="91"/>
      <c r="PSL46" s="57"/>
      <c r="PSM46" s="91"/>
      <c r="PSN46" s="57"/>
      <c r="PSO46" s="91"/>
      <c r="PSP46" s="57"/>
      <c r="PSQ46" s="91"/>
      <c r="PSR46" s="57"/>
      <c r="PSS46" s="91"/>
      <c r="PST46" s="57"/>
      <c r="PSU46" s="91"/>
      <c r="PSV46" s="57"/>
      <c r="PSW46" s="91"/>
      <c r="PSX46" s="57"/>
      <c r="PSY46" s="91"/>
      <c r="PSZ46" s="57"/>
      <c r="PTA46" s="91"/>
      <c r="PTB46" s="57"/>
      <c r="PTC46" s="91"/>
      <c r="PTD46" s="57"/>
      <c r="PTE46" s="91"/>
      <c r="PTF46" s="57"/>
      <c r="PTG46" s="91"/>
      <c r="PTH46" s="57"/>
      <c r="PTI46" s="91"/>
      <c r="PTJ46" s="57"/>
      <c r="PTK46" s="91"/>
      <c r="PTL46" s="57"/>
      <c r="PTM46" s="91"/>
      <c r="PTN46" s="57"/>
      <c r="PTO46" s="91"/>
      <c r="PTP46" s="57"/>
      <c r="PTQ46" s="91"/>
      <c r="PTR46" s="57"/>
      <c r="PTS46" s="91"/>
      <c r="PTT46" s="57"/>
      <c r="PTU46" s="91"/>
      <c r="PTV46" s="57"/>
      <c r="PTW46" s="91"/>
      <c r="PTX46" s="57"/>
      <c r="PTY46" s="91"/>
      <c r="PTZ46" s="57"/>
      <c r="PUA46" s="91"/>
      <c r="PUB46" s="57"/>
      <c r="PUC46" s="91"/>
      <c r="PUD46" s="57"/>
      <c r="PUE46" s="91"/>
      <c r="PUF46" s="57"/>
      <c r="PUG46" s="91"/>
      <c r="PUH46" s="57"/>
      <c r="PUI46" s="91"/>
      <c r="PUJ46" s="57"/>
      <c r="PUK46" s="91"/>
      <c r="PUL46" s="57"/>
      <c r="PUM46" s="91"/>
      <c r="PUN46" s="57"/>
      <c r="PUO46" s="91"/>
      <c r="PUP46" s="57"/>
      <c r="PUQ46" s="91"/>
      <c r="PUR46" s="57"/>
      <c r="PUS46" s="91"/>
      <c r="PUT46" s="57"/>
      <c r="PUU46" s="91"/>
      <c r="PUV46" s="57"/>
      <c r="PUW46" s="91"/>
      <c r="PUX46" s="57"/>
      <c r="PUY46" s="91"/>
      <c r="PUZ46" s="57"/>
      <c r="PVA46" s="91"/>
      <c r="PVB46" s="57"/>
      <c r="PVC46" s="91"/>
      <c r="PVD46" s="57"/>
      <c r="PVE46" s="91"/>
      <c r="PVF46" s="57"/>
      <c r="PVG46" s="91"/>
      <c r="PVH46" s="57"/>
      <c r="PVI46" s="91"/>
      <c r="PVJ46" s="57"/>
      <c r="PVK46" s="91"/>
      <c r="PVL46" s="57"/>
      <c r="PVM46" s="91"/>
      <c r="PVN46" s="57"/>
      <c r="PVO46" s="91"/>
      <c r="PVP46" s="57"/>
      <c r="PVQ46" s="91"/>
      <c r="PVR46" s="57"/>
      <c r="PVS46" s="91"/>
      <c r="PVT46" s="57"/>
      <c r="PVU46" s="91"/>
      <c r="PVV46" s="57"/>
      <c r="PVW46" s="91"/>
      <c r="PVX46" s="57"/>
      <c r="PVY46" s="91"/>
      <c r="PVZ46" s="57"/>
      <c r="PWA46" s="91"/>
      <c r="PWB46" s="57"/>
      <c r="PWC46" s="91"/>
      <c r="PWD46" s="57"/>
      <c r="PWE46" s="91"/>
      <c r="PWF46" s="57"/>
      <c r="PWG46" s="91"/>
      <c r="PWH46" s="57"/>
      <c r="PWI46" s="91"/>
      <c r="PWJ46" s="57"/>
      <c r="PWK46" s="91"/>
      <c r="PWL46" s="57"/>
      <c r="PWM46" s="91"/>
      <c r="PWN46" s="57"/>
      <c r="PWO46" s="91"/>
      <c r="PWP46" s="57"/>
      <c r="PWQ46" s="91"/>
      <c r="PWR46" s="57"/>
      <c r="PWS46" s="91"/>
      <c r="PWT46" s="57"/>
      <c r="PWU46" s="91"/>
      <c r="PWV46" s="57"/>
      <c r="PWW46" s="91"/>
      <c r="PWX46" s="57"/>
      <c r="PWY46" s="91"/>
      <c r="PWZ46" s="57"/>
      <c r="PXA46" s="91"/>
      <c r="PXB46" s="57"/>
      <c r="PXC46" s="91"/>
      <c r="PXD46" s="57"/>
      <c r="PXE46" s="91"/>
      <c r="PXF46" s="57"/>
      <c r="PXG46" s="91"/>
      <c r="PXH46" s="57"/>
      <c r="PXI46" s="91"/>
      <c r="PXJ46" s="57"/>
      <c r="PXK46" s="91"/>
      <c r="PXL46" s="57"/>
      <c r="PXM46" s="91"/>
      <c r="PXN46" s="57"/>
      <c r="PXO46" s="91"/>
      <c r="PXP46" s="57"/>
      <c r="PXQ46" s="91"/>
      <c r="PXR46" s="57"/>
      <c r="PXS46" s="91"/>
      <c r="PXT46" s="57"/>
      <c r="PXU46" s="91"/>
      <c r="PXV46" s="57"/>
      <c r="PXW46" s="91"/>
      <c r="PXX46" s="57"/>
      <c r="PXY46" s="91"/>
      <c r="PXZ46" s="57"/>
      <c r="PYA46" s="91"/>
      <c r="PYB46" s="57"/>
      <c r="PYC46" s="91"/>
      <c r="PYD46" s="57"/>
      <c r="PYE46" s="91"/>
      <c r="PYF46" s="57"/>
      <c r="PYG46" s="91"/>
      <c r="PYH46" s="57"/>
      <c r="PYI46" s="91"/>
      <c r="PYJ46" s="57"/>
      <c r="PYK46" s="91"/>
      <c r="PYL46" s="57"/>
      <c r="PYM46" s="91"/>
      <c r="PYN46" s="57"/>
      <c r="PYO46" s="91"/>
      <c r="PYP46" s="57"/>
      <c r="PYQ46" s="91"/>
      <c r="PYR46" s="57"/>
      <c r="PYS46" s="91"/>
      <c r="PYT46" s="57"/>
      <c r="PYU46" s="91"/>
      <c r="PYV46" s="57"/>
      <c r="PYW46" s="91"/>
      <c r="PYX46" s="57"/>
      <c r="PYY46" s="91"/>
      <c r="PYZ46" s="57"/>
      <c r="PZA46" s="91"/>
      <c r="PZB46" s="57"/>
      <c r="PZC46" s="91"/>
      <c r="PZD46" s="57"/>
      <c r="PZE46" s="91"/>
      <c r="PZF46" s="57"/>
      <c r="PZG46" s="91"/>
      <c r="PZH46" s="57"/>
      <c r="PZI46" s="91"/>
      <c r="PZJ46" s="57"/>
      <c r="PZK46" s="91"/>
      <c r="PZL46" s="57"/>
      <c r="PZM46" s="91"/>
      <c r="PZN46" s="57"/>
      <c r="PZO46" s="91"/>
      <c r="PZP46" s="57"/>
      <c r="PZQ46" s="91"/>
      <c r="PZR46" s="57"/>
      <c r="PZS46" s="91"/>
      <c r="PZT46" s="57"/>
      <c r="PZU46" s="91"/>
      <c r="PZV46" s="57"/>
      <c r="PZW46" s="91"/>
      <c r="PZX46" s="57"/>
      <c r="PZY46" s="91"/>
      <c r="PZZ46" s="57"/>
      <c r="QAA46" s="91"/>
      <c r="QAB46" s="57"/>
      <c r="QAC46" s="91"/>
      <c r="QAD46" s="57"/>
      <c r="QAE46" s="91"/>
      <c r="QAF46" s="57"/>
      <c r="QAG46" s="91"/>
      <c r="QAH46" s="57"/>
      <c r="QAI46" s="91"/>
      <c r="QAJ46" s="57"/>
      <c r="QAK46" s="91"/>
      <c r="QAL46" s="57"/>
      <c r="QAM46" s="91"/>
      <c r="QAN46" s="57"/>
      <c r="QAO46" s="91"/>
      <c r="QAP46" s="57"/>
      <c r="QAQ46" s="91"/>
      <c r="QAR46" s="57"/>
      <c r="QAS46" s="91"/>
      <c r="QAT46" s="57"/>
      <c r="QAU46" s="91"/>
      <c r="QAV46" s="57"/>
      <c r="QAW46" s="91"/>
      <c r="QAX46" s="57"/>
      <c r="QAY46" s="91"/>
      <c r="QAZ46" s="57"/>
      <c r="QBA46" s="91"/>
      <c r="QBB46" s="57"/>
      <c r="QBC46" s="91"/>
      <c r="QBD46" s="57"/>
      <c r="QBE46" s="91"/>
      <c r="QBF46" s="57"/>
      <c r="QBG46" s="91"/>
      <c r="QBH46" s="57"/>
      <c r="QBI46" s="91"/>
      <c r="QBJ46" s="57"/>
      <c r="QBK46" s="91"/>
      <c r="QBL46" s="57"/>
      <c r="QBM46" s="91"/>
      <c r="QBN46" s="57"/>
      <c r="QBO46" s="91"/>
      <c r="QBP46" s="57"/>
      <c r="QBQ46" s="91"/>
      <c r="QBR46" s="57"/>
      <c r="QBS46" s="91"/>
      <c r="QBT46" s="57"/>
      <c r="QBU46" s="91"/>
      <c r="QBV46" s="57"/>
      <c r="QBW46" s="91"/>
      <c r="QBX46" s="57"/>
      <c r="QBY46" s="91"/>
      <c r="QBZ46" s="57"/>
      <c r="QCA46" s="91"/>
      <c r="QCB46" s="57"/>
      <c r="QCC46" s="91"/>
      <c r="QCD46" s="57"/>
      <c r="QCE46" s="91"/>
      <c r="QCF46" s="57"/>
      <c r="QCG46" s="91"/>
      <c r="QCH46" s="57"/>
      <c r="QCI46" s="91"/>
      <c r="QCJ46" s="57"/>
      <c r="QCK46" s="91"/>
      <c r="QCL46" s="57"/>
      <c r="QCM46" s="91"/>
      <c r="QCN46" s="57"/>
      <c r="QCO46" s="91"/>
      <c r="QCP46" s="57"/>
      <c r="QCQ46" s="91"/>
      <c r="QCR46" s="57"/>
      <c r="QCS46" s="91"/>
      <c r="QCT46" s="57"/>
      <c r="QCU46" s="91"/>
      <c r="QCV46" s="57"/>
      <c r="QCW46" s="91"/>
      <c r="QCX46" s="57"/>
      <c r="QCY46" s="91"/>
      <c r="QCZ46" s="57"/>
      <c r="QDA46" s="91"/>
      <c r="QDB46" s="57"/>
      <c r="QDC46" s="91"/>
      <c r="QDD46" s="57"/>
      <c r="QDE46" s="91"/>
      <c r="QDF46" s="57"/>
      <c r="QDG46" s="91"/>
      <c r="QDH46" s="57"/>
      <c r="QDI46" s="91"/>
      <c r="QDJ46" s="57"/>
      <c r="QDK46" s="91"/>
      <c r="QDL46" s="57"/>
      <c r="QDM46" s="91"/>
      <c r="QDN46" s="57"/>
      <c r="QDO46" s="91"/>
      <c r="QDP46" s="57"/>
      <c r="QDQ46" s="91"/>
      <c r="QDR46" s="57"/>
      <c r="QDS46" s="91"/>
      <c r="QDT46" s="57"/>
      <c r="QDU46" s="91"/>
      <c r="QDV46" s="57"/>
      <c r="QDW46" s="91"/>
      <c r="QDX46" s="57"/>
      <c r="QDY46" s="91"/>
      <c r="QDZ46" s="57"/>
      <c r="QEA46" s="91"/>
      <c r="QEB46" s="57"/>
      <c r="QEC46" s="91"/>
      <c r="QED46" s="57"/>
      <c r="QEE46" s="91"/>
      <c r="QEF46" s="57"/>
      <c r="QEG46" s="91"/>
      <c r="QEH46" s="57"/>
      <c r="QEI46" s="91"/>
      <c r="QEJ46" s="57"/>
      <c r="QEK46" s="91"/>
      <c r="QEL46" s="57"/>
      <c r="QEM46" s="91"/>
      <c r="QEN46" s="57"/>
      <c r="QEO46" s="91"/>
      <c r="QEP46" s="57"/>
      <c r="QEQ46" s="91"/>
      <c r="QER46" s="57"/>
      <c r="QES46" s="91"/>
      <c r="QET46" s="57"/>
      <c r="QEU46" s="91"/>
      <c r="QEV46" s="57"/>
      <c r="QEW46" s="91"/>
      <c r="QEX46" s="57"/>
      <c r="QEY46" s="91"/>
      <c r="QEZ46" s="57"/>
      <c r="QFA46" s="91"/>
      <c r="QFB46" s="57"/>
      <c r="QFC46" s="91"/>
      <c r="QFD46" s="57"/>
      <c r="QFE46" s="91"/>
      <c r="QFF46" s="57"/>
      <c r="QFG46" s="91"/>
      <c r="QFH46" s="57"/>
      <c r="QFI46" s="91"/>
      <c r="QFJ46" s="57"/>
      <c r="QFK46" s="91"/>
      <c r="QFL46" s="57"/>
      <c r="QFM46" s="91"/>
      <c r="QFN46" s="57"/>
      <c r="QFO46" s="91"/>
      <c r="QFP46" s="57"/>
      <c r="QFQ46" s="91"/>
      <c r="QFR46" s="57"/>
      <c r="QFS46" s="91"/>
      <c r="QFT46" s="57"/>
      <c r="QFU46" s="91"/>
      <c r="QFV46" s="57"/>
      <c r="QFW46" s="91"/>
      <c r="QFX46" s="57"/>
      <c r="QFY46" s="91"/>
      <c r="QFZ46" s="57"/>
      <c r="QGA46" s="91"/>
      <c r="QGB46" s="57"/>
      <c r="QGC46" s="91"/>
      <c r="QGD46" s="57"/>
      <c r="QGE46" s="91"/>
      <c r="QGF46" s="57"/>
      <c r="QGG46" s="91"/>
      <c r="QGH46" s="57"/>
      <c r="QGI46" s="91"/>
      <c r="QGJ46" s="57"/>
      <c r="QGK46" s="91"/>
      <c r="QGL46" s="57"/>
      <c r="QGM46" s="91"/>
      <c r="QGN46" s="57"/>
      <c r="QGO46" s="91"/>
      <c r="QGP46" s="57"/>
      <c r="QGQ46" s="91"/>
      <c r="QGR46" s="57"/>
      <c r="QGS46" s="91"/>
      <c r="QGT46" s="57"/>
      <c r="QGU46" s="91"/>
      <c r="QGV46" s="57"/>
      <c r="QGW46" s="91"/>
      <c r="QGX46" s="57"/>
      <c r="QGY46" s="91"/>
      <c r="QGZ46" s="57"/>
      <c r="QHA46" s="91"/>
      <c r="QHB46" s="57"/>
      <c r="QHC46" s="91"/>
      <c r="QHD46" s="57"/>
      <c r="QHE46" s="91"/>
      <c r="QHF46" s="57"/>
      <c r="QHG46" s="91"/>
      <c r="QHH46" s="57"/>
      <c r="QHI46" s="91"/>
      <c r="QHJ46" s="57"/>
      <c r="QHK46" s="91"/>
      <c r="QHL46" s="57"/>
      <c r="QHM46" s="91"/>
      <c r="QHN46" s="57"/>
      <c r="QHO46" s="91"/>
      <c r="QHP46" s="57"/>
      <c r="QHQ46" s="91"/>
      <c r="QHR46" s="57"/>
      <c r="QHS46" s="91"/>
      <c r="QHT46" s="57"/>
      <c r="QHU46" s="91"/>
      <c r="QHV46" s="57"/>
      <c r="QHW46" s="91"/>
      <c r="QHX46" s="57"/>
      <c r="QHY46" s="91"/>
      <c r="QHZ46" s="57"/>
      <c r="QIA46" s="91"/>
      <c r="QIB46" s="57"/>
      <c r="QIC46" s="91"/>
      <c r="QID46" s="57"/>
      <c r="QIE46" s="91"/>
      <c r="QIF46" s="57"/>
      <c r="QIG46" s="91"/>
      <c r="QIH46" s="57"/>
      <c r="QII46" s="91"/>
      <c r="QIJ46" s="57"/>
      <c r="QIK46" s="91"/>
      <c r="QIL46" s="57"/>
      <c r="QIM46" s="91"/>
      <c r="QIN46" s="57"/>
      <c r="QIO46" s="91"/>
      <c r="QIP46" s="57"/>
      <c r="QIQ46" s="91"/>
      <c r="QIR46" s="57"/>
      <c r="QIS46" s="91"/>
      <c r="QIT46" s="57"/>
      <c r="QIU46" s="91"/>
      <c r="QIV46" s="57"/>
      <c r="QIW46" s="91"/>
      <c r="QIX46" s="57"/>
      <c r="QIY46" s="91"/>
      <c r="QIZ46" s="57"/>
      <c r="QJA46" s="91"/>
      <c r="QJB46" s="57"/>
      <c r="QJC46" s="91"/>
      <c r="QJD46" s="57"/>
      <c r="QJE46" s="91"/>
      <c r="QJF46" s="57"/>
      <c r="QJG46" s="91"/>
      <c r="QJH46" s="57"/>
      <c r="QJI46" s="91"/>
      <c r="QJJ46" s="57"/>
      <c r="QJK46" s="91"/>
      <c r="QJL46" s="57"/>
      <c r="QJM46" s="91"/>
      <c r="QJN46" s="57"/>
      <c r="QJO46" s="91"/>
      <c r="QJP46" s="57"/>
      <c r="QJQ46" s="91"/>
      <c r="QJR46" s="57"/>
      <c r="QJS46" s="91"/>
      <c r="QJT46" s="57"/>
      <c r="QJU46" s="91"/>
      <c r="QJV46" s="57"/>
      <c r="QJW46" s="91"/>
      <c r="QJX46" s="57"/>
      <c r="QJY46" s="91"/>
      <c r="QJZ46" s="57"/>
      <c r="QKA46" s="91"/>
      <c r="QKB46" s="57"/>
      <c r="QKC46" s="91"/>
      <c r="QKD46" s="57"/>
      <c r="QKE46" s="91"/>
      <c r="QKF46" s="57"/>
      <c r="QKG46" s="91"/>
      <c r="QKH46" s="57"/>
      <c r="QKI46" s="91"/>
      <c r="QKJ46" s="57"/>
      <c r="QKK46" s="91"/>
      <c r="QKL46" s="57"/>
      <c r="QKM46" s="91"/>
      <c r="QKN46" s="57"/>
      <c r="QKO46" s="91"/>
      <c r="QKP46" s="57"/>
      <c r="QKQ46" s="91"/>
      <c r="QKR46" s="57"/>
      <c r="QKS46" s="91"/>
      <c r="QKT46" s="57"/>
      <c r="QKU46" s="91"/>
      <c r="QKV46" s="57"/>
      <c r="QKW46" s="91"/>
      <c r="QKX46" s="57"/>
      <c r="QKY46" s="91"/>
      <c r="QKZ46" s="57"/>
      <c r="QLA46" s="91"/>
      <c r="QLB46" s="57"/>
      <c r="QLC46" s="91"/>
      <c r="QLD46" s="57"/>
      <c r="QLE46" s="91"/>
      <c r="QLF46" s="57"/>
      <c r="QLG46" s="91"/>
      <c r="QLH46" s="57"/>
      <c r="QLI46" s="91"/>
      <c r="QLJ46" s="57"/>
      <c r="QLK46" s="91"/>
      <c r="QLL46" s="57"/>
      <c r="QLM46" s="91"/>
      <c r="QLN46" s="57"/>
      <c r="QLO46" s="91"/>
      <c r="QLP46" s="57"/>
      <c r="QLQ46" s="91"/>
      <c r="QLR46" s="57"/>
      <c r="QLS46" s="91"/>
      <c r="QLT46" s="57"/>
      <c r="QLU46" s="91"/>
      <c r="QLV46" s="57"/>
      <c r="QLW46" s="91"/>
      <c r="QLX46" s="57"/>
      <c r="QLY46" s="91"/>
      <c r="QLZ46" s="57"/>
      <c r="QMA46" s="91"/>
      <c r="QMB46" s="57"/>
      <c r="QMC46" s="91"/>
      <c r="QMD46" s="57"/>
      <c r="QME46" s="91"/>
      <c r="QMF46" s="57"/>
      <c r="QMG46" s="91"/>
      <c r="QMH46" s="57"/>
      <c r="QMI46" s="91"/>
      <c r="QMJ46" s="57"/>
      <c r="QMK46" s="91"/>
      <c r="QML46" s="57"/>
      <c r="QMM46" s="91"/>
      <c r="QMN46" s="57"/>
      <c r="QMO46" s="91"/>
      <c r="QMP46" s="57"/>
      <c r="QMQ46" s="91"/>
      <c r="QMR46" s="57"/>
      <c r="QMS46" s="91"/>
      <c r="QMT46" s="57"/>
      <c r="QMU46" s="91"/>
      <c r="QMV46" s="57"/>
      <c r="QMW46" s="91"/>
      <c r="QMX46" s="57"/>
      <c r="QMY46" s="91"/>
      <c r="QMZ46" s="57"/>
      <c r="QNA46" s="91"/>
      <c r="QNB46" s="57"/>
      <c r="QNC46" s="91"/>
      <c r="QND46" s="57"/>
      <c r="QNE46" s="91"/>
      <c r="QNF46" s="57"/>
      <c r="QNG46" s="91"/>
      <c r="QNH46" s="57"/>
      <c r="QNI46" s="91"/>
      <c r="QNJ46" s="57"/>
      <c r="QNK46" s="91"/>
      <c r="QNL46" s="57"/>
      <c r="QNM46" s="91"/>
      <c r="QNN46" s="57"/>
      <c r="QNO46" s="91"/>
      <c r="QNP46" s="57"/>
      <c r="QNQ46" s="91"/>
      <c r="QNR46" s="57"/>
      <c r="QNS46" s="91"/>
      <c r="QNT46" s="57"/>
      <c r="QNU46" s="91"/>
      <c r="QNV46" s="57"/>
      <c r="QNW46" s="91"/>
      <c r="QNX46" s="57"/>
      <c r="QNY46" s="91"/>
      <c r="QNZ46" s="57"/>
      <c r="QOA46" s="91"/>
      <c r="QOB46" s="57"/>
      <c r="QOC46" s="91"/>
      <c r="QOD46" s="57"/>
      <c r="QOE46" s="91"/>
      <c r="QOF46" s="57"/>
      <c r="QOG46" s="91"/>
      <c r="QOH46" s="57"/>
      <c r="QOI46" s="91"/>
      <c r="QOJ46" s="57"/>
      <c r="QOK46" s="91"/>
      <c r="QOL46" s="57"/>
      <c r="QOM46" s="91"/>
      <c r="QON46" s="57"/>
      <c r="QOO46" s="91"/>
      <c r="QOP46" s="57"/>
      <c r="QOQ46" s="91"/>
      <c r="QOR46" s="57"/>
      <c r="QOS46" s="91"/>
      <c r="QOT46" s="57"/>
      <c r="QOU46" s="91"/>
      <c r="QOV46" s="57"/>
      <c r="QOW46" s="91"/>
      <c r="QOX46" s="57"/>
      <c r="QOY46" s="91"/>
      <c r="QOZ46" s="57"/>
      <c r="QPA46" s="91"/>
      <c r="QPB46" s="57"/>
      <c r="QPC46" s="91"/>
      <c r="QPD46" s="57"/>
      <c r="QPE46" s="91"/>
      <c r="QPF46" s="57"/>
      <c r="QPG46" s="91"/>
      <c r="QPH46" s="57"/>
      <c r="QPI46" s="91"/>
      <c r="QPJ46" s="57"/>
      <c r="QPK46" s="91"/>
      <c r="QPL46" s="57"/>
      <c r="QPM46" s="91"/>
      <c r="QPN46" s="57"/>
      <c r="QPO46" s="91"/>
      <c r="QPP46" s="57"/>
      <c r="QPQ46" s="91"/>
      <c r="QPR46" s="57"/>
      <c r="QPS46" s="91"/>
      <c r="QPT46" s="57"/>
      <c r="QPU46" s="91"/>
      <c r="QPV46" s="57"/>
      <c r="QPW46" s="91"/>
      <c r="QPX46" s="57"/>
      <c r="QPY46" s="91"/>
      <c r="QPZ46" s="57"/>
      <c r="QQA46" s="91"/>
      <c r="QQB46" s="57"/>
      <c r="QQC46" s="91"/>
      <c r="QQD46" s="57"/>
      <c r="QQE46" s="91"/>
      <c r="QQF46" s="57"/>
      <c r="QQG46" s="91"/>
      <c r="QQH46" s="57"/>
      <c r="QQI46" s="91"/>
      <c r="QQJ46" s="57"/>
      <c r="QQK46" s="91"/>
      <c r="QQL46" s="57"/>
      <c r="QQM46" s="91"/>
      <c r="QQN46" s="57"/>
      <c r="QQO46" s="91"/>
      <c r="QQP46" s="57"/>
      <c r="QQQ46" s="91"/>
      <c r="QQR46" s="57"/>
      <c r="QQS46" s="91"/>
      <c r="QQT46" s="57"/>
      <c r="QQU46" s="91"/>
      <c r="QQV46" s="57"/>
      <c r="QQW46" s="91"/>
      <c r="QQX46" s="57"/>
      <c r="QQY46" s="91"/>
      <c r="QQZ46" s="57"/>
      <c r="QRA46" s="91"/>
      <c r="QRB46" s="57"/>
      <c r="QRC46" s="91"/>
      <c r="QRD46" s="57"/>
      <c r="QRE46" s="91"/>
      <c r="QRF46" s="57"/>
      <c r="QRG46" s="91"/>
      <c r="QRH46" s="57"/>
      <c r="QRI46" s="91"/>
      <c r="QRJ46" s="57"/>
      <c r="QRK46" s="91"/>
      <c r="QRL46" s="57"/>
      <c r="QRM46" s="91"/>
      <c r="QRN46" s="57"/>
      <c r="QRO46" s="91"/>
      <c r="QRP46" s="57"/>
      <c r="QRQ46" s="91"/>
      <c r="QRR46" s="57"/>
      <c r="QRS46" s="91"/>
      <c r="QRT46" s="57"/>
      <c r="QRU46" s="91"/>
      <c r="QRV46" s="57"/>
      <c r="QRW46" s="91"/>
      <c r="QRX46" s="57"/>
      <c r="QRY46" s="91"/>
      <c r="QRZ46" s="57"/>
      <c r="QSA46" s="91"/>
      <c r="QSB46" s="57"/>
      <c r="QSC46" s="91"/>
      <c r="QSD46" s="57"/>
      <c r="QSE46" s="91"/>
      <c r="QSF46" s="57"/>
      <c r="QSG46" s="91"/>
      <c r="QSH46" s="57"/>
      <c r="QSI46" s="91"/>
      <c r="QSJ46" s="57"/>
      <c r="QSK46" s="91"/>
      <c r="QSL46" s="57"/>
      <c r="QSM46" s="91"/>
      <c r="QSN46" s="57"/>
      <c r="QSO46" s="91"/>
      <c r="QSP46" s="57"/>
      <c r="QSQ46" s="91"/>
      <c r="QSR46" s="57"/>
      <c r="QSS46" s="91"/>
      <c r="QST46" s="57"/>
      <c r="QSU46" s="91"/>
      <c r="QSV46" s="57"/>
      <c r="QSW46" s="91"/>
      <c r="QSX46" s="57"/>
      <c r="QSY46" s="91"/>
      <c r="QSZ46" s="57"/>
      <c r="QTA46" s="91"/>
      <c r="QTB46" s="57"/>
      <c r="QTC46" s="91"/>
      <c r="QTD46" s="57"/>
      <c r="QTE46" s="91"/>
      <c r="QTF46" s="57"/>
      <c r="QTG46" s="91"/>
      <c r="QTH46" s="57"/>
      <c r="QTI46" s="91"/>
      <c r="QTJ46" s="57"/>
      <c r="QTK46" s="91"/>
      <c r="QTL46" s="57"/>
      <c r="QTM46" s="91"/>
      <c r="QTN46" s="57"/>
      <c r="QTO46" s="91"/>
      <c r="QTP46" s="57"/>
      <c r="QTQ46" s="91"/>
      <c r="QTR46" s="57"/>
      <c r="QTS46" s="91"/>
      <c r="QTT46" s="57"/>
      <c r="QTU46" s="91"/>
      <c r="QTV46" s="57"/>
      <c r="QTW46" s="91"/>
      <c r="QTX46" s="57"/>
      <c r="QTY46" s="91"/>
      <c r="QTZ46" s="57"/>
      <c r="QUA46" s="91"/>
      <c r="QUB46" s="57"/>
      <c r="QUC46" s="91"/>
      <c r="QUD46" s="57"/>
      <c r="QUE46" s="91"/>
      <c r="QUF46" s="57"/>
      <c r="QUG46" s="91"/>
      <c r="QUH46" s="57"/>
      <c r="QUI46" s="91"/>
      <c r="QUJ46" s="57"/>
      <c r="QUK46" s="91"/>
      <c r="QUL46" s="57"/>
      <c r="QUM46" s="91"/>
      <c r="QUN46" s="57"/>
      <c r="QUO46" s="91"/>
      <c r="QUP46" s="57"/>
      <c r="QUQ46" s="91"/>
      <c r="QUR46" s="57"/>
      <c r="QUS46" s="91"/>
      <c r="QUT46" s="57"/>
      <c r="QUU46" s="91"/>
      <c r="QUV46" s="57"/>
      <c r="QUW46" s="91"/>
      <c r="QUX46" s="57"/>
      <c r="QUY46" s="91"/>
      <c r="QUZ46" s="57"/>
      <c r="QVA46" s="91"/>
      <c r="QVB46" s="57"/>
      <c r="QVC46" s="91"/>
      <c r="QVD46" s="57"/>
      <c r="QVE46" s="91"/>
      <c r="QVF46" s="57"/>
      <c r="QVG46" s="91"/>
      <c r="QVH46" s="57"/>
      <c r="QVI46" s="91"/>
      <c r="QVJ46" s="57"/>
      <c r="QVK46" s="91"/>
      <c r="QVL46" s="57"/>
      <c r="QVM46" s="91"/>
      <c r="QVN46" s="57"/>
      <c r="QVO46" s="91"/>
      <c r="QVP46" s="57"/>
      <c r="QVQ46" s="91"/>
      <c r="QVR46" s="57"/>
      <c r="QVS46" s="91"/>
      <c r="QVT46" s="57"/>
      <c r="QVU46" s="91"/>
      <c r="QVV46" s="57"/>
      <c r="QVW46" s="91"/>
      <c r="QVX46" s="57"/>
      <c r="QVY46" s="91"/>
      <c r="QVZ46" s="57"/>
      <c r="QWA46" s="91"/>
      <c r="QWB46" s="57"/>
      <c r="QWC46" s="91"/>
      <c r="QWD46" s="57"/>
      <c r="QWE46" s="91"/>
      <c r="QWF46" s="57"/>
      <c r="QWG46" s="91"/>
      <c r="QWH46" s="57"/>
      <c r="QWI46" s="91"/>
      <c r="QWJ46" s="57"/>
      <c r="QWK46" s="91"/>
      <c r="QWL46" s="57"/>
      <c r="QWM46" s="91"/>
      <c r="QWN46" s="57"/>
      <c r="QWO46" s="91"/>
      <c r="QWP46" s="57"/>
      <c r="QWQ46" s="91"/>
      <c r="QWR46" s="57"/>
      <c r="QWS46" s="91"/>
      <c r="QWT46" s="57"/>
      <c r="QWU46" s="91"/>
      <c r="QWV46" s="57"/>
      <c r="QWW46" s="91"/>
      <c r="QWX46" s="57"/>
      <c r="QWY46" s="91"/>
      <c r="QWZ46" s="57"/>
      <c r="QXA46" s="91"/>
      <c r="QXB46" s="57"/>
      <c r="QXC46" s="91"/>
      <c r="QXD46" s="57"/>
      <c r="QXE46" s="91"/>
      <c r="QXF46" s="57"/>
      <c r="QXG46" s="91"/>
      <c r="QXH46" s="57"/>
      <c r="QXI46" s="91"/>
      <c r="QXJ46" s="57"/>
      <c r="QXK46" s="91"/>
      <c r="QXL46" s="57"/>
      <c r="QXM46" s="91"/>
      <c r="QXN46" s="57"/>
      <c r="QXO46" s="91"/>
      <c r="QXP46" s="57"/>
      <c r="QXQ46" s="91"/>
      <c r="QXR46" s="57"/>
      <c r="QXS46" s="91"/>
      <c r="QXT46" s="57"/>
      <c r="QXU46" s="91"/>
      <c r="QXV46" s="57"/>
      <c r="QXW46" s="91"/>
      <c r="QXX46" s="57"/>
      <c r="QXY46" s="91"/>
      <c r="QXZ46" s="57"/>
      <c r="QYA46" s="91"/>
      <c r="QYB46" s="57"/>
      <c r="QYC46" s="91"/>
      <c r="QYD46" s="57"/>
      <c r="QYE46" s="91"/>
      <c r="QYF46" s="57"/>
      <c r="QYG46" s="91"/>
      <c r="QYH46" s="57"/>
      <c r="QYI46" s="91"/>
      <c r="QYJ46" s="57"/>
      <c r="QYK46" s="91"/>
      <c r="QYL46" s="57"/>
      <c r="QYM46" s="91"/>
      <c r="QYN46" s="57"/>
      <c r="QYO46" s="91"/>
      <c r="QYP46" s="57"/>
      <c r="QYQ46" s="91"/>
      <c r="QYR46" s="57"/>
      <c r="QYS46" s="91"/>
      <c r="QYT46" s="57"/>
      <c r="QYU46" s="91"/>
      <c r="QYV46" s="57"/>
      <c r="QYW46" s="91"/>
      <c r="QYX46" s="57"/>
      <c r="QYY46" s="91"/>
      <c r="QYZ46" s="57"/>
      <c r="QZA46" s="91"/>
      <c r="QZB46" s="57"/>
      <c r="QZC46" s="91"/>
      <c r="QZD46" s="57"/>
      <c r="QZE46" s="91"/>
      <c r="QZF46" s="57"/>
      <c r="QZG46" s="91"/>
      <c r="QZH46" s="57"/>
      <c r="QZI46" s="91"/>
      <c r="QZJ46" s="57"/>
      <c r="QZK46" s="91"/>
      <c r="QZL46" s="57"/>
      <c r="QZM46" s="91"/>
      <c r="QZN46" s="57"/>
      <c r="QZO46" s="91"/>
      <c r="QZP46" s="57"/>
      <c r="QZQ46" s="91"/>
      <c r="QZR46" s="57"/>
      <c r="QZS46" s="91"/>
      <c r="QZT46" s="57"/>
      <c r="QZU46" s="91"/>
      <c r="QZV46" s="57"/>
      <c r="QZW46" s="91"/>
      <c r="QZX46" s="57"/>
      <c r="QZY46" s="91"/>
      <c r="QZZ46" s="57"/>
      <c r="RAA46" s="91"/>
      <c r="RAB46" s="57"/>
      <c r="RAC46" s="91"/>
      <c r="RAD46" s="57"/>
      <c r="RAE46" s="91"/>
      <c r="RAF46" s="57"/>
      <c r="RAG46" s="91"/>
      <c r="RAH46" s="57"/>
      <c r="RAI46" s="91"/>
      <c r="RAJ46" s="57"/>
      <c r="RAK46" s="91"/>
      <c r="RAL46" s="57"/>
      <c r="RAM46" s="91"/>
      <c r="RAN46" s="57"/>
      <c r="RAO46" s="91"/>
      <c r="RAP46" s="57"/>
      <c r="RAQ46" s="91"/>
      <c r="RAR46" s="57"/>
      <c r="RAS46" s="91"/>
      <c r="RAT46" s="57"/>
      <c r="RAU46" s="91"/>
      <c r="RAV46" s="57"/>
      <c r="RAW46" s="91"/>
      <c r="RAX46" s="57"/>
      <c r="RAY46" s="91"/>
      <c r="RAZ46" s="57"/>
      <c r="RBA46" s="91"/>
      <c r="RBB46" s="57"/>
      <c r="RBC46" s="91"/>
      <c r="RBD46" s="57"/>
      <c r="RBE46" s="91"/>
      <c r="RBF46" s="57"/>
      <c r="RBG46" s="91"/>
      <c r="RBH46" s="57"/>
      <c r="RBI46" s="91"/>
      <c r="RBJ46" s="57"/>
      <c r="RBK46" s="91"/>
      <c r="RBL46" s="57"/>
      <c r="RBM46" s="91"/>
      <c r="RBN46" s="57"/>
      <c r="RBO46" s="91"/>
      <c r="RBP46" s="57"/>
      <c r="RBQ46" s="91"/>
      <c r="RBR46" s="57"/>
      <c r="RBS46" s="91"/>
      <c r="RBT46" s="57"/>
      <c r="RBU46" s="91"/>
      <c r="RBV46" s="57"/>
      <c r="RBW46" s="91"/>
      <c r="RBX46" s="57"/>
      <c r="RBY46" s="91"/>
      <c r="RBZ46" s="57"/>
      <c r="RCA46" s="91"/>
      <c r="RCB46" s="57"/>
      <c r="RCC46" s="91"/>
      <c r="RCD46" s="57"/>
      <c r="RCE46" s="91"/>
      <c r="RCF46" s="57"/>
      <c r="RCG46" s="91"/>
      <c r="RCH46" s="57"/>
      <c r="RCI46" s="91"/>
      <c r="RCJ46" s="57"/>
      <c r="RCK46" s="91"/>
      <c r="RCL46" s="57"/>
      <c r="RCM46" s="91"/>
      <c r="RCN46" s="57"/>
      <c r="RCO46" s="91"/>
      <c r="RCP46" s="57"/>
      <c r="RCQ46" s="91"/>
      <c r="RCR46" s="57"/>
      <c r="RCS46" s="91"/>
      <c r="RCT46" s="57"/>
      <c r="RCU46" s="91"/>
      <c r="RCV46" s="57"/>
      <c r="RCW46" s="91"/>
      <c r="RCX46" s="57"/>
      <c r="RCY46" s="91"/>
      <c r="RCZ46" s="57"/>
      <c r="RDA46" s="91"/>
      <c r="RDB46" s="57"/>
      <c r="RDC46" s="91"/>
      <c r="RDD46" s="57"/>
      <c r="RDE46" s="91"/>
      <c r="RDF46" s="57"/>
      <c r="RDG46" s="91"/>
      <c r="RDH46" s="57"/>
      <c r="RDI46" s="91"/>
      <c r="RDJ46" s="57"/>
      <c r="RDK46" s="91"/>
      <c r="RDL46" s="57"/>
      <c r="RDM46" s="91"/>
      <c r="RDN46" s="57"/>
      <c r="RDO46" s="91"/>
      <c r="RDP46" s="57"/>
      <c r="RDQ46" s="91"/>
      <c r="RDR46" s="57"/>
      <c r="RDS46" s="91"/>
      <c r="RDT46" s="57"/>
      <c r="RDU46" s="91"/>
      <c r="RDV46" s="57"/>
      <c r="RDW46" s="91"/>
      <c r="RDX46" s="57"/>
      <c r="RDY46" s="91"/>
      <c r="RDZ46" s="57"/>
      <c r="REA46" s="91"/>
      <c r="REB46" s="57"/>
      <c r="REC46" s="91"/>
      <c r="RED46" s="57"/>
      <c r="REE46" s="91"/>
      <c r="REF46" s="57"/>
      <c r="REG46" s="91"/>
      <c r="REH46" s="57"/>
      <c r="REI46" s="91"/>
      <c r="REJ46" s="57"/>
      <c r="REK46" s="91"/>
      <c r="REL46" s="57"/>
      <c r="REM46" s="91"/>
      <c r="REN46" s="57"/>
      <c r="REO46" s="91"/>
      <c r="REP46" s="57"/>
      <c r="REQ46" s="91"/>
      <c r="RER46" s="57"/>
      <c r="RES46" s="91"/>
      <c r="RET46" s="57"/>
      <c r="REU46" s="91"/>
      <c r="REV46" s="57"/>
      <c r="REW46" s="91"/>
      <c r="REX46" s="57"/>
      <c r="REY46" s="91"/>
      <c r="REZ46" s="57"/>
      <c r="RFA46" s="91"/>
      <c r="RFB46" s="57"/>
      <c r="RFC46" s="91"/>
      <c r="RFD46" s="57"/>
      <c r="RFE46" s="91"/>
      <c r="RFF46" s="57"/>
      <c r="RFG46" s="91"/>
      <c r="RFH46" s="57"/>
      <c r="RFI46" s="91"/>
      <c r="RFJ46" s="57"/>
      <c r="RFK46" s="91"/>
      <c r="RFL46" s="57"/>
      <c r="RFM46" s="91"/>
      <c r="RFN46" s="57"/>
      <c r="RFO46" s="91"/>
      <c r="RFP46" s="57"/>
      <c r="RFQ46" s="91"/>
      <c r="RFR46" s="57"/>
      <c r="RFS46" s="91"/>
      <c r="RFT46" s="57"/>
      <c r="RFU46" s="91"/>
      <c r="RFV46" s="57"/>
      <c r="RFW46" s="91"/>
      <c r="RFX46" s="57"/>
      <c r="RFY46" s="91"/>
      <c r="RFZ46" s="57"/>
      <c r="RGA46" s="91"/>
      <c r="RGB46" s="57"/>
      <c r="RGC46" s="91"/>
      <c r="RGD46" s="57"/>
      <c r="RGE46" s="91"/>
      <c r="RGF46" s="57"/>
      <c r="RGG46" s="91"/>
      <c r="RGH46" s="57"/>
      <c r="RGI46" s="91"/>
      <c r="RGJ46" s="57"/>
      <c r="RGK46" s="91"/>
      <c r="RGL46" s="57"/>
      <c r="RGM46" s="91"/>
      <c r="RGN46" s="57"/>
      <c r="RGO46" s="91"/>
      <c r="RGP46" s="57"/>
      <c r="RGQ46" s="91"/>
      <c r="RGR46" s="57"/>
      <c r="RGS46" s="91"/>
      <c r="RGT46" s="57"/>
      <c r="RGU46" s="91"/>
      <c r="RGV46" s="57"/>
      <c r="RGW46" s="91"/>
      <c r="RGX46" s="57"/>
      <c r="RGY46" s="91"/>
      <c r="RGZ46" s="57"/>
      <c r="RHA46" s="91"/>
      <c r="RHB46" s="57"/>
      <c r="RHC46" s="91"/>
      <c r="RHD46" s="57"/>
      <c r="RHE46" s="91"/>
      <c r="RHF46" s="57"/>
      <c r="RHG46" s="91"/>
      <c r="RHH46" s="57"/>
      <c r="RHI46" s="91"/>
      <c r="RHJ46" s="57"/>
      <c r="RHK46" s="91"/>
      <c r="RHL46" s="57"/>
      <c r="RHM46" s="91"/>
      <c r="RHN46" s="57"/>
      <c r="RHO46" s="91"/>
      <c r="RHP46" s="57"/>
      <c r="RHQ46" s="91"/>
      <c r="RHR46" s="57"/>
      <c r="RHS46" s="91"/>
      <c r="RHT46" s="57"/>
      <c r="RHU46" s="91"/>
      <c r="RHV46" s="57"/>
      <c r="RHW46" s="91"/>
      <c r="RHX46" s="57"/>
      <c r="RHY46" s="91"/>
      <c r="RHZ46" s="57"/>
      <c r="RIA46" s="91"/>
      <c r="RIB46" s="57"/>
      <c r="RIC46" s="91"/>
      <c r="RID46" s="57"/>
      <c r="RIE46" s="91"/>
      <c r="RIF46" s="57"/>
      <c r="RIG46" s="91"/>
      <c r="RIH46" s="57"/>
      <c r="RII46" s="91"/>
      <c r="RIJ46" s="57"/>
      <c r="RIK46" s="91"/>
      <c r="RIL46" s="57"/>
      <c r="RIM46" s="91"/>
      <c r="RIN46" s="57"/>
      <c r="RIO46" s="91"/>
      <c r="RIP46" s="57"/>
      <c r="RIQ46" s="91"/>
      <c r="RIR46" s="57"/>
      <c r="RIS46" s="91"/>
      <c r="RIT46" s="57"/>
      <c r="RIU46" s="91"/>
      <c r="RIV46" s="57"/>
      <c r="RIW46" s="91"/>
      <c r="RIX46" s="57"/>
      <c r="RIY46" s="91"/>
      <c r="RIZ46" s="57"/>
      <c r="RJA46" s="91"/>
      <c r="RJB46" s="57"/>
      <c r="RJC46" s="91"/>
      <c r="RJD46" s="57"/>
      <c r="RJE46" s="91"/>
      <c r="RJF46" s="57"/>
      <c r="RJG46" s="91"/>
      <c r="RJH46" s="57"/>
      <c r="RJI46" s="91"/>
      <c r="RJJ46" s="57"/>
      <c r="RJK46" s="91"/>
      <c r="RJL46" s="57"/>
      <c r="RJM46" s="91"/>
      <c r="RJN46" s="57"/>
      <c r="RJO46" s="91"/>
      <c r="RJP46" s="57"/>
      <c r="RJQ46" s="91"/>
      <c r="RJR46" s="57"/>
      <c r="RJS46" s="91"/>
      <c r="RJT46" s="57"/>
      <c r="RJU46" s="91"/>
      <c r="RJV46" s="57"/>
      <c r="RJW46" s="91"/>
      <c r="RJX46" s="57"/>
      <c r="RJY46" s="91"/>
      <c r="RJZ46" s="57"/>
      <c r="RKA46" s="91"/>
      <c r="RKB46" s="57"/>
      <c r="RKC46" s="91"/>
      <c r="RKD46" s="57"/>
      <c r="RKE46" s="91"/>
      <c r="RKF46" s="57"/>
      <c r="RKG46" s="91"/>
      <c r="RKH46" s="57"/>
      <c r="RKI46" s="91"/>
      <c r="RKJ46" s="57"/>
      <c r="RKK46" s="91"/>
      <c r="RKL46" s="57"/>
      <c r="RKM46" s="91"/>
      <c r="RKN46" s="57"/>
      <c r="RKO46" s="91"/>
      <c r="RKP46" s="57"/>
      <c r="RKQ46" s="91"/>
      <c r="RKR46" s="57"/>
      <c r="RKS46" s="91"/>
      <c r="RKT46" s="57"/>
      <c r="RKU46" s="91"/>
      <c r="RKV46" s="57"/>
      <c r="RKW46" s="91"/>
      <c r="RKX46" s="57"/>
      <c r="RKY46" s="91"/>
      <c r="RKZ46" s="57"/>
      <c r="RLA46" s="91"/>
      <c r="RLB46" s="57"/>
      <c r="RLC46" s="91"/>
      <c r="RLD46" s="57"/>
      <c r="RLE46" s="91"/>
      <c r="RLF46" s="57"/>
      <c r="RLG46" s="91"/>
      <c r="RLH46" s="57"/>
      <c r="RLI46" s="91"/>
      <c r="RLJ46" s="57"/>
      <c r="RLK46" s="91"/>
      <c r="RLL46" s="57"/>
      <c r="RLM46" s="91"/>
      <c r="RLN46" s="57"/>
      <c r="RLO46" s="91"/>
      <c r="RLP46" s="57"/>
      <c r="RLQ46" s="91"/>
      <c r="RLR46" s="57"/>
      <c r="RLS46" s="91"/>
      <c r="RLT46" s="57"/>
      <c r="RLU46" s="91"/>
      <c r="RLV46" s="57"/>
      <c r="RLW46" s="91"/>
      <c r="RLX46" s="57"/>
      <c r="RLY46" s="91"/>
      <c r="RLZ46" s="57"/>
      <c r="RMA46" s="91"/>
      <c r="RMB46" s="57"/>
      <c r="RMC46" s="91"/>
      <c r="RMD46" s="57"/>
      <c r="RME46" s="91"/>
      <c r="RMF46" s="57"/>
      <c r="RMG46" s="91"/>
      <c r="RMH46" s="57"/>
      <c r="RMI46" s="91"/>
      <c r="RMJ46" s="57"/>
      <c r="RMK46" s="91"/>
      <c r="RML46" s="57"/>
      <c r="RMM46" s="91"/>
      <c r="RMN46" s="57"/>
      <c r="RMO46" s="91"/>
      <c r="RMP46" s="57"/>
      <c r="RMQ46" s="91"/>
      <c r="RMR46" s="57"/>
      <c r="RMS46" s="91"/>
      <c r="RMT46" s="57"/>
      <c r="RMU46" s="91"/>
      <c r="RMV46" s="57"/>
      <c r="RMW46" s="91"/>
      <c r="RMX46" s="57"/>
      <c r="RMY46" s="91"/>
      <c r="RMZ46" s="57"/>
      <c r="RNA46" s="91"/>
      <c r="RNB46" s="57"/>
      <c r="RNC46" s="91"/>
      <c r="RND46" s="57"/>
      <c r="RNE46" s="91"/>
      <c r="RNF46" s="57"/>
      <c r="RNG46" s="91"/>
      <c r="RNH46" s="57"/>
      <c r="RNI46" s="91"/>
      <c r="RNJ46" s="57"/>
      <c r="RNK46" s="91"/>
      <c r="RNL46" s="57"/>
      <c r="RNM46" s="91"/>
      <c r="RNN46" s="57"/>
      <c r="RNO46" s="91"/>
      <c r="RNP46" s="57"/>
      <c r="RNQ46" s="91"/>
      <c r="RNR46" s="57"/>
      <c r="RNS46" s="91"/>
      <c r="RNT46" s="57"/>
      <c r="RNU46" s="91"/>
      <c r="RNV46" s="57"/>
      <c r="RNW46" s="91"/>
      <c r="RNX46" s="57"/>
      <c r="RNY46" s="91"/>
      <c r="RNZ46" s="57"/>
      <c r="ROA46" s="91"/>
      <c r="ROB46" s="57"/>
      <c r="ROC46" s="91"/>
      <c r="ROD46" s="57"/>
      <c r="ROE46" s="91"/>
      <c r="ROF46" s="57"/>
      <c r="ROG46" s="91"/>
      <c r="ROH46" s="57"/>
      <c r="ROI46" s="91"/>
      <c r="ROJ46" s="57"/>
      <c r="ROK46" s="91"/>
      <c r="ROL46" s="57"/>
      <c r="ROM46" s="91"/>
      <c r="RON46" s="57"/>
      <c r="ROO46" s="91"/>
      <c r="ROP46" s="57"/>
      <c r="ROQ46" s="91"/>
      <c r="ROR46" s="57"/>
      <c r="ROS46" s="91"/>
      <c r="ROT46" s="57"/>
      <c r="ROU46" s="91"/>
      <c r="ROV46" s="57"/>
      <c r="ROW46" s="91"/>
      <c r="ROX46" s="57"/>
      <c r="ROY46" s="91"/>
      <c r="ROZ46" s="57"/>
      <c r="RPA46" s="91"/>
      <c r="RPB46" s="57"/>
      <c r="RPC46" s="91"/>
      <c r="RPD46" s="57"/>
      <c r="RPE46" s="91"/>
      <c r="RPF46" s="57"/>
      <c r="RPG46" s="91"/>
      <c r="RPH46" s="57"/>
      <c r="RPI46" s="91"/>
      <c r="RPJ46" s="57"/>
      <c r="RPK46" s="91"/>
      <c r="RPL46" s="57"/>
      <c r="RPM46" s="91"/>
      <c r="RPN46" s="57"/>
      <c r="RPO46" s="91"/>
      <c r="RPP46" s="57"/>
      <c r="RPQ46" s="91"/>
      <c r="RPR46" s="57"/>
      <c r="RPS46" s="91"/>
      <c r="RPT46" s="57"/>
      <c r="RPU46" s="91"/>
      <c r="RPV46" s="57"/>
      <c r="RPW46" s="91"/>
      <c r="RPX46" s="57"/>
      <c r="RPY46" s="91"/>
      <c r="RPZ46" s="57"/>
      <c r="RQA46" s="91"/>
      <c r="RQB46" s="57"/>
      <c r="RQC46" s="91"/>
      <c r="RQD46" s="57"/>
      <c r="RQE46" s="91"/>
      <c r="RQF46" s="57"/>
      <c r="RQG46" s="91"/>
      <c r="RQH46" s="57"/>
      <c r="RQI46" s="91"/>
      <c r="RQJ46" s="57"/>
      <c r="RQK46" s="91"/>
      <c r="RQL46" s="57"/>
      <c r="RQM46" s="91"/>
      <c r="RQN46" s="57"/>
      <c r="RQO46" s="91"/>
      <c r="RQP46" s="57"/>
      <c r="RQQ46" s="91"/>
      <c r="RQR46" s="57"/>
      <c r="RQS46" s="91"/>
      <c r="RQT46" s="57"/>
      <c r="RQU46" s="91"/>
      <c r="RQV46" s="57"/>
      <c r="RQW46" s="91"/>
      <c r="RQX46" s="57"/>
      <c r="RQY46" s="91"/>
      <c r="RQZ46" s="57"/>
      <c r="RRA46" s="91"/>
      <c r="RRB46" s="57"/>
      <c r="RRC46" s="91"/>
      <c r="RRD46" s="57"/>
      <c r="RRE46" s="91"/>
      <c r="RRF46" s="57"/>
      <c r="RRG46" s="91"/>
      <c r="RRH46" s="57"/>
      <c r="RRI46" s="91"/>
      <c r="RRJ46" s="57"/>
      <c r="RRK46" s="91"/>
      <c r="RRL46" s="57"/>
      <c r="RRM46" s="91"/>
      <c r="RRN46" s="57"/>
      <c r="RRO46" s="91"/>
      <c r="RRP46" s="57"/>
      <c r="RRQ46" s="91"/>
      <c r="RRR46" s="57"/>
      <c r="RRS46" s="91"/>
      <c r="RRT46" s="57"/>
      <c r="RRU46" s="91"/>
      <c r="RRV46" s="57"/>
      <c r="RRW46" s="91"/>
      <c r="RRX46" s="57"/>
      <c r="RRY46" s="91"/>
      <c r="RRZ46" s="57"/>
      <c r="RSA46" s="91"/>
      <c r="RSB46" s="57"/>
      <c r="RSC46" s="91"/>
      <c r="RSD46" s="57"/>
      <c r="RSE46" s="91"/>
      <c r="RSF46" s="57"/>
      <c r="RSG46" s="91"/>
      <c r="RSH46" s="57"/>
      <c r="RSI46" s="91"/>
      <c r="RSJ46" s="57"/>
      <c r="RSK46" s="91"/>
      <c r="RSL46" s="57"/>
      <c r="RSM46" s="91"/>
      <c r="RSN46" s="57"/>
      <c r="RSO46" s="91"/>
      <c r="RSP46" s="57"/>
      <c r="RSQ46" s="91"/>
      <c r="RSR46" s="57"/>
      <c r="RSS46" s="91"/>
      <c r="RST46" s="57"/>
      <c r="RSU46" s="91"/>
      <c r="RSV46" s="57"/>
      <c r="RSW46" s="91"/>
      <c r="RSX46" s="57"/>
      <c r="RSY46" s="91"/>
      <c r="RSZ46" s="57"/>
      <c r="RTA46" s="91"/>
      <c r="RTB46" s="57"/>
      <c r="RTC46" s="91"/>
      <c r="RTD46" s="57"/>
      <c r="RTE46" s="91"/>
      <c r="RTF46" s="57"/>
      <c r="RTG46" s="91"/>
      <c r="RTH46" s="57"/>
      <c r="RTI46" s="91"/>
      <c r="RTJ46" s="57"/>
      <c r="RTK46" s="91"/>
      <c r="RTL46" s="57"/>
      <c r="RTM46" s="91"/>
      <c r="RTN46" s="57"/>
      <c r="RTO46" s="91"/>
      <c r="RTP46" s="57"/>
      <c r="RTQ46" s="91"/>
      <c r="RTR46" s="57"/>
      <c r="RTS46" s="91"/>
      <c r="RTT46" s="57"/>
      <c r="RTU46" s="91"/>
      <c r="RTV46" s="57"/>
      <c r="RTW46" s="91"/>
      <c r="RTX46" s="57"/>
      <c r="RTY46" s="91"/>
      <c r="RTZ46" s="57"/>
      <c r="RUA46" s="91"/>
      <c r="RUB46" s="57"/>
      <c r="RUC46" s="91"/>
      <c r="RUD46" s="57"/>
      <c r="RUE46" s="91"/>
      <c r="RUF46" s="57"/>
      <c r="RUG46" s="91"/>
      <c r="RUH46" s="57"/>
      <c r="RUI46" s="91"/>
      <c r="RUJ46" s="57"/>
      <c r="RUK46" s="91"/>
      <c r="RUL46" s="57"/>
      <c r="RUM46" s="91"/>
      <c r="RUN46" s="57"/>
      <c r="RUO46" s="91"/>
      <c r="RUP46" s="57"/>
      <c r="RUQ46" s="91"/>
      <c r="RUR46" s="57"/>
      <c r="RUS46" s="91"/>
      <c r="RUT46" s="57"/>
      <c r="RUU46" s="91"/>
      <c r="RUV46" s="57"/>
      <c r="RUW46" s="91"/>
      <c r="RUX46" s="57"/>
      <c r="RUY46" s="91"/>
      <c r="RUZ46" s="57"/>
      <c r="RVA46" s="91"/>
      <c r="RVB46" s="57"/>
      <c r="RVC46" s="91"/>
      <c r="RVD46" s="57"/>
      <c r="RVE46" s="91"/>
      <c r="RVF46" s="57"/>
      <c r="RVG46" s="91"/>
      <c r="RVH46" s="57"/>
      <c r="RVI46" s="91"/>
      <c r="RVJ46" s="57"/>
      <c r="RVK46" s="91"/>
      <c r="RVL46" s="57"/>
      <c r="RVM46" s="91"/>
      <c r="RVN46" s="57"/>
      <c r="RVO46" s="91"/>
      <c r="RVP46" s="57"/>
      <c r="RVQ46" s="91"/>
      <c r="RVR46" s="57"/>
      <c r="RVS46" s="91"/>
      <c r="RVT46" s="57"/>
      <c r="RVU46" s="91"/>
      <c r="RVV46" s="57"/>
      <c r="RVW46" s="91"/>
      <c r="RVX46" s="57"/>
      <c r="RVY46" s="91"/>
      <c r="RVZ46" s="57"/>
      <c r="RWA46" s="91"/>
      <c r="RWB46" s="57"/>
      <c r="RWC46" s="91"/>
      <c r="RWD46" s="57"/>
      <c r="RWE46" s="91"/>
      <c r="RWF46" s="57"/>
      <c r="RWG46" s="91"/>
      <c r="RWH46" s="57"/>
      <c r="RWI46" s="91"/>
      <c r="RWJ46" s="57"/>
      <c r="RWK46" s="91"/>
      <c r="RWL46" s="57"/>
      <c r="RWM46" s="91"/>
      <c r="RWN46" s="57"/>
      <c r="RWO46" s="91"/>
      <c r="RWP46" s="57"/>
      <c r="RWQ46" s="91"/>
      <c r="RWR46" s="57"/>
      <c r="RWS46" s="91"/>
      <c r="RWT46" s="57"/>
      <c r="RWU46" s="91"/>
      <c r="RWV46" s="57"/>
      <c r="RWW46" s="91"/>
      <c r="RWX46" s="57"/>
      <c r="RWY46" s="91"/>
      <c r="RWZ46" s="57"/>
      <c r="RXA46" s="91"/>
      <c r="RXB46" s="57"/>
      <c r="RXC46" s="91"/>
      <c r="RXD46" s="57"/>
      <c r="RXE46" s="91"/>
      <c r="RXF46" s="57"/>
      <c r="RXG46" s="91"/>
      <c r="RXH46" s="57"/>
      <c r="RXI46" s="91"/>
      <c r="RXJ46" s="57"/>
      <c r="RXK46" s="91"/>
      <c r="RXL46" s="57"/>
      <c r="RXM46" s="91"/>
      <c r="RXN46" s="57"/>
      <c r="RXO46" s="91"/>
      <c r="RXP46" s="57"/>
      <c r="RXQ46" s="91"/>
      <c r="RXR46" s="57"/>
      <c r="RXS46" s="91"/>
      <c r="RXT46" s="57"/>
      <c r="RXU46" s="91"/>
      <c r="RXV46" s="57"/>
      <c r="RXW46" s="91"/>
      <c r="RXX46" s="57"/>
      <c r="RXY46" s="91"/>
      <c r="RXZ46" s="57"/>
      <c r="RYA46" s="91"/>
      <c r="RYB46" s="57"/>
      <c r="RYC46" s="91"/>
      <c r="RYD46" s="57"/>
      <c r="RYE46" s="91"/>
      <c r="RYF46" s="57"/>
      <c r="RYG46" s="91"/>
      <c r="RYH46" s="57"/>
      <c r="RYI46" s="91"/>
      <c r="RYJ46" s="57"/>
      <c r="RYK46" s="91"/>
      <c r="RYL46" s="57"/>
      <c r="RYM46" s="91"/>
      <c r="RYN46" s="57"/>
      <c r="RYO46" s="91"/>
      <c r="RYP46" s="57"/>
      <c r="RYQ46" s="91"/>
      <c r="RYR46" s="57"/>
      <c r="RYS46" s="91"/>
      <c r="RYT46" s="57"/>
      <c r="RYU46" s="91"/>
      <c r="RYV46" s="57"/>
      <c r="RYW46" s="91"/>
      <c r="RYX46" s="57"/>
      <c r="RYY46" s="91"/>
      <c r="RYZ46" s="57"/>
      <c r="RZA46" s="91"/>
      <c r="RZB46" s="57"/>
      <c r="RZC46" s="91"/>
      <c r="RZD46" s="57"/>
      <c r="RZE46" s="91"/>
      <c r="RZF46" s="57"/>
      <c r="RZG46" s="91"/>
      <c r="RZH46" s="57"/>
      <c r="RZI46" s="91"/>
      <c r="RZJ46" s="57"/>
      <c r="RZK46" s="91"/>
      <c r="RZL46" s="57"/>
      <c r="RZM46" s="91"/>
      <c r="RZN46" s="57"/>
      <c r="RZO46" s="91"/>
      <c r="RZP46" s="57"/>
      <c r="RZQ46" s="91"/>
      <c r="RZR46" s="57"/>
      <c r="RZS46" s="91"/>
      <c r="RZT46" s="57"/>
      <c r="RZU46" s="91"/>
      <c r="RZV46" s="57"/>
      <c r="RZW46" s="91"/>
      <c r="RZX46" s="57"/>
      <c r="RZY46" s="91"/>
      <c r="RZZ46" s="57"/>
      <c r="SAA46" s="91"/>
      <c r="SAB46" s="57"/>
      <c r="SAC46" s="91"/>
      <c r="SAD46" s="57"/>
      <c r="SAE46" s="91"/>
      <c r="SAF46" s="57"/>
      <c r="SAG46" s="91"/>
      <c r="SAH46" s="57"/>
      <c r="SAI46" s="91"/>
      <c r="SAJ46" s="57"/>
      <c r="SAK46" s="91"/>
      <c r="SAL46" s="57"/>
      <c r="SAM46" s="91"/>
      <c r="SAN46" s="57"/>
      <c r="SAO46" s="91"/>
      <c r="SAP46" s="57"/>
      <c r="SAQ46" s="91"/>
      <c r="SAR46" s="57"/>
      <c r="SAS46" s="91"/>
      <c r="SAT46" s="57"/>
      <c r="SAU46" s="91"/>
      <c r="SAV46" s="57"/>
      <c r="SAW46" s="91"/>
      <c r="SAX46" s="57"/>
      <c r="SAY46" s="91"/>
      <c r="SAZ46" s="57"/>
      <c r="SBA46" s="91"/>
      <c r="SBB46" s="57"/>
      <c r="SBC46" s="91"/>
      <c r="SBD46" s="57"/>
      <c r="SBE46" s="91"/>
      <c r="SBF46" s="57"/>
      <c r="SBG46" s="91"/>
      <c r="SBH46" s="57"/>
      <c r="SBI46" s="91"/>
      <c r="SBJ46" s="57"/>
      <c r="SBK46" s="91"/>
      <c r="SBL46" s="57"/>
      <c r="SBM46" s="91"/>
      <c r="SBN46" s="57"/>
      <c r="SBO46" s="91"/>
      <c r="SBP46" s="57"/>
      <c r="SBQ46" s="91"/>
      <c r="SBR46" s="57"/>
      <c r="SBS46" s="91"/>
      <c r="SBT46" s="57"/>
      <c r="SBU46" s="91"/>
      <c r="SBV46" s="57"/>
      <c r="SBW46" s="91"/>
      <c r="SBX46" s="57"/>
      <c r="SBY46" s="91"/>
      <c r="SBZ46" s="57"/>
      <c r="SCA46" s="91"/>
      <c r="SCB46" s="57"/>
      <c r="SCC46" s="91"/>
      <c r="SCD46" s="57"/>
      <c r="SCE46" s="91"/>
      <c r="SCF46" s="57"/>
      <c r="SCG46" s="91"/>
      <c r="SCH46" s="57"/>
      <c r="SCI46" s="91"/>
      <c r="SCJ46" s="57"/>
      <c r="SCK46" s="91"/>
      <c r="SCL46" s="57"/>
      <c r="SCM46" s="91"/>
      <c r="SCN46" s="57"/>
      <c r="SCO46" s="91"/>
      <c r="SCP46" s="57"/>
      <c r="SCQ46" s="91"/>
      <c r="SCR46" s="57"/>
      <c r="SCS46" s="91"/>
      <c r="SCT46" s="57"/>
      <c r="SCU46" s="91"/>
      <c r="SCV46" s="57"/>
      <c r="SCW46" s="91"/>
      <c r="SCX46" s="57"/>
      <c r="SCY46" s="91"/>
      <c r="SCZ46" s="57"/>
      <c r="SDA46" s="91"/>
      <c r="SDB46" s="57"/>
      <c r="SDC46" s="91"/>
      <c r="SDD46" s="57"/>
      <c r="SDE46" s="91"/>
      <c r="SDF46" s="57"/>
      <c r="SDG46" s="91"/>
      <c r="SDH46" s="57"/>
      <c r="SDI46" s="91"/>
      <c r="SDJ46" s="57"/>
      <c r="SDK46" s="91"/>
      <c r="SDL46" s="57"/>
      <c r="SDM46" s="91"/>
      <c r="SDN46" s="57"/>
      <c r="SDO46" s="91"/>
      <c r="SDP46" s="57"/>
      <c r="SDQ46" s="91"/>
      <c r="SDR46" s="57"/>
      <c r="SDS46" s="91"/>
      <c r="SDT46" s="57"/>
      <c r="SDU46" s="91"/>
      <c r="SDV46" s="57"/>
      <c r="SDW46" s="91"/>
      <c r="SDX46" s="57"/>
      <c r="SDY46" s="91"/>
      <c r="SDZ46" s="57"/>
      <c r="SEA46" s="91"/>
      <c r="SEB46" s="57"/>
      <c r="SEC46" s="91"/>
      <c r="SED46" s="57"/>
      <c r="SEE46" s="91"/>
      <c r="SEF46" s="57"/>
      <c r="SEG46" s="91"/>
      <c r="SEH46" s="57"/>
      <c r="SEI46" s="91"/>
      <c r="SEJ46" s="57"/>
      <c r="SEK46" s="91"/>
      <c r="SEL46" s="57"/>
      <c r="SEM46" s="91"/>
      <c r="SEN46" s="57"/>
      <c r="SEO46" s="91"/>
      <c r="SEP46" s="57"/>
      <c r="SEQ46" s="91"/>
      <c r="SER46" s="57"/>
      <c r="SES46" s="91"/>
      <c r="SET46" s="57"/>
      <c r="SEU46" s="91"/>
      <c r="SEV46" s="57"/>
      <c r="SEW46" s="91"/>
      <c r="SEX46" s="57"/>
      <c r="SEY46" s="91"/>
      <c r="SEZ46" s="57"/>
      <c r="SFA46" s="91"/>
      <c r="SFB46" s="57"/>
      <c r="SFC46" s="91"/>
      <c r="SFD46" s="57"/>
      <c r="SFE46" s="91"/>
      <c r="SFF46" s="57"/>
      <c r="SFG46" s="91"/>
      <c r="SFH46" s="57"/>
      <c r="SFI46" s="91"/>
      <c r="SFJ46" s="57"/>
      <c r="SFK46" s="91"/>
      <c r="SFL46" s="57"/>
      <c r="SFM46" s="91"/>
      <c r="SFN46" s="57"/>
      <c r="SFO46" s="91"/>
      <c r="SFP46" s="57"/>
      <c r="SFQ46" s="91"/>
      <c r="SFR46" s="57"/>
      <c r="SFS46" s="91"/>
      <c r="SFT46" s="57"/>
      <c r="SFU46" s="91"/>
      <c r="SFV46" s="57"/>
      <c r="SFW46" s="91"/>
      <c r="SFX46" s="57"/>
      <c r="SFY46" s="91"/>
      <c r="SFZ46" s="57"/>
      <c r="SGA46" s="91"/>
      <c r="SGB46" s="57"/>
      <c r="SGC46" s="91"/>
      <c r="SGD46" s="57"/>
      <c r="SGE46" s="91"/>
      <c r="SGF46" s="57"/>
      <c r="SGG46" s="91"/>
      <c r="SGH46" s="57"/>
      <c r="SGI46" s="91"/>
      <c r="SGJ46" s="57"/>
      <c r="SGK46" s="91"/>
      <c r="SGL46" s="57"/>
      <c r="SGM46" s="91"/>
      <c r="SGN46" s="57"/>
      <c r="SGO46" s="91"/>
      <c r="SGP46" s="57"/>
      <c r="SGQ46" s="91"/>
      <c r="SGR46" s="57"/>
      <c r="SGS46" s="91"/>
      <c r="SGT46" s="57"/>
      <c r="SGU46" s="91"/>
      <c r="SGV46" s="57"/>
      <c r="SGW46" s="91"/>
      <c r="SGX46" s="57"/>
      <c r="SGY46" s="91"/>
      <c r="SGZ46" s="57"/>
      <c r="SHA46" s="91"/>
      <c r="SHB46" s="57"/>
      <c r="SHC46" s="91"/>
      <c r="SHD46" s="57"/>
      <c r="SHE46" s="91"/>
      <c r="SHF46" s="57"/>
      <c r="SHG46" s="91"/>
      <c r="SHH46" s="57"/>
      <c r="SHI46" s="91"/>
      <c r="SHJ46" s="57"/>
      <c r="SHK46" s="91"/>
      <c r="SHL46" s="57"/>
      <c r="SHM46" s="91"/>
      <c r="SHN46" s="57"/>
      <c r="SHO46" s="91"/>
      <c r="SHP46" s="57"/>
      <c r="SHQ46" s="91"/>
      <c r="SHR46" s="57"/>
      <c r="SHS46" s="91"/>
      <c r="SHT46" s="57"/>
      <c r="SHU46" s="91"/>
      <c r="SHV46" s="57"/>
      <c r="SHW46" s="91"/>
      <c r="SHX46" s="57"/>
      <c r="SHY46" s="91"/>
      <c r="SHZ46" s="57"/>
      <c r="SIA46" s="91"/>
      <c r="SIB46" s="57"/>
      <c r="SIC46" s="91"/>
      <c r="SID46" s="57"/>
      <c r="SIE46" s="91"/>
      <c r="SIF46" s="57"/>
      <c r="SIG46" s="91"/>
      <c r="SIH46" s="57"/>
      <c r="SII46" s="91"/>
      <c r="SIJ46" s="57"/>
      <c r="SIK46" s="91"/>
      <c r="SIL46" s="57"/>
      <c r="SIM46" s="91"/>
      <c r="SIN46" s="57"/>
      <c r="SIO46" s="91"/>
      <c r="SIP46" s="57"/>
      <c r="SIQ46" s="91"/>
      <c r="SIR46" s="57"/>
      <c r="SIS46" s="91"/>
      <c r="SIT46" s="57"/>
      <c r="SIU46" s="91"/>
      <c r="SIV46" s="57"/>
      <c r="SIW46" s="91"/>
      <c r="SIX46" s="57"/>
      <c r="SIY46" s="91"/>
      <c r="SIZ46" s="57"/>
      <c r="SJA46" s="91"/>
      <c r="SJB46" s="57"/>
      <c r="SJC46" s="91"/>
      <c r="SJD46" s="57"/>
      <c r="SJE46" s="91"/>
      <c r="SJF46" s="57"/>
      <c r="SJG46" s="91"/>
      <c r="SJH46" s="57"/>
      <c r="SJI46" s="91"/>
      <c r="SJJ46" s="57"/>
      <c r="SJK46" s="91"/>
      <c r="SJL46" s="57"/>
      <c r="SJM46" s="91"/>
      <c r="SJN46" s="57"/>
      <c r="SJO46" s="91"/>
      <c r="SJP46" s="57"/>
      <c r="SJQ46" s="91"/>
      <c r="SJR46" s="57"/>
      <c r="SJS46" s="91"/>
      <c r="SJT46" s="57"/>
      <c r="SJU46" s="91"/>
      <c r="SJV46" s="57"/>
      <c r="SJW46" s="91"/>
      <c r="SJX46" s="57"/>
      <c r="SJY46" s="91"/>
      <c r="SJZ46" s="57"/>
      <c r="SKA46" s="91"/>
      <c r="SKB46" s="57"/>
      <c r="SKC46" s="91"/>
      <c r="SKD46" s="57"/>
      <c r="SKE46" s="91"/>
      <c r="SKF46" s="57"/>
      <c r="SKG46" s="91"/>
      <c r="SKH46" s="57"/>
      <c r="SKI46" s="91"/>
      <c r="SKJ46" s="57"/>
      <c r="SKK46" s="91"/>
      <c r="SKL46" s="57"/>
      <c r="SKM46" s="91"/>
      <c r="SKN46" s="57"/>
      <c r="SKO46" s="91"/>
      <c r="SKP46" s="57"/>
      <c r="SKQ46" s="91"/>
      <c r="SKR46" s="57"/>
      <c r="SKS46" s="91"/>
      <c r="SKT46" s="57"/>
      <c r="SKU46" s="91"/>
      <c r="SKV46" s="57"/>
      <c r="SKW46" s="91"/>
      <c r="SKX46" s="57"/>
      <c r="SKY46" s="91"/>
      <c r="SKZ46" s="57"/>
      <c r="SLA46" s="91"/>
      <c r="SLB46" s="57"/>
      <c r="SLC46" s="91"/>
      <c r="SLD46" s="57"/>
      <c r="SLE46" s="91"/>
      <c r="SLF46" s="57"/>
      <c r="SLG46" s="91"/>
      <c r="SLH46" s="57"/>
      <c r="SLI46" s="91"/>
      <c r="SLJ46" s="57"/>
      <c r="SLK46" s="91"/>
      <c r="SLL46" s="57"/>
      <c r="SLM46" s="91"/>
      <c r="SLN46" s="57"/>
      <c r="SLO46" s="91"/>
      <c r="SLP46" s="57"/>
      <c r="SLQ46" s="91"/>
      <c r="SLR46" s="57"/>
      <c r="SLS46" s="91"/>
      <c r="SLT46" s="57"/>
      <c r="SLU46" s="91"/>
      <c r="SLV46" s="57"/>
      <c r="SLW46" s="91"/>
      <c r="SLX46" s="57"/>
      <c r="SLY46" s="91"/>
      <c r="SLZ46" s="57"/>
      <c r="SMA46" s="91"/>
      <c r="SMB46" s="57"/>
      <c r="SMC46" s="91"/>
      <c r="SMD46" s="57"/>
      <c r="SME46" s="91"/>
      <c r="SMF46" s="57"/>
      <c r="SMG46" s="91"/>
      <c r="SMH46" s="57"/>
      <c r="SMI46" s="91"/>
      <c r="SMJ46" s="57"/>
      <c r="SMK46" s="91"/>
      <c r="SML46" s="57"/>
      <c r="SMM46" s="91"/>
      <c r="SMN46" s="57"/>
      <c r="SMO46" s="91"/>
      <c r="SMP46" s="57"/>
      <c r="SMQ46" s="91"/>
      <c r="SMR46" s="57"/>
      <c r="SMS46" s="91"/>
      <c r="SMT46" s="57"/>
      <c r="SMU46" s="91"/>
      <c r="SMV46" s="57"/>
      <c r="SMW46" s="91"/>
      <c r="SMX46" s="57"/>
      <c r="SMY46" s="91"/>
      <c r="SMZ46" s="57"/>
      <c r="SNA46" s="91"/>
      <c r="SNB46" s="57"/>
      <c r="SNC46" s="91"/>
      <c r="SND46" s="57"/>
      <c r="SNE46" s="91"/>
      <c r="SNF46" s="57"/>
      <c r="SNG46" s="91"/>
      <c r="SNH46" s="57"/>
      <c r="SNI46" s="91"/>
      <c r="SNJ46" s="57"/>
      <c r="SNK46" s="91"/>
      <c r="SNL46" s="57"/>
      <c r="SNM46" s="91"/>
      <c r="SNN46" s="57"/>
      <c r="SNO46" s="91"/>
      <c r="SNP46" s="57"/>
      <c r="SNQ46" s="91"/>
      <c r="SNR46" s="57"/>
      <c r="SNS46" s="91"/>
      <c r="SNT46" s="57"/>
      <c r="SNU46" s="91"/>
      <c r="SNV46" s="57"/>
      <c r="SNW46" s="91"/>
      <c r="SNX46" s="57"/>
      <c r="SNY46" s="91"/>
      <c r="SNZ46" s="57"/>
      <c r="SOA46" s="91"/>
      <c r="SOB46" s="57"/>
      <c r="SOC46" s="91"/>
      <c r="SOD46" s="57"/>
      <c r="SOE46" s="91"/>
      <c r="SOF46" s="57"/>
      <c r="SOG46" s="91"/>
      <c r="SOH46" s="57"/>
      <c r="SOI46" s="91"/>
      <c r="SOJ46" s="57"/>
      <c r="SOK46" s="91"/>
      <c r="SOL46" s="57"/>
      <c r="SOM46" s="91"/>
      <c r="SON46" s="57"/>
      <c r="SOO46" s="91"/>
      <c r="SOP46" s="57"/>
      <c r="SOQ46" s="91"/>
      <c r="SOR46" s="57"/>
      <c r="SOS46" s="91"/>
      <c r="SOT46" s="57"/>
      <c r="SOU46" s="91"/>
      <c r="SOV46" s="57"/>
      <c r="SOW46" s="91"/>
      <c r="SOX46" s="57"/>
      <c r="SOY46" s="91"/>
      <c r="SOZ46" s="57"/>
      <c r="SPA46" s="91"/>
      <c r="SPB46" s="57"/>
      <c r="SPC46" s="91"/>
      <c r="SPD46" s="57"/>
      <c r="SPE46" s="91"/>
      <c r="SPF46" s="57"/>
      <c r="SPG46" s="91"/>
      <c r="SPH46" s="57"/>
      <c r="SPI46" s="91"/>
      <c r="SPJ46" s="57"/>
      <c r="SPK46" s="91"/>
      <c r="SPL46" s="57"/>
      <c r="SPM46" s="91"/>
      <c r="SPN46" s="57"/>
      <c r="SPO46" s="91"/>
      <c r="SPP46" s="57"/>
      <c r="SPQ46" s="91"/>
      <c r="SPR46" s="57"/>
      <c r="SPS46" s="91"/>
      <c r="SPT46" s="57"/>
      <c r="SPU46" s="91"/>
      <c r="SPV46" s="57"/>
      <c r="SPW46" s="91"/>
      <c r="SPX46" s="57"/>
      <c r="SPY46" s="91"/>
      <c r="SPZ46" s="57"/>
      <c r="SQA46" s="91"/>
      <c r="SQB46" s="57"/>
      <c r="SQC46" s="91"/>
      <c r="SQD46" s="57"/>
      <c r="SQE46" s="91"/>
      <c r="SQF46" s="57"/>
      <c r="SQG46" s="91"/>
      <c r="SQH46" s="57"/>
      <c r="SQI46" s="91"/>
      <c r="SQJ46" s="57"/>
      <c r="SQK46" s="91"/>
      <c r="SQL46" s="57"/>
      <c r="SQM46" s="91"/>
      <c r="SQN46" s="57"/>
      <c r="SQO46" s="91"/>
      <c r="SQP46" s="57"/>
      <c r="SQQ46" s="91"/>
      <c r="SQR46" s="57"/>
      <c r="SQS46" s="91"/>
      <c r="SQT46" s="57"/>
      <c r="SQU46" s="91"/>
      <c r="SQV46" s="57"/>
      <c r="SQW46" s="91"/>
      <c r="SQX46" s="57"/>
      <c r="SQY46" s="91"/>
      <c r="SQZ46" s="57"/>
      <c r="SRA46" s="91"/>
      <c r="SRB46" s="57"/>
      <c r="SRC46" s="91"/>
      <c r="SRD46" s="57"/>
      <c r="SRE46" s="91"/>
      <c r="SRF46" s="57"/>
      <c r="SRG46" s="91"/>
      <c r="SRH46" s="57"/>
      <c r="SRI46" s="91"/>
      <c r="SRJ46" s="57"/>
      <c r="SRK46" s="91"/>
      <c r="SRL46" s="57"/>
      <c r="SRM46" s="91"/>
      <c r="SRN46" s="57"/>
      <c r="SRO46" s="91"/>
      <c r="SRP46" s="57"/>
      <c r="SRQ46" s="91"/>
      <c r="SRR46" s="57"/>
      <c r="SRS46" s="91"/>
      <c r="SRT46" s="57"/>
      <c r="SRU46" s="91"/>
      <c r="SRV46" s="57"/>
      <c r="SRW46" s="91"/>
      <c r="SRX46" s="57"/>
      <c r="SRY46" s="91"/>
      <c r="SRZ46" s="57"/>
      <c r="SSA46" s="91"/>
      <c r="SSB46" s="57"/>
      <c r="SSC46" s="91"/>
      <c r="SSD46" s="57"/>
      <c r="SSE46" s="91"/>
      <c r="SSF46" s="57"/>
      <c r="SSG46" s="91"/>
      <c r="SSH46" s="57"/>
      <c r="SSI46" s="91"/>
      <c r="SSJ46" s="57"/>
      <c r="SSK46" s="91"/>
      <c r="SSL46" s="57"/>
      <c r="SSM46" s="91"/>
      <c r="SSN46" s="57"/>
      <c r="SSO46" s="91"/>
      <c r="SSP46" s="57"/>
      <c r="SSQ46" s="91"/>
      <c r="SSR46" s="57"/>
      <c r="SSS46" s="91"/>
      <c r="SST46" s="57"/>
      <c r="SSU46" s="91"/>
      <c r="SSV46" s="57"/>
      <c r="SSW46" s="91"/>
      <c r="SSX46" s="57"/>
      <c r="SSY46" s="91"/>
      <c r="SSZ46" s="57"/>
      <c r="STA46" s="91"/>
      <c r="STB46" s="57"/>
      <c r="STC46" s="91"/>
      <c r="STD46" s="57"/>
      <c r="STE46" s="91"/>
      <c r="STF46" s="57"/>
      <c r="STG46" s="91"/>
      <c r="STH46" s="57"/>
      <c r="STI46" s="91"/>
      <c r="STJ46" s="57"/>
      <c r="STK46" s="91"/>
      <c r="STL46" s="57"/>
      <c r="STM46" s="91"/>
      <c r="STN46" s="57"/>
      <c r="STO46" s="91"/>
      <c r="STP46" s="57"/>
      <c r="STQ46" s="91"/>
      <c r="STR46" s="57"/>
      <c r="STS46" s="91"/>
      <c r="STT46" s="57"/>
      <c r="STU46" s="91"/>
      <c r="STV46" s="57"/>
      <c r="STW46" s="91"/>
      <c r="STX46" s="57"/>
      <c r="STY46" s="91"/>
      <c r="STZ46" s="57"/>
      <c r="SUA46" s="91"/>
      <c r="SUB46" s="57"/>
      <c r="SUC46" s="91"/>
      <c r="SUD46" s="57"/>
      <c r="SUE46" s="91"/>
      <c r="SUF46" s="57"/>
      <c r="SUG46" s="91"/>
      <c r="SUH46" s="57"/>
      <c r="SUI46" s="91"/>
      <c r="SUJ46" s="57"/>
      <c r="SUK46" s="91"/>
      <c r="SUL46" s="57"/>
      <c r="SUM46" s="91"/>
      <c r="SUN46" s="57"/>
      <c r="SUO46" s="91"/>
      <c r="SUP46" s="57"/>
      <c r="SUQ46" s="91"/>
      <c r="SUR46" s="57"/>
      <c r="SUS46" s="91"/>
      <c r="SUT46" s="57"/>
      <c r="SUU46" s="91"/>
      <c r="SUV46" s="57"/>
      <c r="SUW46" s="91"/>
      <c r="SUX46" s="57"/>
      <c r="SUY46" s="91"/>
      <c r="SUZ46" s="57"/>
      <c r="SVA46" s="91"/>
      <c r="SVB46" s="57"/>
      <c r="SVC46" s="91"/>
      <c r="SVD46" s="57"/>
      <c r="SVE46" s="91"/>
      <c r="SVF46" s="57"/>
      <c r="SVG46" s="91"/>
      <c r="SVH46" s="57"/>
      <c r="SVI46" s="91"/>
      <c r="SVJ46" s="57"/>
      <c r="SVK46" s="91"/>
      <c r="SVL46" s="57"/>
      <c r="SVM46" s="91"/>
      <c r="SVN46" s="57"/>
      <c r="SVO46" s="91"/>
      <c r="SVP46" s="57"/>
      <c r="SVQ46" s="91"/>
      <c r="SVR46" s="57"/>
      <c r="SVS46" s="91"/>
      <c r="SVT46" s="57"/>
      <c r="SVU46" s="91"/>
      <c r="SVV46" s="57"/>
      <c r="SVW46" s="91"/>
      <c r="SVX46" s="57"/>
      <c r="SVY46" s="91"/>
      <c r="SVZ46" s="57"/>
      <c r="SWA46" s="91"/>
      <c r="SWB46" s="57"/>
      <c r="SWC46" s="91"/>
      <c r="SWD46" s="57"/>
      <c r="SWE46" s="91"/>
      <c r="SWF46" s="57"/>
      <c r="SWG46" s="91"/>
      <c r="SWH46" s="57"/>
      <c r="SWI46" s="91"/>
      <c r="SWJ46" s="57"/>
      <c r="SWK46" s="91"/>
      <c r="SWL46" s="57"/>
      <c r="SWM46" s="91"/>
      <c r="SWN46" s="57"/>
      <c r="SWO46" s="91"/>
      <c r="SWP46" s="57"/>
      <c r="SWQ46" s="91"/>
      <c r="SWR46" s="57"/>
      <c r="SWS46" s="91"/>
      <c r="SWT46" s="57"/>
      <c r="SWU46" s="91"/>
      <c r="SWV46" s="57"/>
      <c r="SWW46" s="91"/>
      <c r="SWX46" s="57"/>
      <c r="SWY46" s="91"/>
      <c r="SWZ46" s="57"/>
      <c r="SXA46" s="91"/>
      <c r="SXB46" s="57"/>
      <c r="SXC46" s="91"/>
      <c r="SXD46" s="57"/>
      <c r="SXE46" s="91"/>
      <c r="SXF46" s="57"/>
      <c r="SXG46" s="91"/>
      <c r="SXH46" s="57"/>
      <c r="SXI46" s="91"/>
      <c r="SXJ46" s="57"/>
      <c r="SXK46" s="91"/>
      <c r="SXL46" s="57"/>
      <c r="SXM46" s="91"/>
      <c r="SXN46" s="57"/>
      <c r="SXO46" s="91"/>
      <c r="SXP46" s="57"/>
      <c r="SXQ46" s="91"/>
      <c r="SXR46" s="57"/>
      <c r="SXS46" s="91"/>
      <c r="SXT46" s="57"/>
      <c r="SXU46" s="91"/>
      <c r="SXV46" s="57"/>
      <c r="SXW46" s="91"/>
      <c r="SXX46" s="57"/>
      <c r="SXY46" s="91"/>
      <c r="SXZ46" s="57"/>
      <c r="SYA46" s="91"/>
      <c r="SYB46" s="57"/>
      <c r="SYC46" s="91"/>
      <c r="SYD46" s="57"/>
      <c r="SYE46" s="91"/>
      <c r="SYF46" s="57"/>
      <c r="SYG46" s="91"/>
      <c r="SYH46" s="57"/>
      <c r="SYI46" s="91"/>
      <c r="SYJ46" s="57"/>
      <c r="SYK46" s="91"/>
      <c r="SYL46" s="57"/>
      <c r="SYM46" s="91"/>
      <c r="SYN46" s="57"/>
      <c r="SYO46" s="91"/>
      <c r="SYP46" s="57"/>
      <c r="SYQ46" s="91"/>
      <c r="SYR46" s="57"/>
      <c r="SYS46" s="91"/>
      <c r="SYT46" s="57"/>
      <c r="SYU46" s="91"/>
      <c r="SYV46" s="57"/>
      <c r="SYW46" s="91"/>
      <c r="SYX46" s="57"/>
      <c r="SYY46" s="91"/>
      <c r="SYZ46" s="57"/>
      <c r="SZA46" s="91"/>
      <c r="SZB46" s="57"/>
      <c r="SZC46" s="91"/>
      <c r="SZD46" s="57"/>
      <c r="SZE46" s="91"/>
      <c r="SZF46" s="57"/>
      <c r="SZG46" s="91"/>
      <c r="SZH46" s="57"/>
      <c r="SZI46" s="91"/>
      <c r="SZJ46" s="57"/>
      <c r="SZK46" s="91"/>
      <c r="SZL46" s="57"/>
      <c r="SZM46" s="91"/>
      <c r="SZN46" s="57"/>
      <c r="SZO46" s="91"/>
      <c r="SZP46" s="57"/>
      <c r="SZQ46" s="91"/>
      <c r="SZR46" s="57"/>
      <c r="SZS46" s="91"/>
      <c r="SZT46" s="57"/>
      <c r="SZU46" s="91"/>
      <c r="SZV46" s="57"/>
      <c r="SZW46" s="91"/>
      <c r="SZX46" s="57"/>
      <c r="SZY46" s="91"/>
      <c r="SZZ46" s="57"/>
      <c r="TAA46" s="91"/>
      <c r="TAB46" s="57"/>
      <c r="TAC46" s="91"/>
      <c r="TAD46" s="57"/>
      <c r="TAE46" s="91"/>
      <c r="TAF46" s="57"/>
      <c r="TAG46" s="91"/>
      <c r="TAH46" s="57"/>
      <c r="TAI46" s="91"/>
      <c r="TAJ46" s="57"/>
      <c r="TAK46" s="91"/>
      <c r="TAL46" s="57"/>
      <c r="TAM46" s="91"/>
      <c r="TAN46" s="57"/>
      <c r="TAO46" s="91"/>
      <c r="TAP46" s="57"/>
      <c r="TAQ46" s="91"/>
      <c r="TAR46" s="57"/>
      <c r="TAS46" s="91"/>
      <c r="TAT46" s="57"/>
      <c r="TAU46" s="91"/>
      <c r="TAV46" s="57"/>
      <c r="TAW46" s="91"/>
      <c r="TAX46" s="57"/>
      <c r="TAY46" s="91"/>
      <c r="TAZ46" s="57"/>
      <c r="TBA46" s="91"/>
      <c r="TBB46" s="57"/>
      <c r="TBC46" s="91"/>
      <c r="TBD46" s="57"/>
      <c r="TBE46" s="91"/>
      <c r="TBF46" s="57"/>
      <c r="TBG46" s="91"/>
      <c r="TBH46" s="57"/>
      <c r="TBI46" s="91"/>
      <c r="TBJ46" s="57"/>
      <c r="TBK46" s="91"/>
      <c r="TBL46" s="57"/>
      <c r="TBM46" s="91"/>
      <c r="TBN46" s="57"/>
      <c r="TBO46" s="91"/>
      <c r="TBP46" s="57"/>
      <c r="TBQ46" s="91"/>
      <c r="TBR46" s="57"/>
      <c r="TBS46" s="91"/>
      <c r="TBT46" s="57"/>
      <c r="TBU46" s="91"/>
      <c r="TBV46" s="57"/>
      <c r="TBW46" s="91"/>
      <c r="TBX46" s="57"/>
      <c r="TBY46" s="91"/>
      <c r="TBZ46" s="57"/>
      <c r="TCA46" s="91"/>
      <c r="TCB46" s="57"/>
      <c r="TCC46" s="91"/>
      <c r="TCD46" s="57"/>
      <c r="TCE46" s="91"/>
      <c r="TCF46" s="57"/>
      <c r="TCG46" s="91"/>
      <c r="TCH46" s="57"/>
      <c r="TCI46" s="91"/>
      <c r="TCJ46" s="57"/>
      <c r="TCK46" s="91"/>
      <c r="TCL46" s="57"/>
      <c r="TCM46" s="91"/>
      <c r="TCN46" s="57"/>
      <c r="TCO46" s="91"/>
      <c r="TCP46" s="57"/>
      <c r="TCQ46" s="91"/>
      <c r="TCR46" s="57"/>
      <c r="TCS46" s="91"/>
      <c r="TCT46" s="57"/>
      <c r="TCU46" s="91"/>
      <c r="TCV46" s="57"/>
      <c r="TCW46" s="91"/>
      <c r="TCX46" s="57"/>
      <c r="TCY46" s="91"/>
      <c r="TCZ46" s="57"/>
      <c r="TDA46" s="91"/>
      <c r="TDB46" s="57"/>
      <c r="TDC46" s="91"/>
      <c r="TDD46" s="57"/>
      <c r="TDE46" s="91"/>
      <c r="TDF46" s="57"/>
      <c r="TDG46" s="91"/>
      <c r="TDH46" s="57"/>
      <c r="TDI46" s="91"/>
      <c r="TDJ46" s="57"/>
      <c r="TDK46" s="91"/>
      <c r="TDL46" s="57"/>
      <c r="TDM46" s="91"/>
      <c r="TDN46" s="57"/>
      <c r="TDO46" s="91"/>
      <c r="TDP46" s="57"/>
      <c r="TDQ46" s="91"/>
      <c r="TDR46" s="57"/>
      <c r="TDS46" s="91"/>
      <c r="TDT46" s="57"/>
      <c r="TDU46" s="91"/>
      <c r="TDV46" s="57"/>
      <c r="TDW46" s="91"/>
      <c r="TDX46" s="57"/>
      <c r="TDY46" s="91"/>
      <c r="TDZ46" s="57"/>
      <c r="TEA46" s="91"/>
      <c r="TEB46" s="57"/>
      <c r="TEC46" s="91"/>
      <c r="TED46" s="57"/>
      <c r="TEE46" s="91"/>
      <c r="TEF46" s="57"/>
      <c r="TEG46" s="91"/>
      <c r="TEH46" s="57"/>
      <c r="TEI46" s="91"/>
      <c r="TEJ46" s="57"/>
      <c r="TEK46" s="91"/>
      <c r="TEL46" s="57"/>
      <c r="TEM46" s="91"/>
      <c r="TEN46" s="57"/>
      <c r="TEO46" s="91"/>
      <c r="TEP46" s="57"/>
      <c r="TEQ46" s="91"/>
      <c r="TER46" s="57"/>
      <c r="TES46" s="91"/>
      <c r="TET46" s="57"/>
      <c r="TEU46" s="91"/>
      <c r="TEV46" s="57"/>
      <c r="TEW46" s="91"/>
      <c r="TEX46" s="57"/>
      <c r="TEY46" s="91"/>
      <c r="TEZ46" s="57"/>
      <c r="TFA46" s="91"/>
      <c r="TFB46" s="57"/>
      <c r="TFC46" s="91"/>
      <c r="TFD46" s="57"/>
      <c r="TFE46" s="91"/>
      <c r="TFF46" s="57"/>
      <c r="TFG46" s="91"/>
      <c r="TFH46" s="57"/>
      <c r="TFI46" s="91"/>
      <c r="TFJ46" s="57"/>
      <c r="TFK46" s="91"/>
      <c r="TFL46" s="57"/>
      <c r="TFM46" s="91"/>
      <c r="TFN46" s="57"/>
      <c r="TFO46" s="91"/>
      <c r="TFP46" s="57"/>
      <c r="TFQ46" s="91"/>
      <c r="TFR46" s="57"/>
      <c r="TFS46" s="91"/>
      <c r="TFT46" s="57"/>
      <c r="TFU46" s="91"/>
      <c r="TFV46" s="57"/>
      <c r="TFW46" s="91"/>
      <c r="TFX46" s="57"/>
      <c r="TFY46" s="91"/>
      <c r="TFZ46" s="57"/>
      <c r="TGA46" s="91"/>
      <c r="TGB46" s="57"/>
      <c r="TGC46" s="91"/>
      <c r="TGD46" s="57"/>
      <c r="TGE46" s="91"/>
      <c r="TGF46" s="57"/>
      <c r="TGG46" s="91"/>
      <c r="TGH46" s="57"/>
      <c r="TGI46" s="91"/>
      <c r="TGJ46" s="57"/>
      <c r="TGK46" s="91"/>
      <c r="TGL46" s="57"/>
      <c r="TGM46" s="91"/>
      <c r="TGN46" s="57"/>
      <c r="TGO46" s="91"/>
      <c r="TGP46" s="57"/>
      <c r="TGQ46" s="91"/>
      <c r="TGR46" s="57"/>
      <c r="TGS46" s="91"/>
      <c r="TGT46" s="57"/>
      <c r="TGU46" s="91"/>
      <c r="TGV46" s="57"/>
      <c r="TGW46" s="91"/>
      <c r="TGX46" s="57"/>
      <c r="TGY46" s="91"/>
      <c r="TGZ46" s="57"/>
      <c r="THA46" s="91"/>
      <c r="THB46" s="57"/>
      <c r="THC46" s="91"/>
      <c r="THD46" s="57"/>
      <c r="THE46" s="91"/>
      <c r="THF46" s="57"/>
      <c r="THG46" s="91"/>
      <c r="THH46" s="57"/>
      <c r="THI46" s="91"/>
      <c r="THJ46" s="57"/>
      <c r="THK46" s="91"/>
      <c r="THL46" s="57"/>
      <c r="THM46" s="91"/>
      <c r="THN46" s="57"/>
      <c r="THO46" s="91"/>
      <c r="THP46" s="57"/>
      <c r="THQ46" s="91"/>
      <c r="THR46" s="57"/>
      <c r="THS46" s="91"/>
      <c r="THT46" s="57"/>
      <c r="THU46" s="91"/>
      <c r="THV46" s="57"/>
      <c r="THW46" s="91"/>
      <c r="THX46" s="57"/>
      <c r="THY46" s="91"/>
      <c r="THZ46" s="57"/>
      <c r="TIA46" s="91"/>
      <c r="TIB46" s="57"/>
      <c r="TIC46" s="91"/>
      <c r="TID46" s="57"/>
      <c r="TIE46" s="91"/>
      <c r="TIF46" s="57"/>
      <c r="TIG46" s="91"/>
      <c r="TIH46" s="57"/>
      <c r="TII46" s="91"/>
      <c r="TIJ46" s="57"/>
      <c r="TIK46" s="91"/>
      <c r="TIL46" s="57"/>
      <c r="TIM46" s="91"/>
      <c r="TIN46" s="57"/>
      <c r="TIO46" s="91"/>
      <c r="TIP46" s="57"/>
      <c r="TIQ46" s="91"/>
      <c r="TIR46" s="57"/>
      <c r="TIS46" s="91"/>
      <c r="TIT46" s="57"/>
      <c r="TIU46" s="91"/>
      <c r="TIV46" s="57"/>
      <c r="TIW46" s="91"/>
      <c r="TIX46" s="57"/>
      <c r="TIY46" s="91"/>
      <c r="TIZ46" s="57"/>
      <c r="TJA46" s="91"/>
      <c r="TJB46" s="57"/>
      <c r="TJC46" s="91"/>
      <c r="TJD46" s="57"/>
      <c r="TJE46" s="91"/>
      <c r="TJF46" s="57"/>
      <c r="TJG46" s="91"/>
      <c r="TJH46" s="57"/>
      <c r="TJI46" s="91"/>
      <c r="TJJ46" s="57"/>
      <c r="TJK46" s="91"/>
      <c r="TJL46" s="57"/>
      <c r="TJM46" s="91"/>
      <c r="TJN46" s="57"/>
      <c r="TJO46" s="91"/>
      <c r="TJP46" s="57"/>
      <c r="TJQ46" s="91"/>
      <c r="TJR46" s="57"/>
      <c r="TJS46" s="91"/>
      <c r="TJT46" s="57"/>
      <c r="TJU46" s="91"/>
      <c r="TJV46" s="57"/>
      <c r="TJW46" s="91"/>
      <c r="TJX46" s="57"/>
      <c r="TJY46" s="91"/>
      <c r="TJZ46" s="57"/>
      <c r="TKA46" s="91"/>
      <c r="TKB46" s="57"/>
      <c r="TKC46" s="91"/>
      <c r="TKD46" s="57"/>
      <c r="TKE46" s="91"/>
      <c r="TKF46" s="57"/>
      <c r="TKG46" s="91"/>
      <c r="TKH46" s="57"/>
      <c r="TKI46" s="91"/>
      <c r="TKJ46" s="57"/>
      <c r="TKK46" s="91"/>
      <c r="TKL46" s="57"/>
      <c r="TKM46" s="91"/>
      <c r="TKN46" s="57"/>
      <c r="TKO46" s="91"/>
      <c r="TKP46" s="57"/>
      <c r="TKQ46" s="91"/>
      <c r="TKR46" s="57"/>
      <c r="TKS46" s="91"/>
      <c r="TKT46" s="57"/>
      <c r="TKU46" s="91"/>
      <c r="TKV46" s="57"/>
      <c r="TKW46" s="91"/>
      <c r="TKX46" s="57"/>
      <c r="TKY46" s="91"/>
      <c r="TKZ46" s="57"/>
      <c r="TLA46" s="91"/>
      <c r="TLB46" s="57"/>
      <c r="TLC46" s="91"/>
      <c r="TLD46" s="57"/>
      <c r="TLE46" s="91"/>
      <c r="TLF46" s="57"/>
      <c r="TLG46" s="91"/>
      <c r="TLH46" s="57"/>
      <c r="TLI46" s="91"/>
      <c r="TLJ46" s="57"/>
      <c r="TLK46" s="91"/>
      <c r="TLL46" s="57"/>
      <c r="TLM46" s="91"/>
      <c r="TLN46" s="57"/>
      <c r="TLO46" s="91"/>
      <c r="TLP46" s="57"/>
      <c r="TLQ46" s="91"/>
      <c r="TLR46" s="57"/>
      <c r="TLS46" s="91"/>
      <c r="TLT46" s="57"/>
      <c r="TLU46" s="91"/>
      <c r="TLV46" s="57"/>
      <c r="TLW46" s="91"/>
      <c r="TLX46" s="57"/>
      <c r="TLY46" s="91"/>
      <c r="TLZ46" s="57"/>
      <c r="TMA46" s="91"/>
      <c r="TMB46" s="57"/>
      <c r="TMC46" s="91"/>
      <c r="TMD46" s="57"/>
      <c r="TME46" s="91"/>
      <c r="TMF46" s="57"/>
      <c r="TMG46" s="91"/>
      <c r="TMH46" s="57"/>
      <c r="TMI46" s="91"/>
      <c r="TMJ46" s="57"/>
      <c r="TMK46" s="91"/>
      <c r="TML46" s="57"/>
      <c r="TMM46" s="91"/>
      <c r="TMN46" s="57"/>
      <c r="TMO46" s="91"/>
      <c r="TMP46" s="57"/>
      <c r="TMQ46" s="91"/>
      <c r="TMR46" s="57"/>
      <c r="TMS46" s="91"/>
      <c r="TMT46" s="57"/>
      <c r="TMU46" s="91"/>
      <c r="TMV46" s="57"/>
      <c r="TMW46" s="91"/>
      <c r="TMX46" s="57"/>
      <c r="TMY46" s="91"/>
      <c r="TMZ46" s="57"/>
      <c r="TNA46" s="91"/>
      <c r="TNB46" s="57"/>
      <c r="TNC46" s="91"/>
      <c r="TND46" s="57"/>
      <c r="TNE46" s="91"/>
      <c r="TNF46" s="57"/>
      <c r="TNG46" s="91"/>
      <c r="TNH46" s="57"/>
      <c r="TNI46" s="91"/>
      <c r="TNJ46" s="57"/>
      <c r="TNK46" s="91"/>
      <c r="TNL46" s="57"/>
      <c r="TNM46" s="91"/>
      <c r="TNN46" s="57"/>
      <c r="TNO46" s="91"/>
      <c r="TNP46" s="57"/>
      <c r="TNQ46" s="91"/>
      <c r="TNR46" s="57"/>
      <c r="TNS46" s="91"/>
      <c r="TNT46" s="57"/>
      <c r="TNU46" s="91"/>
      <c r="TNV46" s="57"/>
      <c r="TNW46" s="91"/>
      <c r="TNX46" s="57"/>
      <c r="TNY46" s="91"/>
      <c r="TNZ46" s="57"/>
      <c r="TOA46" s="91"/>
      <c r="TOB46" s="57"/>
      <c r="TOC46" s="91"/>
      <c r="TOD46" s="57"/>
      <c r="TOE46" s="91"/>
      <c r="TOF46" s="57"/>
      <c r="TOG46" s="91"/>
      <c r="TOH46" s="57"/>
      <c r="TOI46" s="91"/>
      <c r="TOJ46" s="57"/>
      <c r="TOK46" s="91"/>
      <c r="TOL46" s="57"/>
      <c r="TOM46" s="91"/>
      <c r="TON46" s="57"/>
      <c r="TOO46" s="91"/>
      <c r="TOP46" s="57"/>
      <c r="TOQ46" s="91"/>
      <c r="TOR46" s="57"/>
      <c r="TOS46" s="91"/>
      <c r="TOT46" s="57"/>
      <c r="TOU46" s="91"/>
      <c r="TOV46" s="57"/>
      <c r="TOW46" s="91"/>
      <c r="TOX46" s="57"/>
      <c r="TOY46" s="91"/>
      <c r="TOZ46" s="57"/>
      <c r="TPA46" s="91"/>
      <c r="TPB46" s="57"/>
      <c r="TPC46" s="91"/>
      <c r="TPD46" s="57"/>
      <c r="TPE46" s="91"/>
      <c r="TPF46" s="57"/>
      <c r="TPG46" s="91"/>
      <c r="TPH46" s="57"/>
      <c r="TPI46" s="91"/>
      <c r="TPJ46" s="57"/>
      <c r="TPK46" s="91"/>
      <c r="TPL46" s="57"/>
      <c r="TPM46" s="91"/>
      <c r="TPN46" s="57"/>
      <c r="TPO46" s="91"/>
      <c r="TPP46" s="57"/>
      <c r="TPQ46" s="91"/>
      <c r="TPR46" s="57"/>
      <c r="TPS46" s="91"/>
      <c r="TPT46" s="57"/>
      <c r="TPU46" s="91"/>
      <c r="TPV46" s="57"/>
      <c r="TPW46" s="91"/>
      <c r="TPX46" s="57"/>
      <c r="TPY46" s="91"/>
      <c r="TPZ46" s="57"/>
      <c r="TQA46" s="91"/>
      <c r="TQB46" s="57"/>
      <c r="TQC46" s="91"/>
      <c r="TQD46" s="57"/>
      <c r="TQE46" s="91"/>
      <c r="TQF46" s="57"/>
      <c r="TQG46" s="91"/>
      <c r="TQH46" s="57"/>
      <c r="TQI46" s="91"/>
      <c r="TQJ46" s="57"/>
      <c r="TQK46" s="91"/>
      <c r="TQL46" s="57"/>
      <c r="TQM46" s="91"/>
      <c r="TQN46" s="57"/>
      <c r="TQO46" s="91"/>
      <c r="TQP46" s="57"/>
      <c r="TQQ46" s="91"/>
      <c r="TQR46" s="57"/>
      <c r="TQS46" s="91"/>
      <c r="TQT46" s="57"/>
      <c r="TQU46" s="91"/>
      <c r="TQV46" s="57"/>
      <c r="TQW46" s="91"/>
      <c r="TQX46" s="57"/>
      <c r="TQY46" s="91"/>
      <c r="TQZ46" s="57"/>
      <c r="TRA46" s="91"/>
      <c r="TRB46" s="57"/>
      <c r="TRC46" s="91"/>
      <c r="TRD46" s="57"/>
      <c r="TRE46" s="91"/>
      <c r="TRF46" s="57"/>
      <c r="TRG46" s="91"/>
      <c r="TRH46" s="57"/>
      <c r="TRI46" s="91"/>
      <c r="TRJ46" s="57"/>
      <c r="TRK46" s="91"/>
      <c r="TRL46" s="57"/>
      <c r="TRM46" s="91"/>
      <c r="TRN46" s="57"/>
      <c r="TRO46" s="91"/>
      <c r="TRP46" s="57"/>
      <c r="TRQ46" s="91"/>
      <c r="TRR46" s="57"/>
      <c r="TRS46" s="91"/>
      <c r="TRT46" s="57"/>
      <c r="TRU46" s="91"/>
      <c r="TRV46" s="57"/>
      <c r="TRW46" s="91"/>
      <c r="TRX46" s="57"/>
      <c r="TRY46" s="91"/>
      <c r="TRZ46" s="57"/>
      <c r="TSA46" s="91"/>
      <c r="TSB46" s="57"/>
      <c r="TSC46" s="91"/>
      <c r="TSD46" s="57"/>
      <c r="TSE46" s="91"/>
      <c r="TSF46" s="57"/>
      <c r="TSG46" s="91"/>
      <c r="TSH46" s="57"/>
      <c r="TSI46" s="91"/>
      <c r="TSJ46" s="57"/>
      <c r="TSK46" s="91"/>
      <c r="TSL46" s="57"/>
      <c r="TSM46" s="91"/>
      <c r="TSN46" s="57"/>
      <c r="TSO46" s="91"/>
      <c r="TSP46" s="57"/>
      <c r="TSQ46" s="91"/>
      <c r="TSR46" s="57"/>
      <c r="TSS46" s="91"/>
      <c r="TST46" s="57"/>
      <c r="TSU46" s="91"/>
      <c r="TSV46" s="57"/>
      <c r="TSW46" s="91"/>
      <c r="TSX46" s="57"/>
      <c r="TSY46" s="91"/>
      <c r="TSZ46" s="57"/>
      <c r="TTA46" s="91"/>
      <c r="TTB46" s="57"/>
      <c r="TTC46" s="91"/>
      <c r="TTD46" s="57"/>
      <c r="TTE46" s="91"/>
      <c r="TTF46" s="57"/>
      <c r="TTG46" s="91"/>
      <c r="TTH46" s="57"/>
      <c r="TTI46" s="91"/>
      <c r="TTJ46" s="57"/>
      <c r="TTK46" s="91"/>
      <c r="TTL46" s="57"/>
      <c r="TTM46" s="91"/>
      <c r="TTN46" s="57"/>
      <c r="TTO46" s="91"/>
      <c r="TTP46" s="57"/>
      <c r="TTQ46" s="91"/>
      <c r="TTR46" s="57"/>
      <c r="TTS46" s="91"/>
      <c r="TTT46" s="57"/>
      <c r="TTU46" s="91"/>
      <c r="TTV46" s="57"/>
      <c r="TTW46" s="91"/>
      <c r="TTX46" s="57"/>
      <c r="TTY46" s="91"/>
      <c r="TTZ46" s="57"/>
      <c r="TUA46" s="91"/>
      <c r="TUB46" s="57"/>
      <c r="TUC46" s="91"/>
      <c r="TUD46" s="57"/>
      <c r="TUE46" s="91"/>
      <c r="TUF46" s="57"/>
      <c r="TUG46" s="91"/>
      <c r="TUH46" s="57"/>
      <c r="TUI46" s="91"/>
      <c r="TUJ46" s="57"/>
      <c r="TUK46" s="91"/>
      <c r="TUL46" s="57"/>
      <c r="TUM46" s="91"/>
      <c r="TUN46" s="57"/>
      <c r="TUO46" s="91"/>
      <c r="TUP46" s="57"/>
      <c r="TUQ46" s="91"/>
      <c r="TUR46" s="57"/>
      <c r="TUS46" s="91"/>
      <c r="TUT46" s="57"/>
      <c r="TUU46" s="91"/>
      <c r="TUV46" s="57"/>
      <c r="TUW46" s="91"/>
      <c r="TUX46" s="57"/>
      <c r="TUY46" s="91"/>
      <c r="TUZ46" s="57"/>
      <c r="TVA46" s="91"/>
      <c r="TVB46" s="57"/>
      <c r="TVC46" s="91"/>
      <c r="TVD46" s="57"/>
      <c r="TVE46" s="91"/>
      <c r="TVF46" s="57"/>
      <c r="TVG46" s="91"/>
      <c r="TVH46" s="57"/>
      <c r="TVI46" s="91"/>
      <c r="TVJ46" s="57"/>
      <c r="TVK46" s="91"/>
      <c r="TVL46" s="57"/>
      <c r="TVM46" s="91"/>
      <c r="TVN46" s="57"/>
      <c r="TVO46" s="91"/>
      <c r="TVP46" s="57"/>
      <c r="TVQ46" s="91"/>
      <c r="TVR46" s="57"/>
      <c r="TVS46" s="91"/>
      <c r="TVT46" s="57"/>
      <c r="TVU46" s="91"/>
      <c r="TVV46" s="57"/>
      <c r="TVW46" s="91"/>
      <c r="TVX46" s="57"/>
      <c r="TVY46" s="91"/>
      <c r="TVZ46" s="57"/>
      <c r="TWA46" s="91"/>
      <c r="TWB46" s="57"/>
      <c r="TWC46" s="91"/>
      <c r="TWD46" s="57"/>
      <c r="TWE46" s="91"/>
      <c r="TWF46" s="57"/>
      <c r="TWG46" s="91"/>
      <c r="TWH46" s="57"/>
      <c r="TWI46" s="91"/>
      <c r="TWJ46" s="57"/>
      <c r="TWK46" s="91"/>
      <c r="TWL46" s="57"/>
      <c r="TWM46" s="91"/>
      <c r="TWN46" s="57"/>
      <c r="TWO46" s="91"/>
      <c r="TWP46" s="57"/>
      <c r="TWQ46" s="91"/>
      <c r="TWR46" s="57"/>
      <c r="TWS46" s="91"/>
      <c r="TWT46" s="57"/>
      <c r="TWU46" s="91"/>
      <c r="TWV46" s="57"/>
      <c r="TWW46" s="91"/>
      <c r="TWX46" s="57"/>
      <c r="TWY46" s="91"/>
      <c r="TWZ46" s="57"/>
      <c r="TXA46" s="91"/>
      <c r="TXB46" s="57"/>
      <c r="TXC46" s="91"/>
      <c r="TXD46" s="57"/>
      <c r="TXE46" s="91"/>
      <c r="TXF46" s="57"/>
      <c r="TXG46" s="91"/>
      <c r="TXH46" s="57"/>
      <c r="TXI46" s="91"/>
      <c r="TXJ46" s="57"/>
      <c r="TXK46" s="91"/>
      <c r="TXL46" s="57"/>
      <c r="TXM46" s="91"/>
      <c r="TXN46" s="57"/>
      <c r="TXO46" s="91"/>
      <c r="TXP46" s="57"/>
      <c r="TXQ46" s="91"/>
      <c r="TXR46" s="57"/>
      <c r="TXS46" s="91"/>
      <c r="TXT46" s="57"/>
      <c r="TXU46" s="91"/>
      <c r="TXV46" s="57"/>
      <c r="TXW46" s="91"/>
      <c r="TXX46" s="57"/>
      <c r="TXY46" s="91"/>
      <c r="TXZ46" s="57"/>
      <c r="TYA46" s="91"/>
      <c r="TYB46" s="57"/>
      <c r="TYC46" s="91"/>
      <c r="TYD46" s="57"/>
      <c r="TYE46" s="91"/>
      <c r="TYF46" s="57"/>
      <c r="TYG46" s="91"/>
      <c r="TYH46" s="57"/>
      <c r="TYI46" s="91"/>
      <c r="TYJ46" s="57"/>
      <c r="TYK46" s="91"/>
      <c r="TYL46" s="57"/>
      <c r="TYM46" s="91"/>
      <c r="TYN46" s="57"/>
      <c r="TYO46" s="91"/>
      <c r="TYP46" s="57"/>
      <c r="TYQ46" s="91"/>
      <c r="TYR46" s="57"/>
      <c r="TYS46" s="91"/>
      <c r="TYT46" s="57"/>
      <c r="TYU46" s="91"/>
      <c r="TYV46" s="57"/>
      <c r="TYW46" s="91"/>
      <c r="TYX46" s="57"/>
      <c r="TYY46" s="91"/>
      <c r="TYZ46" s="57"/>
      <c r="TZA46" s="91"/>
      <c r="TZB46" s="57"/>
      <c r="TZC46" s="91"/>
      <c r="TZD46" s="57"/>
      <c r="TZE46" s="91"/>
      <c r="TZF46" s="57"/>
      <c r="TZG46" s="91"/>
      <c r="TZH46" s="57"/>
      <c r="TZI46" s="91"/>
      <c r="TZJ46" s="57"/>
      <c r="TZK46" s="91"/>
      <c r="TZL46" s="57"/>
      <c r="TZM46" s="91"/>
      <c r="TZN46" s="57"/>
      <c r="TZO46" s="91"/>
      <c r="TZP46" s="57"/>
      <c r="TZQ46" s="91"/>
      <c r="TZR46" s="57"/>
      <c r="TZS46" s="91"/>
      <c r="TZT46" s="57"/>
      <c r="TZU46" s="91"/>
      <c r="TZV46" s="57"/>
      <c r="TZW46" s="91"/>
      <c r="TZX46" s="57"/>
      <c r="TZY46" s="91"/>
      <c r="TZZ46" s="57"/>
      <c r="UAA46" s="91"/>
      <c r="UAB46" s="57"/>
      <c r="UAC46" s="91"/>
      <c r="UAD46" s="57"/>
      <c r="UAE46" s="91"/>
      <c r="UAF46" s="57"/>
      <c r="UAG46" s="91"/>
      <c r="UAH46" s="57"/>
      <c r="UAI46" s="91"/>
      <c r="UAJ46" s="57"/>
      <c r="UAK46" s="91"/>
      <c r="UAL46" s="57"/>
      <c r="UAM46" s="91"/>
      <c r="UAN46" s="57"/>
      <c r="UAO46" s="91"/>
      <c r="UAP46" s="57"/>
      <c r="UAQ46" s="91"/>
      <c r="UAR46" s="57"/>
      <c r="UAS46" s="91"/>
      <c r="UAT46" s="57"/>
      <c r="UAU46" s="91"/>
      <c r="UAV46" s="57"/>
      <c r="UAW46" s="91"/>
      <c r="UAX46" s="57"/>
      <c r="UAY46" s="91"/>
      <c r="UAZ46" s="57"/>
      <c r="UBA46" s="91"/>
      <c r="UBB46" s="57"/>
      <c r="UBC46" s="91"/>
      <c r="UBD46" s="57"/>
      <c r="UBE46" s="91"/>
      <c r="UBF46" s="57"/>
      <c r="UBG46" s="91"/>
      <c r="UBH46" s="57"/>
      <c r="UBI46" s="91"/>
      <c r="UBJ46" s="57"/>
      <c r="UBK46" s="91"/>
      <c r="UBL46" s="57"/>
      <c r="UBM46" s="91"/>
      <c r="UBN46" s="57"/>
      <c r="UBO46" s="91"/>
      <c r="UBP46" s="57"/>
      <c r="UBQ46" s="91"/>
      <c r="UBR46" s="57"/>
      <c r="UBS46" s="91"/>
      <c r="UBT46" s="57"/>
      <c r="UBU46" s="91"/>
      <c r="UBV46" s="57"/>
      <c r="UBW46" s="91"/>
      <c r="UBX46" s="57"/>
      <c r="UBY46" s="91"/>
      <c r="UBZ46" s="57"/>
      <c r="UCA46" s="91"/>
      <c r="UCB46" s="57"/>
      <c r="UCC46" s="91"/>
      <c r="UCD46" s="57"/>
      <c r="UCE46" s="91"/>
      <c r="UCF46" s="57"/>
      <c r="UCG46" s="91"/>
      <c r="UCH46" s="57"/>
      <c r="UCI46" s="91"/>
      <c r="UCJ46" s="57"/>
      <c r="UCK46" s="91"/>
      <c r="UCL46" s="57"/>
      <c r="UCM46" s="91"/>
      <c r="UCN46" s="57"/>
      <c r="UCO46" s="91"/>
      <c r="UCP46" s="57"/>
      <c r="UCQ46" s="91"/>
      <c r="UCR46" s="57"/>
      <c r="UCS46" s="91"/>
      <c r="UCT46" s="57"/>
      <c r="UCU46" s="91"/>
      <c r="UCV46" s="57"/>
      <c r="UCW46" s="91"/>
      <c r="UCX46" s="57"/>
      <c r="UCY46" s="91"/>
      <c r="UCZ46" s="57"/>
      <c r="UDA46" s="91"/>
      <c r="UDB46" s="57"/>
      <c r="UDC46" s="91"/>
      <c r="UDD46" s="57"/>
      <c r="UDE46" s="91"/>
      <c r="UDF46" s="57"/>
      <c r="UDG46" s="91"/>
      <c r="UDH46" s="57"/>
      <c r="UDI46" s="91"/>
      <c r="UDJ46" s="57"/>
      <c r="UDK46" s="91"/>
      <c r="UDL46" s="57"/>
      <c r="UDM46" s="91"/>
      <c r="UDN46" s="57"/>
      <c r="UDO46" s="91"/>
      <c r="UDP46" s="57"/>
      <c r="UDQ46" s="91"/>
      <c r="UDR46" s="57"/>
      <c r="UDS46" s="91"/>
      <c r="UDT46" s="57"/>
      <c r="UDU46" s="91"/>
      <c r="UDV46" s="57"/>
      <c r="UDW46" s="91"/>
      <c r="UDX46" s="57"/>
      <c r="UDY46" s="91"/>
      <c r="UDZ46" s="57"/>
      <c r="UEA46" s="91"/>
      <c r="UEB46" s="57"/>
      <c r="UEC46" s="91"/>
      <c r="UED46" s="57"/>
      <c r="UEE46" s="91"/>
      <c r="UEF46" s="57"/>
      <c r="UEG46" s="91"/>
      <c r="UEH46" s="57"/>
      <c r="UEI46" s="91"/>
      <c r="UEJ46" s="57"/>
      <c r="UEK46" s="91"/>
      <c r="UEL46" s="57"/>
      <c r="UEM46" s="91"/>
      <c r="UEN46" s="57"/>
      <c r="UEO46" s="91"/>
      <c r="UEP46" s="57"/>
      <c r="UEQ46" s="91"/>
      <c r="UER46" s="57"/>
      <c r="UES46" s="91"/>
      <c r="UET46" s="57"/>
      <c r="UEU46" s="91"/>
      <c r="UEV46" s="57"/>
      <c r="UEW46" s="91"/>
      <c r="UEX46" s="57"/>
      <c r="UEY46" s="91"/>
      <c r="UEZ46" s="57"/>
      <c r="UFA46" s="91"/>
      <c r="UFB46" s="57"/>
      <c r="UFC46" s="91"/>
      <c r="UFD46" s="57"/>
      <c r="UFE46" s="91"/>
      <c r="UFF46" s="57"/>
      <c r="UFG46" s="91"/>
      <c r="UFH46" s="57"/>
      <c r="UFI46" s="91"/>
      <c r="UFJ46" s="57"/>
      <c r="UFK46" s="91"/>
      <c r="UFL46" s="57"/>
      <c r="UFM46" s="91"/>
      <c r="UFN46" s="57"/>
      <c r="UFO46" s="91"/>
      <c r="UFP46" s="57"/>
      <c r="UFQ46" s="91"/>
      <c r="UFR46" s="57"/>
      <c r="UFS46" s="91"/>
      <c r="UFT46" s="57"/>
      <c r="UFU46" s="91"/>
      <c r="UFV46" s="57"/>
      <c r="UFW46" s="91"/>
      <c r="UFX46" s="57"/>
      <c r="UFY46" s="91"/>
      <c r="UFZ46" s="57"/>
      <c r="UGA46" s="91"/>
      <c r="UGB46" s="57"/>
      <c r="UGC46" s="91"/>
      <c r="UGD46" s="57"/>
      <c r="UGE46" s="91"/>
      <c r="UGF46" s="57"/>
      <c r="UGG46" s="91"/>
      <c r="UGH46" s="57"/>
      <c r="UGI46" s="91"/>
      <c r="UGJ46" s="57"/>
      <c r="UGK46" s="91"/>
      <c r="UGL46" s="57"/>
      <c r="UGM46" s="91"/>
      <c r="UGN46" s="57"/>
      <c r="UGO46" s="91"/>
      <c r="UGP46" s="57"/>
      <c r="UGQ46" s="91"/>
      <c r="UGR46" s="57"/>
      <c r="UGS46" s="91"/>
      <c r="UGT46" s="57"/>
      <c r="UGU46" s="91"/>
      <c r="UGV46" s="57"/>
      <c r="UGW46" s="91"/>
      <c r="UGX46" s="57"/>
      <c r="UGY46" s="91"/>
      <c r="UGZ46" s="57"/>
      <c r="UHA46" s="91"/>
      <c r="UHB46" s="57"/>
      <c r="UHC46" s="91"/>
      <c r="UHD46" s="57"/>
      <c r="UHE46" s="91"/>
      <c r="UHF46" s="57"/>
      <c r="UHG46" s="91"/>
      <c r="UHH46" s="57"/>
      <c r="UHI46" s="91"/>
      <c r="UHJ46" s="57"/>
      <c r="UHK46" s="91"/>
      <c r="UHL46" s="57"/>
      <c r="UHM46" s="91"/>
      <c r="UHN46" s="57"/>
      <c r="UHO46" s="91"/>
      <c r="UHP46" s="57"/>
      <c r="UHQ46" s="91"/>
      <c r="UHR46" s="57"/>
      <c r="UHS46" s="91"/>
      <c r="UHT46" s="57"/>
      <c r="UHU46" s="91"/>
      <c r="UHV46" s="57"/>
      <c r="UHW46" s="91"/>
      <c r="UHX46" s="57"/>
      <c r="UHY46" s="91"/>
      <c r="UHZ46" s="57"/>
      <c r="UIA46" s="91"/>
      <c r="UIB46" s="57"/>
      <c r="UIC46" s="91"/>
      <c r="UID46" s="57"/>
      <c r="UIE46" s="91"/>
      <c r="UIF46" s="57"/>
      <c r="UIG46" s="91"/>
      <c r="UIH46" s="57"/>
      <c r="UII46" s="91"/>
      <c r="UIJ46" s="57"/>
      <c r="UIK46" s="91"/>
      <c r="UIL46" s="57"/>
      <c r="UIM46" s="91"/>
      <c r="UIN46" s="57"/>
      <c r="UIO46" s="91"/>
      <c r="UIP46" s="57"/>
      <c r="UIQ46" s="91"/>
      <c r="UIR46" s="57"/>
      <c r="UIS46" s="91"/>
      <c r="UIT46" s="57"/>
      <c r="UIU46" s="91"/>
      <c r="UIV46" s="57"/>
      <c r="UIW46" s="91"/>
      <c r="UIX46" s="57"/>
      <c r="UIY46" s="91"/>
      <c r="UIZ46" s="57"/>
      <c r="UJA46" s="91"/>
      <c r="UJB46" s="57"/>
      <c r="UJC46" s="91"/>
      <c r="UJD46" s="57"/>
      <c r="UJE46" s="91"/>
      <c r="UJF46" s="57"/>
      <c r="UJG46" s="91"/>
      <c r="UJH46" s="57"/>
      <c r="UJI46" s="91"/>
      <c r="UJJ46" s="57"/>
      <c r="UJK46" s="91"/>
      <c r="UJL46" s="57"/>
      <c r="UJM46" s="91"/>
      <c r="UJN46" s="57"/>
      <c r="UJO46" s="91"/>
      <c r="UJP46" s="57"/>
      <c r="UJQ46" s="91"/>
      <c r="UJR46" s="57"/>
      <c r="UJS46" s="91"/>
      <c r="UJT46" s="57"/>
      <c r="UJU46" s="91"/>
      <c r="UJV46" s="57"/>
      <c r="UJW46" s="91"/>
      <c r="UJX46" s="57"/>
      <c r="UJY46" s="91"/>
      <c r="UJZ46" s="57"/>
      <c r="UKA46" s="91"/>
      <c r="UKB46" s="57"/>
      <c r="UKC46" s="91"/>
      <c r="UKD46" s="57"/>
      <c r="UKE46" s="91"/>
      <c r="UKF46" s="57"/>
      <c r="UKG46" s="91"/>
      <c r="UKH46" s="57"/>
      <c r="UKI46" s="91"/>
      <c r="UKJ46" s="57"/>
      <c r="UKK46" s="91"/>
      <c r="UKL46" s="57"/>
      <c r="UKM46" s="91"/>
      <c r="UKN46" s="57"/>
      <c r="UKO46" s="91"/>
      <c r="UKP46" s="57"/>
      <c r="UKQ46" s="91"/>
      <c r="UKR46" s="57"/>
      <c r="UKS46" s="91"/>
      <c r="UKT46" s="57"/>
      <c r="UKU46" s="91"/>
      <c r="UKV46" s="57"/>
      <c r="UKW46" s="91"/>
      <c r="UKX46" s="57"/>
      <c r="UKY46" s="91"/>
      <c r="UKZ46" s="57"/>
      <c r="ULA46" s="91"/>
      <c r="ULB46" s="57"/>
      <c r="ULC46" s="91"/>
      <c r="ULD46" s="57"/>
      <c r="ULE46" s="91"/>
      <c r="ULF46" s="57"/>
      <c r="ULG46" s="91"/>
      <c r="ULH46" s="57"/>
      <c r="ULI46" s="91"/>
      <c r="ULJ46" s="57"/>
      <c r="ULK46" s="91"/>
      <c r="ULL46" s="57"/>
      <c r="ULM46" s="91"/>
      <c r="ULN46" s="57"/>
      <c r="ULO46" s="91"/>
      <c r="ULP46" s="57"/>
      <c r="ULQ46" s="91"/>
      <c r="ULR46" s="57"/>
      <c r="ULS46" s="91"/>
      <c r="ULT46" s="57"/>
      <c r="ULU46" s="91"/>
      <c r="ULV46" s="57"/>
      <c r="ULW46" s="91"/>
      <c r="ULX46" s="57"/>
      <c r="ULY46" s="91"/>
      <c r="ULZ46" s="57"/>
      <c r="UMA46" s="91"/>
      <c r="UMB46" s="57"/>
      <c r="UMC46" s="91"/>
      <c r="UMD46" s="57"/>
      <c r="UME46" s="91"/>
      <c r="UMF46" s="57"/>
      <c r="UMG46" s="91"/>
      <c r="UMH46" s="57"/>
      <c r="UMI46" s="91"/>
      <c r="UMJ46" s="57"/>
      <c r="UMK46" s="91"/>
      <c r="UML46" s="57"/>
      <c r="UMM46" s="91"/>
      <c r="UMN46" s="57"/>
      <c r="UMO46" s="91"/>
      <c r="UMP46" s="57"/>
      <c r="UMQ46" s="91"/>
      <c r="UMR46" s="57"/>
      <c r="UMS46" s="91"/>
      <c r="UMT46" s="57"/>
      <c r="UMU46" s="91"/>
      <c r="UMV46" s="57"/>
      <c r="UMW46" s="91"/>
      <c r="UMX46" s="57"/>
      <c r="UMY46" s="91"/>
      <c r="UMZ46" s="57"/>
      <c r="UNA46" s="91"/>
      <c r="UNB46" s="57"/>
      <c r="UNC46" s="91"/>
      <c r="UND46" s="57"/>
      <c r="UNE46" s="91"/>
      <c r="UNF46" s="57"/>
      <c r="UNG46" s="91"/>
      <c r="UNH46" s="57"/>
      <c r="UNI46" s="91"/>
      <c r="UNJ46" s="57"/>
      <c r="UNK46" s="91"/>
      <c r="UNL46" s="57"/>
      <c r="UNM46" s="91"/>
      <c r="UNN46" s="57"/>
      <c r="UNO46" s="91"/>
      <c r="UNP46" s="57"/>
      <c r="UNQ46" s="91"/>
      <c r="UNR46" s="57"/>
      <c r="UNS46" s="91"/>
      <c r="UNT46" s="57"/>
      <c r="UNU46" s="91"/>
      <c r="UNV46" s="57"/>
      <c r="UNW46" s="91"/>
      <c r="UNX46" s="57"/>
      <c r="UNY46" s="91"/>
      <c r="UNZ46" s="57"/>
      <c r="UOA46" s="91"/>
      <c r="UOB46" s="57"/>
      <c r="UOC46" s="91"/>
      <c r="UOD46" s="57"/>
      <c r="UOE46" s="91"/>
      <c r="UOF46" s="57"/>
      <c r="UOG46" s="91"/>
      <c r="UOH46" s="57"/>
      <c r="UOI46" s="91"/>
      <c r="UOJ46" s="57"/>
      <c r="UOK46" s="91"/>
      <c r="UOL46" s="57"/>
      <c r="UOM46" s="91"/>
      <c r="UON46" s="57"/>
      <c r="UOO46" s="91"/>
      <c r="UOP46" s="57"/>
      <c r="UOQ46" s="91"/>
      <c r="UOR46" s="57"/>
      <c r="UOS46" s="91"/>
      <c r="UOT46" s="57"/>
      <c r="UOU46" s="91"/>
      <c r="UOV46" s="57"/>
      <c r="UOW46" s="91"/>
      <c r="UOX46" s="57"/>
      <c r="UOY46" s="91"/>
      <c r="UOZ46" s="57"/>
      <c r="UPA46" s="91"/>
      <c r="UPB46" s="57"/>
      <c r="UPC46" s="91"/>
      <c r="UPD46" s="57"/>
      <c r="UPE46" s="91"/>
      <c r="UPF46" s="57"/>
      <c r="UPG46" s="91"/>
      <c r="UPH46" s="57"/>
      <c r="UPI46" s="91"/>
      <c r="UPJ46" s="57"/>
      <c r="UPK46" s="91"/>
      <c r="UPL46" s="57"/>
      <c r="UPM46" s="91"/>
      <c r="UPN46" s="57"/>
      <c r="UPO46" s="91"/>
      <c r="UPP46" s="57"/>
      <c r="UPQ46" s="91"/>
      <c r="UPR46" s="57"/>
      <c r="UPS46" s="91"/>
      <c r="UPT46" s="57"/>
      <c r="UPU46" s="91"/>
      <c r="UPV46" s="57"/>
      <c r="UPW46" s="91"/>
      <c r="UPX46" s="57"/>
      <c r="UPY46" s="91"/>
      <c r="UPZ46" s="57"/>
      <c r="UQA46" s="91"/>
      <c r="UQB46" s="57"/>
      <c r="UQC46" s="91"/>
      <c r="UQD46" s="57"/>
      <c r="UQE46" s="91"/>
      <c r="UQF46" s="57"/>
      <c r="UQG46" s="91"/>
      <c r="UQH46" s="57"/>
      <c r="UQI46" s="91"/>
      <c r="UQJ46" s="57"/>
      <c r="UQK46" s="91"/>
      <c r="UQL46" s="57"/>
      <c r="UQM46" s="91"/>
      <c r="UQN46" s="57"/>
      <c r="UQO46" s="91"/>
      <c r="UQP46" s="57"/>
      <c r="UQQ46" s="91"/>
      <c r="UQR46" s="57"/>
      <c r="UQS46" s="91"/>
      <c r="UQT46" s="57"/>
      <c r="UQU46" s="91"/>
      <c r="UQV46" s="57"/>
      <c r="UQW46" s="91"/>
      <c r="UQX46" s="57"/>
      <c r="UQY46" s="91"/>
      <c r="UQZ46" s="57"/>
      <c r="URA46" s="91"/>
      <c r="URB46" s="57"/>
      <c r="URC46" s="91"/>
      <c r="URD46" s="57"/>
      <c r="URE46" s="91"/>
      <c r="URF46" s="57"/>
      <c r="URG46" s="91"/>
      <c r="URH46" s="57"/>
      <c r="URI46" s="91"/>
      <c r="URJ46" s="57"/>
      <c r="URK46" s="91"/>
      <c r="URL46" s="57"/>
      <c r="URM46" s="91"/>
      <c r="URN46" s="57"/>
      <c r="URO46" s="91"/>
      <c r="URP46" s="57"/>
      <c r="URQ46" s="91"/>
      <c r="URR46" s="57"/>
      <c r="URS46" s="91"/>
      <c r="URT46" s="57"/>
      <c r="URU46" s="91"/>
      <c r="URV46" s="57"/>
      <c r="URW46" s="91"/>
      <c r="URX46" s="57"/>
      <c r="URY46" s="91"/>
      <c r="URZ46" s="57"/>
      <c r="USA46" s="91"/>
      <c r="USB46" s="57"/>
      <c r="USC46" s="91"/>
      <c r="USD46" s="57"/>
      <c r="USE46" s="91"/>
      <c r="USF46" s="57"/>
      <c r="USG46" s="91"/>
      <c r="USH46" s="57"/>
      <c r="USI46" s="91"/>
      <c r="USJ46" s="57"/>
      <c r="USK46" s="91"/>
      <c r="USL46" s="57"/>
      <c r="USM46" s="91"/>
      <c r="USN46" s="57"/>
      <c r="USO46" s="91"/>
      <c r="USP46" s="57"/>
      <c r="USQ46" s="91"/>
      <c r="USR46" s="57"/>
      <c r="USS46" s="91"/>
      <c r="UST46" s="57"/>
      <c r="USU46" s="91"/>
      <c r="USV46" s="57"/>
      <c r="USW46" s="91"/>
      <c r="USX46" s="57"/>
      <c r="USY46" s="91"/>
      <c r="USZ46" s="57"/>
      <c r="UTA46" s="91"/>
      <c r="UTB46" s="57"/>
      <c r="UTC46" s="91"/>
      <c r="UTD46" s="57"/>
      <c r="UTE46" s="91"/>
      <c r="UTF46" s="57"/>
      <c r="UTG46" s="91"/>
      <c r="UTH46" s="57"/>
      <c r="UTI46" s="91"/>
      <c r="UTJ46" s="57"/>
      <c r="UTK46" s="91"/>
      <c r="UTL46" s="57"/>
      <c r="UTM46" s="91"/>
      <c r="UTN46" s="57"/>
      <c r="UTO46" s="91"/>
      <c r="UTP46" s="57"/>
      <c r="UTQ46" s="91"/>
      <c r="UTR46" s="57"/>
      <c r="UTS46" s="91"/>
      <c r="UTT46" s="57"/>
      <c r="UTU46" s="91"/>
      <c r="UTV46" s="57"/>
      <c r="UTW46" s="91"/>
      <c r="UTX46" s="57"/>
      <c r="UTY46" s="91"/>
      <c r="UTZ46" s="57"/>
      <c r="UUA46" s="91"/>
      <c r="UUB46" s="57"/>
      <c r="UUC46" s="91"/>
      <c r="UUD46" s="57"/>
      <c r="UUE46" s="91"/>
      <c r="UUF46" s="57"/>
      <c r="UUG46" s="91"/>
      <c r="UUH46" s="57"/>
      <c r="UUI46" s="91"/>
      <c r="UUJ46" s="57"/>
      <c r="UUK46" s="91"/>
      <c r="UUL46" s="57"/>
      <c r="UUM46" s="91"/>
      <c r="UUN46" s="57"/>
      <c r="UUO46" s="91"/>
      <c r="UUP46" s="57"/>
      <c r="UUQ46" s="91"/>
      <c r="UUR46" s="57"/>
      <c r="UUS46" s="91"/>
      <c r="UUT46" s="57"/>
      <c r="UUU46" s="91"/>
      <c r="UUV46" s="57"/>
      <c r="UUW46" s="91"/>
      <c r="UUX46" s="57"/>
      <c r="UUY46" s="91"/>
      <c r="UUZ46" s="57"/>
      <c r="UVA46" s="91"/>
      <c r="UVB46" s="57"/>
      <c r="UVC46" s="91"/>
      <c r="UVD46" s="57"/>
      <c r="UVE46" s="91"/>
      <c r="UVF46" s="57"/>
      <c r="UVG46" s="91"/>
      <c r="UVH46" s="57"/>
      <c r="UVI46" s="91"/>
      <c r="UVJ46" s="57"/>
      <c r="UVK46" s="91"/>
      <c r="UVL46" s="57"/>
      <c r="UVM46" s="91"/>
      <c r="UVN46" s="57"/>
      <c r="UVO46" s="91"/>
      <c r="UVP46" s="57"/>
      <c r="UVQ46" s="91"/>
      <c r="UVR46" s="57"/>
      <c r="UVS46" s="91"/>
      <c r="UVT46" s="57"/>
      <c r="UVU46" s="91"/>
      <c r="UVV46" s="57"/>
      <c r="UVW46" s="91"/>
      <c r="UVX46" s="57"/>
      <c r="UVY46" s="91"/>
      <c r="UVZ46" s="57"/>
      <c r="UWA46" s="91"/>
      <c r="UWB46" s="57"/>
      <c r="UWC46" s="91"/>
      <c r="UWD46" s="57"/>
      <c r="UWE46" s="91"/>
      <c r="UWF46" s="57"/>
      <c r="UWG46" s="91"/>
      <c r="UWH46" s="57"/>
      <c r="UWI46" s="91"/>
      <c r="UWJ46" s="57"/>
      <c r="UWK46" s="91"/>
      <c r="UWL46" s="57"/>
      <c r="UWM46" s="91"/>
      <c r="UWN46" s="57"/>
      <c r="UWO46" s="91"/>
      <c r="UWP46" s="57"/>
      <c r="UWQ46" s="91"/>
      <c r="UWR46" s="57"/>
      <c r="UWS46" s="91"/>
      <c r="UWT46" s="57"/>
      <c r="UWU46" s="91"/>
      <c r="UWV46" s="57"/>
      <c r="UWW46" s="91"/>
      <c r="UWX46" s="57"/>
      <c r="UWY46" s="91"/>
      <c r="UWZ46" s="57"/>
      <c r="UXA46" s="91"/>
      <c r="UXB46" s="57"/>
      <c r="UXC46" s="91"/>
      <c r="UXD46" s="57"/>
      <c r="UXE46" s="91"/>
      <c r="UXF46" s="57"/>
      <c r="UXG46" s="91"/>
      <c r="UXH46" s="57"/>
      <c r="UXI46" s="91"/>
      <c r="UXJ46" s="57"/>
      <c r="UXK46" s="91"/>
      <c r="UXL46" s="57"/>
      <c r="UXM46" s="91"/>
      <c r="UXN46" s="57"/>
      <c r="UXO46" s="91"/>
      <c r="UXP46" s="57"/>
      <c r="UXQ46" s="91"/>
      <c r="UXR46" s="57"/>
      <c r="UXS46" s="91"/>
      <c r="UXT46" s="57"/>
      <c r="UXU46" s="91"/>
      <c r="UXV46" s="57"/>
      <c r="UXW46" s="91"/>
      <c r="UXX46" s="57"/>
      <c r="UXY46" s="91"/>
      <c r="UXZ46" s="57"/>
      <c r="UYA46" s="91"/>
      <c r="UYB46" s="57"/>
      <c r="UYC46" s="91"/>
      <c r="UYD46" s="57"/>
      <c r="UYE46" s="91"/>
      <c r="UYF46" s="57"/>
      <c r="UYG46" s="91"/>
      <c r="UYH46" s="57"/>
      <c r="UYI46" s="91"/>
      <c r="UYJ46" s="57"/>
      <c r="UYK46" s="91"/>
      <c r="UYL46" s="57"/>
      <c r="UYM46" s="91"/>
      <c r="UYN46" s="57"/>
      <c r="UYO46" s="91"/>
      <c r="UYP46" s="57"/>
      <c r="UYQ46" s="91"/>
      <c r="UYR46" s="57"/>
      <c r="UYS46" s="91"/>
      <c r="UYT46" s="57"/>
      <c r="UYU46" s="91"/>
      <c r="UYV46" s="57"/>
      <c r="UYW46" s="91"/>
      <c r="UYX46" s="57"/>
      <c r="UYY46" s="91"/>
      <c r="UYZ46" s="57"/>
      <c r="UZA46" s="91"/>
      <c r="UZB46" s="57"/>
      <c r="UZC46" s="91"/>
      <c r="UZD46" s="57"/>
      <c r="UZE46" s="91"/>
      <c r="UZF46" s="57"/>
      <c r="UZG46" s="91"/>
      <c r="UZH46" s="57"/>
      <c r="UZI46" s="91"/>
      <c r="UZJ46" s="57"/>
      <c r="UZK46" s="91"/>
      <c r="UZL46" s="57"/>
      <c r="UZM46" s="91"/>
      <c r="UZN46" s="57"/>
      <c r="UZO46" s="91"/>
      <c r="UZP46" s="57"/>
      <c r="UZQ46" s="91"/>
      <c r="UZR46" s="57"/>
      <c r="UZS46" s="91"/>
      <c r="UZT46" s="57"/>
      <c r="UZU46" s="91"/>
      <c r="UZV46" s="57"/>
      <c r="UZW46" s="91"/>
      <c r="UZX46" s="57"/>
      <c r="UZY46" s="91"/>
      <c r="UZZ46" s="57"/>
      <c r="VAA46" s="91"/>
      <c r="VAB46" s="57"/>
      <c r="VAC46" s="91"/>
      <c r="VAD46" s="57"/>
      <c r="VAE46" s="91"/>
      <c r="VAF46" s="57"/>
      <c r="VAG46" s="91"/>
      <c r="VAH46" s="57"/>
      <c r="VAI46" s="91"/>
      <c r="VAJ46" s="57"/>
      <c r="VAK46" s="91"/>
      <c r="VAL46" s="57"/>
      <c r="VAM46" s="91"/>
      <c r="VAN46" s="57"/>
      <c r="VAO46" s="91"/>
      <c r="VAP46" s="57"/>
      <c r="VAQ46" s="91"/>
      <c r="VAR46" s="57"/>
      <c r="VAS46" s="91"/>
      <c r="VAT46" s="57"/>
      <c r="VAU46" s="91"/>
      <c r="VAV46" s="57"/>
      <c r="VAW46" s="91"/>
      <c r="VAX46" s="57"/>
      <c r="VAY46" s="91"/>
      <c r="VAZ46" s="57"/>
      <c r="VBA46" s="91"/>
      <c r="VBB46" s="57"/>
      <c r="VBC46" s="91"/>
      <c r="VBD46" s="57"/>
      <c r="VBE46" s="91"/>
      <c r="VBF46" s="57"/>
      <c r="VBG46" s="91"/>
      <c r="VBH46" s="57"/>
      <c r="VBI46" s="91"/>
      <c r="VBJ46" s="57"/>
      <c r="VBK46" s="91"/>
      <c r="VBL46" s="57"/>
      <c r="VBM46" s="91"/>
      <c r="VBN46" s="57"/>
      <c r="VBO46" s="91"/>
      <c r="VBP46" s="57"/>
      <c r="VBQ46" s="91"/>
      <c r="VBR46" s="57"/>
      <c r="VBS46" s="91"/>
      <c r="VBT46" s="57"/>
      <c r="VBU46" s="91"/>
      <c r="VBV46" s="57"/>
      <c r="VBW46" s="91"/>
      <c r="VBX46" s="57"/>
      <c r="VBY46" s="91"/>
      <c r="VBZ46" s="57"/>
      <c r="VCA46" s="91"/>
      <c r="VCB46" s="57"/>
      <c r="VCC46" s="91"/>
      <c r="VCD46" s="57"/>
      <c r="VCE46" s="91"/>
      <c r="VCF46" s="57"/>
      <c r="VCG46" s="91"/>
      <c r="VCH46" s="57"/>
      <c r="VCI46" s="91"/>
      <c r="VCJ46" s="57"/>
      <c r="VCK46" s="91"/>
      <c r="VCL46" s="57"/>
      <c r="VCM46" s="91"/>
      <c r="VCN46" s="57"/>
      <c r="VCO46" s="91"/>
      <c r="VCP46" s="57"/>
      <c r="VCQ46" s="91"/>
      <c r="VCR46" s="57"/>
      <c r="VCS46" s="91"/>
      <c r="VCT46" s="57"/>
      <c r="VCU46" s="91"/>
      <c r="VCV46" s="57"/>
      <c r="VCW46" s="91"/>
      <c r="VCX46" s="57"/>
      <c r="VCY46" s="91"/>
      <c r="VCZ46" s="57"/>
      <c r="VDA46" s="91"/>
      <c r="VDB46" s="57"/>
      <c r="VDC46" s="91"/>
      <c r="VDD46" s="57"/>
      <c r="VDE46" s="91"/>
      <c r="VDF46" s="57"/>
      <c r="VDG46" s="91"/>
      <c r="VDH46" s="57"/>
      <c r="VDI46" s="91"/>
      <c r="VDJ46" s="57"/>
      <c r="VDK46" s="91"/>
      <c r="VDL46" s="57"/>
      <c r="VDM46" s="91"/>
      <c r="VDN46" s="57"/>
      <c r="VDO46" s="91"/>
      <c r="VDP46" s="57"/>
      <c r="VDQ46" s="91"/>
      <c r="VDR46" s="57"/>
      <c r="VDS46" s="91"/>
      <c r="VDT46" s="57"/>
      <c r="VDU46" s="91"/>
      <c r="VDV46" s="57"/>
      <c r="VDW46" s="91"/>
      <c r="VDX46" s="57"/>
      <c r="VDY46" s="91"/>
      <c r="VDZ46" s="57"/>
      <c r="VEA46" s="91"/>
      <c r="VEB46" s="57"/>
      <c r="VEC46" s="91"/>
      <c r="VED46" s="57"/>
      <c r="VEE46" s="91"/>
      <c r="VEF46" s="57"/>
      <c r="VEG46" s="91"/>
      <c r="VEH46" s="57"/>
      <c r="VEI46" s="91"/>
      <c r="VEJ46" s="57"/>
      <c r="VEK46" s="91"/>
      <c r="VEL46" s="57"/>
      <c r="VEM46" s="91"/>
      <c r="VEN46" s="57"/>
      <c r="VEO46" s="91"/>
      <c r="VEP46" s="57"/>
      <c r="VEQ46" s="91"/>
      <c r="VER46" s="57"/>
      <c r="VES46" s="91"/>
      <c r="VET46" s="57"/>
      <c r="VEU46" s="91"/>
      <c r="VEV46" s="57"/>
      <c r="VEW46" s="91"/>
      <c r="VEX46" s="57"/>
      <c r="VEY46" s="91"/>
      <c r="VEZ46" s="57"/>
      <c r="VFA46" s="91"/>
      <c r="VFB46" s="57"/>
      <c r="VFC46" s="91"/>
      <c r="VFD46" s="57"/>
      <c r="VFE46" s="91"/>
      <c r="VFF46" s="57"/>
      <c r="VFG46" s="91"/>
      <c r="VFH46" s="57"/>
      <c r="VFI46" s="91"/>
      <c r="VFJ46" s="57"/>
      <c r="VFK46" s="91"/>
      <c r="VFL46" s="57"/>
      <c r="VFM46" s="91"/>
      <c r="VFN46" s="57"/>
      <c r="VFO46" s="91"/>
      <c r="VFP46" s="57"/>
      <c r="VFQ46" s="91"/>
      <c r="VFR46" s="57"/>
      <c r="VFS46" s="91"/>
      <c r="VFT46" s="57"/>
      <c r="VFU46" s="91"/>
      <c r="VFV46" s="57"/>
      <c r="VFW46" s="91"/>
      <c r="VFX46" s="57"/>
      <c r="VFY46" s="91"/>
      <c r="VFZ46" s="57"/>
      <c r="VGA46" s="91"/>
      <c r="VGB46" s="57"/>
      <c r="VGC46" s="91"/>
      <c r="VGD46" s="57"/>
      <c r="VGE46" s="91"/>
      <c r="VGF46" s="57"/>
      <c r="VGG46" s="91"/>
      <c r="VGH46" s="57"/>
      <c r="VGI46" s="91"/>
      <c r="VGJ46" s="57"/>
      <c r="VGK46" s="91"/>
      <c r="VGL46" s="57"/>
      <c r="VGM46" s="91"/>
      <c r="VGN46" s="57"/>
      <c r="VGO46" s="91"/>
      <c r="VGP46" s="57"/>
      <c r="VGQ46" s="91"/>
      <c r="VGR46" s="57"/>
      <c r="VGS46" s="91"/>
      <c r="VGT46" s="57"/>
      <c r="VGU46" s="91"/>
      <c r="VGV46" s="57"/>
      <c r="VGW46" s="91"/>
      <c r="VGX46" s="57"/>
      <c r="VGY46" s="91"/>
      <c r="VGZ46" s="57"/>
      <c r="VHA46" s="91"/>
      <c r="VHB46" s="57"/>
      <c r="VHC46" s="91"/>
      <c r="VHD46" s="57"/>
      <c r="VHE46" s="91"/>
      <c r="VHF46" s="57"/>
      <c r="VHG46" s="91"/>
      <c r="VHH46" s="57"/>
      <c r="VHI46" s="91"/>
      <c r="VHJ46" s="57"/>
      <c r="VHK46" s="91"/>
      <c r="VHL46" s="57"/>
      <c r="VHM46" s="91"/>
      <c r="VHN46" s="57"/>
      <c r="VHO46" s="91"/>
      <c r="VHP46" s="57"/>
      <c r="VHQ46" s="91"/>
      <c r="VHR46" s="57"/>
      <c r="VHS46" s="91"/>
      <c r="VHT46" s="57"/>
      <c r="VHU46" s="91"/>
      <c r="VHV46" s="57"/>
      <c r="VHW46" s="91"/>
      <c r="VHX46" s="57"/>
      <c r="VHY46" s="91"/>
      <c r="VHZ46" s="57"/>
      <c r="VIA46" s="91"/>
      <c r="VIB46" s="57"/>
      <c r="VIC46" s="91"/>
      <c r="VID46" s="57"/>
      <c r="VIE46" s="91"/>
      <c r="VIF46" s="57"/>
      <c r="VIG46" s="91"/>
      <c r="VIH46" s="57"/>
      <c r="VII46" s="91"/>
      <c r="VIJ46" s="57"/>
      <c r="VIK46" s="91"/>
      <c r="VIL46" s="57"/>
      <c r="VIM46" s="91"/>
      <c r="VIN46" s="57"/>
      <c r="VIO46" s="91"/>
      <c r="VIP46" s="57"/>
      <c r="VIQ46" s="91"/>
      <c r="VIR46" s="57"/>
      <c r="VIS46" s="91"/>
      <c r="VIT46" s="57"/>
      <c r="VIU46" s="91"/>
      <c r="VIV46" s="57"/>
      <c r="VIW46" s="91"/>
      <c r="VIX46" s="57"/>
      <c r="VIY46" s="91"/>
      <c r="VIZ46" s="57"/>
      <c r="VJA46" s="91"/>
      <c r="VJB46" s="57"/>
      <c r="VJC46" s="91"/>
      <c r="VJD46" s="57"/>
      <c r="VJE46" s="91"/>
      <c r="VJF46" s="57"/>
      <c r="VJG46" s="91"/>
      <c r="VJH46" s="57"/>
      <c r="VJI46" s="91"/>
      <c r="VJJ46" s="57"/>
      <c r="VJK46" s="91"/>
      <c r="VJL46" s="57"/>
      <c r="VJM46" s="91"/>
      <c r="VJN46" s="57"/>
      <c r="VJO46" s="91"/>
      <c r="VJP46" s="57"/>
      <c r="VJQ46" s="91"/>
      <c r="VJR46" s="57"/>
      <c r="VJS46" s="91"/>
      <c r="VJT46" s="57"/>
      <c r="VJU46" s="91"/>
      <c r="VJV46" s="57"/>
      <c r="VJW46" s="91"/>
      <c r="VJX46" s="57"/>
      <c r="VJY46" s="91"/>
      <c r="VJZ46" s="57"/>
      <c r="VKA46" s="91"/>
      <c r="VKB46" s="57"/>
      <c r="VKC46" s="91"/>
      <c r="VKD46" s="57"/>
      <c r="VKE46" s="91"/>
      <c r="VKF46" s="57"/>
      <c r="VKG46" s="91"/>
      <c r="VKH46" s="57"/>
      <c r="VKI46" s="91"/>
      <c r="VKJ46" s="57"/>
      <c r="VKK46" s="91"/>
      <c r="VKL46" s="57"/>
      <c r="VKM46" s="91"/>
      <c r="VKN46" s="57"/>
      <c r="VKO46" s="91"/>
      <c r="VKP46" s="57"/>
      <c r="VKQ46" s="91"/>
      <c r="VKR46" s="57"/>
      <c r="VKS46" s="91"/>
      <c r="VKT46" s="57"/>
      <c r="VKU46" s="91"/>
      <c r="VKV46" s="57"/>
      <c r="VKW46" s="91"/>
      <c r="VKX46" s="57"/>
      <c r="VKY46" s="91"/>
      <c r="VKZ46" s="57"/>
      <c r="VLA46" s="91"/>
      <c r="VLB46" s="57"/>
      <c r="VLC46" s="91"/>
      <c r="VLD46" s="57"/>
      <c r="VLE46" s="91"/>
      <c r="VLF46" s="57"/>
      <c r="VLG46" s="91"/>
      <c r="VLH46" s="57"/>
      <c r="VLI46" s="91"/>
      <c r="VLJ46" s="57"/>
      <c r="VLK46" s="91"/>
      <c r="VLL46" s="57"/>
      <c r="VLM46" s="91"/>
      <c r="VLN46" s="57"/>
      <c r="VLO46" s="91"/>
      <c r="VLP46" s="57"/>
      <c r="VLQ46" s="91"/>
      <c r="VLR46" s="57"/>
      <c r="VLS46" s="91"/>
      <c r="VLT46" s="57"/>
      <c r="VLU46" s="91"/>
      <c r="VLV46" s="57"/>
      <c r="VLW46" s="91"/>
      <c r="VLX46" s="57"/>
      <c r="VLY46" s="91"/>
      <c r="VLZ46" s="57"/>
      <c r="VMA46" s="91"/>
      <c r="VMB46" s="57"/>
      <c r="VMC46" s="91"/>
      <c r="VMD46" s="57"/>
      <c r="VME46" s="91"/>
      <c r="VMF46" s="57"/>
      <c r="VMG46" s="91"/>
      <c r="VMH46" s="57"/>
      <c r="VMI46" s="91"/>
      <c r="VMJ46" s="57"/>
      <c r="VMK46" s="91"/>
      <c r="VML46" s="57"/>
      <c r="VMM46" s="91"/>
      <c r="VMN46" s="57"/>
      <c r="VMO46" s="91"/>
      <c r="VMP46" s="57"/>
      <c r="VMQ46" s="91"/>
      <c r="VMR46" s="57"/>
      <c r="VMS46" s="91"/>
      <c r="VMT46" s="57"/>
      <c r="VMU46" s="91"/>
      <c r="VMV46" s="57"/>
      <c r="VMW46" s="91"/>
      <c r="VMX46" s="57"/>
      <c r="VMY46" s="91"/>
      <c r="VMZ46" s="57"/>
      <c r="VNA46" s="91"/>
      <c r="VNB46" s="57"/>
      <c r="VNC46" s="91"/>
      <c r="VND46" s="57"/>
      <c r="VNE46" s="91"/>
      <c r="VNF46" s="57"/>
      <c r="VNG46" s="91"/>
      <c r="VNH46" s="57"/>
      <c r="VNI46" s="91"/>
      <c r="VNJ46" s="57"/>
      <c r="VNK46" s="91"/>
      <c r="VNL46" s="57"/>
      <c r="VNM46" s="91"/>
      <c r="VNN46" s="57"/>
      <c r="VNO46" s="91"/>
      <c r="VNP46" s="57"/>
      <c r="VNQ46" s="91"/>
      <c r="VNR46" s="57"/>
      <c r="VNS46" s="91"/>
      <c r="VNT46" s="57"/>
      <c r="VNU46" s="91"/>
      <c r="VNV46" s="57"/>
      <c r="VNW46" s="91"/>
      <c r="VNX46" s="57"/>
      <c r="VNY46" s="91"/>
      <c r="VNZ46" s="57"/>
      <c r="VOA46" s="91"/>
      <c r="VOB46" s="57"/>
      <c r="VOC46" s="91"/>
      <c r="VOD46" s="57"/>
      <c r="VOE46" s="91"/>
      <c r="VOF46" s="57"/>
      <c r="VOG46" s="91"/>
      <c r="VOH46" s="57"/>
      <c r="VOI46" s="91"/>
      <c r="VOJ46" s="57"/>
      <c r="VOK46" s="91"/>
      <c r="VOL46" s="57"/>
      <c r="VOM46" s="91"/>
      <c r="VON46" s="57"/>
      <c r="VOO46" s="91"/>
      <c r="VOP46" s="57"/>
      <c r="VOQ46" s="91"/>
      <c r="VOR46" s="57"/>
      <c r="VOS46" s="91"/>
      <c r="VOT46" s="57"/>
      <c r="VOU46" s="91"/>
      <c r="VOV46" s="57"/>
      <c r="VOW46" s="91"/>
      <c r="VOX46" s="57"/>
      <c r="VOY46" s="91"/>
      <c r="VOZ46" s="57"/>
      <c r="VPA46" s="91"/>
      <c r="VPB46" s="57"/>
      <c r="VPC46" s="91"/>
      <c r="VPD46" s="57"/>
      <c r="VPE46" s="91"/>
      <c r="VPF46" s="57"/>
      <c r="VPG46" s="91"/>
      <c r="VPH46" s="57"/>
      <c r="VPI46" s="91"/>
      <c r="VPJ46" s="57"/>
      <c r="VPK46" s="91"/>
      <c r="VPL46" s="57"/>
      <c r="VPM46" s="91"/>
      <c r="VPN46" s="57"/>
      <c r="VPO46" s="91"/>
      <c r="VPP46" s="57"/>
      <c r="VPQ46" s="91"/>
      <c r="VPR46" s="57"/>
      <c r="VPS46" s="91"/>
      <c r="VPT46" s="57"/>
      <c r="VPU46" s="91"/>
      <c r="VPV46" s="57"/>
      <c r="VPW46" s="91"/>
      <c r="VPX46" s="57"/>
      <c r="VPY46" s="91"/>
      <c r="VPZ46" s="57"/>
      <c r="VQA46" s="91"/>
      <c r="VQB46" s="57"/>
      <c r="VQC46" s="91"/>
      <c r="VQD46" s="57"/>
      <c r="VQE46" s="91"/>
      <c r="VQF46" s="57"/>
      <c r="VQG46" s="91"/>
      <c r="VQH46" s="57"/>
      <c r="VQI46" s="91"/>
      <c r="VQJ46" s="57"/>
      <c r="VQK46" s="91"/>
      <c r="VQL46" s="57"/>
      <c r="VQM46" s="91"/>
      <c r="VQN46" s="57"/>
      <c r="VQO46" s="91"/>
      <c r="VQP46" s="57"/>
      <c r="VQQ46" s="91"/>
      <c r="VQR46" s="57"/>
      <c r="VQS46" s="91"/>
      <c r="VQT46" s="57"/>
      <c r="VQU46" s="91"/>
      <c r="VQV46" s="57"/>
      <c r="VQW46" s="91"/>
      <c r="VQX46" s="57"/>
      <c r="VQY46" s="91"/>
      <c r="VQZ46" s="57"/>
      <c r="VRA46" s="91"/>
      <c r="VRB46" s="57"/>
      <c r="VRC46" s="91"/>
      <c r="VRD46" s="57"/>
      <c r="VRE46" s="91"/>
      <c r="VRF46" s="57"/>
      <c r="VRG46" s="91"/>
      <c r="VRH46" s="57"/>
      <c r="VRI46" s="91"/>
      <c r="VRJ46" s="57"/>
      <c r="VRK46" s="91"/>
      <c r="VRL46" s="57"/>
      <c r="VRM46" s="91"/>
      <c r="VRN46" s="57"/>
      <c r="VRO46" s="91"/>
      <c r="VRP46" s="57"/>
      <c r="VRQ46" s="91"/>
      <c r="VRR46" s="57"/>
      <c r="VRS46" s="91"/>
      <c r="VRT46" s="57"/>
      <c r="VRU46" s="91"/>
      <c r="VRV46" s="57"/>
      <c r="VRW46" s="91"/>
      <c r="VRX46" s="57"/>
      <c r="VRY46" s="91"/>
      <c r="VRZ46" s="57"/>
      <c r="VSA46" s="91"/>
      <c r="VSB46" s="57"/>
      <c r="VSC46" s="91"/>
      <c r="VSD46" s="57"/>
      <c r="VSE46" s="91"/>
      <c r="VSF46" s="57"/>
      <c r="VSG46" s="91"/>
      <c r="VSH46" s="57"/>
      <c r="VSI46" s="91"/>
      <c r="VSJ46" s="57"/>
      <c r="VSK46" s="91"/>
      <c r="VSL46" s="57"/>
      <c r="VSM46" s="91"/>
      <c r="VSN46" s="57"/>
      <c r="VSO46" s="91"/>
      <c r="VSP46" s="57"/>
      <c r="VSQ46" s="91"/>
      <c r="VSR46" s="57"/>
      <c r="VSS46" s="91"/>
      <c r="VST46" s="57"/>
      <c r="VSU46" s="91"/>
      <c r="VSV46" s="57"/>
      <c r="VSW46" s="91"/>
      <c r="VSX46" s="57"/>
      <c r="VSY46" s="91"/>
      <c r="VSZ46" s="57"/>
      <c r="VTA46" s="91"/>
      <c r="VTB46" s="57"/>
      <c r="VTC46" s="91"/>
      <c r="VTD46" s="57"/>
      <c r="VTE46" s="91"/>
      <c r="VTF46" s="57"/>
      <c r="VTG46" s="91"/>
      <c r="VTH46" s="57"/>
      <c r="VTI46" s="91"/>
      <c r="VTJ46" s="57"/>
      <c r="VTK46" s="91"/>
      <c r="VTL46" s="57"/>
      <c r="VTM46" s="91"/>
      <c r="VTN46" s="57"/>
      <c r="VTO46" s="91"/>
      <c r="VTP46" s="57"/>
      <c r="VTQ46" s="91"/>
      <c r="VTR46" s="57"/>
      <c r="VTS46" s="91"/>
      <c r="VTT46" s="57"/>
      <c r="VTU46" s="91"/>
      <c r="VTV46" s="57"/>
      <c r="VTW46" s="91"/>
      <c r="VTX46" s="57"/>
      <c r="VTY46" s="91"/>
      <c r="VTZ46" s="57"/>
      <c r="VUA46" s="91"/>
      <c r="VUB46" s="57"/>
      <c r="VUC46" s="91"/>
      <c r="VUD46" s="57"/>
      <c r="VUE46" s="91"/>
      <c r="VUF46" s="57"/>
      <c r="VUG46" s="91"/>
      <c r="VUH46" s="57"/>
      <c r="VUI46" s="91"/>
      <c r="VUJ46" s="57"/>
      <c r="VUK46" s="91"/>
      <c r="VUL46" s="57"/>
      <c r="VUM46" s="91"/>
      <c r="VUN46" s="57"/>
      <c r="VUO46" s="91"/>
      <c r="VUP46" s="57"/>
      <c r="VUQ46" s="91"/>
      <c r="VUR46" s="57"/>
      <c r="VUS46" s="91"/>
      <c r="VUT46" s="57"/>
      <c r="VUU46" s="91"/>
      <c r="VUV46" s="57"/>
      <c r="VUW46" s="91"/>
      <c r="VUX46" s="57"/>
      <c r="VUY46" s="91"/>
      <c r="VUZ46" s="57"/>
      <c r="VVA46" s="91"/>
      <c r="VVB46" s="57"/>
      <c r="VVC46" s="91"/>
      <c r="VVD46" s="57"/>
      <c r="VVE46" s="91"/>
      <c r="VVF46" s="57"/>
      <c r="VVG46" s="91"/>
      <c r="VVH46" s="57"/>
      <c r="VVI46" s="91"/>
      <c r="VVJ46" s="57"/>
      <c r="VVK46" s="91"/>
      <c r="VVL46" s="57"/>
      <c r="VVM46" s="91"/>
      <c r="VVN46" s="57"/>
      <c r="VVO46" s="91"/>
      <c r="VVP46" s="57"/>
      <c r="VVQ46" s="91"/>
      <c r="VVR46" s="57"/>
      <c r="VVS46" s="91"/>
      <c r="VVT46" s="57"/>
      <c r="VVU46" s="91"/>
      <c r="VVV46" s="57"/>
      <c r="VVW46" s="91"/>
      <c r="VVX46" s="57"/>
      <c r="VVY46" s="91"/>
      <c r="VVZ46" s="57"/>
      <c r="VWA46" s="91"/>
      <c r="VWB46" s="57"/>
      <c r="VWC46" s="91"/>
      <c r="VWD46" s="57"/>
      <c r="VWE46" s="91"/>
      <c r="VWF46" s="57"/>
      <c r="VWG46" s="91"/>
      <c r="VWH46" s="57"/>
      <c r="VWI46" s="91"/>
      <c r="VWJ46" s="57"/>
      <c r="VWK46" s="91"/>
      <c r="VWL46" s="57"/>
      <c r="VWM46" s="91"/>
      <c r="VWN46" s="57"/>
      <c r="VWO46" s="91"/>
      <c r="VWP46" s="57"/>
      <c r="VWQ46" s="91"/>
      <c r="VWR46" s="57"/>
      <c r="VWS46" s="91"/>
      <c r="VWT46" s="57"/>
      <c r="VWU46" s="91"/>
      <c r="VWV46" s="57"/>
      <c r="VWW46" s="91"/>
      <c r="VWX46" s="57"/>
      <c r="VWY46" s="91"/>
      <c r="VWZ46" s="57"/>
      <c r="VXA46" s="91"/>
      <c r="VXB46" s="57"/>
      <c r="VXC46" s="91"/>
      <c r="VXD46" s="57"/>
      <c r="VXE46" s="91"/>
      <c r="VXF46" s="57"/>
      <c r="VXG46" s="91"/>
      <c r="VXH46" s="57"/>
      <c r="VXI46" s="91"/>
      <c r="VXJ46" s="57"/>
      <c r="VXK46" s="91"/>
      <c r="VXL46" s="57"/>
      <c r="VXM46" s="91"/>
      <c r="VXN46" s="57"/>
      <c r="VXO46" s="91"/>
      <c r="VXP46" s="57"/>
      <c r="VXQ46" s="91"/>
      <c r="VXR46" s="57"/>
      <c r="VXS46" s="91"/>
      <c r="VXT46" s="57"/>
      <c r="VXU46" s="91"/>
      <c r="VXV46" s="57"/>
      <c r="VXW46" s="91"/>
      <c r="VXX46" s="57"/>
      <c r="VXY46" s="91"/>
      <c r="VXZ46" s="57"/>
      <c r="VYA46" s="91"/>
      <c r="VYB46" s="57"/>
      <c r="VYC46" s="91"/>
      <c r="VYD46" s="57"/>
      <c r="VYE46" s="91"/>
      <c r="VYF46" s="57"/>
      <c r="VYG46" s="91"/>
      <c r="VYH46" s="57"/>
      <c r="VYI46" s="91"/>
      <c r="VYJ46" s="57"/>
      <c r="VYK46" s="91"/>
      <c r="VYL46" s="57"/>
      <c r="VYM46" s="91"/>
      <c r="VYN46" s="57"/>
      <c r="VYO46" s="91"/>
      <c r="VYP46" s="57"/>
      <c r="VYQ46" s="91"/>
      <c r="VYR46" s="57"/>
      <c r="VYS46" s="91"/>
      <c r="VYT46" s="57"/>
      <c r="VYU46" s="91"/>
      <c r="VYV46" s="57"/>
      <c r="VYW46" s="91"/>
      <c r="VYX46" s="57"/>
      <c r="VYY46" s="91"/>
      <c r="VYZ46" s="57"/>
      <c r="VZA46" s="91"/>
      <c r="VZB46" s="57"/>
      <c r="VZC46" s="91"/>
      <c r="VZD46" s="57"/>
      <c r="VZE46" s="91"/>
      <c r="VZF46" s="57"/>
      <c r="VZG46" s="91"/>
      <c r="VZH46" s="57"/>
      <c r="VZI46" s="91"/>
      <c r="VZJ46" s="57"/>
      <c r="VZK46" s="91"/>
      <c r="VZL46" s="57"/>
      <c r="VZM46" s="91"/>
      <c r="VZN46" s="57"/>
      <c r="VZO46" s="91"/>
      <c r="VZP46" s="57"/>
      <c r="VZQ46" s="91"/>
      <c r="VZR46" s="57"/>
      <c r="VZS46" s="91"/>
      <c r="VZT46" s="57"/>
      <c r="VZU46" s="91"/>
      <c r="VZV46" s="57"/>
      <c r="VZW46" s="91"/>
      <c r="VZX46" s="57"/>
      <c r="VZY46" s="91"/>
      <c r="VZZ46" s="57"/>
      <c r="WAA46" s="91"/>
      <c r="WAB46" s="57"/>
      <c r="WAC46" s="91"/>
      <c r="WAD46" s="57"/>
      <c r="WAE46" s="91"/>
      <c r="WAF46" s="57"/>
      <c r="WAG46" s="91"/>
      <c r="WAH46" s="57"/>
      <c r="WAI46" s="91"/>
      <c r="WAJ46" s="57"/>
      <c r="WAK46" s="91"/>
      <c r="WAL46" s="57"/>
      <c r="WAM46" s="91"/>
      <c r="WAN46" s="57"/>
      <c r="WAO46" s="91"/>
      <c r="WAP46" s="57"/>
      <c r="WAQ46" s="91"/>
      <c r="WAR46" s="57"/>
      <c r="WAS46" s="91"/>
      <c r="WAT46" s="57"/>
      <c r="WAU46" s="91"/>
      <c r="WAV46" s="57"/>
      <c r="WAW46" s="91"/>
      <c r="WAX46" s="57"/>
      <c r="WAY46" s="91"/>
      <c r="WAZ46" s="57"/>
      <c r="WBA46" s="91"/>
      <c r="WBB46" s="57"/>
      <c r="WBC46" s="91"/>
      <c r="WBD46" s="57"/>
      <c r="WBE46" s="91"/>
      <c r="WBF46" s="57"/>
      <c r="WBG46" s="91"/>
      <c r="WBH46" s="57"/>
      <c r="WBI46" s="91"/>
      <c r="WBJ46" s="57"/>
      <c r="WBK46" s="91"/>
      <c r="WBL46" s="57"/>
      <c r="WBM46" s="91"/>
      <c r="WBN46" s="57"/>
      <c r="WBO46" s="91"/>
      <c r="WBP46" s="57"/>
      <c r="WBQ46" s="91"/>
      <c r="WBR46" s="57"/>
      <c r="WBS46" s="91"/>
      <c r="WBT46" s="57"/>
      <c r="WBU46" s="91"/>
      <c r="WBV46" s="57"/>
      <c r="WBW46" s="91"/>
      <c r="WBX46" s="57"/>
      <c r="WBY46" s="91"/>
      <c r="WBZ46" s="57"/>
      <c r="WCA46" s="91"/>
      <c r="WCB46" s="57"/>
      <c r="WCC46" s="91"/>
      <c r="WCD46" s="57"/>
      <c r="WCE46" s="91"/>
      <c r="WCF46" s="57"/>
      <c r="WCG46" s="91"/>
      <c r="WCH46" s="57"/>
      <c r="WCI46" s="91"/>
      <c r="WCJ46" s="57"/>
      <c r="WCK46" s="91"/>
      <c r="WCL46" s="57"/>
      <c r="WCM46" s="91"/>
      <c r="WCN46" s="57"/>
      <c r="WCO46" s="91"/>
      <c r="WCP46" s="57"/>
      <c r="WCQ46" s="91"/>
      <c r="WCR46" s="57"/>
      <c r="WCS46" s="91"/>
      <c r="WCT46" s="57"/>
      <c r="WCU46" s="91"/>
      <c r="WCV46" s="57"/>
      <c r="WCW46" s="91"/>
      <c r="WCX46" s="57"/>
      <c r="WCY46" s="91"/>
      <c r="WCZ46" s="57"/>
      <c r="WDA46" s="91"/>
      <c r="WDB46" s="57"/>
      <c r="WDC46" s="91"/>
      <c r="WDD46" s="57"/>
      <c r="WDE46" s="91"/>
      <c r="WDF46" s="57"/>
      <c r="WDG46" s="91"/>
      <c r="WDH46" s="57"/>
      <c r="WDI46" s="91"/>
      <c r="WDJ46" s="57"/>
      <c r="WDK46" s="91"/>
      <c r="WDL46" s="57"/>
      <c r="WDM46" s="91"/>
      <c r="WDN46" s="57"/>
      <c r="WDO46" s="91"/>
      <c r="WDP46" s="57"/>
      <c r="WDQ46" s="91"/>
      <c r="WDR46" s="57"/>
      <c r="WDS46" s="91"/>
      <c r="WDT46" s="57"/>
      <c r="WDU46" s="91"/>
      <c r="WDV46" s="57"/>
      <c r="WDW46" s="91"/>
      <c r="WDX46" s="57"/>
      <c r="WDY46" s="91"/>
      <c r="WDZ46" s="57"/>
      <c r="WEA46" s="91"/>
      <c r="WEB46" s="57"/>
      <c r="WEC46" s="91"/>
      <c r="WED46" s="57"/>
      <c r="WEE46" s="91"/>
      <c r="WEF46" s="57"/>
      <c r="WEG46" s="91"/>
      <c r="WEH46" s="57"/>
      <c r="WEI46" s="91"/>
      <c r="WEJ46" s="57"/>
      <c r="WEK46" s="91"/>
      <c r="WEL46" s="57"/>
      <c r="WEM46" s="91"/>
      <c r="WEN46" s="57"/>
      <c r="WEO46" s="91"/>
      <c r="WEP46" s="57"/>
      <c r="WEQ46" s="91"/>
      <c r="WER46" s="57"/>
      <c r="WES46" s="91"/>
      <c r="WET46" s="57"/>
      <c r="WEU46" s="91"/>
      <c r="WEV46" s="57"/>
      <c r="WEW46" s="91"/>
      <c r="WEX46" s="57"/>
      <c r="WEY46" s="91"/>
      <c r="WEZ46" s="57"/>
      <c r="WFA46" s="91"/>
      <c r="WFB46" s="57"/>
      <c r="WFC46" s="91"/>
      <c r="WFD46" s="57"/>
      <c r="WFE46" s="91"/>
      <c r="WFF46" s="57"/>
      <c r="WFG46" s="91"/>
      <c r="WFH46" s="57"/>
      <c r="WFI46" s="91"/>
      <c r="WFJ46" s="57"/>
      <c r="WFK46" s="91"/>
      <c r="WFL46" s="57"/>
      <c r="WFM46" s="91"/>
      <c r="WFN46" s="57"/>
      <c r="WFO46" s="91"/>
      <c r="WFP46" s="57"/>
      <c r="WFQ46" s="91"/>
      <c r="WFR46" s="57"/>
      <c r="WFS46" s="91"/>
      <c r="WFT46" s="57"/>
      <c r="WFU46" s="91"/>
      <c r="WFV46" s="57"/>
      <c r="WFW46" s="91"/>
      <c r="WFX46" s="57"/>
      <c r="WFY46" s="91"/>
      <c r="WFZ46" s="57"/>
      <c r="WGA46" s="91"/>
      <c r="WGB46" s="57"/>
      <c r="WGC46" s="91"/>
      <c r="WGD46" s="57"/>
      <c r="WGE46" s="91"/>
      <c r="WGF46" s="57"/>
      <c r="WGG46" s="91"/>
      <c r="WGH46" s="57"/>
      <c r="WGI46" s="91"/>
      <c r="WGJ46" s="57"/>
      <c r="WGK46" s="91"/>
      <c r="WGL46" s="57"/>
      <c r="WGM46" s="91"/>
      <c r="WGN46" s="57"/>
      <c r="WGO46" s="91"/>
      <c r="WGP46" s="57"/>
      <c r="WGQ46" s="91"/>
      <c r="WGR46" s="57"/>
      <c r="WGS46" s="91"/>
      <c r="WGT46" s="57"/>
      <c r="WGU46" s="91"/>
      <c r="WGV46" s="57"/>
      <c r="WGW46" s="91"/>
      <c r="WGX46" s="57"/>
      <c r="WGY46" s="91"/>
      <c r="WGZ46" s="57"/>
      <c r="WHA46" s="91"/>
      <c r="WHB46" s="57"/>
      <c r="WHC46" s="91"/>
      <c r="WHD46" s="57"/>
      <c r="WHE46" s="91"/>
      <c r="WHF46" s="57"/>
      <c r="WHG46" s="91"/>
      <c r="WHH46" s="57"/>
      <c r="WHI46" s="91"/>
      <c r="WHJ46" s="57"/>
      <c r="WHK46" s="91"/>
      <c r="WHL46" s="57"/>
      <c r="WHM46" s="91"/>
      <c r="WHN46" s="57"/>
      <c r="WHO46" s="91"/>
      <c r="WHP46" s="57"/>
      <c r="WHQ46" s="91"/>
      <c r="WHR46" s="57"/>
      <c r="WHS46" s="91"/>
      <c r="WHT46" s="57"/>
      <c r="WHU46" s="91"/>
      <c r="WHV46" s="57"/>
      <c r="WHW46" s="91"/>
      <c r="WHX46" s="57"/>
      <c r="WHY46" s="91"/>
      <c r="WHZ46" s="57"/>
      <c r="WIA46" s="91"/>
      <c r="WIB46" s="57"/>
      <c r="WIC46" s="91"/>
      <c r="WID46" s="57"/>
      <c r="WIE46" s="91"/>
      <c r="WIF46" s="57"/>
      <c r="WIG46" s="91"/>
      <c r="WIH46" s="57"/>
      <c r="WII46" s="91"/>
      <c r="WIJ46" s="57"/>
      <c r="WIK46" s="91"/>
      <c r="WIL46" s="57"/>
      <c r="WIM46" s="91"/>
      <c r="WIN46" s="57"/>
      <c r="WIO46" s="91"/>
      <c r="WIP46" s="57"/>
      <c r="WIQ46" s="91"/>
      <c r="WIR46" s="57"/>
      <c r="WIS46" s="91"/>
      <c r="WIT46" s="57"/>
      <c r="WIU46" s="91"/>
      <c r="WIV46" s="57"/>
      <c r="WIW46" s="91"/>
      <c r="WIX46" s="57"/>
      <c r="WIY46" s="91"/>
      <c r="WIZ46" s="57"/>
      <c r="WJA46" s="91"/>
      <c r="WJB46" s="57"/>
      <c r="WJC46" s="91"/>
      <c r="WJD46" s="57"/>
      <c r="WJE46" s="91"/>
      <c r="WJF46" s="57"/>
      <c r="WJG46" s="91"/>
      <c r="WJH46" s="57"/>
      <c r="WJI46" s="91"/>
      <c r="WJJ46" s="57"/>
      <c r="WJK46" s="91"/>
      <c r="WJL46" s="57"/>
      <c r="WJM46" s="91"/>
      <c r="WJN46" s="57"/>
      <c r="WJO46" s="91"/>
      <c r="WJP46" s="57"/>
      <c r="WJQ46" s="91"/>
      <c r="WJR46" s="57"/>
      <c r="WJS46" s="91"/>
      <c r="WJT46" s="57"/>
      <c r="WJU46" s="91"/>
      <c r="WJV46" s="57"/>
      <c r="WJW46" s="91"/>
      <c r="WJX46" s="57"/>
      <c r="WJY46" s="91"/>
      <c r="WJZ46" s="57"/>
      <c r="WKA46" s="91"/>
      <c r="WKB46" s="57"/>
      <c r="WKC46" s="91"/>
      <c r="WKD46" s="57"/>
      <c r="WKE46" s="91"/>
      <c r="WKF46" s="57"/>
      <c r="WKG46" s="91"/>
      <c r="WKH46" s="57"/>
      <c r="WKI46" s="91"/>
      <c r="WKJ46" s="57"/>
      <c r="WKK46" s="91"/>
      <c r="WKL46" s="57"/>
      <c r="WKM46" s="91"/>
      <c r="WKN46" s="57"/>
      <c r="WKO46" s="91"/>
      <c r="WKP46" s="57"/>
      <c r="WKQ46" s="91"/>
      <c r="WKR46" s="57"/>
      <c r="WKS46" s="91"/>
      <c r="WKT46" s="57"/>
      <c r="WKU46" s="91"/>
      <c r="WKV46" s="57"/>
      <c r="WKW46" s="91"/>
      <c r="WKX46" s="57"/>
      <c r="WKY46" s="91"/>
      <c r="WKZ46" s="57"/>
      <c r="WLA46" s="91"/>
      <c r="WLB46" s="57"/>
      <c r="WLC46" s="91"/>
      <c r="WLD46" s="57"/>
      <c r="WLE46" s="91"/>
      <c r="WLF46" s="57"/>
      <c r="WLG46" s="91"/>
      <c r="WLH46" s="57"/>
      <c r="WLI46" s="91"/>
      <c r="WLJ46" s="57"/>
      <c r="WLK46" s="91"/>
      <c r="WLL46" s="57"/>
      <c r="WLM46" s="91"/>
      <c r="WLN46" s="57"/>
      <c r="WLO46" s="91"/>
      <c r="WLP46" s="57"/>
      <c r="WLQ46" s="91"/>
      <c r="WLR46" s="57"/>
      <c r="WLS46" s="91"/>
      <c r="WLT46" s="57"/>
      <c r="WLU46" s="91"/>
      <c r="WLV46" s="57"/>
      <c r="WLW46" s="91"/>
      <c r="WLX46" s="57"/>
      <c r="WLY46" s="91"/>
      <c r="WLZ46" s="57"/>
      <c r="WMA46" s="91"/>
      <c r="WMB46" s="57"/>
      <c r="WMC46" s="91"/>
      <c r="WMD46" s="57"/>
      <c r="WME46" s="91"/>
      <c r="WMF46" s="57"/>
      <c r="WMG46" s="91"/>
      <c r="WMH46" s="57"/>
      <c r="WMI46" s="91"/>
      <c r="WMJ46" s="57"/>
      <c r="WMK46" s="91"/>
      <c r="WML46" s="57"/>
      <c r="WMM46" s="91"/>
      <c r="WMN46" s="57"/>
      <c r="WMO46" s="91"/>
      <c r="WMP46" s="57"/>
      <c r="WMQ46" s="91"/>
      <c r="WMR46" s="57"/>
      <c r="WMS46" s="91"/>
      <c r="WMT46" s="57"/>
      <c r="WMU46" s="91"/>
      <c r="WMV46" s="57"/>
      <c r="WMW46" s="91"/>
      <c r="WMX46" s="57"/>
      <c r="WMY46" s="91"/>
      <c r="WMZ46" s="57"/>
      <c r="WNA46" s="91"/>
      <c r="WNB46" s="57"/>
      <c r="WNC46" s="91"/>
      <c r="WND46" s="57"/>
      <c r="WNE46" s="91"/>
      <c r="WNF46" s="57"/>
      <c r="WNG46" s="91"/>
      <c r="WNH46" s="57"/>
      <c r="WNI46" s="91"/>
      <c r="WNJ46" s="57"/>
      <c r="WNK46" s="91"/>
      <c r="WNL46" s="57"/>
      <c r="WNM46" s="91"/>
      <c r="WNN46" s="57"/>
      <c r="WNO46" s="91"/>
      <c r="WNP46" s="57"/>
      <c r="WNQ46" s="91"/>
      <c r="WNR46" s="57"/>
      <c r="WNS46" s="91"/>
      <c r="WNT46" s="57"/>
      <c r="WNU46" s="91"/>
      <c r="WNV46" s="57"/>
      <c r="WNW46" s="91"/>
      <c r="WNX46" s="57"/>
      <c r="WNY46" s="91"/>
      <c r="WNZ46" s="57"/>
      <c r="WOA46" s="91"/>
      <c r="WOB46" s="57"/>
      <c r="WOC46" s="91"/>
      <c r="WOD46" s="57"/>
      <c r="WOE46" s="91"/>
      <c r="WOF46" s="57"/>
      <c r="WOG46" s="91"/>
      <c r="WOH46" s="57"/>
      <c r="WOI46" s="91"/>
      <c r="WOJ46" s="57"/>
      <c r="WOK46" s="91"/>
      <c r="WOL46" s="57"/>
      <c r="WOM46" s="91"/>
      <c r="WON46" s="57"/>
      <c r="WOO46" s="91"/>
      <c r="WOP46" s="57"/>
      <c r="WOQ46" s="91"/>
      <c r="WOR46" s="57"/>
      <c r="WOS46" s="91"/>
      <c r="WOT46" s="57"/>
      <c r="WOU46" s="91"/>
      <c r="WOV46" s="57"/>
      <c r="WOW46" s="91"/>
      <c r="WOX46" s="57"/>
      <c r="WOY46" s="91"/>
      <c r="WOZ46" s="57"/>
      <c r="WPA46" s="91"/>
      <c r="WPB46" s="57"/>
      <c r="WPC46" s="91"/>
      <c r="WPD46" s="57"/>
      <c r="WPE46" s="91"/>
      <c r="WPF46" s="57"/>
      <c r="WPG46" s="91"/>
      <c r="WPH46" s="57"/>
      <c r="WPI46" s="91"/>
      <c r="WPJ46" s="57"/>
      <c r="WPK46" s="91"/>
      <c r="WPL46" s="57"/>
      <c r="WPM46" s="91"/>
      <c r="WPN46" s="57"/>
      <c r="WPO46" s="91"/>
      <c r="WPP46" s="57"/>
      <c r="WPQ46" s="91"/>
      <c r="WPR46" s="57"/>
      <c r="WPS46" s="91"/>
      <c r="WPT46" s="57"/>
      <c r="WPU46" s="91"/>
      <c r="WPV46" s="57"/>
      <c r="WPW46" s="91"/>
      <c r="WPX46" s="57"/>
      <c r="WPY46" s="91"/>
      <c r="WPZ46" s="57"/>
      <c r="WQA46" s="91"/>
      <c r="WQB46" s="57"/>
      <c r="WQC46" s="91"/>
      <c r="WQD46" s="57"/>
      <c r="WQE46" s="91"/>
      <c r="WQF46" s="57"/>
      <c r="WQG46" s="91"/>
      <c r="WQH46" s="57"/>
      <c r="WQI46" s="91"/>
      <c r="WQJ46" s="57"/>
      <c r="WQK46" s="91"/>
      <c r="WQL46" s="57"/>
      <c r="WQM46" s="91"/>
      <c r="WQN46" s="57"/>
      <c r="WQO46" s="91"/>
      <c r="WQP46" s="57"/>
      <c r="WQQ46" s="91"/>
      <c r="WQR46" s="57"/>
      <c r="WQS46" s="91"/>
      <c r="WQT46" s="57"/>
      <c r="WQU46" s="91"/>
      <c r="WQV46" s="57"/>
      <c r="WQW46" s="91"/>
      <c r="WQX46" s="57"/>
      <c r="WQY46" s="91"/>
      <c r="WQZ46" s="57"/>
      <c r="WRA46" s="91"/>
      <c r="WRB46" s="57"/>
      <c r="WRC46" s="91"/>
      <c r="WRD46" s="57"/>
      <c r="WRE46" s="91"/>
      <c r="WRF46" s="57"/>
      <c r="WRG46" s="91"/>
      <c r="WRH46" s="57"/>
      <c r="WRI46" s="91"/>
      <c r="WRJ46" s="57"/>
      <c r="WRK46" s="91"/>
      <c r="WRL46" s="57"/>
      <c r="WRM46" s="91"/>
      <c r="WRN46" s="57"/>
      <c r="WRO46" s="91"/>
      <c r="WRP46" s="57"/>
      <c r="WRQ46" s="91"/>
      <c r="WRR46" s="57"/>
      <c r="WRS46" s="91"/>
      <c r="WRT46" s="57"/>
      <c r="WRU46" s="91"/>
      <c r="WRV46" s="57"/>
      <c r="WRW46" s="91"/>
      <c r="WRX46" s="57"/>
      <c r="WRY46" s="91"/>
      <c r="WRZ46" s="57"/>
      <c r="WSA46" s="91"/>
      <c r="WSB46" s="57"/>
      <c r="WSC46" s="91"/>
      <c r="WSD46" s="57"/>
      <c r="WSE46" s="91"/>
      <c r="WSF46" s="57"/>
      <c r="WSG46" s="91"/>
      <c r="WSH46" s="57"/>
      <c r="WSI46" s="91"/>
      <c r="WSJ46" s="57"/>
      <c r="WSK46" s="91"/>
      <c r="WSL46" s="57"/>
      <c r="WSM46" s="91"/>
      <c r="WSN46" s="57"/>
      <c r="WSO46" s="91"/>
      <c r="WSP46" s="57"/>
      <c r="WSQ46" s="91"/>
      <c r="WSR46" s="57"/>
      <c r="WSS46" s="91"/>
      <c r="WST46" s="57"/>
      <c r="WSU46" s="91"/>
      <c r="WSV46" s="57"/>
      <c r="WSW46" s="91"/>
      <c r="WSX46" s="57"/>
      <c r="WSY46" s="91"/>
      <c r="WSZ46" s="57"/>
      <c r="WTA46" s="91"/>
      <c r="WTB46" s="57"/>
      <c r="WTC46" s="91"/>
      <c r="WTD46" s="57"/>
      <c r="WTE46" s="91"/>
      <c r="WTF46" s="57"/>
      <c r="WTG46" s="91"/>
      <c r="WTH46" s="57"/>
      <c r="WTI46" s="91"/>
      <c r="WTJ46" s="57"/>
      <c r="WTK46" s="91"/>
      <c r="WTL46" s="57"/>
      <c r="WTM46" s="91"/>
      <c r="WTN46" s="57"/>
      <c r="WTO46" s="91"/>
      <c r="WTP46" s="57"/>
      <c r="WTQ46" s="91"/>
      <c r="WTR46" s="57"/>
      <c r="WTS46" s="91"/>
      <c r="WTT46" s="57"/>
      <c r="WTU46" s="91"/>
      <c r="WTV46" s="57"/>
      <c r="WTW46" s="91"/>
      <c r="WTX46" s="57"/>
      <c r="WTY46" s="91"/>
      <c r="WTZ46" s="57"/>
      <c r="WUA46" s="91"/>
      <c r="WUB46" s="57"/>
      <c r="WUC46" s="91"/>
      <c r="WUD46" s="57"/>
      <c r="WUE46" s="91"/>
      <c r="WUF46" s="57"/>
      <c r="WUG46" s="91"/>
      <c r="WUH46" s="57"/>
      <c r="WUI46" s="91"/>
      <c r="WUJ46" s="57"/>
      <c r="WUK46" s="91"/>
      <c r="WUL46" s="57"/>
      <c r="WUM46" s="91"/>
      <c r="WUN46" s="57"/>
      <c r="WUO46" s="91"/>
      <c r="WUP46" s="57"/>
      <c r="WUQ46" s="91"/>
      <c r="WUR46" s="57"/>
      <c r="WUS46" s="91"/>
      <c r="WUT46" s="57"/>
      <c r="WUU46" s="91"/>
      <c r="WUV46" s="57"/>
      <c r="WUW46" s="91"/>
      <c r="WUX46" s="57"/>
      <c r="WUY46" s="91"/>
      <c r="WUZ46" s="57"/>
      <c r="WVA46" s="91"/>
      <c r="WVB46" s="57"/>
      <c r="WVC46" s="91"/>
      <c r="WVD46" s="57"/>
      <c r="WVE46" s="91"/>
      <c r="WVF46" s="57"/>
      <c r="WVG46" s="91"/>
      <c r="WVH46" s="57"/>
      <c r="WVI46" s="91"/>
      <c r="WVJ46" s="57"/>
      <c r="WVK46" s="91"/>
      <c r="WVL46" s="57"/>
      <c r="WVM46" s="91"/>
      <c r="WVN46" s="57"/>
      <c r="WVO46" s="91"/>
      <c r="WVP46" s="57"/>
      <c r="WVQ46" s="91"/>
      <c r="WVR46" s="57"/>
      <c r="WVS46" s="91"/>
      <c r="WVT46" s="57"/>
      <c r="WVU46" s="91"/>
      <c r="WVV46" s="57"/>
      <c r="WVW46" s="91"/>
      <c r="WVX46" s="57"/>
      <c r="WVY46" s="91"/>
      <c r="WVZ46" s="57"/>
      <c r="WWA46" s="91"/>
      <c r="WWB46" s="57"/>
      <c r="WWC46" s="91"/>
      <c r="WWD46" s="57"/>
      <c r="WWE46" s="91"/>
      <c r="WWF46" s="57"/>
      <c r="WWG46" s="91"/>
      <c r="WWH46" s="57"/>
      <c r="WWI46" s="91"/>
      <c r="WWJ46" s="57"/>
      <c r="WWK46" s="91"/>
      <c r="WWL46" s="57"/>
      <c r="WWM46" s="91"/>
      <c r="WWN46" s="57"/>
      <c r="WWO46" s="91"/>
      <c r="WWP46" s="57"/>
      <c r="WWQ46" s="91"/>
      <c r="WWR46" s="57"/>
      <c r="WWS46" s="91"/>
      <c r="WWT46" s="57"/>
      <c r="WWU46" s="91"/>
      <c r="WWV46" s="57"/>
      <c r="WWW46" s="91"/>
      <c r="WWX46" s="57"/>
      <c r="WWY46" s="91"/>
      <c r="WWZ46" s="57"/>
      <c r="WXA46" s="91"/>
      <c r="WXB46" s="57"/>
      <c r="WXC46" s="91"/>
      <c r="WXD46" s="57"/>
      <c r="WXE46" s="91"/>
      <c r="WXF46" s="57"/>
      <c r="WXG46" s="91"/>
      <c r="WXH46" s="57"/>
      <c r="WXI46" s="91"/>
      <c r="WXJ46" s="57"/>
      <c r="WXK46" s="91"/>
      <c r="WXL46" s="57"/>
      <c r="WXM46" s="91"/>
      <c r="WXN46" s="57"/>
      <c r="WXO46" s="91"/>
      <c r="WXP46" s="57"/>
      <c r="WXQ46" s="91"/>
      <c r="WXR46" s="57"/>
      <c r="WXS46" s="91"/>
      <c r="WXT46" s="57"/>
      <c r="WXU46" s="91"/>
      <c r="WXV46" s="57"/>
      <c r="WXW46" s="91"/>
      <c r="WXX46" s="57"/>
      <c r="WXY46" s="91"/>
      <c r="WXZ46" s="57"/>
      <c r="WYA46" s="91"/>
      <c r="WYB46" s="57"/>
      <c r="WYC46" s="91"/>
      <c r="WYD46" s="57"/>
      <c r="WYE46" s="91"/>
      <c r="WYF46" s="57"/>
      <c r="WYG46" s="91"/>
      <c r="WYH46" s="57"/>
      <c r="WYI46" s="91"/>
      <c r="WYJ46" s="57"/>
      <c r="WYK46" s="91"/>
      <c r="WYL46" s="57"/>
      <c r="WYM46" s="91"/>
      <c r="WYN46" s="57"/>
      <c r="WYO46" s="91"/>
      <c r="WYP46" s="57"/>
      <c r="WYQ46" s="91"/>
      <c r="WYR46" s="57"/>
      <c r="WYS46" s="91"/>
      <c r="WYT46" s="57"/>
      <c r="WYU46" s="91"/>
      <c r="WYV46" s="57"/>
      <c r="WYW46" s="91"/>
      <c r="WYX46" s="57"/>
      <c r="WYY46" s="91"/>
      <c r="WYZ46" s="57"/>
      <c r="WZA46" s="91"/>
      <c r="WZB46" s="57"/>
      <c r="WZC46" s="91"/>
      <c r="WZD46" s="57"/>
      <c r="WZE46" s="91"/>
      <c r="WZF46" s="57"/>
      <c r="WZG46" s="91"/>
      <c r="WZH46" s="57"/>
      <c r="WZI46" s="91"/>
      <c r="WZJ46" s="57"/>
      <c r="WZK46" s="91"/>
      <c r="WZL46" s="57"/>
      <c r="WZM46" s="91"/>
      <c r="WZN46" s="57"/>
      <c r="WZO46" s="91"/>
      <c r="WZP46" s="57"/>
      <c r="WZQ46" s="91"/>
      <c r="WZR46" s="57"/>
      <c r="WZS46" s="91"/>
      <c r="WZT46" s="57"/>
      <c r="WZU46" s="91"/>
      <c r="WZV46" s="57"/>
      <c r="WZW46" s="91"/>
      <c r="WZX46" s="57"/>
      <c r="WZY46" s="91"/>
      <c r="WZZ46" s="57"/>
      <c r="XAA46" s="91"/>
      <c r="XAB46" s="57"/>
      <c r="XAC46" s="91"/>
      <c r="XAD46" s="57"/>
      <c r="XAE46" s="91"/>
      <c r="XAF46" s="57"/>
      <c r="XAG46" s="91"/>
      <c r="XAH46" s="57"/>
      <c r="XAI46" s="91"/>
      <c r="XAJ46" s="57"/>
      <c r="XAK46" s="91"/>
      <c r="XAL46" s="57"/>
      <c r="XAM46" s="91"/>
      <c r="XAN46" s="57"/>
      <c r="XAO46" s="91"/>
      <c r="XAP46" s="57"/>
      <c r="XAQ46" s="91"/>
      <c r="XAR46" s="57"/>
      <c r="XAS46" s="91"/>
      <c r="XAT46" s="57"/>
      <c r="XAU46" s="91"/>
      <c r="XAV46" s="57"/>
      <c r="XAW46" s="91"/>
      <c r="XAX46" s="57"/>
      <c r="XAY46" s="91"/>
      <c r="XAZ46" s="57"/>
      <c r="XBA46" s="91"/>
      <c r="XBB46" s="57"/>
      <c r="XBC46" s="91"/>
      <c r="XBD46" s="57"/>
      <c r="XBE46" s="91"/>
      <c r="XBF46" s="57"/>
      <c r="XBG46" s="91"/>
      <c r="XBH46" s="57"/>
      <c r="XBI46" s="91"/>
      <c r="XBJ46" s="57"/>
      <c r="XBK46" s="91"/>
      <c r="XBL46" s="57"/>
      <c r="XBM46" s="91"/>
      <c r="XBN46" s="57"/>
      <c r="XBO46" s="91"/>
      <c r="XBP46" s="57"/>
      <c r="XBQ46" s="91"/>
      <c r="XBR46" s="57"/>
      <c r="XBS46" s="91"/>
      <c r="XBT46" s="57"/>
      <c r="XBU46" s="91"/>
      <c r="XBV46" s="57"/>
      <c r="XBW46" s="91"/>
      <c r="XBX46" s="57"/>
      <c r="XBY46" s="91"/>
      <c r="XBZ46" s="57"/>
      <c r="XCA46" s="91"/>
      <c r="XCB46" s="57"/>
      <c r="XCC46" s="91"/>
      <c r="XCD46" s="57"/>
      <c r="XCE46" s="91"/>
      <c r="XCF46" s="57"/>
      <c r="XCG46" s="91"/>
      <c r="XCH46" s="57"/>
      <c r="XCI46" s="91"/>
      <c r="XCJ46" s="57"/>
      <c r="XCK46" s="91"/>
      <c r="XCL46" s="57"/>
      <c r="XCM46" s="91"/>
      <c r="XCN46" s="57"/>
      <c r="XCO46" s="91"/>
      <c r="XCP46" s="57"/>
      <c r="XCQ46" s="91"/>
      <c r="XCR46" s="57"/>
      <c r="XCS46" s="91"/>
      <c r="XCT46" s="57"/>
      <c r="XCU46" s="91"/>
      <c r="XCV46" s="57"/>
      <c r="XCW46" s="91"/>
      <c r="XCX46" s="57"/>
      <c r="XCY46" s="91"/>
      <c r="XCZ46" s="57"/>
      <c r="XDA46" s="91"/>
      <c r="XDB46" s="57"/>
      <c r="XDC46" s="91"/>
      <c r="XDD46" s="57"/>
      <c r="XDE46" s="91"/>
      <c r="XDF46" s="57"/>
      <c r="XDG46" s="91"/>
      <c r="XDH46" s="57"/>
      <c r="XDI46" s="91"/>
      <c r="XDJ46" s="57"/>
      <c r="XDK46" s="91"/>
      <c r="XDL46" s="57"/>
      <c r="XDM46" s="91"/>
      <c r="XDN46" s="57"/>
      <c r="XDO46" s="91"/>
      <c r="XDP46" s="57"/>
      <c r="XDQ46" s="91"/>
      <c r="XDR46" s="57"/>
      <c r="XDS46" s="91"/>
      <c r="XDT46" s="57"/>
      <c r="XDU46" s="91"/>
      <c r="XDV46" s="57"/>
      <c r="XDW46" s="91"/>
      <c r="XDX46" s="57"/>
      <c r="XDY46" s="91"/>
      <c r="XDZ46" s="57"/>
      <c r="XEA46" s="91"/>
      <c r="XEB46" s="57"/>
      <c r="XEC46" s="91"/>
      <c r="XED46" s="57"/>
      <c r="XEE46" s="91"/>
      <c r="XEF46" s="57"/>
      <c r="XEG46" s="91"/>
      <c r="XEH46" s="57"/>
      <c r="XEI46" s="91"/>
      <c r="XEJ46" s="57"/>
      <c r="XEK46" s="91"/>
      <c r="XEL46" s="57"/>
      <c r="XEM46" s="91"/>
      <c r="XEN46" s="57"/>
      <c r="XEO46" s="91"/>
      <c r="XEP46" s="57"/>
      <c r="XEQ46" s="91"/>
      <c r="XER46" s="57"/>
      <c r="XES46" s="91"/>
      <c r="XET46" s="57"/>
      <c r="XEU46" s="91"/>
      <c r="XEV46" s="57"/>
      <c r="XEW46" s="91"/>
      <c r="XEX46" s="57"/>
      <c r="XEY46" s="91"/>
      <c r="XEZ46" s="57"/>
      <c r="XFA46" s="91"/>
      <c r="XFB46" s="57"/>
      <c r="XFC46" s="91"/>
      <c r="XFD46" s="57"/>
    </row>
    <row r="47" spans="1:16384" ht="21.75" customHeight="1" x14ac:dyDescent="0.25">
      <c r="A47" s="54" t="s">
        <v>4601</v>
      </c>
      <c r="B47" s="57" t="s">
        <v>34</v>
      </c>
    </row>
    <row r="48" spans="1:16384" ht="21.75" customHeight="1" x14ac:dyDescent="0.25">
      <c r="A48" s="54" t="s">
        <v>4602</v>
      </c>
      <c r="B48" s="57" t="s">
        <v>35</v>
      </c>
    </row>
    <row r="49" spans="1:1024" ht="21.75" customHeight="1" x14ac:dyDescent="0.25"/>
    <row r="50" spans="1:1024" x14ac:dyDescent="0.25">
      <c r="A50" s="56"/>
      <c r="AMI50" s="354"/>
      <c r="AMJ50" s="354"/>
    </row>
    <row r="51" spans="1:1024" ht="16.5" customHeight="1" x14ac:dyDescent="0.25">
      <c r="A51" s="56"/>
      <c r="AMI51" s="354"/>
      <c r="AMJ51" s="354"/>
    </row>
    <row r="52" spans="1:1024" x14ac:dyDescent="0.25">
      <c r="A52" s="56"/>
      <c r="AMI52" s="354"/>
      <c r="AMJ52" s="354"/>
    </row>
    <row r="53" spans="1:1024" x14ac:dyDescent="0.25">
      <c r="A53" s="354"/>
      <c r="B53" s="354"/>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sqref="A1:J1"/>
    </sheetView>
  </sheetViews>
  <sheetFormatPr baseColWidth="10" defaultColWidth="10.85546875" defaultRowHeight="13.5" x14ac:dyDescent="0.2"/>
  <cols>
    <col min="1" max="1" width="44.140625" style="65" customWidth="1"/>
    <col min="2" max="10" width="15.42578125" style="65" customWidth="1"/>
    <col min="11" max="16384" width="10.85546875" style="65"/>
  </cols>
  <sheetData>
    <row r="1" spans="1:10" ht="51.75" customHeight="1" x14ac:dyDescent="0.2">
      <c r="A1" s="663" t="s">
        <v>5303</v>
      </c>
      <c r="B1" s="663"/>
      <c r="C1" s="663"/>
      <c r="D1" s="663"/>
      <c r="E1" s="663"/>
      <c r="F1" s="663"/>
      <c r="G1" s="663"/>
      <c r="H1" s="663"/>
      <c r="I1" s="663"/>
      <c r="J1" s="663"/>
    </row>
    <row r="2" spans="1:10" ht="14.25" thickBot="1" x14ac:dyDescent="0.25"/>
    <row r="3" spans="1:10" ht="20.100000000000001" customHeight="1" x14ac:dyDescent="0.2">
      <c r="A3" s="87" t="s">
        <v>2778</v>
      </c>
      <c r="B3" s="87" t="s">
        <v>2739</v>
      </c>
      <c r="C3" s="87" t="s">
        <v>2740</v>
      </c>
      <c r="D3" s="87" t="s">
        <v>2741</v>
      </c>
      <c r="E3" s="87" t="s">
        <v>529</v>
      </c>
      <c r="F3" s="87" t="s">
        <v>2742</v>
      </c>
      <c r="G3" s="87" t="s">
        <v>531</v>
      </c>
      <c r="H3" s="87" t="s">
        <v>2743</v>
      </c>
      <c r="I3" s="87" t="s">
        <v>2744</v>
      </c>
      <c r="J3" s="87" t="s">
        <v>2745</v>
      </c>
    </row>
    <row r="4" spans="1:10" ht="15.75" x14ac:dyDescent="0.2">
      <c r="A4" s="89" t="s">
        <v>2779</v>
      </c>
      <c r="B4" s="88">
        <v>0.10100000000000001</v>
      </c>
      <c r="C4" s="88">
        <v>0.08</v>
      </c>
      <c r="D4" s="88">
        <v>0.111</v>
      </c>
      <c r="E4" s="89">
        <v>1.0900000000000001</v>
      </c>
      <c r="F4" s="89" t="s">
        <v>2780</v>
      </c>
      <c r="G4" s="89" t="s">
        <v>2785</v>
      </c>
      <c r="H4" s="89" t="s">
        <v>2786</v>
      </c>
      <c r="I4" s="88">
        <v>65.3</v>
      </c>
      <c r="J4" s="88">
        <v>5.0000000000000001E-3</v>
      </c>
    </row>
    <row r="5" spans="1:10" ht="15.75" x14ac:dyDescent="0.2">
      <c r="A5" s="89" t="s">
        <v>2781</v>
      </c>
      <c r="B5" s="88">
        <v>3.2000000000000001E-2</v>
      </c>
      <c r="C5" s="88">
        <v>1.7000000000000001E-2</v>
      </c>
      <c r="D5" s="88">
        <v>5.8000000000000003E-2</v>
      </c>
      <c r="E5" s="84">
        <v>0.87</v>
      </c>
      <c r="F5" s="84" t="s">
        <v>2782</v>
      </c>
      <c r="G5" s="84" t="s">
        <v>2787</v>
      </c>
      <c r="H5" s="84" t="s">
        <v>2788</v>
      </c>
      <c r="I5" s="88">
        <v>36.6</v>
      </c>
      <c r="J5" s="88">
        <v>0.13700000000000001</v>
      </c>
    </row>
    <row r="6" spans="1:10" ht="16.5" thickBot="1" x14ac:dyDescent="0.25">
      <c r="A6" s="85" t="s">
        <v>2783</v>
      </c>
      <c r="B6" s="90">
        <v>1.4E-2</v>
      </c>
      <c r="C6" s="90">
        <v>8.9999999999999993E-3</v>
      </c>
      <c r="D6" s="90">
        <v>0.02</v>
      </c>
      <c r="E6" s="85">
        <v>1.1499999999999999</v>
      </c>
      <c r="F6" s="85" t="s">
        <v>2784</v>
      </c>
      <c r="G6" s="85" t="s">
        <v>2789</v>
      </c>
      <c r="H6" s="85" t="s">
        <v>2790</v>
      </c>
      <c r="I6" s="90">
        <v>36</v>
      </c>
      <c r="J6" s="90">
        <v>0.14199999999999999</v>
      </c>
    </row>
    <row r="8" spans="1:10" ht="26.45" customHeight="1" x14ac:dyDescent="0.2">
      <c r="A8" s="663" t="s">
        <v>2791</v>
      </c>
      <c r="B8" s="663"/>
      <c r="C8" s="663"/>
      <c r="D8" s="663"/>
      <c r="E8" s="663"/>
      <c r="F8" s="663"/>
      <c r="G8" s="663"/>
      <c r="H8" s="663"/>
      <c r="I8" s="663"/>
      <c r="J8" s="663"/>
    </row>
  </sheetData>
  <mergeCells count="2">
    <mergeCell ref="A8:J8"/>
    <mergeCell ref="A1:J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tabSelected="1" workbookViewId="0">
      <selection sqref="A1:BW1"/>
    </sheetView>
  </sheetViews>
  <sheetFormatPr baseColWidth="10" defaultColWidth="8.5703125" defaultRowHeight="15" x14ac:dyDescent="0.25"/>
  <cols>
    <col min="1" max="1" width="21.85546875" style="7" customWidth="1"/>
    <col min="2" max="2" width="17.5703125" style="53" bestFit="1" customWidth="1"/>
    <col min="3" max="3" width="16.5703125" style="53" bestFit="1" customWidth="1"/>
    <col min="4" max="4" width="25.140625" style="53" bestFit="1" customWidth="1"/>
    <col min="5" max="5" width="17.42578125" style="53" bestFit="1" customWidth="1"/>
    <col min="6" max="7" width="19.5703125" style="53" bestFit="1" customWidth="1"/>
    <col min="8" max="8" width="16.42578125" style="53" bestFit="1" customWidth="1"/>
    <col min="9" max="9" width="24.5703125" style="53" bestFit="1" customWidth="1"/>
    <col min="10" max="10" width="15.85546875" style="53" bestFit="1" customWidth="1"/>
    <col min="11" max="11" width="19.5703125" style="53" bestFit="1" customWidth="1"/>
    <col min="12" max="12" width="14.5703125" style="53" bestFit="1" customWidth="1"/>
    <col min="13" max="13" width="19.5703125" style="53" bestFit="1" customWidth="1"/>
    <col min="14" max="14" width="18.5703125" style="53" bestFit="1" customWidth="1"/>
    <col min="15" max="15" width="18.140625" style="53" bestFit="1" customWidth="1"/>
    <col min="16" max="16" width="18.5703125" style="53" bestFit="1" customWidth="1"/>
    <col min="17" max="17" width="17.42578125" style="53" bestFit="1" customWidth="1"/>
    <col min="18" max="18" width="23.42578125" style="53" bestFit="1" customWidth="1"/>
    <col min="19" max="19" width="17.42578125" style="53" bestFit="1" customWidth="1"/>
    <col min="20" max="20" width="21.140625" style="53" bestFit="1" customWidth="1"/>
    <col min="21" max="21" width="20.5703125" style="53" bestFit="1" customWidth="1"/>
    <col min="22" max="22" width="27.5703125" style="53" bestFit="1" customWidth="1"/>
    <col min="23" max="23" width="19.42578125" style="53" bestFit="1" customWidth="1"/>
    <col min="24" max="24" width="17.42578125" style="53" bestFit="1" customWidth="1"/>
    <col min="25" max="25" width="19.42578125" style="53" bestFit="1" customWidth="1"/>
    <col min="26" max="26" width="17" style="53" bestFit="1" customWidth="1"/>
    <col min="27" max="27" width="21.5703125" style="53" bestFit="1" customWidth="1"/>
    <col min="28" max="28" width="18.5703125" style="53" bestFit="1" customWidth="1"/>
    <col min="29" max="29" width="19.85546875" style="53" bestFit="1" customWidth="1"/>
    <col min="30" max="30" width="17.140625" style="53" bestFit="1" customWidth="1"/>
    <col min="31" max="31" width="19.5703125" style="53" bestFit="1" customWidth="1"/>
    <col min="32" max="32" width="20.5703125" style="53" bestFit="1" customWidth="1"/>
    <col min="33" max="33" width="17.42578125" style="53" bestFit="1" customWidth="1"/>
    <col min="34" max="34" width="21" style="53" bestFit="1" customWidth="1"/>
    <col min="35" max="35" width="24" style="53" bestFit="1" customWidth="1"/>
    <col min="36" max="36" width="17.42578125" style="53" bestFit="1" customWidth="1"/>
    <col min="37" max="37" width="19.42578125" style="53" bestFit="1" customWidth="1"/>
    <col min="38" max="39" width="19.5703125" style="53" bestFit="1" customWidth="1"/>
    <col min="40" max="40" width="18.42578125" style="53" bestFit="1" customWidth="1"/>
    <col min="41" max="41" width="20.85546875" style="53" bestFit="1" customWidth="1"/>
    <col min="42" max="42" width="25.42578125" style="53" bestFit="1" customWidth="1"/>
    <col min="43" max="43" width="26.5703125" style="53" bestFit="1" customWidth="1"/>
    <col min="44" max="44" width="27.42578125" style="53" bestFit="1" customWidth="1"/>
    <col min="45" max="45" width="28.42578125" style="53" bestFit="1" customWidth="1"/>
    <col min="46" max="46" width="19.5703125" style="53" bestFit="1" customWidth="1"/>
    <col min="47" max="47" width="18.85546875" style="53" bestFit="1" customWidth="1"/>
    <col min="48" max="48" width="20.5703125" style="53" bestFit="1" customWidth="1"/>
    <col min="49" max="49" width="17" style="53" bestFit="1" customWidth="1"/>
    <col min="50" max="50" width="18.42578125" style="53" bestFit="1" customWidth="1"/>
    <col min="51" max="51" width="18.5703125" style="53" bestFit="1" customWidth="1"/>
    <col min="52" max="52" width="16.42578125" style="53" bestFit="1" customWidth="1"/>
    <col min="53" max="53" width="16" style="53" bestFit="1" customWidth="1"/>
    <col min="54" max="54" width="15.85546875" style="53" bestFit="1" customWidth="1"/>
    <col min="55" max="55" width="15" style="53" bestFit="1" customWidth="1"/>
    <col min="56" max="57" width="19.5703125" style="53" bestFit="1" customWidth="1"/>
    <col min="58" max="58" width="19.42578125" style="53" bestFit="1" customWidth="1"/>
    <col min="59" max="59" width="19.85546875" style="53" bestFit="1" customWidth="1"/>
    <col min="60" max="60" width="26.42578125" style="53" bestFit="1" customWidth="1"/>
    <col min="61" max="61" width="19.85546875" style="53" bestFit="1" customWidth="1"/>
    <col min="62" max="62" width="12.85546875" style="53" bestFit="1" customWidth="1"/>
    <col min="63" max="63" width="16.42578125" style="53" bestFit="1" customWidth="1"/>
    <col min="64" max="64" width="21.140625" style="53" bestFit="1" customWidth="1"/>
    <col min="65" max="65" width="16.140625" style="53" bestFit="1" customWidth="1"/>
    <col min="66" max="66" width="19.5703125" style="53" bestFit="1" customWidth="1"/>
    <col min="67" max="67" width="21.42578125" style="53" bestFit="1" customWidth="1"/>
    <col min="68" max="68" width="17.5703125" style="53" bestFit="1" customWidth="1"/>
    <col min="69" max="69" width="18.5703125" style="53" bestFit="1" customWidth="1"/>
    <col min="70" max="70" width="19.85546875" style="53" customWidth="1"/>
    <col min="71" max="71" width="18.42578125" style="53" bestFit="1" customWidth="1"/>
    <col min="72" max="72" width="19" style="53" bestFit="1" customWidth="1"/>
    <col min="73" max="73" width="16" style="53" bestFit="1" customWidth="1"/>
    <col min="74" max="74" width="21.42578125" style="53" bestFit="1" customWidth="1"/>
    <col min="75" max="75" width="17.5703125" style="53" bestFit="1" customWidth="1"/>
    <col min="76" max="1024" width="8.5703125" style="7"/>
  </cols>
  <sheetData>
    <row r="1" spans="1:75" ht="27.75" customHeight="1" x14ac:dyDescent="0.25">
      <c r="A1" s="663" t="s">
        <v>5351</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4"/>
      <c r="BN1" s="664"/>
      <c r="BO1" s="664"/>
      <c r="BP1" s="664"/>
      <c r="BQ1" s="664"/>
      <c r="BR1" s="664"/>
      <c r="BS1" s="664"/>
      <c r="BT1" s="664"/>
      <c r="BU1" s="664"/>
      <c r="BV1" s="664"/>
      <c r="BW1" s="664"/>
    </row>
    <row r="2" spans="1:75" s="60" customFormat="1" ht="13.5" x14ac:dyDescent="0.25">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row>
    <row r="3" spans="1:75" s="60" customFormat="1" ht="13.5" x14ac:dyDescent="0.25">
      <c r="A3" s="4" t="s">
        <v>1872</v>
      </c>
      <c r="B3" s="76" t="s">
        <v>1873</v>
      </c>
      <c r="C3" s="76" t="s">
        <v>1874</v>
      </c>
      <c r="D3" s="76" t="s">
        <v>1875</v>
      </c>
      <c r="E3" s="76" t="s">
        <v>1876</v>
      </c>
      <c r="F3" s="76" t="s">
        <v>1877</v>
      </c>
      <c r="G3" s="76" t="s">
        <v>1878</v>
      </c>
      <c r="H3" s="76" t="s">
        <v>1879</v>
      </c>
      <c r="I3" s="76" t="s">
        <v>1880</v>
      </c>
      <c r="J3" s="76" t="s">
        <v>1881</v>
      </c>
      <c r="K3" s="76" t="s">
        <v>1882</v>
      </c>
      <c r="L3" s="76" t="s">
        <v>1883</v>
      </c>
      <c r="M3" s="76" t="s">
        <v>1884</v>
      </c>
      <c r="N3" s="76" t="s">
        <v>1885</v>
      </c>
      <c r="O3" s="76" t="s">
        <v>1886</v>
      </c>
      <c r="P3" s="76" t="s">
        <v>1887</v>
      </c>
      <c r="Q3" s="76" t="s">
        <v>1888</v>
      </c>
      <c r="R3" s="76" t="s">
        <v>1889</v>
      </c>
      <c r="S3" s="76" t="s">
        <v>1890</v>
      </c>
      <c r="T3" s="76" t="s">
        <v>1891</v>
      </c>
      <c r="U3" s="76" t="s">
        <v>1892</v>
      </c>
      <c r="V3" s="76" t="s">
        <v>1893</v>
      </c>
      <c r="W3" s="76" t="s">
        <v>1894</v>
      </c>
      <c r="X3" s="76" t="s">
        <v>1895</v>
      </c>
      <c r="Y3" s="76" t="s">
        <v>1896</v>
      </c>
      <c r="Z3" s="76" t="s">
        <v>1897</v>
      </c>
      <c r="AA3" s="76" t="s">
        <v>1898</v>
      </c>
      <c r="AB3" s="76" t="s">
        <v>1899</v>
      </c>
      <c r="AC3" s="76" t="s">
        <v>1900</v>
      </c>
      <c r="AD3" s="76" t="s">
        <v>1901</v>
      </c>
      <c r="AE3" s="76" t="s">
        <v>1902</v>
      </c>
      <c r="AF3" s="76" t="s">
        <v>1903</v>
      </c>
      <c r="AG3" s="76" t="s">
        <v>1904</v>
      </c>
      <c r="AH3" s="76" t="s">
        <v>1905</v>
      </c>
      <c r="AI3" s="76" t="s">
        <v>1906</v>
      </c>
      <c r="AJ3" s="76" t="s">
        <v>1907</v>
      </c>
      <c r="AK3" s="76" t="s">
        <v>1908</v>
      </c>
      <c r="AL3" s="76" t="s">
        <v>1909</v>
      </c>
      <c r="AM3" s="76" t="s">
        <v>1910</v>
      </c>
      <c r="AN3" s="76" t="s">
        <v>1911</v>
      </c>
      <c r="AO3" s="76" t="s">
        <v>1912</v>
      </c>
      <c r="AP3" s="76" t="s">
        <v>1913</v>
      </c>
      <c r="AQ3" s="76" t="s">
        <v>1914</v>
      </c>
      <c r="AR3" s="76" t="s">
        <v>1915</v>
      </c>
      <c r="AS3" s="76" t="s">
        <v>1916</v>
      </c>
      <c r="AT3" s="76" t="s">
        <v>1917</v>
      </c>
      <c r="AU3" s="76" t="s">
        <v>1918</v>
      </c>
      <c r="AV3" s="76" t="s">
        <v>1919</v>
      </c>
      <c r="AW3" s="76" t="s">
        <v>1920</v>
      </c>
      <c r="AX3" s="76" t="s">
        <v>1921</v>
      </c>
      <c r="AY3" s="76" t="s">
        <v>1922</v>
      </c>
      <c r="AZ3" s="76" t="s">
        <v>1923</v>
      </c>
      <c r="BA3" s="76" t="s">
        <v>1924</v>
      </c>
      <c r="BB3" s="76" t="s">
        <v>1925</v>
      </c>
      <c r="BC3" s="76" t="s">
        <v>1926</v>
      </c>
      <c r="BD3" s="76" t="s">
        <v>1927</v>
      </c>
      <c r="BE3" s="76" t="s">
        <v>1928</v>
      </c>
      <c r="BF3" s="76" t="s">
        <v>1929</v>
      </c>
      <c r="BG3" s="76" t="s">
        <v>1930</v>
      </c>
      <c r="BH3" s="76" t="s">
        <v>1931</v>
      </c>
      <c r="BI3" s="76" t="s">
        <v>1932</v>
      </c>
      <c r="BJ3" s="76" t="s">
        <v>1933</v>
      </c>
      <c r="BK3" s="76" t="s">
        <v>1934</v>
      </c>
      <c r="BL3" s="76" t="s">
        <v>1935</v>
      </c>
      <c r="BM3" s="76" t="s">
        <v>1936</v>
      </c>
      <c r="BN3" s="76" t="s">
        <v>1937</v>
      </c>
      <c r="BO3" s="76" t="s">
        <v>1938</v>
      </c>
      <c r="BP3" s="76" t="s">
        <v>1939</v>
      </c>
      <c r="BQ3" s="76" t="s">
        <v>1940</v>
      </c>
      <c r="BR3" s="76" t="s">
        <v>1941</v>
      </c>
      <c r="BS3" s="76" t="s">
        <v>1942</v>
      </c>
      <c r="BT3" s="76" t="s">
        <v>1943</v>
      </c>
      <c r="BU3" s="76" t="s">
        <v>1944</v>
      </c>
      <c r="BV3" s="76" t="s">
        <v>1945</v>
      </c>
      <c r="BW3" s="76" t="s">
        <v>1946</v>
      </c>
    </row>
    <row r="4" spans="1:75" ht="14.45" customHeight="1" x14ac:dyDescent="0.25">
      <c r="A4" s="7" t="s">
        <v>1947</v>
      </c>
      <c r="B4" s="53" t="s">
        <v>584</v>
      </c>
      <c r="C4" s="53">
        <v>-1.32</v>
      </c>
      <c r="D4" s="53">
        <v>0.65625</v>
      </c>
      <c r="E4" s="53">
        <v>-1.61467889908257</v>
      </c>
      <c r="F4" s="53">
        <v>0.43406593406593402</v>
      </c>
      <c r="G4" s="53">
        <v>-1.1372549019607801</v>
      </c>
      <c r="H4" s="53">
        <v>-6.8181818181818205E-2</v>
      </c>
      <c r="I4" s="53">
        <v>-1.4242424242424201</v>
      </c>
      <c r="J4" s="53">
        <v>0.25352112676056299</v>
      </c>
      <c r="K4" s="53">
        <v>-1.125</v>
      </c>
      <c r="L4" s="53">
        <v>1.1626016260162599</v>
      </c>
      <c r="M4" s="53" t="s">
        <v>584</v>
      </c>
      <c r="N4" s="53">
        <v>-0.20202020202020199</v>
      </c>
      <c r="O4" s="53">
        <v>2</v>
      </c>
      <c r="P4" s="53">
        <v>-0.25806451612903197</v>
      </c>
      <c r="Q4" s="53">
        <v>0.06</v>
      </c>
      <c r="R4" s="53">
        <v>-1.80952380952381</v>
      </c>
      <c r="S4" s="53">
        <v>0.80232558139534904</v>
      </c>
      <c r="T4" s="53">
        <v>-0.31782945736434098</v>
      </c>
      <c r="U4" s="53">
        <v>0.40490797546012303</v>
      </c>
      <c r="V4" s="53">
        <v>0.54838709677419395</v>
      </c>
      <c r="W4" s="53">
        <v>-2.1397849462365599</v>
      </c>
      <c r="X4" s="53">
        <v>-0.86602870813397104</v>
      </c>
      <c r="Y4" s="53">
        <v>-1.0337078651685401</v>
      </c>
      <c r="Z4" s="53">
        <v>-0.15116279069767399</v>
      </c>
      <c r="AA4" s="53" t="s">
        <v>584</v>
      </c>
      <c r="AB4" s="53">
        <v>-0.80327868852458995</v>
      </c>
      <c r="AC4" s="53">
        <v>-2.7303370786516901</v>
      </c>
      <c r="AD4" s="53">
        <v>-0.69318181818181801</v>
      </c>
      <c r="AE4" s="53">
        <v>1.57798165137615</v>
      </c>
      <c r="AF4" s="53">
        <v>-2.1016949152542401</v>
      </c>
      <c r="AG4" s="53">
        <v>-1.2607003891050601</v>
      </c>
      <c r="AH4" s="53">
        <v>3.4457831325301198</v>
      </c>
      <c r="AI4" s="53">
        <v>-1.9204545454545501</v>
      </c>
      <c r="AJ4" s="53">
        <v>-1.9222222222222201</v>
      </c>
      <c r="AK4" s="53">
        <v>1.375</v>
      </c>
      <c r="AL4" s="53">
        <v>-0.48425196850393698</v>
      </c>
      <c r="AM4" s="53">
        <v>-0.40259740259740301</v>
      </c>
      <c r="AN4" s="53">
        <v>1.05035971223022</v>
      </c>
      <c r="AO4" s="53">
        <v>-1.08527131782946</v>
      </c>
      <c r="AP4" s="53">
        <v>-0.47252747252747301</v>
      </c>
      <c r="AQ4" s="53">
        <v>0.83157894736842097</v>
      </c>
      <c r="AR4" s="53" t="s">
        <v>584</v>
      </c>
      <c r="AS4" s="53">
        <v>-0.42962962962963003</v>
      </c>
      <c r="AT4" s="53">
        <v>1.01136363636364</v>
      </c>
      <c r="AU4" s="53">
        <v>-1.1063829787234001</v>
      </c>
      <c r="AV4" s="53">
        <v>-1.4301675977653601</v>
      </c>
      <c r="AW4" s="53">
        <v>-0.49494949494949497</v>
      </c>
      <c r="AX4" s="53">
        <v>-0.130769230769231</v>
      </c>
      <c r="AY4" s="53">
        <v>2.62222222222222</v>
      </c>
      <c r="AZ4" s="53">
        <v>-0.97777777777777797</v>
      </c>
      <c r="BA4" s="53">
        <v>0.35416666666666702</v>
      </c>
      <c r="BB4" s="53">
        <v>-0.96078431372549</v>
      </c>
      <c r="BC4" s="53">
        <v>0.21153846153846201</v>
      </c>
      <c r="BD4" s="53">
        <v>1.6764705882352899</v>
      </c>
      <c r="BE4" s="53" t="s">
        <v>584</v>
      </c>
      <c r="BF4" s="53">
        <v>5.8479532163742701E-2</v>
      </c>
      <c r="BG4" s="53" t="s">
        <v>584</v>
      </c>
      <c r="BH4" s="53">
        <v>-1.0787401574803199</v>
      </c>
      <c r="BI4" s="53">
        <v>-0.67543859649122795</v>
      </c>
      <c r="BJ4" s="53">
        <v>-0.92857142857142905</v>
      </c>
      <c r="BK4" s="53">
        <v>-1.07377049180328</v>
      </c>
      <c r="BL4" s="53">
        <v>-1.4069767441860499</v>
      </c>
      <c r="BM4" s="53">
        <v>-1.96470588235294</v>
      </c>
      <c r="BN4" s="53">
        <v>0.19354838709677399</v>
      </c>
      <c r="BO4" s="53">
        <v>0.40384615384615402</v>
      </c>
      <c r="BP4" s="53" t="s">
        <v>584</v>
      </c>
      <c r="BQ4" s="53">
        <v>-0.75221238938053103</v>
      </c>
      <c r="BR4" s="53">
        <v>0.57547169811320797</v>
      </c>
      <c r="BS4" s="53">
        <v>-1.9844961240310099</v>
      </c>
      <c r="BT4" s="53">
        <v>-1.1439999999999999</v>
      </c>
      <c r="BU4" s="53">
        <v>0.73255813953488402</v>
      </c>
      <c r="BV4" s="53">
        <v>0.11214953271028</v>
      </c>
      <c r="BW4" s="53">
        <v>1.4</v>
      </c>
    </row>
    <row r="5" spans="1:75" ht="14.45" customHeight="1" x14ac:dyDescent="0.25">
      <c r="A5" s="7" t="s">
        <v>1948</v>
      </c>
      <c r="B5" s="53">
        <v>-0.65120593692022299</v>
      </c>
      <c r="C5" s="53" t="s">
        <v>584</v>
      </c>
      <c r="D5" s="53">
        <v>-0.34210526315789502</v>
      </c>
      <c r="E5" s="53">
        <v>0.43373493975903599</v>
      </c>
      <c r="F5" s="53">
        <v>1.62323943661972</v>
      </c>
      <c r="G5" s="53">
        <v>-0.30722891566265098</v>
      </c>
      <c r="H5" s="53">
        <v>3.4081632653061198</v>
      </c>
      <c r="I5" s="53">
        <v>0.95833333333333304</v>
      </c>
      <c r="J5" s="53">
        <v>0.64114832535885202</v>
      </c>
      <c r="K5" s="53">
        <v>-0.181372549019608</v>
      </c>
      <c r="L5" s="53">
        <v>-0.27777777777777801</v>
      </c>
      <c r="M5" s="53" t="s">
        <v>584</v>
      </c>
      <c r="N5" s="53">
        <v>-1.1870967741935501</v>
      </c>
      <c r="O5" s="53">
        <v>2.5034965034965002</v>
      </c>
      <c r="P5" s="53">
        <v>-8.1818181818181804E-2</v>
      </c>
      <c r="Q5" s="53">
        <v>-0.27083333333333298</v>
      </c>
      <c r="R5" s="53">
        <v>2.5942028985507202</v>
      </c>
      <c r="S5" s="53">
        <v>-1.86713286713287</v>
      </c>
      <c r="T5" s="53">
        <v>1.2296650717703399</v>
      </c>
      <c r="U5" s="53">
        <v>-0.14979757085020201</v>
      </c>
      <c r="V5" s="53">
        <v>-0.88590604026845599</v>
      </c>
      <c r="W5" s="53">
        <v>0.67361111111111105</v>
      </c>
      <c r="X5" s="53">
        <v>4.1538461538461497</v>
      </c>
      <c r="Y5" s="53">
        <v>0.26241134751772999</v>
      </c>
      <c r="Z5" s="53">
        <v>-1.13422818791946</v>
      </c>
      <c r="AA5" s="53">
        <v>1.53374233128834</v>
      </c>
      <c r="AB5" s="53">
        <v>0.39215686274509798</v>
      </c>
      <c r="AC5" s="53">
        <v>1.6496350364963499</v>
      </c>
      <c r="AD5" s="53">
        <v>0.52142857142857102</v>
      </c>
      <c r="AE5" s="53">
        <v>0.93298969072164994</v>
      </c>
      <c r="AF5" s="53">
        <v>1.6453488372092999</v>
      </c>
      <c r="AG5" s="53">
        <v>-0.27071823204419898</v>
      </c>
      <c r="AH5" s="53">
        <v>1.4411764705882399</v>
      </c>
      <c r="AI5" s="53">
        <v>-0.597122302158273</v>
      </c>
      <c r="AJ5" s="53">
        <v>1.75714285714286</v>
      </c>
      <c r="AK5" s="53">
        <v>0.92198581560283699</v>
      </c>
      <c r="AL5" s="53">
        <v>0.78912685337726496</v>
      </c>
      <c r="AM5" s="53">
        <v>-0.31268436578171099</v>
      </c>
      <c r="AN5" s="53">
        <v>4.13533834586466E-2</v>
      </c>
      <c r="AO5" s="53">
        <v>1.1074380165289299</v>
      </c>
      <c r="AP5" s="53">
        <v>-2.42253521126761</v>
      </c>
      <c r="AQ5" s="53">
        <v>-0.28767123287671198</v>
      </c>
      <c r="AR5" s="53">
        <v>-1.09716599190283</v>
      </c>
      <c r="AS5" s="53">
        <v>-0.15207373271889399</v>
      </c>
      <c r="AT5" s="53">
        <v>6.8965517241379296E-2</v>
      </c>
      <c r="AU5" s="53">
        <v>-0.79605263157894701</v>
      </c>
      <c r="AV5" s="53">
        <v>-0.13807531380753099</v>
      </c>
      <c r="AW5" s="53">
        <v>1.0481927710843399</v>
      </c>
      <c r="AX5" s="53">
        <v>1.0865384615384599</v>
      </c>
      <c r="AY5" s="53">
        <v>1.25</v>
      </c>
      <c r="AZ5" s="53">
        <v>-0.54</v>
      </c>
      <c r="BA5" s="53">
        <v>-1.25827814569536</v>
      </c>
      <c r="BB5" s="53">
        <v>0.56221198156681995</v>
      </c>
      <c r="BC5" s="53">
        <v>1.9580419580419599</v>
      </c>
      <c r="BD5" s="53">
        <v>0.37162162162162199</v>
      </c>
      <c r="BE5" s="53" t="s">
        <v>584</v>
      </c>
      <c r="BF5" s="53">
        <v>-0.26932084309133503</v>
      </c>
      <c r="BG5" s="53">
        <v>4.9230769230769203E-2</v>
      </c>
      <c r="BH5" s="53">
        <v>-0.37198067632850201</v>
      </c>
      <c r="BI5" s="53">
        <v>1.23041474654378</v>
      </c>
      <c r="BJ5" s="53">
        <v>2.6603773584905701</v>
      </c>
      <c r="BK5" s="53">
        <v>2.0681818181818201</v>
      </c>
      <c r="BL5" s="53">
        <v>2.5177304964539</v>
      </c>
      <c r="BM5" s="53">
        <v>4.2857142857142899E-2</v>
      </c>
      <c r="BN5" s="53">
        <v>-1.2302631578947401</v>
      </c>
      <c r="BO5" s="53">
        <v>-0.40625</v>
      </c>
      <c r="BP5" s="53" t="s">
        <v>584</v>
      </c>
      <c r="BQ5" s="53">
        <v>1.6319018404907999</v>
      </c>
      <c r="BR5" s="53">
        <v>0.49444444444444402</v>
      </c>
      <c r="BS5" s="53">
        <v>0.80416666666666703</v>
      </c>
      <c r="BT5" s="53">
        <v>-0.25</v>
      </c>
      <c r="BU5" s="53">
        <v>0.44852941176470601</v>
      </c>
      <c r="BV5" s="53">
        <v>0.144736842105263</v>
      </c>
      <c r="BW5" s="53">
        <v>-1.4088050314465399</v>
      </c>
    </row>
    <row r="6" spans="1:75" ht="14.45" customHeight="1" x14ac:dyDescent="0.25">
      <c r="A6" s="7" t="s">
        <v>1949</v>
      </c>
      <c r="B6" s="53">
        <v>-0.44903556643385001</v>
      </c>
      <c r="C6" s="53" t="s">
        <v>584</v>
      </c>
      <c r="D6" s="53">
        <v>-0.27038770233273601</v>
      </c>
      <c r="E6" s="53">
        <v>0.69754146383934801</v>
      </c>
      <c r="F6" s="53">
        <v>-0.726753456336238</v>
      </c>
      <c r="G6" s="53">
        <v>1.77925966796677</v>
      </c>
      <c r="H6" s="53">
        <v>2.2680575375234802</v>
      </c>
      <c r="I6" s="53">
        <v>1.3031633486894301</v>
      </c>
      <c r="J6" s="53">
        <v>2.0386477096362299</v>
      </c>
      <c r="K6" s="53">
        <v>1.0174172065626099</v>
      </c>
      <c r="L6" s="53">
        <v>-0.21692601918131901</v>
      </c>
      <c r="M6" s="53">
        <v>1.7183782463169501E-2</v>
      </c>
      <c r="N6" s="53">
        <v>0.25245938965237802</v>
      </c>
      <c r="O6" s="53">
        <v>0.191682391200655</v>
      </c>
      <c r="P6" s="53">
        <v>0.77185215072751001</v>
      </c>
      <c r="Q6" s="53">
        <v>5.0950455518627501E-2</v>
      </c>
      <c r="R6" s="53">
        <v>-1.32638863896438</v>
      </c>
      <c r="S6" s="53">
        <v>8.44118323605937E-2</v>
      </c>
      <c r="T6" s="53">
        <v>-2.30397761850895</v>
      </c>
      <c r="U6" s="53">
        <v>-0.94718405290739005</v>
      </c>
      <c r="V6" s="53">
        <v>-0.48377015238330801</v>
      </c>
      <c r="W6" s="53">
        <v>-0.118090437758561</v>
      </c>
      <c r="X6" s="53">
        <v>-0.37203203234816501</v>
      </c>
      <c r="Y6" s="53">
        <v>-0.48243635559847398</v>
      </c>
      <c r="Z6" s="53">
        <v>-0.52535274087059902</v>
      </c>
      <c r="AA6" s="53" t="s">
        <v>584</v>
      </c>
      <c r="AB6" s="53">
        <v>-0.20714451244433699</v>
      </c>
      <c r="AC6" s="53">
        <v>0.14608536437726399</v>
      </c>
      <c r="AD6" s="53">
        <v>-0.91268354622162295</v>
      </c>
      <c r="AE6" s="53">
        <v>1.84614675240624</v>
      </c>
      <c r="AF6" s="53">
        <v>-7.06416013604306E-2</v>
      </c>
      <c r="AG6" s="53">
        <v>0.67144513494831104</v>
      </c>
      <c r="AH6" s="53">
        <v>1.01668773965899</v>
      </c>
      <c r="AI6" s="53">
        <v>0.331942073239611</v>
      </c>
      <c r="AJ6" s="53">
        <v>-0.76291347401785203</v>
      </c>
      <c r="AK6" s="53">
        <v>0.78425414509226998</v>
      </c>
      <c r="AL6" s="53">
        <v>-0.95070135532196698</v>
      </c>
      <c r="AM6" s="53">
        <v>-0.85613520069090099</v>
      </c>
      <c r="AN6" s="53">
        <v>-1.41545886829589</v>
      </c>
      <c r="AO6" s="53">
        <v>-0.96704607704583101</v>
      </c>
      <c r="AP6" s="53">
        <v>0.95971633451607796</v>
      </c>
      <c r="AQ6" s="53">
        <v>1.1492813155337001</v>
      </c>
      <c r="AR6" s="53" t="s">
        <v>584</v>
      </c>
      <c r="AS6" s="53">
        <v>1.88508694725061</v>
      </c>
      <c r="AT6" s="53">
        <v>0.44580792044455703</v>
      </c>
      <c r="AU6" s="53">
        <v>2.4409471099336701</v>
      </c>
      <c r="AV6" s="53">
        <v>-0.60084984712976397</v>
      </c>
      <c r="AW6" s="53">
        <v>-3.3348096008679301E-2</v>
      </c>
      <c r="AX6" s="53">
        <v>-0.43006686839618402</v>
      </c>
      <c r="AY6" s="53">
        <v>0.65706519064156499</v>
      </c>
      <c r="AZ6" s="53">
        <v>-1.25167585943438</v>
      </c>
      <c r="BA6" s="53">
        <v>0.11627323132891999</v>
      </c>
      <c r="BB6" s="53">
        <v>-0.40655071704275098</v>
      </c>
      <c r="BC6" s="53">
        <v>-1.2049230742476</v>
      </c>
      <c r="BD6" s="53">
        <v>0.69035972113543598</v>
      </c>
      <c r="BE6" s="53">
        <v>-0.99990393485792795</v>
      </c>
      <c r="BF6" s="53">
        <v>-0.98750731224019705</v>
      </c>
      <c r="BG6" s="53">
        <v>-0.39307647332724199</v>
      </c>
      <c r="BH6" s="53">
        <v>1.69140855237222</v>
      </c>
      <c r="BI6" s="53">
        <v>-1.58010422462926</v>
      </c>
      <c r="BJ6" s="53">
        <v>-1.8451137049020001</v>
      </c>
      <c r="BK6" s="53">
        <v>-0.47296520998222202</v>
      </c>
      <c r="BL6" s="53">
        <v>-0.48414918081361802</v>
      </c>
      <c r="BM6" s="53">
        <v>-1.2874284310543</v>
      </c>
      <c r="BN6" s="53">
        <v>-1.4972047107790101</v>
      </c>
      <c r="BO6" s="53">
        <v>-0.66307269077888198</v>
      </c>
      <c r="BP6" s="53">
        <v>7.2037581269889905E-2</v>
      </c>
      <c r="BQ6" s="53">
        <v>0.76500763201508304</v>
      </c>
      <c r="BR6" s="53">
        <v>0.35917122698382098</v>
      </c>
      <c r="BS6" s="53">
        <v>-1.14413899021958</v>
      </c>
      <c r="BT6" s="53">
        <v>0.34019590741260802</v>
      </c>
      <c r="BU6" s="53">
        <v>-0.42883129837696099</v>
      </c>
      <c r="BV6" s="53">
        <v>-0.62838768884797602</v>
      </c>
      <c r="BW6" s="53">
        <v>-1.0453505120889099</v>
      </c>
    </row>
    <row r="7" spans="1:75" ht="14.45" customHeight="1" x14ac:dyDescent="0.25">
      <c r="A7" s="7" t="s">
        <v>1950</v>
      </c>
      <c r="B7" s="53">
        <v>2.11242514677466</v>
      </c>
      <c r="C7" s="53">
        <v>-0.89422783910498405</v>
      </c>
      <c r="D7" s="53">
        <v>0.58775016283514103</v>
      </c>
      <c r="E7" s="53" t="s">
        <v>584</v>
      </c>
      <c r="F7" s="53">
        <v>1.38517160821344</v>
      </c>
      <c r="G7" s="53">
        <v>2.8726071499486401</v>
      </c>
      <c r="H7" s="53">
        <v>-0.13198014038704101</v>
      </c>
      <c r="I7" s="53">
        <v>1.25054644539296</v>
      </c>
      <c r="J7" s="53">
        <v>-0.85907343939386605</v>
      </c>
      <c r="K7" s="53">
        <v>-0.13033675726378499</v>
      </c>
      <c r="L7" s="53">
        <v>2.4721583875195998</v>
      </c>
      <c r="M7" s="53" t="s">
        <v>584</v>
      </c>
      <c r="N7" s="53">
        <v>2.49827312088718</v>
      </c>
      <c r="O7" s="53">
        <v>0.54202686352253904</v>
      </c>
      <c r="P7" s="53" t="s">
        <v>584</v>
      </c>
      <c r="Q7" s="53" t="s">
        <v>584</v>
      </c>
      <c r="R7" s="53">
        <v>-2.17513501786356</v>
      </c>
      <c r="S7" s="53">
        <v>-6.33346806780197E-2</v>
      </c>
      <c r="T7" s="53">
        <v>0.646894848681969</v>
      </c>
      <c r="U7" s="53">
        <v>-0.110768405367308</v>
      </c>
      <c r="V7" s="53">
        <v>-0.72671591820604797</v>
      </c>
      <c r="W7" s="53">
        <v>-1.0360045924921599</v>
      </c>
      <c r="X7" s="53">
        <v>1.17573697087843</v>
      </c>
      <c r="Y7" s="53">
        <v>0.31271131274991898</v>
      </c>
      <c r="Z7" s="53">
        <v>-1.9235580785344299</v>
      </c>
      <c r="AA7" s="53" t="s">
        <v>584</v>
      </c>
      <c r="AB7" s="53">
        <v>0.37669537543320603</v>
      </c>
      <c r="AC7" s="53">
        <v>1.2510945053233</v>
      </c>
      <c r="AD7" s="53" t="s">
        <v>584</v>
      </c>
      <c r="AE7" s="53">
        <v>0.99445788320975304</v>
      </c>
      <c r="AF7" s="53">
        <v>-1.4885724150961399</v>
      </c>
      <c r="AG7" s="53">
        <v>-0.57809497418898603</v>
      </c>
      <c r="AH7" s="53">
        <v>-0.19562971556856101</v>
      </c>
      <c r="AI7" s="53">
        <v>1.19062712035927</v>
      </c>
      <c r="AJ7" s="53">
        <v>-1.81035985850361</v>
      </c>
      <c r="AK7" s="53">
        <v>-2.1001005154147401</v>
      </c>
      <c r="AL7" s="53">
        <v>0.103079342467812</v>
      </c>
      <c r="AM7" s="53">
        <v>-0.86543514160275103</v>
      </c>
      <c r="AN7" s="53">
        <v>0.116066296172696</v>
      </c>
      <c r="AO7" s="53">
        <v>0.46113744262335199</v>
      </c>
      <c r="AP7" s="53">
        <v>0.19716297952235701</v>
      </c>
      <c r="AQ7" s="53">
        <v>-1.3693176601716599</v>
      </c>
      <c r="AR7" s="53" t="s">
        <v>584</v>
      </c>
      <c r="AS7" s="53" t="s">
        <v>584</v>
      </c>
      <c r="AT7" s="53">
        <v>-1.2959288462604299</v>
      </c>
      <c r="AU7" s="53">
        <v>-0.90078997266675198</v>
      </c>
      <c r="AV7" s="53" t="s">
        <v>584</v>
      </c>
      <c r="AW7" s="53">
        <v>0.19741856848682501</v>
      </c>
      <c r="AX7" s="53">
        <v>-0.906634710397206</v>
      </c>
      <c r="AY7" s="53">
        <v>-0.66148707619438296</v>
      </c>
      <c r="AZ7" s="53">
        <v>2.4818167439752001E-2</v>
      </c>
      <c r="BA7" s="53">
        <v>-0.63473693553369404</v>
      </c>
      <c r="BB7" s="53">
        <v>0.72150315536168097</v>
      </c>
      <c r="BC7" s="53">
        <v>-1.34631794801782</v>
      </c>
      <c r="BD7" s="53" t="s">
        <v>584</v>
      </c>
      <c r="BE7" s="53" t="s">
        <v>584</v>
      </c>
      <c r="BF7" s="53">
        <v>1.17573697087843</v>
      </c>
      <c r="BG7" s="53" t="s">
        <v>584</v>
      </c>
      <c r="BH7" s="53">
        <v>0.62039160206907795</v>
      </c>
      <c r="BI7" s="53">
        <v>-1.2418280800644801</v>
      </c>
      <c r="BJ7" s="53">
        <v>1.8507884037325699</v>
      </c>
      <c r="BK7" s="53">
        <v>-1.43847262249496</v>
      </c>
      <c r="BL7" s="53">
        <v>-1.78359191699119</v>
      </c>
      <c r="BM7" s="53" t="s">
        <v>584</v>
      </c>
      <c r="BN7" s="53">
        <v>8.2719676408303106E-3</v>
      </c>
      <c r="BO7" s="53">
        <v>2.4909557097730901</v>
      </c>
      <c r="BP7" s="53">
        <v>1.1742372739168101</v>
      </c>
      <c r="BQ7" s="53" t="s">
        <v>584</v>
      </c>
      <c r="BR7" s="53">
        <v>-1.2821215797087699</v>
      </c>
      <c r="BS7" s="53">
        <v>-0.17357433947607001</v>
      </c>
      <c r="BT7" s="53" t="s">
        <v>584</v>
      </c>
      <c r="BU7" s="53">
        <v>-1.0219596464398299</v>
      </c>
      <c r="BV7" s="53">
        <v>-0.56746249614209399</v>
      </c>
      <c r="BW7" s="53">
        <v>-0.24533119438349901</v>
      </c>
    </row>
    <row r="8" spans="1:75" ht="14.45" customHeight="1" x14ac:dyDescent="0.25">
      <c r="A8" s="7" t="s">
        <v>729</v>
      </c>
      <c r="B8" s="53">
        <v>-0.28970331588132597</v>
      </c>
      <c r="C8" s="53">
        <v>-1.5780346820809299</v>
      </c>
      <c r="D8" s="53">
        <v>-0.90361445783132499</v>
      </c>
      <c r="E8" s="53">
        <v>-1.30718954248366E-2</v>
      </c>
      <c r="F8" s="53">
        <v>0.17410714285714299</v>
      </c>
      <c r="G8" s="53">
        <v>1.8143939393939399</v>
      </c>
      <c r="H8" s="53">
        <v>0.51627906976744198</v>
      </c>
      <c r="I8" s="53">
        <v>1.2068965517241399</v>
      </c>
      <c r="J8" s="53">
        <v>6.2751479289940804</v>
      </c>
      <c r="K8" s="53">
        <v>1.47011952191235</v>
      </c>
      <c r="L8" s="53">
        <v>-1.1461187214611901</v>
      </c>
      <c r="M8" s="53">
        <v>0.75873434410019802</v>
      </c>
      <c r="N8" s="53">
        <v>1.1491935483871001</v>
      </c>
      <c r="O8" s="53">
        <v>1.73109243697479</v>
      </c>
      <c r="P8" s="53">
        <v>0.35074626865671599</v>
      </c>
      <c r="Q8" s="53">
        <v>0.33957219251336901</v>
      </c>
      <c r="R8" s="53">
        <v>-1.8361581920904</v>
      </c>
      <c r="S8" s="53">
        <v>3.484375</v>
      </c>
      <c r="T8" s="53">
        <v>0.644859813084112</v>
      </c>
      <c r="U8" s="53">
        <v>-2.7397260273972599E-3</v>
      </c>
      <c r="V8" s="53">
        <v>0.58585858585858597</v>
      </c>
      <c r="W8" s="53">
        <v>0.152542372881356</v>
      </c>
      <c r="X8" s="53">
        <v>3.2512077294686001</v>
      </c>
      <c r="Y8" s="53">
        <v>0.84422110552763796</v>
      </c>
      <c r="Z8" s="53">
        <v>3.0877192982456099</v>
      </c>
      <c r="AA8" s="53">
        <v>-2.1786492374727701E-2</v>
      </c>
      <c r="AB8" s="53">
        <v>1.58102766798419E-2</v>
      </c>
      <c r="AC8" s="53">
        <v>2.5044247787610598</v>
      </c>
      <c r="AD8" s="53">
        <v>1.25446428571429</v>
      </c>
      <c r="AE8" s="53">
        <v>-0.48</v>
      </c>
      <c r="AF8" s="53">
        <v>-1.3465703971119101</v>
      </c>
      <c r="AG8" s="53">
        <v>-1.18595825426945</v>
      </c>
      <c r="AH8" s="53">
        <v>1.9411764705882399</v>
      </c>
      <c r="AI8" s="53">
        <v>-2.1818181818181799</v>
      </c>
      <c r="AJ8" s="53">
        <v>-0.229885057471264</v>
      </c>
      <c r="AK8" s="53">
        <v>-2</v>
      </c>
      <c r="AL8" s="53">
        <v>0.45333333333333298</v>
      </c>
      <c r="AM8" s="53">
        <v>-0.39547038327526102</v>
      </c>
      <c r="AN8" s="53">
        <v>0.219584569732938</v>
      </c>
      <c r="AO8" s="53">
        <v>-1.45049504950495</v>
      </c>
      <c r="AP8" s="53">
        <v>-0.6</v>
      </c>
      <c r="AQ8" s="53">
        <v>0.26794258373205698</v>
      </c>
      <c r="AR8" s="53">
        <v>0.31093007467752898</v>
      </c>
      <c r="AS8" s="53">
        <v>-0.56657223796033995</v>
      </c>
      <c r="AT8" s="53">
        <v>3.3523316062176201</v>
      </c>
      <c r="AU8" s="53">
        <v>0.85454545454545505</v>
      </c>
      <c r="AV8" s="53">
        <v>0.97142857142857097</v>
      </c>
      <c r="AW8" s="53">
        <v>-0.38636363636363602</v>
      </c>
      <c r="AX8" s="53">
        <v>0.93771626297577904</v>
      </c>
      <c r="AY8" s="53" t="s">
        <v>584</v>
      </c>
      <c r="AZ8" s="53">
        <v>0.55963302752293598</v>
      </c>
      <c r="BA8" s="53">
        <v>4.5692307692307699</v>
      </c>
      <c r="BB8" s="53">
        <v>-0.54814814814814805</v>
      </c>
      <c r="BC8" s="53">
        <v>2.5574468085106399</v>
      </c>
      <c r="BD8" s="53">
        <v>1.7229437229437199</v>
      </c>
      <c r="BE8" s="53">
        <v>1.6762177650429799</v>
      </c>
      <c r="BF8" s="53">
        <v>-1.9203910614525099</v>
      </c>
      <c r="BG8" s="53">
        <v>-0.109649122807018</v>
      </c>
      <c r="BH8" s="53">
        <v>0.88888888888888895</v>
      </c>
      <c r="BI8" s="53">
        <v>0.54275092936803004</v>
      </c>
      <c r="BJ8" s="53">
        <v>2.5850622406639001</v>
      </c>
      <c r="BK8" s="53">
        <v>7.9879032258064502</v>
      </c>
      <c r="BL8" s="53">
        <v>5.1136363636363598E-2</v>
      </c>
      <c r="BM8" s="53">
        <v>-0.52307692307692299</v>
      </c>
      <c r="BN8" s="53">
        <v>-1.4521276595744701</v>
      </c>
      <c r="BO8" s="53">
        <v>-0.64473684210526305</v>
      </c>
      <c r="BP8" s="53">
        <v>8.6142322097378293E-2</v>
      </c>
      <c r="BQ8" s="53">
        <v>-7.54716981132076E-3</v>
      </c>
      <c r="BR8" s="53">
        <v>8.4745762711864406E-3</v>
      </c>
      <c r="BS8" s="53">
        <v>-0.48860759493670902</v>
      </c>
      <c r="BT8" s="53">
        <v>5.5555555555555601E-2</v>
      </c>
      <c r="BU8" s="53">
        <v>5.6497175141242903E-2</v>
      </c>
      <c r="BV8" s="53">
        <v>0.58730158730158699</v>
      </c>
      <c r="BW8" s="53">
        <v>-0.319148936170213</v>
      </c>
    </row>
    <row r="9" spans="1:75" ht="14.45" customHeight="1" x14ac:dyDescent="0.25">
      <c r="A9" s="7" t="s">
        <v>730</v>
      </c>
      <c r="B9" s="53" t="s">
        <v>584</v>
      </c>
      <c r="C9" s="53" t="s">
        <v>584</v>
      </c>
      <c r="D9" s="53" t="s">
        <v>584</v>
      </c>
      <c r="E9" s="53" t="s">
        <v>584</v>
      </c>
      <c r="F9" s="53">
        <v>0.91175063923912503</v>
      </c>
      <c r="G9" s="53">
        <v>2.0049349662312799</v>
      </c>
      <c r="H9" s="53">
        <v>2.5686347784924601</v>
      </c>
      <c r="I9" s="53">
        <v>0.17802925571219499</v>
      </c>
      <c r="J9" s="53" t="s">
        <v>584</v>
      </c>
      <c r="K9" s="53">
        <v>-0.78782341997029803</v>
      </c>
      <c r="L9" s="53">
        <v>2.3496712194018099</v>
      </c>
      <c r="M9" s="53" t="s">
        <v>584</v>
      </c>
      <c r="N9" s="53">
        <v>1.5743783758163901</v>
      </c>
      <c r="O9" s="53">
        <v>1.21203234360944</v>
      </c>
      <c r="P9" s="53" t="s">
        <v>584</v>
      </c>
      <c r="Q9" s="53" t="s">
        <v>584</v>
      </c>
      <c r="R9" s="53">
        <v>1.6490372677309899</v>
      </c>
      <c r="S9" s="53">
        <v>-1.33952445094349</v>
      </c>
      <c r="T9" s="53">
        <v>0.76646444465694696</v>
      </c>
      <c r="U9" s="53">
        <v>1.7517314286907699</v>
      </c>
      <c r="V9" s="53">
        <v>1.00853019402783</v>
      </c>
      <c r="W9" s="53">
        <v>1.66667020792105</v>
      </c>
      <c r="X9" s="53">
        <v>0.829007788597801</v>
      </c>
      <c r="Y9" s="53">
        <v>1.68904920940145</v>
      </c>
      <c r="Z9" s="53">
        <v>1.6314281932233301</v>
      </c>
      <c r="AA9" s="53" t="s">
        <v>584</v>
      </c>
      <c r="AB9" s="53">
        <v>-0.182615145234198</v>
      </c>
      <c r="AC9" s="53">
        <v>0.60873515669202904</v>
      </c>
      <c r="AD9" s="53">
        <v>1.26827433231235</v>
      </c>
      <c r="AE9" s="53">
        <v>-3.9740516098603199E-2</v>
      </c>
      <c r="AF9" s="53">
        <v>2.9594387110623699</v>
      </c>
      <c r="AG9" s="53" t="s">
        <v>584</v>
      </c>
      <c r="AH9" s="53">
        <v>-0.68158721731167504</v>
      </c>
      <c r="AI9" s="53">
        <v>-5.1534012239873798E-2</v>
      </c>
      <c r="AJ9" s="53">
        <v>-0.64998795816794097</v>
      </c>
      <c r="AK9" s="53">
        <v>0.85780526866824303</v>
      </c>
      <c r="AL9" s="53">
        <v>1.6780875953283001</v>
      </c>
      <c r="AM9" s="53">
        <v>2.7627878682178002</v>
      </c>
      <c r="AN9" s="53">
        <v>6.5218539709543694E-2</v>
      </c>
      <c r="AO9" s="53">
        <v>-0.105725686107074</v>
      </c>
      <c r="AP9" s="53">
        <v>-0.36354205946080098</v>
      </c>
      <c r="AQ9" s="53">
        <v>0.86561741894941302</v>
      </c>
      <c r="AR9" s="53" t="s">
        <v>584</v>
      </c>
      <c r="AS9" s="53" t="s">
        <v>584</v>
      </c>
      <c r="AT9" s="53">
        <v>-1.0228051131238201</v>
      </c>
      <c r="AU9" s="53">
        <v>-0.16429362502243799</v>
      </c>
      <c r="AV9" s="53" t="s">
        <v>584</v>
      </c>
      <c r="AW9" s="53">
        <v>-0.59356962811163305</v>
      </c>
      <c r="AX9" s="53" t="s">
        <v>584</v>
      </c>
      <c r="AY9" s="53">
        <v>1.7757750598608599</v>
      </c>
      <c r="AZ9" s="53">
        <v>2.7908489456863999</v>
      </c>
      <c r="BA9" s="53">
        <v>0.15705690604539499</v>
      </c>
      <c r="BB9" s="53">
        <v>-0.36796410413595398</v>
      </c>
      <c r="BC9" s="53">
        <v>3.3665310943352802</v>
      </c>
      <c r="BD9" s="53">
        <v>2.2691369333948099</v>
      </c>
      <c r="BE9" s="53" t="s">
        <v>584</v>
      </c>
      <c r="BF9" s="53">
        <v>-0.53565067374752096</v>
      </c>
      <c r="BG9" s="53" t="s">
        <v>584</v>
      </c>
      <c r="BH9" s="53">
        <v>-0.12048368876042399</v>
      </c>
      <c r="BI9" s="53">
        <v>0.63903525091976998</v>
      </c>
      <c r="BJ9" s="53">
        <v>2.1984086195946202</v>
      </c>
      <c r="BK9" s="53">
        <v>4.0276797458139004</v>
      </c>
      <c r="BL9" s="53">
        <v>0.27814637189438501</v>
      </c>
      <c r="BM9" s="53">
        <v>2.7931963635088302</v>
      </c>
      <c r="BN9" s="53" t="s">
        <v>584</v>
      </c>
      <c r="BO9" s="53">
        <v>-1.0145927431349899</v>
      </c>
      <c r="BP9" s="53" t="s">
        <v>584</v>
      </c>
      <c r="BQ9" s="53">
        <v>-0.70678515694851696</v>
      </c>
      <c r="BR9" s="53">
        <v>3.1332904701324598E-3</v>
      </c>
      <c r="BS9" s="53" t="s">
        <v>584</v>
      </c>
      <c r="BT9" s="53" t="s">
        <v>584</v>
      </c>
      <c r="BU9" s="53">
        <v>0.70678515694851696</v>
      </c>
      <c r="BV9" s="53">
        <v>-0.52483197707822804</v>
      </c>
      <c r="BW9" s="53" t="s">
        <v>584</v>
      </c>
    </row>
    <row r="10" spans="1:75" ht="14.45" customHeight="1" x14ac:dyDescent="0.25">
      <c r="A10" s="7" t="s">
        <v>1951</v>
      </c>
      <c r="B10" s="53">
        <v>-0.308</v>
      </c>
      <c r="C10" s="53">
        <v>0.33100000000000002</v>
      </c>
      <c r="D10" s="53">
        <v>-0.96199999999999997</v>
      </c>
      <c r="E10" s="53">
        <v>0.51300000000000001</v>
      </c>
      <c r="F10" s="53">
        <v>-0.42499999999999999</v>
      </c>
      <c r="G10" s="53">
        <v>-1.167</v>
      </c>
      <c r="H10" s="53">
        <v>1.534</v>
      </c>
      <c r="I10" s="53">
        <v>-0.55300000000000005</v>
      </c>
      <c r="J10" s="53">
        <v>0.34100000000000003</v>
      </c>
      <c r="K10" s="53">
        <v>0.48599999999999999</v>
      </c>
      <c r="L10" s="53">
        <v>0.47799999999999998</v>
      </c>
      <c r="M10" s="53">
        <v>0.70399999999999996</v>
      </c>
      <c r="N10" s="53">
        <v>1.7509999999999999</v>
      </c>
      <c r="O10" s="53">
        <v>2.0830000000000002</v>
      </c>
      <c r="P10" s="53">
        <v>1.306</v>
      </c>
      <c r="Q10" s="53">
        <v>-0.314</v>
      </c>
      <c r="R10" s="53">
        <v>-1.4079999999999999</v>
      </c>
      <c r="S10" s="53">
        <v>0.65700000000000003</v>
      </c>
      <c r="T10" s="53">
        <v>-0.35499999999999998</v>
      </c>
      <c r="U10" s="53">
        <v>2.38</v>
      </c>
      <c r="V10" s="53">
        <v>-1.3620000000000001</v>
      </c>
      <c r="W10" s="53">
        <v>0.92400000000000004</v>
      </c>
      <c r="X10" s="53">
        <v>0.28799999999999998</v>
      </c>
      <c r="Y10" s="53">
        <v>0.55600000000000005</v>
      </c>
      <c r="Z10" s="53">
        <v>0.89500000000000002</v>
      </c>
      <c r="AA10" s="53">
        <v>-0.249</v>
      </c>
      <c r="AB10" s="53">
        <v>-0.03</v>
      </c>
      <c r="AC10" s="53">
        <v>0.439</v>
      </c>
      <c r="AD10" s="53">
        <v>-0.439</v>
      </c>
      <c r="AE10" s="53">
        <v>0.92</v>
      </c>
      <c r="AF10" s="53">
        <v>-3.6280000000000001</v>
      </c>
      <c r="AG10" s="53">
        <v>1.4999999999999999E-2</v>
      </c>
      <c r="AH10" s="53">
        <v>-0.379</v>
      </c>
      <c r="AI10" s="53">
        <v>-1.7150000000000001</v>
      </c>
      <c r="AJ10" s="53">
        <v>-1.248</v>
      </c>
      <c r="AK10" s="53">
        <v>1.82</v>
      </c>
      <c r="AL10" s="53">
        <v>-0.72699999999999998</v>
      </c>
      <c r="AM10" s="53">
        <v>-0.107</v>
      </c>
      <c r="AN10" s="53">
        <v>-0.57299999999999995</v>
      </c>
      <c r="AO10" s="53">
        <v>0.35799999999999998</v>
      </c>
      <c r="AP10" s="53">
        <v>-2.4E-2</v>
      </c>
      <c r="AQ10" s="53">
        <v>-0.313</v>
      </c>
      <c r="AR10" s="53">
        <v>0.26100000000000001</v>
      </c>
      <c r="AS10" s="53">
        <v>-0.82</v>
      </c>
      <c r="AT10" s="53">
        <v>0.436</v>
      </c>
      <c r="AU10" s="53">
        <v>3.1379999999999999</v>
      </c>
      <c r="AV10" s="53">
        <v>0.97699999999999998</v>
      </c>
      <c r="AW10" s="53">
        <v>0.127</v>
      </c>
      <c r="AX10" s="53">
        <v>0.32700000000000001</v>
      </c>
      <c r="AY10" s="53">
        <v>-0.28599999999999998</v>
      </c>
      <c r="AZ10" s="53">
        <v>0.20699999999999999</v>
      </c>
      <c r="BA10" s="53">
        <v>0.59199999999999997</v>
      </c>
      <c r="BB10" s="53">
        <v>-0.79</v>
      </c>
      <c r="BC10" s="53">
        <v>1.649</v>
      </c>
      <c r="BD10" s="53">
        <v>0.98</v>
      </c>
      <c r="BE10" s="53">
        <v>0.80200000000000005</v>
      </c>
      <c r="BF10" s="53">
        <v>-1.7969999999999999</v>
      </c>
      <c r="BG10" s="53">
        <v>-0.31</v>
      </c>
      <c r="BH10" s="53">
        <v>-1.3280000000000001</v>
      </c>
      <c r="BI10" s="53">
        <v>-0.93</v>
      </c>
      <c r="BJ10" s="53">
        <v>-1.45</v>
      </c>
      <c r="BK10" s="53">
        <v>-1.36</v>
      </c>
      <c r="BL10" s="53">
        <v>1.3109999999999999</v>
      </c>
      <c r="BM10" s="53">
        <v>-1.5309999999999999</v>
      </c>
      <c r="BN10" s="53">
        <v>-0.497</v>
      </c>
      <c r="BO10" s="53">
        <v>1.8260000000000001</v>
      </c>
      <c r="BP10" s="53">
        <v>0.497</v>
      </c>
      <c r="BQ10" s="53">
        <v>-0.254</v>
      </c>
      <c r="BR10" s="53">
        <v>0.114</v>
      </c>
      <c r="BS10" s="53">
        <v>-0.245</v>
      </c>
      <c r="BT10" s="53">
        <v>0.32700000000000001</v>
      </c>
      <c r="BU10" s="53">
        <v>-0.5</v>
      </c>
      <c r="BV10" s="53">
        <v>-6.3E-2</v>
      </c>
      <c r="BW10" s="53">
        <v>-0.61</v>
      </c>
    </row>
    <row r="11" spans="1:75" ht="14.45" customHeight="1" x14ac:dyDescent="0.25">
      <c r="A11" s="13" t="s">
        <v>1952</v>
      </c>
      <c r="B11" s="52">
        <v>-6.4030131826741998E-2</v>
      </c>
      <c r="C11" s="52">
        <v>1.2218649517684901</v>
      </c>
      <c r="D11" s="52">
        <v>1.6254071661237799</v>
      </c>
      <c r="E11" s="52">
        <v>-0.87799043062200999</v>
      </c>
      <c r="F11" s="52">
        <v>-1.5151515151515201E-2</v>
      </c>
      <c r="G11" s="52">
        <v>-0.488826815642458</v>
      </c>
      <c r="H11" s="52">
        <v>0.331189710610932</v>
      </c>
      <c r="I11" s="52">
        <v>-0.13851351351351401</v>
      </c>
      <c r="J11" s="52" t="s">
        <v>584</v>
      </c>
      <c r="K11" s="52">
        <v>0.73186813186813204</v>
      </c>
      <c r="L11" s="52">
        <v>-1.7493857493857501</v>
      </c>
      <c r="M11" s="52">
        <v>-0.29293809938971199</v>
      </c>
      <c r="N11" s="52">
        <v>0.16666666666666699</v>
      </c>
      <c r="O11" s="52">
        <v>0.77666666666666695</v>
      </c>
      <c r="P11" s="52">
        <v>0.15131578947368399</v>
      </c>
      <c r="Q11" s="52">
        <v>0.27178423236514498</v>
      </c>
      <c r="R11" s="52">
        <v>-1.66546762589928</v>
      </c>
      <c r="S11" s="52">
        <v>1.5355932203389799</v>
      </c>
      <c r="T11" s="52">
        <v>0.114285714285714</v>
      </c>
      <c r="U11" s="52">
        <v>0.15467625899280599</v>
      </c>
      <c r="V11" s="52">
        <v>-1.6911764705882399</v>
      </c>
      <c r="W11" s="52">
        <v>-0.53488372093023295</v>
      </c>
      <c r="X11" s="52">
        <v>0.69188445667125198</v>
      </c>
      <c r="Y11" s="52">
        <v>0.660899653979239</v>
      </c>
      <c r="Z11" s="52">
        <v>-0.445578231292517</v>
      </c>
      <c r="AA11" s="52">
        <v>0.663559322033898</v>
      </c>
      <c r="AB11" s="52">
        <v>-0.57395143487858702</v>
      </c>
      <c r="AC11" s="52">
        <v>-0.56565656565656597</v>
      </c>
      <c r="AD11" s="52">
        <v>1.26845637583893</v>
      </c>
      <c r="AE11" s="52">
        <v>0.41984732824427501</v>
      </c>
      <c r="AF11" s="52">
        <v>-0.72554347826086996</v>
      </c>
      <c r="AG11" s="52">
        <v>-1.2882205513784499</v>
      </c>
      <c r="AH11" s="52">
        <v>0.36162361623616202</v>
      </c>
      <c r="AI11" s="52">
        <v>-1.6875</v>
      </c>
      <c r="AJ11" s="52">
        <v>-1.3537414965986401</v>
      </c>
      <c r="AK11" s="52">
        <v>0.36986301369863001</v>
      </c>
      <c r="AL11" s="52">
        <v>1.1639344262295099</v>
      </c>
      <c r="AM11" s="52">
        <v>-2.9583952451708799</v>
      </c>
      <c r="AN11" s="52">
        <v>0.99822695035460995</v>
      </c>
      <c r="AO11" s="52">
        <v>0.33665338645418302</v>
      </c>
      <c r="AP11" s="52">
        <v>-9.0277777777777804E-2</v>
      </c>
      <c r="AQ11" s="52">
        <v>1.0947712418300699</v>
      </c>
      <c r="AR11" s="52">
        <v>0.63363363363363401</v>
      </c>
      <c r="AS11" s="52">
        <v>-1.6929824561403499</v>
      </c>
      <c r="AT11" s="52">
        <v>0.28813559322033899</v>
      </c>
      <c r="AU11" s="52">
        <v>0.32565789473684198</v>
      </c>
      <c r="AV11" s="52">
        <v>-0.83630952380952395</v>
      </c>
      <c r="AW11" s="52">
        <v>1.12759643916914</v>
      </c>
      <c r="AX11" s="52">
        <v>0.39793814432989699</v>
      </c>
      <c r="AY11" s="52">
        <v>0.66896551724137898</v>
      </c>
      <c r="AZ11" s="52">
        <v>0.44736842105263203</v>
      </c>
      <c r="BA11" s="52">
        <v>0.35238095238095202</v>
      </c>
      <c r="BB11" s="52">
        <v>1.5691056910569099</v>
      </c>
      <c r="BC11" s="52">
        <v>-0.972413793103448</v>
      </c>
      <c r="BD11" s="52">
        <v>1.82428115015974</v>
      </c>
      <c r="BE11" s="52">
        <v>0.15178859168546599</v>
      </c>
      <c r="BF11" s="52">
        <v>0.36144578313253001</v>
      </c>
      <c r="BG11" s="52" t="s">
        <v>584</v>
      </c>
      <c r="BH11" s="52">
        <v>-0.72470588235294098</v>
      </c>
      <c r="BI11" s="52">
        <v>-2.4951456310679601</v>
      </c>
      <c r="BJ11" s="52">
        <v>-0.46666666666666701</v>
      </c>
      <c r="BK11" s="52">
        <v>-1.65745856353591</v>
      </c>
      <c r="BL11" s="52">
        <v>0.90136054421768697</v>
      </c>
      <c r="BM11" s="52">
        <v>-3.4364261168384903E-2</v>
      </c>
      <c r="BN11" s="52">
        <v>-1.45714285714286</v>
      </c>
      <c r="BO11" s="52">
        <v>-0.92978208232445503</v>
      </c>
      <c r="BP11" s="52">
        <v>0.73529411764705899</v>
      </c>
      <c r="BQ11" s="52">
        <v>-1.0401069518716599</v>
      </c>
      <c r="BR11" s="52">
        <v>-0.54726368159203997</v>
      </c>
      <c r="BS11" s="52">
        <v>0.74615384615384595</v>
      </c>
      <c r="BT11" s="52">
        <v>-0.17972350230414699</v>
      </c>
      <c r="BU11" s="52">
        <v>-0.45936395759717302</v>
      </c>
      <c r="BV11" s="52">
        <v>-0.24924012158054701</v>
      </c>
      <c r="BW11" s="52">
        <v>0.267394270122783</v>
      </c>
    </row>
  </sheetData>
  <mergeCells count="1">
    <mergeCell ref="A1:BW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6"/>
  <sheetViews>
    <sheetView workbookViewId="0">
      <selection sqref="A1:D1"/>
    </sheetView>
  </sheetViews>
  <sheetFormatPr baseColWidth="10" defaultColWidth="8.5703125" defaultRowHeight="15" x14ac:dyDescent="0.25"/>
  <cols>
    <col min="1" max="1" width="22.140625" style="7" customWidth="1"/>
    <col min="2" max="2" width="16.42578125" style="7" bestFit="1" customWidth="1"/>
    <col min="3" max="3" width="6.42578125" style="7" bestFit="1" customWidth="1"/>
    <col min="4" max="4" width="142.85546875" style="25" bestFit="1" customWidth="1"/>
    <col min="5" max="75" width="19.85546875" style="7" customWidth="1"/>
    <col min="76" max="1024" width="8.5703125" style="7"/>
  </cols>
  <sheetData>
    <row r="1" spans="1:4" x14ac:dyDescent="0.25">
      <c r="A1" s="663" t="s">
        <v>5304</v>
      </c>
      <c r="B1" s="664"/>
      <c r="C1" s="664"/>
      <c r="D1" s="664"/>
    </row>
    <row r="2" spans="1:4" x14ac:dyDescent="0.25">
      <c r="A2" s="60"/>
      <c r="B2" s="60"/>
      <c r="C2" s="60"/>
      <c r="D2" s="78"/>
    </row>
    <row r="3" spans="1:4" x14ac:dyDescent="0.25">
      <c r="A3" s="4" t="s">
        <v>1953</v>
      </c>
      <c r="B3" s="4" t="s">
        <v>861</v>
      </c>
      <c r="C3" s="4" t="s">
        <v>2680</v>
      </c>
      <c r="D3" s="79" t="s">
        <v>2681</v>
      </c>
    </row>
    <row r="4" spans="1:4" x14ac:dyDescent="0.25">
      <c r="A4" s="7" t="s">
        <v>349</v>
      </c>
      <c r="B4" s="7" t="s">
        <v>350</v>
      </c>
      <c r="C4" s="7">
        <v>0</v>
      </c>
      <c r="D4" s="80"/>
    </row>
    <row r="5" spans="1:4" x14ac:dyDescent="0.25">
      <c r="A5" s="7" t="s">
        <v>233</v>
      </c>
      <c r="B5" s="7" t="s">
        <v>234</v>
      </c>
      <c r="C5" s="7">
        <v>0</v>
      </c>
      <c r="D5" s="80"/>
    </row>
    <row r="6" spans="1:4" x14ac:dyDescent="0.25">
      <c r="A6" s="7" t="s">
        <v>264</v>
      </c>
      <c r="B6" s="7" t="s">
        <v>265</v>
      </c>
      <c r="C6" s="7">
        <v>0</v>
      </c>
      <c r="D6" s="80"/>
    </row>
    <row r="7" spans="1:4" x14ac:dyDescent="0.25">
      <c r="A7" s="7" t="s">
        <v>277</v>
      </c>
      <c r="B7" s="7" t="s">
        <v>278</v>
      </c>
      <c r="C7" s="7">
        <v>0</v>
      </c>
      <c r="D7" s="80"/>
    </row>
    <row r="8" spans="1:4" x14ac:dyDescent="0.25">
      <c r="A8" s="7" t="s">
        <v>357</v>
      </c>
      <c r="B8" s="7" t="s">
        <v>358</v>
      </c>
      <c r="C8" s="7">
        <v>0</v>
      </c>
      <c r="D8" s="80"/>
    </row>
    <row r="9" spans="1:4" x14ac:dyDescent="0.25">
      <c r="A9" s="7" t="s">
        <v>196</v>
      </c>
      <c r="B9" s="7" t="s">
        <v>197</v>
      </c>
      <c r="C9" s="7">
        <v>0</v>
      </c>
      <c r="D9" s="80"/>
    </row>
    <row r="10" spans="1:4" x14ac:dyDescent="0.25">
      <c r="A10" s="7" t="s">
        <v>218</v>
      </c>
      <c r="B10" s="7" t="s">
        <v>219</v>
      </c>
      <c r="C10" s="7">
        <v>0</v>
      </c>
      <c r="D10" s="80"/>
    </row>
    <row r="11" spans="1:4" x14ac:dyDescent="0.25">
      <c r="A11" s="7" t="s">
        <v>292</v>
      </c>
      <c r="B11" s="7" t="s">
        <v>289</v>
      </c>
      <c r="C11" s="7">
        <v>0</v>
      </c>
      <c r="D11" s="80"/>
    </row>
    <row r="12" spans="1:4" x14ac:dyDescent="0.25">
      <c r="A12" s="7" t="s">
        <v>461</v>
      </c>
      <c r="B12" s="7" t="s">
        <v>462</v>
      </c>
      <c r="C12" s="7">
        <v>0</v>
      </c>
      <c r="D12" s="80"/>
    </row>
    <row r="13" spans="1:4" x14ac:dyDescent="0.25">
      <c r="A13" s="7" t="s">
        <v>516</v>
      </c>
      <c r="B13" s="7" t="s">
        <v>517</v>
      </c>
      <c r="C13" s="7">
        <v>0</v>
      </c>
      <c r="D13" s="80"/>
    </row>
    <row r="14" spans="1:4" x14ac:dyDescent="0.25">
      <c r="A14" s="7" t="s">
        <v>259</v>
      </c>
      <c r="B14" s="7" t="s">
        <v>260</v>
      </c>
      <c r="C14" s="7">
        <v>0</v>
      </c>
      <c r="D14" s="80"/>
    </row>
    <row r="15" spans="1:4" x14ac:dyDescent="0.25">
      <c r="A15" s="7" t="s">
        <v>518</v>
      </c>
      <c r="B15" s="7" t="s">
        <v>519</v>
      </c>
      <c r="C15" s="7">
        <v>0</v>
      </c>
      <c r="D15" s="80"/>
    </row>
    <row r="16" spans="1:4" x14ac:dyDescent="0.25">
      <c r="A16" s="7" t="s">
        <v>510</v>
      </c>
      <c r="B16" s="7" t="s">
        <v>511</v>
      </c>
      <c r="C16" s="7">
        <v>0</v>
      </c>
      <c r="D16" s="80"/>
    </row>
    <row r="17" spans="1:4" x14ac:dyDescent="0.25">
      <c r="A17" s="7" t="s">
        <v>300</v>
      </c>
      <c r="B17" s="7" t="s">
        <v>289</v>
      </c>
      <c r="C17" s="7">
        <v>0</v>
      </c>
      <c r="D17" s="80"/>
    </row>
    <row r="18" spans="1:4" x14ac:dyDescent="0.25">
      <c r="A18" s="7" t="s">
        <v>488</v>
      </c>
      <c r="B18" s="7" t="s">
        <v>489</v>
      </c>
      <c r="C18" s="7">
        <v>0</v>
      </c>
      <c r="D18" s="80"/>
    </row>
    <row r="19" spans="1:4" x14ac:dyDescent="0.25">
      <c r="A19" s="7" t="s">
        <v>410</v>
      </c>
      <c r="B19" s="7" t="s">
        <v>411</v>
      </c>
      <c r="C19" s="7">
        <v>0</v>
      </c>
      <c r="D19" s="80"/>
    </row>
    <row r="20" spans="1:4" x14ac:dyDescent="0.25">
      <c r="A20" s="7" t="s">
        <v>253</v>
      </c>
      <c r="B20" s="7" t="s">
        <v>255</v>
      </c>
      <c r="C20" s="7">
        <v>0</v>
      </c>
      <c r="D20" s="80"/>
    </row>
    <row r="21" spans="1:4" x14ac:dyDescent="0.25">
      <c r="A21" s="7" t="s">
        <v>313</v>
      </c>
      <c r="B21" s="7" t="s">
        <v>314</v>
      </c>
      <c r="C21" s="7">
        <v>0</v>
      </c>
      <c r="D21" s="80"/>
    </row>
    <row r="22" spans="1:4" x14ac:dyDescent="0.25">
      <c r="A22" s="7" t="s">
        <v>329</v>
      </c>
      <c r="B22" s="7" t="s">
        <v>331</v>
      </c>
      <c r="C22" s="7">
        <v>0</v>
      </c>
      <c r="D22" s="80"/>
    </row>
    <row r="23" spans="1:4" x14ac:dyDescent="0.25">
      <c r="A23" s="7" t="s">
        <v>209</v>
      </c>
      <c r="B23" s="7" t="s">
        <v>210</v>
      </c>
      <c r="C23" s="7">
        <v>0</v>
      </c>
      <c r="D23" s="80"/>
    </row>
    <row r="24" spans="1:4" x14ac:dyDescent="0.25">
      <c r="A24" s="7" t="s">
        <v>457</v>
      </c>
      <c r="B24" s="7" t="s">
        <v>456</v>
      </c>
      <c r="C24" s="7">
        <v>0</v>
      </c>
      <c r="D24" s="80"/>
    </row>
    <row r="25" spans="1:4" x14ac:dyDescent="0.25">
      <c r="A25" s="7" t="s">
        <v>417</v>
      </c>
      <c r="B25" s="7" t="s">
        <v>419</v>
      </c>
      <c r="C25" s="7">
        <v>0</v>
      </c>
      <c r="D25" s="80"/>
    </row>
    <row r="26" spans="1:4" x14ac:dyDescent="0.25">
      <c r="A26" s="7" t="s">
        <v>401</v>
      </c>
      <c r="B26" s="7" t="s">
        <v>402</v>
      </c>
      <c r="C26" s="7">
        <v>0</v>
      </c>
      <c r="D26" s="80"/>
    </row>
    <row r="27" spans="1:4" x14ac:dyDescent="0.25">
      <c r="A27" s="7" t="s">
        <v>296</v>
      </c>
      <c r="B27" s="7" t="s">
        <v>289</v>
      </c>
      <c r="C27" s="7">
        <v>0</v>
      </c>
      <c r="D27" s="80"/>
    </row>
    <row r="28" spans="1:4" x14ac:dyDescent="0.25">
      <c r="A28" s="7" t="s">
        <v>309</v>
      </c>
      <c r="B28" s="7" t="s">
        <v>310</v>
      </c>
      <c r="C28" s="7">
        <v>0</v>
      </c>
      <c r="D28" s="80"/>
    </row>
    <row r="29" spans="1:4" x14ac:dyDescent="0.25">
      <c r="A29" s="7" t="s">
        <v>369</v>
      </c>
      <c r="B29" s="7" t="s">
        <v>371</v>
      </c>
      <c r="C29" s="7">
        <v>0</v>
      </c>
      <c r="D29" s="80"/>
    </row>
    <row r="30" spans="1:4" x14ac:dyDescent="0.25">
      <c r="A30" s="7" t="s">
        <v>504</v>
      </c>
      <c r="B30" s="7" t="s">
        <v>505</v>
      </c>
      <c r="C30" s="7">
        <v>0</v>
      </c>
      <c r="D30" s="80"/>
    </row>
    <row r="31" spans="1:4" x14ac:dyDescent="0.25">
      <c r="A31" s="7" t="s">
        <v>316</v>
      </c>
      <c r="B31" s="7" t="s">
        <v>317</v>
      </c>
      <c r="C31" s="7">
        <v>1</v>
      </c>
      <c r="D31" s="80" t="s">
        <v>2682</v>
      </c>
    </row>
    <row r="32" spans="1:4" x14ac:dyDescent="0.25">
      <c r="A32" s="7" t="s">
        <v>406</v>
      </c>
      <c r="B32" s="7" t="s">
        <v>402</v>
      </c>
      <c r="C32" s="7">
        <v>1</v>
      </c>
      <c r="D32" s="80" t="s">
        <v>2683</v>
      </c>
    </row>
    <row r="33" spans="1:4" x14ac:dyDescent="0.25">
      <c r="A33" s="7" t="s">
        <v>455</v>
      </c>
      <c r="B33" s="7" t="s">
        <v>456</v>
      </c>
      <c r="C33" s="7">
        <v>1</v>
      </c>
      <c r="D33" s="80" t="s">
        <v>2684</v>
      </c>
    </row>
    <row r="34" spans="1:4" x14ac:dyDescent="0.25">
      <c r="A34" s="7" t="s">
        <v>508</v>
      </c>
      <c r="B34" s="7" t="s">
        <v>509</v>
      </c>
      <c r="C34" s="7">
        <v>1</v>
      </c>
      <c r="D34" s="80" t="s">
        <v>2685</v>
      </c>
    </row>
    <row r="35" spans="1:4" x14ac:dyDescent="0.25">
      <c r="A35" s="7" t="s">
        <v>239</v>
      </c>
      <c r="B35" s="7" t="s">
        <v>240</v>
      </c>
      <c r="C35" s="7">
        <v>1</v>
      </c>
      <c r="D35" s="80" t="s">
        <v>2686</v>
      </c>
    </row>
    <row r="36" spans="1:4" x14ac:dyDescent="0.25">
      <c r="A36" s="7" t="s">
        <v>495</v>
      </c>
      <c r="B36" s="7" t="s">
        <v>496</v>
      </c>
      <c r="C36" s="7">
        <v>1</v>
      </c>
      <c r="D36" s="80" t="s">
        <v>2687</v>
      </c>
    </row>
    <row r="37" spans="1:4" x14ac:dyDescent="0.25">
      <c r="A37" s="7" t="s">
        <v>450</v>
      </c>
      <c r="B37" s="7" t="s">
        <v>451</v>
      </c>
      <c r="C37" s="7">
        <v>1</v>
      </c>
      <c r="D37" s="80" t="s">
        <v>2688</v>
      </c>
    </row>
    <row r="38" spans="1:4" x14ac:dyDescent="0.25">
      <c r="A38" s="7" t="s">
        <v>244</v>
      </c>
      <c r="B38" s="7" t="s">
        <v>240</v>
      </c>
      <c r="C38" s="7">
        <v>1</v>
      </c>
      <c r="D38" s="80" t="s">
        <v>2689</v>
      </c>
    </row>
    <row r="39" spans="1:4" x14ac:dyDescent="0.25">
      <c r="A39" s="7" t="s">
        <v>380</v>
      </c>
      <c r="B39" s="7" t="s">
        <v>381</v>
      </c>
      <c r="C39" s="7">
        <v>1</v>
      </c>
      <c r="D39" s="80" t="s">
        <v>2690</v>
      </c>
    </row>
    <row r="40" spans="1:4" x14ac:dyDescent="0.25">
      <c r="A40" s="7" t="s">
        <v>427</v>
      </c>
      <c r="B40" s="7" t="s">
        <v>425</v>
      </c>
      <c r="C40" s="7">
        <v>2</v>
      </c>
      <c r="D40" s="80" t="s">
        <v>2691</v>
      </c>
    </row>
    <row r="41" spans="1:4" x14ac:dyDescent="0.25">
      <c r="A41" s="7" t="s">
        <v>345</v>
      </c>
      <c r="B41" s="7" t="s">
        <v>346</v>
      </c>
      <c r="C41" s="7">
        <v>2</v>
      </c>
      <c r="D41" s="80" t="s">
        <v>2692</v>
      </c>
    </row>
    <row r="42" spans="1:4" x14ac:dyDescent="0.25">
      <c r="A42" s="7" t="s">
        <v>441</v>
      </c>
      <c r="B42" s="7" t="s">
        <v>442</v>
      </c>
      <c r="C42" s="7">
        <v>2</v>
      </c>
      <c r="D42" s="80" t="s">
        <v>2693</v>
      </c>
    </row>
    <row r="43" spans="1:4" x14ac:dyDescent="0.25">
      <c r="A43" s="7" t="s">
        <v>501</v>
      </c>
      <c r="B43" s="7" t="s">
        <v>502</v>
      </c>
      <c r="C43" s="7">
        <v>2</v>
      </c>
      <c r="D43" s="80" t="s">
        <v>2694</v>
      </c>
    </row>
    <row r="44" spans="1:4" x14ac:dyDescent="0.25">
      <c r="A44" s="7" t="s">
        <v>431</v>
      </c>
      <c r="B44" s="7" t="s">
        <v>433</v>
      </c>
      <c r="C44" s="7">
        <v>2</v>
      </c>
      <c r="D44" s="80" t="s">
        <v>2695</v>
      </c>
    </row>
    <row r="45" spans="1:4" x14ac:dyDescent="0.25">
      <c r="A45" s="7" t="s">
        <v>223</v>
      </c>
      <c r="B45" s="7" t="s">
        <v>224</v>
      </c>
      <c r="C45" s="7">
        <v>2</v>
      </c>
      <c r="D45" s="80" t="s">
        <v>2696</v>
      </c>
    </row>
    <row r="46" spans="1:4" x14ac:dyDescent="0.25">
      <c r="A46" s="7" t="s">
        <v>373</v>
      </c>
      <c r="B46" s="7" t="s">
        <v>374</v>
      </c>
      <c r="C46" s="7">
        <v>2</v>
      </c>
      <c r="D46" s="80" t="s">
        <v>2697</v>
      </c>
    </row>
    <row r="47" spans="1:4" x14ac:dyDescent="0.25">
      <c r="A47" s="7" t="s">
        <v>272</v>
      </c>
      <c r="B47" s="7" t="s">
        <v>273</v>
      </c>
      <c r="C47" s="7">
        <v>2</v>
      </c>
      <c r="D47" s="80" t="s">
        <v>2698</v>
      </c>
    </row>
    <row r="48" spans="1:4" x14ac:dyDescent="0.25">
      <c r="A48" s="7" t="s">
        <v>422</v>
      </c>
      <c r="B48" s="7" t="s">
        <v>419</v>
      </c>
      <c r="C48" s="7">
        <v>3</v>
      </c>
      <c r="D48" s="80" t="s">
        <v>2699</v>
      </c>
    </row>
    <row r="49" spans="1:4" x14ac:dyDescent="0.25">
      <c r="A49" s="7" t="s">
        <v>414</v>
      </c>
      <c r="B49" s="7" t="s">
        <v>415</v>
      </c>
      <c r="C49" s="7">
        <v>3</v>
      </c>
      <c r="D49" s="80" t="s">
        <v>2700</v>
      </c>
    </row>
    <row r="50" spans="1:4" x14ac:dyDescent="0.25">
      <c r="A50" s="7" t="s">
        <v>215</v>
      </c>
      <c r="B50" s="7" t="s">
        <v>216</v>
      </c>
      <c r="C50" s="7">
        <v>4</v>
      </c>
      <c r="D50" s="80" t="s">
        <v>2701</v>
      </c>
    </row>
    <row r="51" spans="1:4" x14ac:dyDescent="0.25">
      <c r="A51" s="7" t="s">
        <v>479</v>
      </c>
      <c r="B51" s="7" t="s">
        <v>480</v>
      </c>
      <c r="C51" s="7">
        <v>4</v>
      </c>
      <c r="D51" s="80" t="s">
        <v>2702</v>
      </c>
    </row>
    <row r="52" spans="1:4" ht="27" x14ac:dyDescent="0.25">
      <c r="A52" s="7" t="s">
        <v>452</v>
      </c>
      <c r="B52" s="7" t="s">
        <v>453</v>
      </c>
      <c r="C52" s="7">
        <v>4</v>
      </c>
      <c r="D52" s="80" t="s">
        <v>2703</v>
      </c>
    </row>
    <row r="53" spans="1:4" ht="27" x14ac:dyDescent="0.25">
      <c r="A53" s="7" t="s">
        <v>287</v>
      </c>
      <c r="B53" s="7" t="s">
        <v>289</v>
      </c>
      <c r="C53" s="7">
        <v>5</v>
      </c>
      <c r="D53" s="80" t="s">
        <v>2704</v>
      </c>
    </row>
    <row r="54" spans="1:4" ht="27" x14ac:dyDescent="0.25">
      <c r="A54" s="7" t="s">
        <v>434</v>
      </c>
      <c r="B54" s="7" t="s">
        <v>435</v>
      </c>
      <c r="C54" s="7">
        <v>5</v>
      </c>
      <c r="D54" s="80" t="s">
        <v>2705</v>
      </c>
    </row>
    <row r="55" spans="1:4" ht="27" x14ac:dyDescent="0.25">
      <c r="A55" s="7" t="s">
        <v>203</v>
      </c>
      <c r="B55" s="7" t="s">
        <v>204</v>
      </c>
      <c r="C55" s="7">
        <v>5</v>
      </c>
      <c r="D55" s="80" t="s">
        <v>2706</v>
      </c>
    </row>
    <row r="56" spans="1:4" ht="27" x14ac:dyDescent="0.25">
      <c r="A56" s="7" t="s">
        <v>339</v>
      </c>
      <c r="B56" s="7" t="s">
        <v>341</v>
      </c>
      <c r="C56" s="7">
        <v>5</v>
      </c>
      <c r="D56" s="80" t="s">
        <v>2707</v>
      </c>
    </row>
    <row r="57" spans="1:4" ht="27" x14ac:dyDescent="0.25">
      <c r="A57" s="7" t="s">
        <v>438</v>
      </c>
      <c r="B57" s="7" t="s">
        <v>439</v>
      </c>
      <c r="C57" s="7">
        <v>6</v>
      </c>
      <c r="D57" s="80" t="s">
        <v>2708</v>
      </c>
    </row>
    <row r="58" spans="1:4" ht="27" x14ac:dyDescent="0.25">
      <c r="A58" s="7" t="s">
        <v>475</v>
      </c>
      <c r="B58" s="7" t="s">
        <v>477</v>
      </c>
      <c r="C58" s="7">
        <v>6</v>
      </c>
      <c r="D58" s="80" t="s">
        <v>2709</v>
      </c>
    </row>
    <row r="59" spans="1:4" ht="27" x14ac:dyDescent="0.25">
      <c r="A59" s="7" t="s">
        <v>248</v>
      </c>
      <c r="B59" s="7" t="s">
        <v>249</v>
      </c>
      <c r="C59" s="7">
        <v>7</v>
      </c>
      <c r="D59" s="80" t="s">
        <v>2710</v>
      </c>
    </row>
    <row r="60" spans="1:4" ht="40.5" x14ac:dyDescent="0.25">
      <c r="A60" s="7" t="s">
        <v>506</v>
      </c>
      <c r="B60" s="7" t="s">
        <v>507</v>
      </c>
      <c r="C60" s="7">
        <v>7</v>
      </c>
      <c r="D60" s="80" t="s">
        <v>2711</v>
      </c>
    </row>
    <row r="61" spans="1:4" ht="27" x14ac:dyDescent="0.25">
      <c r="A61" s="7" t="s">
        <v>270</v>
      </c>
      <c r="B61" s="7" t="s">
        <v>271</v>
      </c>
      <c r="C61" s="7">
        <v>7</v>
      </c>
      <c r="D61" s="80" t="s">
        <v>2712</v>
      </c>
    </row>
    <row r="62" spans="1:4" ht="27" x14ac:dyDescent="0.25">
      <c r="A62" s="7" t="s">
        <v>354</v>
      </c>
      <c r="B62" s="7" t="s">
        <v>355</v>
      </c>
      <c r="C62" s="7">
        <v>7</v>
      </c>
      <c r="D62" s="80" t="s">
        <v>2713</v>
      </c>
    </row>
    <row r="63" spans="1:4" ht="27" x14ac:dyDescent="0.25">
      <c r="A63" s="7" t="s">
        <v>397</v>
      </c>
      <c r="B63" s="7" t="s">
        <v>399</v>
      </c>
      <c r="C63" s="7">
        <v>8</v>
      </c>
      <c r="D63" s="80" t="s">
        <v>2714</v>
      </c>
    </row>
    <row r="64" spans="1:4" ht="27" x14ac:dyDescent="0.25">
      <c r="A64" s="7" t="s">
        <v>366</v>
      </c>
      <c r="B64" s="7" t="s">
        <v>367</v>
      </c>
      <c r="C64" s="7">
        <v>9</v>
      </c>
      <c r="D64" s="80" t="s">
        <v>2715</v>
      </c>
    </row>
    <row r="65" spans="1:4" ht="27" x14ac:dyDescent="0.25">
      <c r="A65" s="7" t="s">
        <v>481</v>
      </c>
      <c r="B65" s="7" t="s">
        <v>482</v>
      </c>
      <c r="C65" s="7">
        <v>9</v>
      </c>
      <c r="D65" s="80" t="s">
        <v>2716</v>
      </c>
    </row>
    <row r="66" spans="1:4" ht="27" x14ac:dyDescent="0.25">
      <c r="A66" s="7" t="s">
        <v>514</v>
      </c>
      <c r="B66" s="7" t="s">
        <v>515</v>
      </c>
      <c r="C66" s="7">
        <v>9</v>
      </c>
      <c r="D66" s="80" t="s">
        <v>2717</v>
      </c>
    </row>
    <row r="67" spans="1:4" ht="40.5" x14ac:dyDescent="0.25">
      <c r="A67" s="7" t="s">
        <v>385</v>
      </c>
      <c r="B67" s="7" t="s">
        <v>386</v>
      </c>
      <c r="C67" s="7">
        <v>9</v>
      </c>
      <c r="D67" s="80" t="s">
        <v>2718</v>
      </c>
    </row>
    <row r="68" spans="1:4" ht="54" x14ac:dyDescent="0.25">
      <c r="A68" s="7" t="s">
        <v>466</v>
      </c>
      <c r="B68" s="7" t="s">
        <v>467</v>
      </c>
      <c r="C68" s="7">
        <v>10</v>
      </c>
      <c r="D68" s="80" t="s">
        <v>2719</v>
      </c>
    </row>
    <row r="69" spans="1:4" ht="27" x14ac:dyDescent="0.25">
      <c r="A69" s="7" t="s">
        <v>471</v>
      </c>
      <c r="B69" s="7" t="s">
        <v>472</v>
      </c>
      <c r="C69" s="7">
        <v>11</v>
      </c>
      <c r="D69" s="80" t="s">
        <v>2720</v>
      </c>
    </row>
    <row r="70" spans="1:4" ht="54" x14ac:dyDescent="0.25">
      <c r="A70" s="7" t="s">
        <v>334</v>
      </c>
      <c r="B70" s="7" t="s">
        <v>335</v>
      </c>
      <c r="C70" s="7">
        <v>11</v>
      </c>
      <c r="D70" s="80" t="s">
        <v>2721</v>
      </c>
    </row>
    <row r="71" spans="1:4" ht="54" x14ac:dyDescent="0.25">
      <c r="A71" s="7" t="s">
        <v>325</v>
      </c>
      <c r="B71" s="7" t="s">
        <v>326</v>
      </c>
      <c r="C71" s="7">
        <v>12</v>
      </c>
      <c r="D71" s="80" t="s">
        <v>2722</v>
      </c>
    </row>
    <row r="72" spans="1:4" ht="54" x14ac:dyDescent="0.25">
      <c r="A72" s="7" t="s">
        <v>498</v>
      </c>
      <c r="B72" s="7" t="s">
        <v>499</v>
      </c>
      <c r="C72" s="7">
        <v>12</v>
      </c>
      <c r="D72" s="80" t="s">
        <v>2723</v>
      </c>
    </row>
    <row r="73" spans="1:4" ht="40.5" x14ac:dyDescent="0.25">
      <c r="A73" s="7" t="s">
        <v>493</v>
      </c>
      <c r="B73" s="7" t="s">
        <v>494</v>
      </c>
      <c r="C73" s="7">
        <v>13</v>
      </c>
      <c r="D73" s="80" t="s">
        <v>2724</v>
      </c>
    </row>
    <row r="74" spans="1:4" ht="54" x14ac:dyDescent="0.25">
      <c r="A74" s="7" t="s">
        <v>362</v>
      </c>
      <c r="B74" s="7" t="s">
        <v>363</v>
      </c>
      <c r="C74" s="7">
        <v>14</v>
      </c>
      <c r="D74" s="80" t="s">
        <v>2725</v>
      </c>
    </row>
    <row r="75" spans="1:4" ht="40.5" x14ac:dyDescent="0.25">
      <c r="A75" s="7" t="s">
        <v>377</v>
      </c>
      <c r="B75" s="7" t="s">
        <v>378</v>
      </c>
      <c r="C75" s="7">
        <v>14</v>
      </c>
      <c r="D75" s="80" t="s">
        <v>2726</v>
      </c>
    </row>
    <row r="76" spans="1:4" ht="67.5" x14ac:dyDescent="0.25">
      <c r="A76" s="7" t="s">
        <v>305</v>
      </c>
      <c r="B76" s="7" t="s">
        <v>306</v>
      </c>
      <c r="C76" s="7">
        <v>15</v>
      </c>
      <c r="D76" s="80" t="s">
        <v>2727</v>
      </c>
    </row>
    <row r="77" spans="1:4" ht="67.5" x14ac:dyDescent="0.25">
      <c r="A77" s="7" t="s">
        <v>228</v>
      </c>
      <c r="B77" s="7" t="s">
        <v>229</v>
      </c>
      <c r="C77" s="7">
        <v>17</v>
      </c>
      <c r="D77" s="80" t="s">
        <v>2728</v>
      </c>
    </row>
    <row r="78" spans="1:4" ht="54" x14ac:dyDescent="0.25">
      <c r="A78" s="7" t="s">
        <v>429</v>
      </c>
      <c r="B78" s="7" t="s">
        <v>430</v>
      </c>
      <c r="C78" s="7">
        <v>17</v>
      </c>
      <c r="D78" s="80" t="s">
        <v>2729</v>
      </c>
    </row>
    <row r="79" spans="1:4" ht="67.5" x14ac:dyDescent="0.25">
      <c r="A79" s="7" t="s">
        <v>392</v>
      </c>
      <c r="B79" s="7" t="s">
        <v>394</v>
      </c>
      <c r="C79" s="7">
        <v>18</v>
      </c>
      <c r="D79" s="80" t="s">
        <v>2730</v>
      </c>
    </row>
    <row r="80" spans="1:4" ht="54" x14ac:dyDescent="0.25">
      <c r="A80" s="7" t="s">
        <v>447</v>
      </c>
      <c r="B80" s="7" t="s">
        <v>449</v>
      </c>
      <c r="C80" s="7">
        <v>20</v>
      </c>
      <c r="D80" s="80" t="s">
        <v>2731</v>
      </c>
    </row>
    <row r="81" spans="1:4" ht="121.5" x14ac:dyDescent="0.25">
      <c r="A81" s="7" t="s">
        <v>321</v>
      </c>
      <c r="B81" s="7" t="s">
        <v>322</v>
      </c>
      <c r="C81" s="7">
        <v>26</v>
      </c>
      <c r="D81" s="80" t="s">
        <v>2732</v>
      </c>
    </row>
    <row r="82" spans="1:4" ht="94.5" x14ac:dyDescent="0.25">
      <c r="A82" s="7" t="s">
        <v>444</v>
      </c>
      <c r="B82" s="7" t="s">
        <v>445</v>
      </c>
      <c r="C82" s="7">
        <v>29</v>
      </c>
      <c r="D82" s="80" t="s">
        <v>2733</v>
      </c>
    </row>
    <row r="83" spans="1:4" ht="94.5" x14ac:dyDescent="0.25">
      <c r="A83" s="7" t="s">
        <v>387</v>
      </c>
      <c r="B83" s="7" t="s">
        <v>389</v>
      </c>
      <c r="C83" s="7">
        <v>31</v>
      </c>
      <c r="D83" s="80" t="s">
        <v>2734</v>
      </c>
    </row>
    <row r="84" spans="1:4" ht="175.5" x14ac:dyDescent="0.25">
      <c r="A84" s="7" t="s">
        <v>424</v>
      </c>
      <c r="B84" s="7" t="s">
        <v>425</v>
      </c>
      <c r="C84" s="7">
        <v>44</v>
      </c>
      <c r="D84" s="80" t="s">
        <v>2735</v>
      </c>
    </row>
    <row r="85" spans="1:4" ht="297" x14ac:dyDescent="0.25">
      <c r="A85" s="7" t="s">
        <v>282</v>
      </c>
      <c r="B85" s="7" t="s">
        <v>16</v>
      </c>
      <c r="C85" s="7">
        <v>81</v>
      </c>
      <c r="D85" s="80" t="s">
        <v>2736</v>
      </c>
    </row>
    <row r="86" spans="1:4" ht="409.5" x14ac:dyDescent="0.25">
      <c r="A86" s="13" t="s">
        <v>485</v>
      </c>
      <c r="B86" s="13" t="s">
        <v>487</v>
      </c>
      <c r="C86" s="13">
        <v>118</v>
      </c>
      <c r="D86" s="81" t="s">
        <v>2737</v>
      </c>
    </row>
  </sheetData>
  <mergeCells count="1">
    <mergeCell ref="A1:D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90"/>
  <sheetViews>
    <sheetView topLeftCell="D1" workbookViewId="0">
      <selection activeCell="D1" sqref="D1:J1"/>
    </sheetView>
  </sheetViews>
  <sheetFormatPr baseColWidth="10" defaultColWidth="8.5703125" defaultRowHeight="15" x14ac:dyDescent="0.25"/>
  <cols>
    <col min="1" max="1" width="14.140625" style="7" customWidth="1"/>
    <col min="2" max="2" width="24.5703125" style="7" customWidth="1"/>
    <col min="3" max="3" width="33" style="7" bestFit="1" customWidth="1"/>
    <col min="4" max="4" width="63.5703125" style="25" bestFit="1" customWidth="1"/>
    <col min="5" max="5" width="13.140625" style="7" customWidth="1"/>
    <col min="6" max="6" width="15.7109375" style="7" customWidth="1"/>
    <col min="7" max="7" width="18.85546875" style="7" customWidth="1"/>
    <col min="8" max="8" width="13.42578125" style="7" bestFit="1" customWidth="1"/>
    <col min="9" max="9" width="21.42578125" style="7" customWidth="1"/>
    <col min="10" max="10" width="8.42578125" style="7" bestFit="1" customWidth="1"/>
    <col min="11" max="75" width="19.85546875" style="7" customWidth="1"/>
    <col min="76" max="1024" width="8.5703125" style="7"/>
  </cols>
  <sheetData>
    <row r="1" spans="1:10" ht="33" customHeight="1" x14ac:dyDescent="0.25">
      <c r="D1" s="663" t="s">
        <v>5305</v>
      </c>
      <c r="E1" s="664"/>
      <c r="F1" s="664"/>
      <c r="G1" s="664"/>
      <c r="H1" s="664"/>
      <c r="I1" s="664"/>
      <c r="J1" s="664"/>
    </row>
    <row r="3" spans="1:10" ht="20.85" customHeight="1" x14ac:dyDescent="0.25">
      <c r="A3" s="4" t="s">
        <v>1953</v>
      </c>
      <c r="B3" s="4" t="s">
        <v>1954</v>
      </c>
      <c r="C3" s="4" t="s">
        <v>1955</v>
      </c>
      <c r="D3" s="5" t="s">
        <v>1956</v>
      </c>
      <c r="E3" s="4" t="s">
        <v>1957</v>
      </c>
      <c r="F3" s="4" t="s">
        <v>1958</v>
      </c>
      <c r="G3" s="4" t="s">
        <v>1959</v>
      </c>
      <c r="H3" s="4" t="s">
        <v>1960</v>
      </c>
      <c r="I3" s="4" t="s">
        <v>531</v>
      </c>
      <c r="J3" s="4" t="s">
        <v>1961</v>
      </c>
    </row>
    <row r="4" spans="1:10" ht="14.45" customHeight="1" x14ac:dyDescent="0.25">
      <c r="A4" s="7" t="s">
        <v>282</v>
      </c>
      <c r="B4" s="7" t="s">
        <v>1962</v>
      </c>
      <c r="C4" s="7" t="s">
        <v>1963</v>
      </c>
      <c r="D4" s="25" t="s">
        <v>1964</v>
      </c>
      <c r="E4" s="7" t="s">
        <v>590</v>
      </c>
      <c r="F4" s="7" t="s">
        <v>533</v>
      </c>
      <c r="G4" s="7">
        <v>0.84289999999999998</v>
      </c>
      <c r="H4" s="7">
        <v>-14.236338289639701</v>
      </c>
      <c r="I4" s="9">
        <v>5.6117699999999999E-46</v>
      </c>
      <c r="J4" s="7">
        <v>361194</v>
      </c>
    </row>
    <row r="5" spans="1:10" ht="14.45" customHeight="1" x14ac:dyDescent="0.25">
      <c r="A5" s="7" t="s">
        <v>485</v>
      </c>
      <c r="B5" s="7" t="s">
        <v>1965</v>
      </c>
      <c r="C5" s="7" t="s">
        <v>1966</v>
      </c>
      <c r="D5" s="25" t="s">
        <v>1967</v>
      </c>
      <c r="E5" s="7" t="s">
        <v>590</v>
      </c>
      <c r="F5" s="7" t="s">
        <v>539</v>
      </c>
      <c r="G5" s="7">
        <v>0.79100000000000004</v>
      </c>
      <c r="H5" s="7">
        <v>4.4874999999999998</v>
      </c>
      <c r="I5" s="9">
        <v>7.2443600000000002E-6</v>
      </c>
      <c r="J5" s="7">
        <v>7916</v>
      </c>
    </row>
    <row r="6" spans="1:10" ht="14.45" customHeight="1" x14ac:dyDescent="0.25">
      <c r="A6" s="7" t="s">
        <v>334</v>
      </c>
      <c r="B6" s="7" t="s">
        <v>1968</v>
      </c>
      <c r="C6" s="7" t="s">
        <v>1969</v>
      </c>
      <c r="D6" s="25" t="s">
        <v>1970</v>
      </c>
      <c r="E6" s="7" t="s">
        <v>543</v>
      </c>
      <c r="F6" s="7" t="s">
        <v>539</v>
      </c>
      <c r="G6" s="7">
        <v>0.89490000000000003</v>
      </c>
      <c r="H6" s="7">
        <v>4.4937238493723797</v>
      </c>
      <c r="I6" s="9">
        <v>7.2443600000000002E-6</v>
      </c>
      <c r="J6" s="7">
        <v>7916</v>
      </c>
    </row>
    <row r="7" spans="1:10" ht="30.6" customHeight="1" x14ac:dyDescent="0.25">
      <c r="A7" s="7" t="s">
        <v>321</v>
      </c>
      <c r="B7" s="7" t="s">
        <v>1971</v>
      </c>
      <c r="C7" s="7" t="s">
        <v>1972</v>
      </c>
      <c r="D7" s="25" t="s">
        <v>1973</v>
      </c>
      <c r="E7" s="7" t="s">
        <v>533</v>
      </c>
      <c r="F7" s="7" t="s">
        <v>539</v>
      </c>
      <c r="G7" s="7">
        <v>0.59509999999999996</v>
      </c>
      <c r="H7" s="7">
        <v>-4.5864586790574204</v>
      </c>
      <c r="I7" s="9">
        <v>4.5135699999999999E-6</v>
      </c>
      <c r="J7" s="7">
        <v>98990</v>
      </c>
    </row>
    <row r="8" spans="1:10" ht="29.85" customHeight="1" x14ac:dyDescent="0.25">
      <c r="A8" s="7" t="s">
        <v>321</v>
      </c>
      <c r="B8" s="7" t="s">
        <v>1971</v>
      </c>
      <c r="C8" s="7" t="s">
        <v>1974</v>
      </c>
      <c r="D8" s="25" t="s">
        <v>1975</v>
      </c>
      <c r="E8" s="7" t="s">
        <v>533</v>
      </c>
      <c r="F8" s="7" t="s">
        <v>539</v>
      </c>
      <c r="G8" s="7">
        <v>0.59509999999999996</v>
      </c>
      <c r="H8" s="7">
        <v>-4.9792732788182503</v>
      </c>
      <c r="I8" s="9">
        <v>6.3927799999999999E-7</v>
      </c>
      <c r="J8" s="7">
        <v>98990</v>
      </c>
    </row>
    <row r="9" spans="1:10" ht="32.85" customHeight="1" x14ac:dyDescent="0.25">
      <c r="A9" s="7" t="s">
        <v>321</v>
      </c>
      <c r="B9" s="7" t="s">
        <v>1971</v>
      </c>
      <c r="C9" s="7" t="s">
        <v>1976</v>
      </c>
      <c r="D9" s="25" t="s">
        <v>1977</v>
      </c>
      <c r="E9" s="7" t="s">
        <v>533</v>
      </c>
      <c r="F9" s="7" t="s">
        <v>539</v>
      </c>
      <c r="G9" s="7">
        <v>0.59509999999999996</v>
      </c>
      <c r="H9" s="7">
        <v>-4.9728563196086002</v>
      </c>
      <c r="I9" s="9">
        <v>6.6066300000000002E-7</v>
      </c>
      <c r="J9" s="7">
        <v>117763</v>
      </c>
    </row>
    <row r="10" spans="1:10" ht="14.45" customHeight="1" x14ac:dyDescent="0.25">
      <c r="A10" s="7" t="s">
        <v>287</v>
      </c>
      <c r="B10" s="7" t="s">
        <v>1978</v>
      </c>
      <c r="C10" s="7" t="s">
        <v>1979</v>
      </c>
      <c r="D10" s="25" t="s">
        <v>1980</v>
      </c>
      <c r="E10" s="7" t="s">
        <v>533</v>
      </c>
      <c r="F10" s="7" t="s">
        <v>590</v>
      </c>
      <c r="G10" s="7">
        <v>0.85540000000000005</v>
      </c>
      <c r="H10" s="7">
        <v>-4.7762998790810203</v>
      </c>
      <c r="I10" s="9">
        <v>1.79399E-6</v>
      </c>
    </row>
    <row r="11" spans="1:10" ht="14.45" customHeight="1" x14ac:dyDescent="0.25">
      <c r="A11" s="7" t="s">
        <v>282</v>
      </c>
      <c r="B11" s="7" t="s">
        <v>1962</v>
      </c>
      <c r="C11" s="7" t="s">
        <v>1981</v>
      </c>
      <c r="D11" s="25" t="s">
        <v>1982</v>
      </c>
      <c r="E11" s="7" t="s">
        <v>590</v>
      </c>
      <c r="F11" s="7" t="s">
        <v>533</v>
      </c>
      <c r="G11" s="7">
        <v>0.84289999999999998</v>
      </c>
      <c r="H11" s="7">
        <v>-21.033807966629801</v>
      </c>
      <c r="I11" s="9">
        <v>3.6855299999999997E-98</v>
      </c>
      <c r="J11" s="7">
        <v>361194</v>
      </c>
    </row>
    <row r="12" spans="1:10" ht="14.45" customHeight="1" x14ac:dyDescent="0.25">
      <c r="A12" s="7" t="s">
        <v>282</v>
      </c>
      <c r="B12" s="7" t="s">
        <v>1962</v>
      </c>
      <c r="C12" s="7" t="s">
        <v>1983</v>
      </c>
      <c r="D12" s="25" t="s">
        <v>1984</v>
      </c>
      <c r="E12" s="7" t="s">
        <v>590</v>
      </c>
      <c r="F12" s="7" t="s">
        <v>533</v>
      </c>
      <c r="G12" s="7">
        <v>0.84289999999999998</v>
      </c>
      <c r="H12" s="7">
        <v>5.7817589576547199</v>
      </c>
      <c r="I12" s="9">
        <v>7.5857800000000002E-9</v>
      </c>
      <c r="J12" s="7">
        <v>3301</v>
      </c>
    </row>
    <row r="13" spans="1:10" ht="14.45" customHeight="1" x14ac:dyDescent="0.25">
      <c r="A13" s="7" t="s">
        <v>325</v>
      </c>
      <c r="B13" s="7" t="s">
        <v>1985</v>
      </c>
      <c r="C13" s="7" t="s">
        <v>1986</v>
      </c>
      <c r="D13" s="25" t="s">
        <v>1987</v>
      </c>
      <c r="E13" s="7" t="s">
        <v>590</v>
      </c>
      <c r="F13" s="7" t="s">
        <v>1988</v>
      </c>
      <c r="G13" s="7">
        <v>0.7833</v>
      </c>
      <c r="H13" s="7">
        <v>-7.5492896491736703</v>
      </c>
      <c r="I13" s="9">
        <v>4.3853100000000001E-14</v>
      </c>
      <c r="J13" s="7">
        <v>344136</v>
      </c>
    </row>
    <row r="14" spans="1:10" ht="14.45" customHeight="1" x14ac:dyDescent="0.25">
      <c r="A14" s="7" t="s">
        <v>387</v>
      </c>
      <c r="B14" s="7" t="s">
        <v>1989</v>
      </c>
      <c r="C14" s="7" t="s">
        <v>1990</v>
      </c>
      <c r="D14" s="25" t="s">
        <v>1991</v>
      </c>
      <c r="E14" s="7" t="s">
        <v>590</v>
      </c>
      <c r="F14" s="7" t="s">
        <v>533</v>
      </c>
      <c r="G14" s="7">
        <v>0.39829999999999999</v>
      </c>
      <c r="H14" s="7">
        <v>7.0475363234365096</v>
      </c>
      <c r="I14" s="9">
        <v>1.8213800000000001E-12</v>
      </c>
      <c r="J14" s="7">
        <v>315268</v>
      </c>
    </row>
    <row r="15" spans="1:10" ht="14.45" customHeight="1" x14ac:dyDescent="0.25">
      <c r="A15" s="7" t="s">
        <v>485</v>
      </c>
      <c r="B15" s="7" t="s">
        <v>1965</v>
      </c>
      <c r="C15" s="7" t="s">
        <v>1990</v>
      </c>
      <c r="D15" s="25" t="s">
        <v>1991</v>
      </c>
      <c r="E15" s="7" t="s">
        <v>590</v>
      </c>
      <c r="F15" s="7" t="s">
        <v>539</v>
      </c>
      <c r="G15" s="7">
        <v>0.79100000000000004</v>
      </c>
      <c r="H15" s="7">
        <v>7.7392324451147996</v>
      </c>
      <c r="I15" s="9">
        <v>1.00415E-14</v>
      </c>
      <c r="J15" s="7">
        <v>315268</v>
      </c>
    </row>
    <row r="16" spans="1:10" ht="14.45" customHeight="1" x14ac:dyDescent="0.25">
      <c r="A16" s="7" t="s">
        <v>471</v>
      </c>
      <c r="B16" s="7" t="s">
        <v>1992</v>
      </c>
      <c r="C16" s="7" t="s">
        <v>1990</v>
      </c>
      <c r="D16" s="25" t="s">
        <v>1991</v>
      </c>
      <c r="E16" s="7" t="s">
        <v>1993</v>
      </c>
      <c r="F16" s="7" t="s">
        <v>543</v>
      </c>
      <c r="G16" s="7">
        <v>0.21379999999999999</v>
      </c>
      <c r="H16" s="7">
        <v>19.172712615880702</v>
      </c>
      <c r="I16" s="9">
        <v>7.0048699999999998E-82</v>
      </c>
      <c r="J16" s="7">
        <v>315268</v>
      </c>
    </row>
    <row r="17" spans="1:10" ht="14.45" customHeight="1" x14ac:dyDescent="0.25">
      <c r="A17" s="7" t="s">
        <v>397</v>
      </c>
      <c r="B17" s="7" t="s">
        <v>1994</v>
      </c>
      <c r="C17" s="7" t="s">
        <v>1990</v>
      </c>
      <c r="D17" s="25" t="s">
        <v>1991</v>
      </c>
      <c r="E17" s="7" t="s">
        <v>543</v>
      </c>
      <c r="F17" s="7" t="s">
        <v>539</v>
      </c>
      <c r="G17" s="7">
        <v>0.64190000000000003</v>
      </c>
      <c r="H17" s="7">
        <v>-5.2489683631361803</v>
      </c>
      <c r="I17" s="9">
        <v>1.53038E-7</v>
      </c>
      <c r="J17" s="7">
        <v>315268</v>
      </c>
    </row>
    <row r="18" spans="1:10" ht="14.45" customHeight="1" x14ac:dyDescent="0.25">
      <c r="A18" s="7" t="s">
        <v>270</v>
      </c>
      <c r="B18" s="7" t="s">
        <v>1995</v>
      </c>
      <c r="C18" s="7" t="s">
        <v>1990</v>
      </c>
      <c r="D18" s="25" t="s">
        <v>1991</v>
      </c>
      <c r="E18" s="7" t="s">
        <v>543</v>
      </c>
      <c r="F18" s="7" t="s">
        <v>539</v>
      </c>
      <c r="G18" s="7">
        <v>0.22969999999999999</v>
      </c>
      <c r="H18" s="7">
        <v>-5.53428424127857</v>
      </c>
      <c r="I18" s="9">
        <v>3.12723E-8</v>
      </c>
      <c r="J18" s="7">
        <v>315268</v>
      </c>
    </row>
    <row r="19" spans="1:10" ht="14.45" customHeight="1" x14ac:dyDescent="0.25">
      <c r="A19" s="7" t="s">
        <v>514</v>
      </c>
      <c r="B19" s="7" t="s">
        <v>1996</v>
      </c>
      <c r="C19" s="7" t="s">
        <v>1990</v>
      </c>
      <c r="D19" s="25" t="s">
        <v>1991</v>
      </c>
      <c r="E19" s="7" t="s">
        <v>543</v>
      </c>
      <c r="F19" s="7" t="s">
        <v>539</v>
      </c>
      <c r="G19" s="7">
        <v>0.78439999999999999</v>
      </c>
      <c r="H19" s="7">
        <v>4.7580853816300097</v>
      </c>
      <c r="I19" s="9">
        <v>1.9560099999999998E-6</v>
      </c>
      <c r="J19" s="7">
        <v>315268</v>
      </c>
    </row>
    <row r="20" spans="1:10" ht="14.45" customHeight="1" x14ac:dyDescent="0.25">
      <c r="A20" s="7" t="s">
        <v>424</v>
      </c>
      <c r="B20" s="7" t="s">
        <v>1997</v>
      </c>
      <c r="C20" s="7" t="s">
        <v>1990</v>
      </c>
      <c r="D20" s="25" t="s">
        <v>1991</v>
      </c>
      <c r="E20" s="7" t="s">
        <v>590</v>
      </c>
      <c r="F20" s="7" t="s">
        <v>533</v>
      </c>
      <c r="G20" s="7">
        <v>0.36859999999999998</v>
      </c>
      <c r="H20" s="7">
        <v>10.285064838276901</v>
      </c>
      <c r="I20" s="9">
        <v>8.3004200000000006E-25</v>
      </c>
      <c r="J20" s="7">
        <v>315268</v>
      </c>
    </row>
    <row r="21" spans="1:10" ht="14.45" customHeight="1" x14ac:dyDescent="0.25">
      <c r="A21" s="7" t="s">
        <v>321</v>
      </c>
      <c r="B21" s="7" t="s">
        <v>1971</v>
      </c>
      <c r="C21" s="7" t="s">
        <v>1998</v>
      </c>
      <c r="D21" s="25" t="s">
        <v>1999</v>
      </c>
      <c r="E21" s="7" t="s">
        <v>533</v>
      </c>
      <c r="F21" s="7" t="s">
        <v>539</v>
      </c>
      <c r="G21" s="7">
        <v>0.59509999999999996</v>
      </c>
      <c r="H21" s="7">
        <v>-5.2628229604174601</v>
      </c>
      <c r="I21" s="9">
        <v>1.4201000000000001E-7</v>
      </c>
      <c r="J21" s="7">
        <v>344292</v>
      </c>
    </row>
    <row r="22" spans="1:10" ht="14.45" customHeight="1" x14ac:dyDescent="0.25">
      <c r="A22" s="7" t="s">
        <v>228</v>
      </c>
      <c r="B22" s="7" t="s">
        <v>2000</v>
      </c>
      <c r="C22" s="7" t="s">
        <v>1998</v>
      </c>
      <c r="D22" s="25" t="s">
        <v>1999</v>
      </c>
      <c r="E22" s="7" t="s">
        <v>543</v>
      </c>
      <c r="F22" s="7" t="s">
        <v>2001</v>
      </c>
      <c r="G22" s="7">
        <v>0.87160000000000004</v>
      </c>
      <c r="H22" s="7">
        <v>8.6759381644732994</v>
      </c>
      <c r="I22" s="9">
        <v>4.1162299999999997E-18</v>
      </c>
      <c r="J22" s="7">
        <v>344292</v>
      </c>
    </row>
    <row r="23" spans="1:10" ht="14.45" customHeight="1" x14ac:dyDescent="0.25">
      <c r="A23" s="7" t="s">
        <v>485</v>
      </c>
      <c r="B23" s="7" t="s">
        <v>1965</v>
      </c>
      <c r="C23" s="7" t="s">
        <v>1998</v>
      </c>
      <c r="D23" s="25" t="s">
        <v>1999</v>
      </c>
      <c r="E23" s="7" t="s">
        <v>590</v>
      </c>
      <c r="F23" s="7" t="s">
        <v>539</v>
      </c>
      <c r="G23" s="7">
        <v>0.79100000000000004</v>
      </c>
      <c r="H23" s="7">
        <v>6.3898533267200497</v>
      </c>
      <c r="I23" s="9">
        <v>1.6614999999999999E-10</v>
      </c>
      <c r="J23" s="7">
        <v>344292</v>
      </c>
    </row>
    <row r="24" spans="1:10" ht="14.45" customHeight="1" x14ac:dyDescent="0.25">
      <c r="A24" s="7" t="s">
        <v>362</v>
      </c>
      <c r="B24" s="7" t="s">
        <v>2002</v>
      </c>
      <c r="C24" s="7" t="s">
        <v>1998</v>
      </c>
      <c r="D24" s="25" t="s">
        <v>1999</v>
      </c>
      <c r="E24" s="7" t="s">
        <v>590</v>
      </c>
      <c r="F24" s="7" t="s">
        <v>533</v>
      </c>
      <c r="G24" s="7">
        <v>7.8799999999999995E-2</v>
      </c>
      <c r="H24" s="7">
        <v>-5.0715584062846002</v>
      </c>
      <c r="I24" s="9">
        <v>3.9461200000000001E-7</v>
      </c>
      <c r="J24" s="7">
        <v>344292</v>
      </c>
    </row>
    <row r="25" spans="1:10" ht="14.45" customHeight="1" x14ac:dyDescent="0.25">
      <c r="A25" s="7" t="s">
        <v>471</v>
      </c>
      <c r="B25" s="7" t="s">
        <v>1992</v>
      </c>
      <c r="C25" s="7" t="s">
        <v>1998</v>
      </c>
      <c r="D25" s="25" t="s">
        <v>1999</v>
      </c>
      <c r="E25" s="7" t="s">
        <v>1993</v>
      </c>
      <c r="F25" s="7" t="s">
        <v>543</v>
      </c>
      <c r="G25" s="7">
        <v>0.21379999999999999</v>
      </c>
      <c r="H25" s="7">
        <v>-11.7158986011503</v>
      </c>
      <c r="I25" s="9">
        <v>1.0702900000000001E-31</v>
      </c>
      <c r="J25" s="7">
        <v>344292</v>
      </c>
    </row>
    <row r="26" spans="1:10" ht="14.45" customHeight="1" x14ac:dyDescent="0.25">
      <c r="A26" s="7" t="s">
        <v>282</v>
      </c>
      <c r="B26" s="7" t="s">
        <v>1962</v>
      </c>
      <c r="C26" s="7" t="s">
        <v>1998</v>
      </c>
      <c r="D26" s="25" t="s">
        <v>1999</v>
      </c>
      <c r="E26" s="7" t="s">
        <v>590</v>
      </c>
      <c r="F26" s="7" t="s">
        <v>533</v>
      </c>
      <c r="G26" s="7">
        <v>0.84289999999999998</v>
      </c>
      <c r="H26" s="7">
        <v>-7.1070083647148996</v>
      </c>
      <c r="I26" s="9">
        <v>1.1882300000000001E-12</v>
      </c>
      <c r="J26" s="7">
        <v>344292</v>
      </c>
    </row>
    <row r="27" spans="1:10" ht="14.45" customHeight="1" x14ac:dyDescent="0.25">
      <c r="A27" s="7" t="s">
        <v>325</v>
      </c>
      <c r="B27" s="7" t="s">
        <v>1985</v>
      </c>
      <c r="C27" s="7" t="s">
        <v>2003</v>
      </c>
      <c r="D27" s="25" t="s">
        <v>2004</v>
      </c>
      <c r="E27" s="7" t="s">
        <v>590</v>
      </c>
      <c r="F27" s="7" t="s">
        <v>1988</v>
      </c>
      <c r="G27" s="7">
        <v>0.7833</v>
      </c>
      <c r="H27" s="7">
        <v>-5.0277777777777803</v>
      </c>
      <c r="I27" s="9">
        <v>5.5740399999999995E-7</v>
      </c>
      <c r="J27" s="7">
        <v>360838</v>
      </c>
    </row>
    <row r="28" spans="1:10" ht="14.45" customHeight="1" x14ac:dyDescent="0.25">
      <c r="A28" s="7" t="s">
        <v>282</v>
      </c>
      <c r="B28" s="7" t="s">
        <v>1962</v>
      </c>
      <c r="C28" s="7" t="s">
        <v>2003</v>
      </c>
      <c r="D28" s="25" t="s">
        <v>2004</v>
      </c>
      <c r="E28" s="7" t="s">
        <v>590</v>
      </c>
      <c r="F28" s="7" t="s">
        <v>533</v>
      </c>
      <c r="G28" s="7">
        <v>0.84289999999999998</v>
      </c>
      <c r="H28" s="7">
        <v>-5.2558139534883699</v>
      </c>
      <c r="I28" s="9">
        <v>1.2809999999999999E-7</v>
      </c>
      <c r="J28" s="7">
        <v>360838</v>
      </c>
    </row>
    <row r="29" spans="1:10" ht="14.45" customHeight="1" x14ac:dyDescent="0.25">
      <c r="A29" s="7" t="s">
        <v>248</v>
      </c>
      <c r="B29" s="7" t="s">
        <v>716</v>
      </c>
      <c r="C29" s="7" t="s">
        <v>2005</v>
      </c>
      <c r="D29" s="25" t="s">
        <v>2006</v>
      </c>
      <c r="E29" s="7" t="s">
        <v>590</v>
      </c>
      <c r="F29" s="7" t="s">
        <v>543</v>
      </c>
      <c r="G29" s="7">
        <v>0.57250000000000001</v>
      </c>
      <c r="H29" s="7">
        <v>21.194915254237301</v>
      </c>
      <c r="I29" s="9">
        <v>1E-99</v>
      </c>
      <c r="J29" s="7">
        <v>3301</v>
      </c>
    </row>
    <row r="30" spans="1:10" ht="14.45" customHeight="1" x14ac:dyDescent="0.25">
      <c r="A30" s="7" t="s">
        <v>424</v>
      </c>
      <c r="B30" s="7" t="s">
        <v>1997</v>
      </c>
      <c r="C30" s="7" t="s">
        <v>2007</v>
      </c>
      <c r="D30" s="25" t="s">
        <v>2008</v>
      </c>
      <c r="E30" s="7" t="s">
        <v>590</v>
      </c>
      <c r="F30" s="7" t="s">
        <v>533</v>
      </c>
      <c r="G30" s="7">
        <v>0.36859999999999998</v>
      </c>
      <c r="H30" s="7">
        <v>-21.413793103448299</v>
      </c>
      <c r="I30" s="9">
        <v>1.5848900000000001E-101</v>
      </c>
      <c r="J30" s="7">
        <v>3301</v>
      </c>
    </row>
    <row r="31" spans="1:10" ht="14.45" customHeight="1" x14ac:dyDescent="0.25">
      <c r="A31" s="7" t="s">
        <v>282</v>
      </c>
      <c r="B31" s="7" t="s">
        <v>1962</v>
      </c>
      <c r="C31" s="7" t="s">
        <v>2009</v>
      </c>
      <c r="D31" s="25" t="s">
        <v>2010</v>
      </c>
      <c r="E31" s="7" t="s">
        <v>590</v>
      </c>
      <c r="F31" s="7" t="s">
        <v>533</v>
      </c>
      <c r="G31" s="7">
        <v>0.84289999999999998</v>
      </c>
      <c r="H31" s="7">
        <v>-4.43506493506493</v>
      </c>
      <c r="I31" s="9">
        <v>9.12011E-6</v>
      </c>
      <c r="J31" s="7">
        <v>3301</v>
      </c>
    </row>
    <row r="32" spans="1:10" ht="14.45" customHeight="1" x14ac:dyDescent="0.25">
      <c r="A32" s="7" t="s">
        <v>424</v>
      </c>
      <c r="B32" s="7" t="s">
        <v>1997</v>
      </c>
      <c r="C32" s="7" t="s">
        <v>2011</v>
      </c>
      <c r="D32" s="25" t="s">
        <v>2012</v>
      </c>
      <c r="E32" s="7" t="s">
        <v>590</v>
      </c>
      <c r="F32" s="7" t="s">
        <v>533</v>
      </c>
      <c r="G32" s="7">
        <v>0.36859999999999998</v>
      </c>
      <c r="H32" s="7">
        <v>-5.1294964028776997</v>
      </c>
      <c r="I32" s="9">
        <v>2.8840299999999999E-7</v>
      </c>
      <c r="J32" s="7">
        <v>3301</v>
      </c>
    </row>
    <row r="33" spans="1:10" ht="14.45" customHeight="1" x14ac:dyDescent="0.25">
      <c r="A33" s="7" t="s">
        <v>444</v>
      </c>
      <c r="B33" s="7" t="s">
        <v>2013</v>
      </c>
      <c r="C33" s="7" t="s">
        <v>2014</v>
      </c>
      <c r="D33" s="25" t="s">
        <v>2015</v>
      </c>
      <c r="E33" s="7" t="s">
        <v>543</v>
      </c>
      <c r="F33" s="7" t="s">
        <v>539</v>
      </c>
      <c r="G33" s="7">
        <v>0.62190000000000001</v>
      </c>
      <c r="H33" s="7">
        <v>5.6856272219400701</v>
      </c>
      <c r="I33" s="9">
        <v>1.30311E-8</v>
      </c>
      <c r="J33" s="7">
        <v>313387</v>
      </c>
    </row>
    <row r="34" spans="1:10" ht="14.45" customHeight="1" x14ac:dyDescent="0.25">
      <c r="A34" s="7" t="s">
        <v>321</v>
      </c>
      <c r="B34" s="7" t="s">
        <v>1971</v>
      </c>
      <c r="C34" s="7" t="s">
        <v>2014</v>
      </c>
      <c r="D34" s="25" t="s">
        <v>2015</v>
      </c>
      <c r="E34" s="7" t="s">
        <v>533</v>
      </c>
      <c r="F34" s="7" t="s">
        <v>539</v>
      </c>
      <c r="G34" s="7">
        <v>0.59509999999999996</v>
      </c>
      <c r="H34" s="7">
        <v>4.7709044368600697</v>
      </c>
      <c r="I34" s="9">
        <v>1.83421E-6</v>
      </c>
      <c r="J34" s="7">
        <v>313387</v>
      </c>
    </row>
    <row r="35" spans="1:10" ht="14.45" customHeight="1" x14ac:dyDescent="0.25">
      <c r="A35" s="7" t="s">
        <v>366</v>
      </c>
      <c r="B35" s="7" t="s">
        <v>2016</v>
      </c>
      <c r="C35" s="7" t="s">
        <v>2014</v>
      </c>
      <c r="D35" s="25" t="s">
        <v>2015</v>
      </c>
      <c r="E35" s="7" t="s">
        <v>539</v>
      </c>
      <c r="F35" s="7" t="s">
        <v>590</v>
      </c>
      <c r="G35" s="7">
        <v>0.1288</v>
      </c>
      <c r="H35" s="7">
        <v>-21.7053295096397</v>
      </c>
      <c r="I35" s="9">
        <v>2.17771E-104</v>
      </c>
      <c r="J35" s="7">
        <v>313387</v>
      </c>
    </row>
    <row r="36" spans="1:10" ht="14.45" customHeight="1" x14ac:dyDescent="0.25">
      <c r="A36" s="7" t="s">
        <v>506</v>
      </c>
      <c r="B36" s="7" t="s">
        <v>2017</v>
      </c>
      <c r="C36" s="7" t="s">
        <v>2014</v>
      </c>
      <c r="D36" s="25" t="s">
        <v>2015</v>
      </c>
      <c r="E36" s="7" t="s">
        <v>543</v>
      </c>
      <c r="F36" s="7" t="s">
        <v>539</v>
      </c>
      <c r="G36" s="7">
        <v>0.3201</v>
      </c>
      <c r="H36" s="7">
        <v>-5.8688064344790902</v>
      </c>
      <c r="I36" s="9">
        <v>4.3967300000000004E-9</v>
      </c>
      <c r="J36" s="7">
        <v>313387</v>
      </c>
    </row>
    <row r="37" spans="1:10" ht="14.45" customHeight="1" x14ac:dyDescent="0.25">
      <c r="A37" s="7" t="s">
        <v>282</v>
      </c>
      <c r="B37" s="7" t="s">
        <v>1962</v>
      </c>
      <c r="C37" s="7" t="s">
        <v>2014</v>
      </c>
      <c r="D37" s="25" t="s">
        <v>2015</v>
      </c>
      <c r="E37" s="7" t="s">
        <v>590</v>
      </c>
      <c r="F37" s="7" t="s">
        <v>533</v>
      </c>
      <c r="G37" s="7">
        <v>0.84289999999999998</v>
      </c>
      <c r="H37" s="7">
        <v>-6.7522769890168801</v>
      </c>
      <c r="I37" s="9">
        <v>1.4584800000000001E-11</v>
      </c>
      <c r="J37" s="7">
        <v>313387</v>
      </c>
    </row>
    <row r="38" spans="1:10" ht="14.45" customHeight="1" x14ac:dyDescent="0.25">
      <c r="A38" s="7" t="s">
        <v>228</v>
      </c>
      <c r="B38" s="7" t="s">
        <v>2000</v>
      </c>
      <c r="C38" s="7" t="s">
        <v>2018</v>
      </c>
      <c r="D38" s="25" t="s">
        <v>2019</v>
      </c>
      <c r="E38" s="7" t="s">
        <v>543</v>
      </c>
      <c r="F38" s="7" t="s">
        <v>2001</v>
      </c>
      <c r="G38" s="7">
        <v>0.87160000000000004</v>
      </c>
      <c r="H38" s="7">
        <v>6.5817792551693097</v>
      </c>
      <c r="I38" s="9">
        <v>4.6569299999999997E-11</v>
      </c>
      <c r="J38" s="7">
        <v>342590</v>
      </c>
    </row>
    <row r="39" spans="1:10" ht="14.45" customHeight="1" x14ac:dyDescent="0.25">
      <c r="A39" s="7" t="s">
        <v>424</v>
      </c>
      <c r="B39" s="7" t="s">
        <v>1997</v>
      </c>
      <c r="C39" s="7" t="s">
        <v>2020</v>
      </c>
      <c r="D39" s="25" t="s">
        <v>2021</v>
      </c>
      <c r="E39" s="7" t="s">
        <v>590</v>
      </c>
      <c r="F39" s="7" t="s">
        <v>533</v>
      </c>
      <c r="G39" s="7">
        <v>0.36859999999999998</v>
      </c>
      <c r="H39" s="7">
        <v>14.9555555555556</v>
      </c>
      <c r="I39" s="9">
        <v>1.3803800000000001E-50</v>
      </c>
      <c r="J39" s="7">
        <v>3301</v>
      </c>
    </row>
    <row r="40" spans="1:10" ht="14.45" customHeight="1" x14ac:dyDescent="0.25">
      <c r="A40" s="7" t="s">
        <v>387</v>
      </c>
      <c r="B40" s="7" t="s">
        <v>1989</v>
      </c>
      <c r="C40" s="7" t="s">
        <v>2022</v>
      </c>
      <c r="D40" s="25" t="s">
        <v>2023</v>
      </c>
      <c r="E40" s="7" t="s">
        <v>590</v>
      </c>
      <c r="F40" s="7" t="s">
        <v>533</v>
      </c>
      <c r="G40" s="7">
        <v>0.39829999999999999</v>
      </c>
      <c r="H40" s="7">
        <v>7.8273999404534003</v>
      </c>
      <c r="I40" s="9">
        <v>4.9968899999999998E-15</v>
      </c>
      <c r="J40" s="7">
        <v>342990</v>
      </c>
    </row>
    <row r="41" spans="1:10" ht="14.45" customHeight="1" x14ac:dyDescent="0.25">
      <c r="A41" s="7" t="s">
        <v>441</v>
      </c>
      <c r="B41" s="7" t="s">
        <v>2024</v>
      </c>
      <c r="C41" s="7" t="s">
        <v>2022</v>
      </c>
      <c r="D41" s="25" t="s">
        <v>2023</v>
      </c>
      <c r="E41" s="7" t="s">
        <v>533</v>
      </c>
      <c r="F41" s="7" t="s">
        <v>590</v>
      </c>
      <c r="G41" s="7">
        <v>0.86719999999999997</v>
      </c>
      <c r="H41" s="7">
        <v>-6.1046409551120702</v>
      </c>
      <c r="I41" s="9">
        <v>1.03169E-9</v>
      </c>
      <c r="J41" s="7">
        <v>342990</v>
      </c>
    </row>
    <row r="42" spans="1:10" ht="14.45" customHeight="1" x14ac:dyDescent="0.25">
      <c r="A42" s="7" t="s">
        <v>321</v>
      </c>
      <c r="B42" s="7" t="s">
        <v>1971</v>
      </c>
      <c r="C42" s="7" t="s">
        <v>2022</v>
      </c>
      <c r="D42" s="25" t="s">
        <v>2023</v>
      </c>
      <c r="E42" s="7" t="s">
        <v>533</v>
      </c>
      <c r="F42" s="7" t="s">
        <v>539</v>
      </c>
      <c r="G42" s="7">
        <v>0.59509999999999996</v>
      </c>
      <c r="H42" s="7">
        <v>-5.6237589570922903</v>
      </c>
      <c r="I42" s="9">
        <v>1.8684E-8</v>
      </c>
      <c r="J42" s="7">
        <v>342990</v>
      </c>
    </row>
    <row r="43" spans="1:10" ht="14.45" customHeight="1" x14ac:dyDescent="0.25">
      <c r="A43" s="7" t="s">
        <v>366</v>
      </c>
      <c r="B43" s="7" t="s">
        <v>2016</v>
      </c>
      <c r="C43" s="7" t="s">
        <v>2022</v>
      </c>
      <c r="D43" s="25" t="s">
        <v>2023</v>
      </c>
      <c r="E43" s="7" t="s">
        <v>539</v>
      </c>
      <c r="F43" s="7" t="s">
        <v>590</v>
      </c>
      <c r="G43" s="7">
        <v>0.1288</v>
      </c>
      <c r="H43" s="7">
        <v>-6.6836983666791001</v>
      </c>
      <c r="I43" s="9">
        <v>2.3334600000000001E-11</v>
      </c>
      <c r="J43" s="7">
        <v>342990</v>
      </c>
    </row>
    <row r="44" spans="1:10" ht="14.45" customHeight="1" x14ac:dyDescent="0.25">
      <c r="A44" s="7" t="s">
        <v>485</v>
      </c>
      <c r="B44" s="7" t="s">
        <v>1965</v>
      </c>
      <c r="C44" s="7" t="s">
        <v>2022</v>
      </c>
      <c r="D44" s="25" t="s">
        <v>2023</v>
      </c>
      <c r="E44" s="7" t="s">
        <v>590</v>
      </c>
      <c r="F44" s="7" t="s">
        <v>539</v>
      </c>
      <c r="G44" s="7">
        <v>0.79100000000000004</v>
      </c>
      <c r="H44" s="7">
        <v>7.7100529863388996</v>
      </c>
      <c r="I44" s="9">
        <v>1.26096E-14</v>
      </c>
      <c r="J44" s="7">
        <v>342990</v>
      </c>
    </row>
    <row r="45" spans="1:10" ht="14.45" customHeight="1" x14ac:dyDescent="0.25">
      <c r="A45" s="7" t="s">
        <v>506</v>
      </c>
      <c r="B45" s="7" t="s">
        <v>2017</v>
      </c>
      <c r="C45" s="7" t="s">
        <v>2022</v>
      </c>
      <c r="D45" s="25" t="s">
        <v>2023</v>
      </c>
      <c r="E45" s="7" t="s">
        <v>543</v>
      </c>
      <c r="F45" s="7" t="s">
        <v>539</v>
      </c>
      <c r="G45" s="7">
        <v>0.3201</v>
      </c>
      <c r="H45" s="7">
        <v>-5.0635146026019902</v>
      </c>
      <c r="I45" s="9">
        <v>4.1152900000000001E-7</v>
      </c>
      <c r="J45" s="7">
        <v>342990</v>
      </c>
    </row>
    <row r="46" spans="1:10" ht="14.45" customHeight="1" x14ac:dyDescent="0.25">
      <c r="A46" s="7" t="s">
        <v>282</v>
      </c>
      <c r="B46" s="7" t="s">
        <v>1962</v>
      </c>
      <c r="C46" s="7" t="s">
        <v>2022</v>
      </c>
      <c r="D46" s="25" t="s">
        <v>2023</v>
      </c>
      <c r="E46" s="7" t="s">
        <v>590</v>
      </c>
      <c r="F46" s="7" t="s">
        <v>533</v>
      </c>
      <c r="G46" s="7">
        <v>0.84289999999999998</v>
      </c>
      <c r="H46" s="7">
        <v>-13.493624525230601</v>
      </c>
      <c r="I46" s="9">
        <v>1.74341E-41</v>
      </c>
      <c r="J46" s="7">
        <v>342990</v>
      </c>
    </row>
    <row r="47" spans="1:10" ht="14.45" customHeight="1" x14ac:dyDescent="0.25">
      <c r="A47" s="7" t="s">
        <v>424</v>
      </c>
      <c r="B47" s="7" t="s">
        <v>1997</v>
      </c>
      <c r="C47" s="7" t="s">
        <v>2022</v>
      </c>
      <c r="D47" s="25" t="s">
        <v>2023</v>
      </c>
      <c r="E47" s="7" t="s">
        <v>590</v>
      </c>
      <c r="F47" s="7" t="s">
        <v>533</v>
      </c>
      <c r="G47" s="7">
        <v>0.36859999999999998</v>
      </c>
      <c r="H47" s="7">
        <v>-6.3010183626012397</v>
      </c>
      <c r="I47" s="9">
        <v>2.9618299999999998E-10</v>
      </c>
      <c r="J47" s="7">
        <v>342990</v>
      </c>
    </row>
    <row r="48" spans="1:10" ht="14.45" customHeight="1" x14ac:dyDescent="0.25">
      <c r="A48" s="7" t="s">
        <v>282</v>
      </c>
      <c r="B48" s="7" t="s">
        <v>1962</v>
      </c>
      <c r="C48" s="7" t="s">
        <v>2025</v>
      </c>
      <c r="D48" s="25" t="s">
        <v>2026</v>
      </c>
      <c r="E48" s="7" t="s">
        <v>590</v>
      </c>
      <c r="F48" s="7" t="s">
        <v>533</v>
      </c>
      <c r="G48" s="7">
        <v>0.84289999999999998</v>
      </c>
      <c r="H48" s="7">
        <v>-7.4915756061562497</v>
      </c>
      <c r="I48" s="9">
        <v>6.8218199999999995E-14</v>
      </c>
      <c r="J48" s="7">
        <v>361194</v>
      </c>
    </row>
    <row r="49" spans="1:10" ht="14.45" customHeight="1" x14ac:dyDescent="0.25">
      <c r="A49" s="7" t="s">
        <v>282</v>
      </c>
      <c r="B49" s="7" t="s">
        <v>1962</v>
      </c>
      <c r="C49" s="7" t="s">
        <v>2027</v>
      </c>
      <c r="D49" s="25" t="s">
        <v>2028</v>
      </c>
      <c r="E49" s="7" t="s">
        <v>590</v>
      </c>
      <c r="F49" s="7" t="s">
        <v>533</v>
      </c>
      <c r="G49" s="7">
        <v>0.84289999999999998</v>
      </c>
      <c r="H49" s="7">
        <v>-7.5740706928109196</v>
      </c>
      <c r="I49" s="9">
        <v>3.6266E-14</v>
      </c>
      <c r="J49" s="7">
        <v>361194</v>
      </c>
    </row>
    <row r="50" spans="1:10" ht="14.45" customHeight="1" x14ac:dyDescent="0.25">
      <c r="A50" s="7" t="s">
        <v>485</v>
      </c>
      <c r="B50" s="7" t="s">
        <v>1965</v>
      </c>
      <c r="C50" s="7" t="s">
        <v>2029</v>
      </c>
      <c r="D50" s="25" t="s">
        <v>2030</v>
      </c>
      <c r="E50" s="7" t="s">
        <v>590</v>
      </c>
      <c r="F50" s="7" t="s">
        <v>539</v>
      </c>
      <c r="G50" s="7">
        <v>0.79100000000000004</v>
      </c>
      <c r="H50" s="7">
        <v>-5.6190476190476204</v>
      </c>
      <c r="I50" s="9">
        <v>1.7130100000000001E-8</v>
      </c>
      <c r="J50" s="7">
        <v>1030836</v>
      </c>
    </row>
    <row r="51" spans="1:10" ht="14.45" customHeight="1" x14ac:dyDescent="0.25">
      <c r="A51" s="7" t="s">
        <v>424</v>
      </c>
      <c r="B51" s="7" t="s">
        <v>1997</v>
      </c>
      <c r="C51" s="7" t="s">
        <v>2031</v>
      </c>
      <c r="D51" s="25" t="s">
        <v>2032</v>
      </c>
      <c r="E51" s="7" t="s">
        <v>590</v>
      </c>
      <c r="F51" s="7" t="s">
        <v>533</v>
      </c>
      <c r="G51" s="7">
        <v>0.36859999999999998</v>
      </c>
      <c r="H51" s="7">
        <v>-6.9675090252707603</v>
      </c>
      <c r="I51" s="9">
        <v>3.23594E-12</v>
      </c>
      <c r="J51" s="7">
        <v>3301</v>
      </c>
    </row>
    <row r="52" spans="1:10" ht="14.45" customHeight="1" x14ac:dyDescent="0.25">
      <c r="A52" s="7" t="s">
        <v>345</v>
      </c>
      <c r="B52" s="7" t="s">
        <v>2033</v>
      </c>
      <c r="C52" s="7" t="s">
        <v>2034</v>
      </c>
      <c r="D52" s="25" t="s">
        <v>2035</v>
      </c>
      <c r="E52" s="7" t="s">
        <v>533</v>
      </c>
      <c r="F52" s="7" t="s">
        <v>590</v>
      </c>
      <c r="G52" s="7">
        <v>0.64959999999999996</v>
      </c>
      <c r="H52" s="7">
        <v>-5.0227801022780101</v>
      </c>
      <c r="I52" s="9">
        <v>5.1600000000000001E-7</v>
      </c>
      <c r="J52" s="7">
        <v>472598</v>
      </c>
    </row>
    <row r="53" spans="1:10" ht="14.45" customHeight="1" x14ac:dyDescent="0.25">
      <c r="A53" s="7" t="s">
        <v>345</v>
      </c>
      <c r="B53" s="7" t="s">
        <v>2033</v>
      </c>
      <c r="C53" s="7" t="s">
        <v>2036</v>
      </c>
      <c r="D53" s="25" t="s">
        <v>2037</v>
      </c>
      <c r="E53" s="7" t="s">
        <v>533</v>
      </c>
      <c r="F53" s="7" t="s">
        <v>590</v>
      </c>
      <c r="G53" s="7">
        <v>0.64959999999999996</v>
      </c>
      <c r="H53" s="7">
        <v>-5.8322318372953896</v>
      </c>
      <c r="I53" s="9">
        <v>5.4729299999999996E-9</v>
      </c>
      <c r="J53" s="7">
        <v>349861</v>
      </c>
    </row>
    <row r="54" spans="1:10" ht="14.45" customHeight="1" x14ac:dyDescent="0.25">
      <c r="A54" s="7" t="s">
        <v>424</v>
      </c>
      <c r="B54" s="7" t="s">
        <v>1997</v>
      </c>
      <c r="C54" s="7" t="s">
        <v>2038</v>
      </c>
      <c r="D54" s="25" t="s">
        <v>2039</v>
      </c>
      <c r="E54" s="7" t="s">
        <v>590</v>
      </c>
      <c r="F54" s="7" t="s">
        <v>533</v>
      </c>
      <c r="G54" s="7">
        <v>0.36859999999999998</v>
      </c>
      <c r="H54" s="7">
        <v>17</v>
      </c>
      <c r="I54" s="9">
        <v>4.8977899999999998E-65</v>
      </c>
      <c r="J54" s="7">
        <v>3301</v>
      </c>
    </row>
    <row r="55" spans="1:10" ht="14.45" customHeight="1" x14ac:dyDescent="0.25">
      <c r="A55" s="7" t="s">
        <v>427</v>
      </c>
      <c r="B55" s="7" t="s">
        <v>2040</v>
      </c>
      <c r="C55" s="7" t="s">
        <v>2041</v>
      </c>
      <c r="D55" s="25" t="s">
        <v>2042</v>
      </c>
      <c r="E55" s="7" t="s">
        <v>533</v>
      </c>
      <c r="F55" s="7" t="s">
        <v>590</v>
      </c>
      <c r="G55" s="7">
        <v>0.8669</v>
      </c>
      <c r="H55" s="7">
        <v>-4.99457994579946</v>
      </c>
      <c r="I55" s="9">
        <v>5.8884400000000003E-7</v>
      </c>
      <c r="J55" s="7">
        <v>3301</v>
      </c>
    </row>
    <row r="56" spans="1:10" ht="14.45" customHeight="1" x14ac:dyDescent="0.25">
      <c r="A56" s="7" t="s">
        <v>424</v>
      </c>
      <c r="B56" s="7" t="s">
        <v>1997</v>
      </c>
      <c r="C56" s="7" t="s">
        <v>2043</v>
      </c>
      <c r="D56" s="25" t="s">
        <v>2044</v>
      </c>
      <c r="E56" s="7" t="s">
        <v>590</v>
      </c>
      <c r="F56" s="7" t="s">
        <v>533</v>
      </c>
      <c r="G56" s="7">
        <v>0.36859999999999998</v>
      </c>
      <c r="H56" s="7">
        <v>-15.8066914498141</v>
      </c>
      <c r="I56" s="9">
        <v>2.69153E-56</v>
      </c>
      <c r="J56" s="7">
        <v>3301</v>
      </c>
    </row>
    <row r="57" spans="1:10" ht="14.45" customHeight="1" x14ac:dyDescent="0.25">
      <c r="A57" s="7" t="s">
        <v>385</v>
      </c>
      <c r="B57" s="7" t="s">
        <v>2045</v>
      </c>
      <c r="C57" s="7" t="s">
        <v>2046</v>
      </c>
      <c r="D57" s="25" t="s">
        <v>2047</v>
      </c>
      <c r="E57" s="7" t="s">
        <v>590</v>
      </c>
      <c r="F57" s="7" t="s">
        <v>533</v>
      </c>
      <c r="G57" s="7">
        <v>0.51359999999999995</v>
      </c>
      <c r="H57" s="7">
        <v>-5.2432432432432403</v>
      </c>
      <c r="I57" s="9">
        <v>1.8999800000000001E-7</v>
      </c>
      <c r="J57" s="7">
        <v>133903</v>
      </c>
    </row>
    <row r="58" spans="1:10" ht="14.45" customHeight="1" x14ac:dyDescent="0.25">
      <c r="A58" s="7" t="s">
        <v>387</v>
      </c>
      <c r="B58" s="7" t="s">
        <v>1989</v>
      </c>
      <c r="C58" s="7" t="s">
        <v>2048</v>
      </c>
      <c r="D58" s="25" t="s">
        <v>2049</v>
      </c>
      <c r="E58" s="7" t="s">
        <v>590</v>
      </c>
      <c r="F58" s="7" t="s">
        <v>533</v>
      </c>
      <c r="G58" s="7">
        <v>0.39829999999999999</v>
      </c>
      <c r="H58" s="7">
        <v>-6.04982206405694</v>
      </c>
      <c r="I58" s="9">
        <v>1.6000000000000001E-9</v>
      </c>
      <c r="J58" s="7">
        <v>315347</v>
      </c>
    </row>
    <row r="59" spans="1:10" ht="14.45" customHeight="1" x14ac:dyDescent="0.25">
      <c r="A59" s="7" t="s">
        <v>287</v>
      </c>
      <c r="B59" s="7" t="s">
        <v>1978</v>
      </c>
      <c r="C59" s="7" t="s">
        <v>2050</v>
      </c>
      <c r="D59" s="25" t="s">
        <v>2051</v>
      </c>
      <c r="E59" s="7" t="s">
        <v>533</v>
      </c>
      <c r="F59" s="7" t="s">
        <v>590</v>
      </c>
      <c r="G59" s="7">
        <v>0.85540000000000005</v>
      </c>
      <c r="H59" s="7">
        <v>-5</v>
      </c>
      <c r="I59" s="9">
        <v>5.6999399999999999E-7</v>
      </c>
      <c r="J59" s="7">
        <v>686860</v>
      </c>
    </row>
    <row r="60" spans="1:10" ht="14.45" customHeight="1" x14ac:dyDescent="0.25">
      <c r="A60" s="7" t="s">
        <v>444</v>
      </c>
      <c r="B60" s="7" t="s">
        <v>2013</v>
      </c>
      <c r="C60" s="7" t="s">
        <v>2048</v>
      </c>
      <c r="D60" s="25" t="s">
        <v>2049</v>
      </c>
      <c r="E60" s="7" t="s">
        <v>543</v>
      </c>
      <c r="F60" s="7" t="s">
        <v>539</v>
      </c>
      <c r="G60" s="7">
        <v>0.62190000000000001</v>
      </c>
      <c r="H60" s="7">
        <v>-6.7832167832167798</v>
      </c>
      <c r="I60" s="9">
        <v>1.10002E-11</v>
      </c>
      <c r="J60" s="7">
        <v>315347</v>
      </c>
    </row>
    <row r="61" spans="1:10" ht="14.45" customHeight="1" x14ac:dyDescent="0.25">
      <c r="A61" s="7" t="s">
        <v>215</v>
      </c>
      <c r="B61" s="7" t="s">
        <v>2052</v>
      </c>
      <c r="C61" s="7" t="s">
        <v>2053</v>
      </c>
      <c r="D61" s="25" t="s">
        <v>2049</v>
      </c>
      <c r="E61" s="7" t="s">
        <v>543</v>
      </c>
      <c r="F61" s="7" t="s">
        <v>539</v>
      </c>
      <c r="G61" s="7">
        <v>0.14499999999999999</v>
      </c>
      <c r="H61" s="7">
        <v>5.8258173618940203</v>
      </c>
      <c r="I61" s="9">
        <v>5.7360099999999999E-9</v>
      </c>
      <c r="J61" s="7">
        <v>158284</v>
      </c>
    </row>
    <row r="62" spans="1:10" ht="14.45" customHeight="1" x14ac:dyDescent="0.25">
      <c r="A62" s="7" t="s">
        <v>414</v>
      </c>
      <c r="B62" s="7" t="s">
        <v>2054</v>
      </c>
      <c r="C62" s="7" t="s">
        <v>2050</v>
      </c>
      <c r="D62" s="25" t="s">
        <v>2051</v>
      </c>
      <c r="E62" s="7" t="s">
        <v>533</v>
      </c>
      <c r="F62" s="7" t="s">
        <v>590</v>
      </c>
      <c r="G62" s="7">
        <v>9.0899999999999995E-2</v>
      </c>
      <c r="H62" s="7">
        <v>4.68965517241379</v>
      </c>
      <c r="I62" s="9">
        <v>1.8999800000000001E-6</v>
      </c>
      <c r="J62" s="7">
        <v>771150</v>
      </c>
    </row>
    <row r="63" spans="1:10" ht="14.45" customHeight="1" x14ac:dyDescent="0.25">
      <c r="A63" s="7" t="s">
        <v>282</v>
      </c>
      <c r="B63" s="7" t="s">
        <v>1962</v>
      </c>
      <c r="C63" s="7" t="s">
        <v>2053</v>
      </c>
      <c r="D63" s="25" t="s">
        <v>2049</v>
      </c>
      <c r="E63" s="7" t="s">
        <v>590</v>
      </c>
      <c r="F63" s="7" t="s">
        <v>533</v>
      </c>
      <c r="G63" s="7">
        <v>0.84289999999999998</v>
      </c>
      <c r="H63" s="7">
        <v>6.1662026129792196</v>
      </c>
      <c r="I63" s="9">
        <v>6.9979399999999995E-10</v>
      </c>
      <c r="J63" s="7">
        <v>158284</v>
      </c>
    </row>
    <row r="64" spans="1:10" ht="14.45" customHeight="1" x14ac:dyDescent="0.25">
      <c r="A64" s="7" t="s">
        <v>447</v>
      </c>
      <c r="B64" s="7" t="s">
        <v>2055</v>
      </c>
      <c r="C64" s="7" t="s">
        <v>2050</v>
      </c>
      <c r="D64" s="25" t="s">
        <v>2051</v>
      </c>
      <c r="E64" s="7" t="s">
        <v>543</v>
      </c>
      <c r="F64" s="7" t="s">
        <v>539</v>
      </c>
      <c r="G64" s="7">
        <v>0.71299999999999997</v>
      </c>
      <c r="H64" s="7">
        <v>-6.1666666666666696</v>
      </c>
      <c r="I64" s="9">
        <v>8.9000000000000003E-10</v>
      </c>
      <c r="J64" s="7">
        <v>792373</v>
      </c>
    </row>
    <row r="65" spans="1:10" ht="14.45" customHeight="1" x14ac:dyDescent="0.25">
      <c r="A65" s="7" t="s">
        <v>447</v>
      </c>
      <c r="B65" s="7" t="s">
        <v>2055</v>
      </c>
      <c r="C65" s="7" t="s">
        <v>2048</v>
      </c>
      <c r="D65" s="25" t="s">
        <v>2049</v>
      </c>
      <c r="E65" s="7" t="s">
        <v>543</v>
      </c>
      <c r="F65" s="7" t="s">
        <v>539</v>
      </c>
      <c r="G65" s="7">
        <v>0.71299999999999997</v>
      </c>
      <c r="H65" s="7">
        <v>-4.6875</v>
      </c>
      <c r="I65" s="9">
        <v>2.8000100000000001E-6</v>
      </c>
      <c r="J65" s="7">
        <v>315347</v>
      </c>
    </row>
    <row r="66" spans="1:10" ht="14.45" customHeight="1" x14ac:dyDescent="0.25">
      <c r="A66" s="7" t="s">
        <v>282</v>
      </c>
      <c r="B66" s="7" t="s">
        <v>1962</v>
      </c>
      <c r="C66" s="7" t="s">
        <v>2056</v>
      </c>
      <c r="D66" s="25" t="s">
        <v>2057</v>
      </c>
      <c r="E66" s="7" t="s">
        <v>590</v>
      </c>
      <c r="F66" s="7" t="s">
        <v>533</v>
      </c>
      <c r="G66" s="7">
        <v>0.84289999999999998</v>
      </c>
      <c r="H66" s="7">
        <v>4.8142801404603999</v>
      </c>
      <c r="I66" s="9">
        <v>1.47798E-6</v>
      </c>
      <c r="J66" s="7">
        <v>348424</v>
      </c>
    </row>
    <row r="67" spans="1:10" ht="14.45" customHeight="1" x14ac:dyDescent="0.25">
      <c r="A67" s="7" t="s">
        <v>215</v>
      </c>
      <c r="B67" s="7" t="s">
        <v>2052</v>
      </c>
      <c r="C67" s="7" t="s">
        <v>2058</v>
      </c>
      <c r="D67" s="25" t="s">
        <v>2059</v>
      </c>
      <c r="E67" s="7" t="s">
        <v>543</v>
      </c>
      <c r="F67" s="7" t="s">
        <v>539</v>
      </c>
      <c r="G67" s="7">
        <v>0.14499999999999999</v>
      </c>
      <c r="H67" s="7">
        <v>48.058942568779102</v>
      </c>
      <c r="I67" s="9">
        <v>1.04155E-6</v>
      </c>
      <c r="J67" s="7">
        <v>89677</v>
      </c>
    </row>
    <row r="68" spans="1:10" ht="14.45" customHeight="1" x14ac:dyDescent="0.25">
      <c r="A68" s="7" t="s">
        <v>485</v>
      </c>
      <c r="B68" s="7" t="s">
        <v>1965</v>
      </c>
      <c r="C68" s="7" t="s">
        <v>2060</v>
      </c>
      <c r="D68" s="25" t="s">
        <v>2059</v>
      </c>
      <c r="E68" s="7" t="s">
        <v>590</v>
      </c>
      <c r="F68" s="7" t="s">
        <v>539</v>
      </c>
      <c r="G68" s="7">
        <v>0.79100000000000004</v>
      </c>
      <c r="H68" s="7">
        <v>5.1558441558441599</v>
      </c>
      <c r="I68" s="9">
        <v>2.9829800000000002E-7</v>
      </c>
      <c r="J68" s="7">
        <v>139274</v>
      </c>
    </row>
    <row r="69" spans="1:10" ht="14.45" customHeight="1" x14ac:dyDescent="0.25">
      <c r="A69" s="7" t="s">
        <v>282</v>
      </c>
      <c r="B69" s="7" t="s">
        <v>1962</v>
      </c>
      <c r="C69" s="7" t="s">
        <v>2061</v>
      </c>
      <c r="D69" s="25" t="s">
        <v>2062</v>
      </c>
      <c r="E69" s="7" t="s">
        <v>590</v>
      </c>
      <c r="F69" s="7" t="s">
        <v>533</v>
      </c>
      <c r="G69" s="7">
        <v>0.84289999999999998</v>
      </c>
      <c r="H69" s="7">
        <v>4.8867097872297096</v>
      </c>
      <c r="I69" s="9">
        <v>1.02709E-6</v>
      </c>
      <c r="J69" s="7">
        <v>91149</v>
      </c>
    </row>
    <row r="70" spans="1:10" ht="14.45" customHeight="1" x14ac:dyDescent="0.25">
      <c r="A70" s="7" t="s">
        <v>282</v>
      </c>
      <c r="B70" s="7" t="s">
        <v>1962</v>
      </c>
      <c r="C70" s="7" t="s">
        <v>2063</v>
      </c>
      <c r="D70" s="25" t="s">
        <v>2064</v>
      </c>
      <c r="E70" s="7" t="s">
        <v>590</v>
      </c>
      <c r="F70" s="7" t="s">
        <v>533</v>
      </c>
      <c r="G70" s="7">
        <v>0.84289999999999998</v>
      </c>
      <c r="H70" s="7">
        <v>-5.4333377658732402</v>
      </c>
      <c r="I70" s="9">
        <v>5.5449799999999999E-8</v>
      </c>
      <c r="J70" s="7">
        <v>91149</v>
      </c>
    </row>
    <row r="71" spans="1:10" ht="27.6" customHeight="1" x14ac:dyDescent="0.25">
      <c r="A71" s="7" t="s">
        <v>282</v>
      </c>
      <c r="B71" s="7" t="s">
        <v>1962</v>
      </c>
      <c r="C71" s="7" t="s">
        <v>2065</v>
      </c>
      <c r="D71" s="25" t="s">
        <v>2066</v>
      </c>
      <c r="E71" s="7" t="s">
        <v>590</v>
      </c>
      <c r="F71" s="7" t="s">
        <v>533</v>
      </c>
      <c r="G71" s="7">
        <v>0.84289999999999998</v>
      </c>
      <c r="H71" s="7">
        <v>-5.4895643582697797</v>
      </c>
      <c r="I71" s="9">
        <v>4.0398000000000002E-8</v>
      </c>
      <c r="J71" s="7">
        <v>91149</v>
      </c>
    </row>
    <row r="72" spans="1:10" ht="14.45" customHeight="1" x14ac:dyDescent="0.25">
      <c r="A72" s="7" t="s">
        <v>282</v>
      </c>
      <c r="B72" s="7" t="s">
        <v>1962</v>
      </c>
      <c r="C72" s="7" t="s">
        <v>2067</v>
      </c>
      <c r="D72" s="25" t="s">
        <v>2068</v>
      </c>
      <c r="E72" s="7" t="s">
        <v>590</v>
      </c>
      <c r="F72" s="7" t="s">
        <v>533</v>
      </c>
      <c r="G72" s="7">
        <v>0.84289999999999998</v>
      </c>
      <c r="H72" s="7">
        <v>-5.5708535409299902</v>
      </c>
      <c r="I72" s="9">
        <v>2.5417900000000001E-8</v>
      </c>
      <c r="J72" s="7">
        <v>91149</v>
      </c>
    </row>
    <row r="73" spans="1:10" ht="14.45" customHeight="1" x14ac:dyDescent="0.25">
      <c r="A73" s="7" t="s">
        <v>387</v>
      </c>
      <c r="B73" s="7" t="s">
        <v>1989</v>
      </c>
      <c r="C73" s="7" t="s">
        <v>2069</v>
      </c>
      <c r="D73" s="25" t="s">
        <v>2070</v>
      </c>
      <c r="E73" s="7" t="s">
        <v>590</v>
      </c>
      <c r="F73" s="7" t="s">
        <v>533</v>
      </c>
      <c r="G73" s="7">
        <v>0.39829999999999999</v>
      </c>
      <c r="H73" s="7">
        <v>4.6236137779693598</v>
      </c>
      <c r="I73" s="9">
        <v>3.7739E-6</v>
      </c>
      <c r="J73" s="7">
        <v>315153</v>
      </c>
    </row>
    <row r="74" spans="1:10" ht="14.45" customHeight="1" x14ac:dyDescent="0.25">
      <c r="A74" s="7" t="s">
        <v>471</v>
      </c>
      <c r="B74" s="7" t="s">
        <v>1992</v>
      </c>
      <c r="C74" s="7" t="s">
        <v>2069</v>
      </c>
      <c r="D74" s="25" t="s">
        <v>2070</v>
      </c>
      <c r="E74" s="7" t="s">
        <v>1993</v>
      </c>
      <c r="F74" s="7" t="s">
        <v>543</v>
      </c>
      <c r="G74" s="7">
        <v>0.21379999999999999</v>
      </c>
      <c r="H74" s="7">
        <v>14.565210145652101</v>
      </c>
      <c r="I74" s="9">
        <v>4.8528900000000002E-48</v>
      </c>
      <c r="J74" s="7">
        <v>315153</v>
      </c>
    </row>
    <row r="75" spans="1:10" ht="14.45" customHeight="1" x14ac:dyDescent="0.25">
      <c r="A75" s="7" t="s">
        <v>466</v>
      </c>
      <c r="B75" s="7" t="s">
        <v>2071</v>
      </c>
      <c r="C75" s="7" t="s">
        <v>2072</v>
      </c>
      <c r="D75" s="25" t="s">
        <v>2073</v>
      </c>
      <c r="E75" s="7" t="s">
        <v>590</v>
      </c>
      <c r="F75" s="7" t="s">
        <v>533</v>
      </c>
      <c r="G75" s="7">
        <v>6.8099999999999994E-2</v>
      </c>
      <c r="H75" s="7">
        <v>-7.1879908141492104</v>
      </c>
      <c r="I75" s="9">
        <v>6.5871899999999997E-13</v>
      </c>
      <c r="J75" s="7">
        <v>361194</v>
      </c>
    </row>
    <row r="76" spans="1:10" ht="14.45" customHeight="1" x14ac:dyDescent="0.25">
      <c r="A76" s="7" t="s">
        <v>424</v>
      </c>
      <c r="B76" s="7" t="s">
        <v>1997</v>
      </c>
      <c r="C76" s="7" t="s">
        <v>2074</v>
      </c>
      <c r="D76" s="25" t="s">
        <v>2075</v>
      </c>
      <c r="E76" s="7" t="s">
        <v>590</v>
      </c>
      <c r="F76" s="7" t="s">
        <v>533</v>
      </c>
      <c r="G76" s="7">
        <v>0.36859999999999998</v>
      </c>
      <c r="H76" s="7">
        <v>30.825203252032502</v>
      </c>
      <c r="I76" s="9">
        <v>4.7863E-209</v>
      </c>
      <c r="J76" s="7">
        <v>3301</v>
      </c>
    </row>
    <row r="77" spans="1:10" ht="14.45" customHeight="1" x14ac:dyDescent="0.25">
      <c r="A77" s="7" t="s">
        <v>441</v>
      </c>
      <c r="B77" s="7" t="s">
        <v>2024</v>
      </c>
      <c r="C77" s="7" t="s">
        <v>2076</v>
      </c>
      <c r="D77" s="25" t="s">
        <v>2077</v>
      </c>
      <c r="E77" s="7" t="s">
        <v>533</v>
      </c>
      <c r="F77" s="7" t="s">
        <v>590</v>
      </c>
      <c r="G77" s="7">
        <v>0.86719999999999997</v>
      </c>
      <c r="H77" s="7">
        <v>29.465465465465499</v>
      </c>
      <c r="I77" s="9">
        <v>1.8197000000000001E-190</v>
      </c>
      <c r="J77" s="7">
        <v>3301</v>
      </c>
    </row>
    <row r="78" spans="1:10" ht="14.45" customHeight="1" x14ac:dyDescent="0.25">
      <c r="A78" s="7" t="s">
        <v>485</v>
      </c>
      <c r="B78" s="7" t="s">
        <v>1965</v>
      </c>
      <c r="C78" s="7" t="s">
        <v>2078</v>
      </c>
      <c r="D78" s="25" t="s">
        <v>2079</v>
      </c>
      <c r="E78" s="7" t="s">
        <v>590</v>
      </c>
      <c r="F78" s="7" t="s">
        <v>539</v>
      </c>
      <c r="G78" s="7">
        <v>0.79100000000000004</v>
      </c>
      <c r="H78" s="7">
        <v>-5.2679637552667096</v>
      </c>
      <c r="I78" s="9">
        <v>1.3802599999999999E-7</v>
      </c>
      <c r="J78" s="7">
        <v>299898</v>
      </c>
    </row>
    <row r="79" spans="1:10" ht="14.45" customHeight="1" x14ac:dyDescent="0.25">
      <c r="A79" s="7" t="s">
        <v>282</v>
      </c>
      <c r="B79" s="7" t="s">
        <v>1962</v>
      </c>
      <c r="C79" s="7" t="s">
        <v>2080</v>
      </c>
      <c r="D79" s="25" t="s">
        <v>2081</v>
      </c>
      <c r="E79" s="7" t="s">
        <v>590</v>
      </c>
      <c r="F79" s="7" t="s">
        <v>533</v>
      </c>
      <c r="G79" s="7">
        <v>0.84289999999999998</v>
      </c>
      <c r="H79" s="7">
        <v>-7.4915756061562497</v>
      </c>
      <c r="I79" s="9">
        <v>6.8218199999999995E-14</v>
      </c>
      <c r="J79" s="7">
        <v>361194</v>
      </c>
    </row>
    <row r="80" spans="1:10" ht="14.45" customHeight="1" x14ac:dyDescent="0.25">
      <c r="A80" s="7" t="s">
        <v>228</v>
      </c>
      <c r="B80" s="7" t="s">
        <v>2000</v>
      </c>
      <c r="C80" s="7" t="s">
        <v>2082</v>
      </c>
      <c r="D80" s="25" t="s">
        <v>2083</v>
      </c>
      <c r="E80" s="7" t="s">
        <v>543</v>
      </c>
      <c r="F80" s="7" t="s">
        <v>2001</v>
      </c>
      <c r="G80" s="7">
        <v>0.87160000000000004</v>
      </c>
      <c r="H80" s="7">
        <v>6.8295005338026904</v>
      </c>
      <c r="I80" s="9">
        <v>8.5329700000000005E-12</v>
      </c>
      <c r="J80" s="7">
        <v>344278</v>
      </c>
    </row>
    <row r="81" spans="1:10" ht="14.45" customHeight="1" x14ac:dyDescent="0.25">
      <c r="A81" s="7" t="s">
        <v>366</v>
      </c>
      <c r="B81" s="7" t="s">
        <v>2016</v>
      </c>
      <c r="C81" s="7" t="s">
        <v>2082</v>
      </c>
      <c r="D81" s="25" t="s">
        <v>2083</v>
      </c>
      <c r="E81" s="7" t="s">
        <v>539</v>
      </c>
      <c r="F81" s="7" t="s">
        <v>590</v>
      </c>
      <c r="G81" s="7">
        <v>0.1288</v>
      </c>
      <c r="H81" s="7">
        <v>-13.3335222442618</v>
      </c>
      <c r="I81" s="9">
        <v>1.50869E-40</v>
      </c>
      <c r="J81" s="7">
        <v>344278</v>
      </c>
    </row>
    <row r="82" spans="1:10" ht="14.45" customHeight="1" x14ac:dyDescent="0.25">
      <c r="A82" s="7" t="s">
        <v>366</v>
      </c>
      <c r="B82" s="7" t="s">
        <v>2016</v>
      </c>
      <c r="C82" s="7" t="s">
        <v>2084</v>
      </c>
      <c r="D82" s="25" t="s">
        <v>2085</v>
      </c>
      <c r="E82" s="7" t="s">
        <v>539</v>
      </c>
      <c r="F82" s="7" t="s">
        <v>590</v>
      </c>
      <c r="G82" s="7">
        <v>0.1288</v>
      </c>
      <c r="H82" s="7">
        <v>-11.403508771929801</v>
      </c>
      <c r="I82" s="9">
        <v>3.8344199999999999E-28</v>
      </c>
      <c r="J82" s="7">
        <v>94595</v>
      </c>
    </row>
    <row r="83" spans="1:10" ht="14.45" customHeight="1" x14ac:dyDescent="0.25">
      <c r="A83" s="7" t="s">
        <v>485</v>
      </c>
      <c r="B83" s="7" t="s">
        <v>1965</v>
      </c>
      <c r="C83" s="7" t="s">
        <v>2086</v>
      </c>
      <c r="D83" s="25" t="s">
        <v>2087</v>
      </c>
      <c r="E83" s="7" t="s">
        <v>590</v>
      </c>
      <c r="F83" s="7" t="s">
        <v>539</v>
      </c>
      <c r="G83" s="7">
        <v>0.79100000000000004</v>
      </c>
      <c r="H83" s="7">
        <v>5.6426512968299702</v>
      </c>
      <c r="I83" s="9">
        <v>1.73002E-8</v>
      </c>
      <c r="J83" s="7">
        <v>257841</v>
      </c>
    </row>
    <row r="84" spans="1:10" ht="14.45" customHeight="1" x14ac:dyDescent="0.25">
      <c r="A84" s="7" t="s">
        <v>385</v>
      </c>
      <c r="B84" s="7" t="s">
        <v>2045</v>
      </c>
      <c r="C84" s="7" t="s">
        <v>2086</v>
      </c>
      <c r="D84" s="25" t="s">
        <v>2087</v>
      </c>
      <c r="E84" s="7" t="s">
        <v>590</v>
      </c>
      <c r="F84" s="7" t="s">
        <v>533</v>
      </c>
      <c r="G84" s="7">
        <v>0.51359999999999995</v>
      </c>
      <c r="H84" s="7">
        <v>-4.7157894736842101</v>
      </c>
      <c r="I84" s="9">
        <v>2.4799900000000001E-6</v>
      </c>
      <c r="J84" s="7">
        <v>257841</v>
      </c>
    </row>
    <row r="85" spans="1:10" ht="14.45" customHeight="1" x14ac:dyDescent="0.25">
      <c r="A85" s="7" t="s">
        <v>429</v>
      </c>
      <c r="B85" s="7" t="s">
        <v>2088</v>
      </c>
      <c r="C85" s="7" t="s">
        <v>2086</v>
      </c>
      <c r="D85" s="25" t="s">
        <v>2087</v>
      </c>
      <c r="E85" s="7" t="s">
        <v>590</v>
      </c>
      <c r="F85" s="7" t="s">
        <v>533</v>
      </c>
      <c r="G85" s="7">
        <v>0.65680000000000005</v>
      </c>
      <c r="H85" s="7">
        <v>4.9233333333333302</v>
      </c>
      <c r="I85" s="9">
        <v>8.5500799999999998E-7</v>
      </c>
      <c r="J85" s="7">
        <v>257841</v>
      </c>
    </row>
    <row r="86" spans="1:10" ht="14.45" customHeight="1" x14ac:dyDescent="0.25">
      <c r="A86" s="7" t="s">
        <v>424</v>
      </c>
      <c r="B86" s="7" t="s">
        <v>1997</v>
      </c>
      <c r="C86" s="7" t="s">
        <v>2089</v>
      </c>
      <c r="D86" s="25" t="s">
        <v>2090</v>
      </c>
      <c r="E86" s="7" t="s">
        <v>590</v>
      </c>
      <c r="F86" s="7" t="s">
        <v>533</v>
      </c>
      <c r="G86" s="7">
        <v>0.36859999999999998</v>
      </c>
      <c r="H86" s="7">
        <v>12.474264705882399</v>
      </c>
      <c r="I86" s="9">
        <v>1.3489600000000001E-35</v>
      </c>
      <c r="J86" s="7">
        <v>3301</v>
      </c>
    </row>
    <row r="87" spans="1:10" ht="14.45" customHeight="1" x14ac:dyDescent="0.25">
      <c r="A87" s="7" t="s">
        <v>481</v>
      </c>
      <c r="B87" s="7" t="s">
        <v>718</v>
      </c>
      <c r="C87" s="7" t="s">
        <v>2091</v>
      </c>
      <c r="D87" s="25" t="s">
        <v>2092</v>
      </c>
      <c r="E87" s="7" t="s">
        <v>539</v>
      </c>
      <c r="F87" s="7" t="s">
        <v>543</v>
      </c>
      <c r="G87" s="7">
        <v>0.2989</v>
      </c>
      <c r="H87" s="7">
        <v>-8.8049645390070896</v>
      </c>
      <c r="I87" s="9">
        <v>1.2589300000000001E-18</v>
      </c>
      <c r="J87" s="7">
        <v>3301</v>
      </c>
    </row>
    <row r="88" spans="1:10" ht="14.45" customHeight="1" x14ac:dyDescent="0.25">
      <c r="A88" s="7" t="s">
        <v>203</v>
      </c>
      <c r="B88" s="7" t="s">
        <v>2093</v>
      </c>
      <c r="C88" s="7" t="s">
        <v>2094</v>
      </c>
      <c r="D88" s="25" t="s">
        <v>2095</v>
      </c>
      <c r="E88" s="7" t="s">
        <v>539</v>
      </c>
      <c r="F88" s="7" t="s">
        <v>543</v>
      </c>
      <c r="G88" s="7">
        <v>0.19040000000000001</v>
      </c>
      <c r="H88" s="7">
        <v>-7.5889570552147196</v>
      </c>
      <c r="I88" s="9">
        <v>3.2359400000000001E-14</v>
      </c>
      <c r="J88" s="7">
        <v>3301</v>
      </c>
    </row>
    <row r="89" spans="1:10" ht="14.45" customHeight="1" x14ac:dyDescent="0.25">
      <c r="A89" s="7" t="s">
        <v>282</v>
      </c>
      <c r="B89" s="7" t="s">
        <v>1962</v>
      </c>
      <c r="C89" s="7" t="s">
        <v>2096</v>
      </c>
      <c r="D89" s="25" t="s">
        <v>2097</v>
      </c>
      <c r="E89" s="7" t="s">
        <v>590</v>
      </c>
      <c r="F89" s="7" t="s">
        <v>533</v>
      </c>
      <c r="G89" s="7">
        <v>0.84289999999999998</v>
      </c>
      <c r="H89" s="7">
        <v>-7.4656352726653301</v>
      </c>
      <c r="I89" s="9">
        <v>8.3080699999999998E-14</v>
      </c>
      <c r="J89" s="7">
        <v>361194</v>
      </c>
    </row>
    <row r="90" spans="1:10" ht="14.45" customHeight="1" x14ac:dyDescent="0.25">
      <c r="A90" s="7" t="s">
        <v>321</v>
      </c>
      <c r="B90" s="7" t="s">
        <v>1971</v>
      </c>
      <c r="C90" s="7" t="s">
        <v>2098</v>
      </c>
      <c r="D90" s="25" t="s">
        <v>2099</v>
      </c>
      <c r="E90" s="7" t="s">
        <v>533</v>
      </c>
      <c r="F90" s="7" t="s">
        <v>539</v>
      </c>
      <c r="G90" s="7">
        <v>0.59509999999999996</v>
      </c>
      <c r="H90" s="7">
        <v>-4.8070175438596499</v>
      </c>
      <c r="I90" s="9">
        <v>1.486E-6</v>
      </c>
      <c r="J90" s="7">
        <v>296525</v>
      </c>
    </row>
    <row r="91" spans="1:10" ht="14.45" customHeight="1" x14ac:dyDescent="0.25">
      <c r="A91" s="7" t="s">
        <v>366</v>
      </c>
      <c r="B91" s="7" t="s">
        <v>2016</v>
      </c>
      <c r="C91" s="7" t="s">
        <v>2098</v>
      </c>
      <c r="D91" s="25" t="s">
        <v>2099</v>
      </c>
      <c r="E91" s="7" t="s">
        <v>539</v>
      </c>
      <c r="F91" s="7" t="s">
        <v>590</v>
      </c>
      <c r="G91" s="7">
        <v>0.1288</v>
      </c>
      <c r="H91" s="7">
        <v>-5.0506329113924</v>
      </c>
      <c r="I91" s="9">
        <v>3.99899E-7</v>
      </c>
      <c r="J91" s="7">
        <v>296525</v>
      </c>
    </row>
    <row r="92" spans="1:10" ht="14.45" customHeight="1" x14ac:dyDescent="0.25">
      <c r="A92" s="7" t="s">
        <v>228</v>
      </c>
      <c r="B92" s="7" t="s">
        <v>2000</v>
      </c>
      <c r="C92" s="7" t="s">
        <v>2100</v>
      </c>
      <c r="D92" s="25" t="s">
        <v>2101</v>
      </c>
      <c r="E92" s="7" t="s">
        <v>543</v>
      </c>
      <c r="F92" s="7" t="s">
        <v>2001</v>
      </c>
      <c r="G92" s="7">
        <v>0.87160000000000004</v>
      </c>
      <c r="H92" s="7">
        <v>-5.9965637520273098</v>
      </c>
      <c r="I92" s="9">
        <v>2.01734E-9</v>
      </c>
      <c r="J92" s="7">
        <v>361194</v>
      </c>
    </row>
    <row r="93" spans="1:10" ht="14.45" customHeight="1" x14ac:dyDescent="0.25">
      <c r="A93" s="7" t="s">
        <v>392</v>
      </c>
      <c r="B93" s="7" t="s">
        <v>2102</v>
      </c>
      <c r="C93" s="7" t="s">
        <v>2103</v>
      </c>
      <c r="D93" s="25" t="s">
        <v>2104</v>
      </c>
      <c r="E93" s="7" t="s">
        <v>533</v>
      </c>
      <c r="F93" s="7" t="s">
        <v>590</v>
      </c>
      <c r="G93" s="7">
        <v>0.63949999999999996</v>
      </c>
      <c r="H93" s="7">
        <v>7.1215689459152198</v>
      </c>
      <c r="I93" s="9">
        <v>1.0710299999999999E-12</v>
      </c>
      <c r="J93" s="7">
        <v>343524</v>
      </c>
    </row>
    <row r="94" spans="1:10" ht="14.45" customHeight="1" x14ac:dyDescent="0.25">
      <c r="A94" s="7" t="s">
        <v>362</v>
      </c>
      <c r="B94" s="7" t="s">
        <v>2002</v>
      </c>
      <c r="C94" s="7" t="s">
        <v>2103</v>
      </c>
      <c r="D94" s="25" t="s">
        <v>2104</v>
      </c>
      <c r="E94" s="7" t="s">
        <v>590</v>
      </c>
      <c r="F94" s="7" t="s">
        <v>533</v>
      </c>
      <c r="G94" s="7">
        <v>7.8799999999999995E-2</v>
      </c>
      <c r="H94" s="7">
        <v>-5.0431367761364099</v>
      </c>
      <c r="I94" s="9">
        <v>4.58395E-7</v>
      </c>
      <c r="J94" s="7">
        <v>343524</v>
      </c>
    </row>
    <row r="95" spans="1:10" ht="14.45" customHeight="1" x14ac:dyDescent="0.25">
      <c r="A95" s="7" t="s">
        <v>471</v>
      </c>
      <c r="B95" s="7" t="s">
        <v>1992</v>
      </c>
      <c r="C95" s="7" t="s">
        <v>2103</v>
      </c>
      <c r="D95" s="25" t="s">
        <v>2104</v>
      </c>
      <c r="E95" s="7" t="s">
        <v>1993</v>
      </c>
      <c r="F95" s="7" t="s">
        <v>543</v>
      </c>
      <c r="G95" s="7">
        <v>0.21379999999999999</v>
      </c>
      <c r="H95" s="7">
        <v>-6.48230088495575</v>
      </c>
      <c r="I95" s="9">
        <v>9.0364899999999997E-11</v>
      </c>
      <c r="J95" s="7">
        <v>343524</v>
      </c>
    </row>
    <row r="96" spans="1:10" ht="14.45" customHeight="1" x14ac:dyDescent="0.25">
      <c r="A96" s="7" t="s">
        <v>282</v>
      </c>
      <c r="B96" s="7" t="s">
        <v>1962</v>
      </c>
      <c r="C96" s="7" t="s">
        <v>2103</v>
      </c>
      <c r="D96" s="25" t="s">
        <v>2104</v>
      </c>
      <c r="E96" s="7" t="s">
        <v>590</v>
      </c>
      <c r="F96" s="7" t="s">
        <v>533</v>
      </c>
      <c r="G96" s="7">
        <v>0.84289999999999998</v>
      </c>
      <c r="H96" s="7">
        <v>-12.6676186149153</v>
      </c>
      <c r="I96" s="9">
        <v>9.0949400000000007E-37</v>
      </c>
      <c r="J96" s="7">
        <v>343524</v>
      </c>
    </row>
    <row r="97" spans="1:10" ht="14.45" customHeight="1" x14ac:dyDescent="0.25">
      <c r="A97" s="7" t="s">
        <v>392</v>
      </c>
      <c r="B97" s="7" t="s">
        <v>2102</v>
      </c>
      <c r="C97" s="7" t="s">
        <v>2105</v>
      </c>
      <c r="D97" s="25" t="s">
        <v>2106</v>
      </c>
      <c r="E97" s="7" t="s">
        <v>533</v>
      </c>
      <c r="F97" s="7" t="s">
        <v>590</v>
      </c>
      <c r="G97" s="7">
        <v>0.63949999999999996</v>
      </c>
      <c r="H97" s="7">
        <v>5.9748648648648697</v>
      </c>
      <c r="I97" s="9">
        <v>2.3700100000000002E-9</v>
      </c>
      <c r="J97" s="7">
        <v>204402</v>
      </c>
    </row>
    <row r="98" spans="1:10" ht="14.45" customHeight="1" x14ac:dyDescent="0.25">
      <c r="A98" s="7" t="s">
        <v>387</v>
      </c>
      <c r="B98" s="7" t="s">
        <v>1989</v>
      </c>
      <c r="C98" s="7" t="s">
        <v>2107</v>
      </c>
      <c r="D98" s="25" t="s">
        <v>2108</v>
      </c>
      <c r="E98" s="7" t="s">
        <v>590</v>
      </c>
      <c r="F98" s="7" t="s">
        <v>533</v>
      </c>
      <c r="G98" s="7">
        <v>0.39829999999999999</v>
      </c>
      <c r="H98" s="7">
        <v>6.3407288424856896</v>
      </c>
      <c r="I98" s="9">
        <v>2.2878099999999999E-10</v>
      </c>
      <c r="J98" s="7">
        <v>344104</v>
      </c>
    </row>
    <row r="99" spans="1:10" ht="14.45" customHeight="1" x14ac:dyDescent="0.25">
      <c r="A99" s="7" t="s">
        <v>377</v>
      </c>
      <c r="B99" s="7" t="s">
        <v>2109</v>
      </c>
      <c r="C99" s="7" t="s">
        <v>2107</v>
      </c>
      <c r="D99" s="25" t="s">
        <v>2108</v>
      </c>
      <c r="E99" s="7" t="s">
        <v>539</v>
      </c>
      <c r="F99" s="7" t="s">
        <v>543</v>
      </c>
      <c r="G99" s="7">
        <v>0.8014</v>
      </c>
      <c r="H99" s="7">
        <v>-4.6402607169716701</v>
      </c>
      <c r="I99" s="9">
        <v>3.48073E-6</v>
      </c>
      <c r="J99" s="7">
        <v>344104</v>
      </c>
    </row>
    <row r="100" spans="1:10" ht="14.45" customHeight="1" x14ac:dyDescent="0.25">
      <c r="A100" s="7" t="s">
        <v>282</v>
      </c>
      <c r="B100" s="7" t="s">
        <v>1962</v>
      </c>
      <c r="C100" s="7" t="s">
        <v>2107</v>
      </c>
      <c r="D100" s="25" t="s">
        <v>2108</v>
      </c>
      <c r="E100" s="7" t="s">
        <v>590</v>
      </c>
      <c r="F100" s="7" t="s">
        <v>533</v>
      </c>
      <c r="G100" s="7">
        <v>0.84289999999999998</v>
      </c>
      <c r="H100" s="7">
        <v>6.8287314925970399</v>
      </c>
      <c r="I100" s="9">
        <v>8.5782800000000001E-12</v>
      </c>
      <c r="J100" s="7">
        <v>344104</v>
      </c>
    </row>
    <row r="101" spans="1:10" ht="14.45" customHeight="1" x14ac:dyDescent="0.25">
      <c r="A101" s="7" t="s">
        <v>514</v>
      </c>
      <c r="B101" s="7" t="s">
        <v>1996</v>
      </c>
      <c r="C101" s="7" t="s">
        <v>2107</v>
      </c>
      <c r="D101" s="25" t="s">
        <v>2108</v>
      </c>
      <c r="E101" s="7" t="s">
        <v>543</v>
      </c>
      <c r="F101" s="7" t="s">
        <v>539</v>
      </c>
      <c r="G101" s="7">
        <v>0.78439999999999999</v>
      </c>
      <c r="H101" s="7">
        <v>-5.7336565722973196</v>
      </c>
      <c r="I101" s="9">
        <v>9.8417E-9</v>
      </c>
      <c r="J101" s="7">
        <v>344104</v>
      </c>
    </row>
    <row r="102" spans="1:10" ht="14.45" customHeight="1" x14ac:dyDescent="0.25">
      <c r="A102" s="7" t="s">
        <v>475</v>
      </c>
      <c r="B102" s="7" t="s">
        <v>2110</v>
      </c>
      <c r="C102" s="7" t="s">
        <v>2107</v>
      </c>
      <c r="D102" s="25" t="s">
        <v>2108</v>
      </c>
      <c r="E102" s="7" t="s">
        <v>590</v>
      </c>
      <c r="F102" s="7" t="s">
        <v>533</v>
      </c>
      <c r="G102" s="7">
        <v>0.1308</v>
      </c>
      <c r="H102" s="7">
        <v>4.58591266521666</v>
      </c>
      <c r="I102" s="9">
        <v>4.5200199999999996E-6</v>
      </c>
      <c r="J102" s="7">
        <v>344104</v>
      </c>
    </row>
    <row r="103" spans="1:10" ht="14.45" customHeight="1" x14ac:dyDescent="0.25">
      <c r="A103" s="7" t="s">
        <v>377</v>
      </c>
      <c r="B103" s="7" t="s">
        <v>2109</v>
      </c>
      <c r="C103" s="7" t="s">
        <v>2111</v>
      </c>
      <c r="D103" s="25" t="s">
        <v>2112</v>
      </c>
      <c r="E103" s="7" t="s">
        <v>539</v>
      </c>
      <c r="F103" s="7" t="s">
        <v>543</v>
      </c>
      <c r="G103" s="7">
        <v>0.8014</v>
      </c>
      <c r="H103" s="7">
        <v>6.3284313725490202</v>
      </c>
      <c r="I103" s="9">
        <v>2.7549900000000002E-10</v>
      </c>
      <c r="J103" s="7">
        <v>40266</v>
      </c>
    </row>
    <row r="104" spans="1:10" ht="14.45" customHeight="1" x14ac:dyDescent="0.25">
      <c r="A104" s="7" t="s">
        <v>424</v>
      </c>
      <c r="B104" s="7" t="s">
        <v>1997</v>
      </c>
      <c r="C104" s="7" t="s">
        <v>2113</v>
      </c>
      <c r="D104" s="25" t="s">
        <v>2114</v>
      </c>
      <c r="E104" s="7" t="s">
        <v>590</v>
      </c>
      <c r="F104" s="7" t="s">
        <v>533</v>
      </c>
      <c r="G104" s="7">
        <v>0.36859999999999998</v>
      </c>
      <c r="H104" s="7">
        <v>5.9064748201438899</v>
      </c>
      <c r="I104" s="9">
        <v>3.3113099999999998E-9</v>
      </c>
      <c r="J104" s="7">
        <v>3301</v>
      </c>
    </row>
    <row r="105" spans="1:10" ht="14.45" customHeight="1" x14ac:dyDescent="0.25">
      <c r="A105" s="7" t="s">
        <v>424</v>
      </c>
      <c r="B105" s="7" t="s">
        <v>1997</v>
      </c>
      <c r="C105" s="7" t="s">
        <v>2115</v>
      </c>
      <c r="D105" s="25" t="s">
        <v>2116</v>
      </c>
      <c r="E105" s="7" t="s">
        <v>590</v>
      </c>
      <c r="F105" s="7" t="s">
        <v>533</v>
      </c>
      <c r="G105" s="7">
        <v>0.36859999999999998</v>
      </c>
      <c r="H105" s="7">
        <v>7.33935018050542</v>
      </c>
      <c r="I105" s="9">
        <v>2.0893E-13</v>
      </c>
      <c r="J105" s="7">
        <v>3301</v>
      </c>
    </row>
    <row r="106" spans="1:10" ht="14.45" customHeight="1" x14ac:dyDescent="0.25">
      <c r="A106" s="7" t="s">
        <v>387</v>
      </c>
      <c r="B106" s="7" t="s">
        <v>1989</v>
      </c>
      <c r="C106" s="7" t="s">
        <v>2117</v>
      </c>
      <c r="D106" s="25" t="s">
        <v>2118</v>
      </c>
      <c r="E106" s="7" t="s">
        <v>590</v>
      </c>
      <c r="F106" s="7" t="s">
        <v>533</v>
      </c>
      <c r="G106" s="7">
        <v>0.39829999999999999</v>
      </c>
      <c r="H106" s="7">
        <v>6.3817905646890596</v>
      </c>
      <c r="I106" s="9">
        <v>1.7559000000000001E-10</v>
      </c>
      <c r="J106" s="7">
        <v>344264</v>
      </c>
    </row>
    <row r="107" spans="1:10" ht="14.45" customHeight="1" x14ac:dyDescent="0.25">
      <c r="A107" s="7" t="s">
        <v>444</v>
      </c>
      <c r="B107" s="7" t="s">
        <v>2013</v>
      </c>
      <c r="C107" s="7" t="s">
        <v>2117</v>
      </c>
      <c r="D107" s="25" t="s">
        <v>2118</v>
      </c>
      <c r="E107" s="7" t="s">
        <v>543</v>
      </c>
      <c r="F107" s="7" t="s">
        <v>539</v>
      </c>
      <c r="G107" s="7">
        <v>0.62190000000000001</v>
      </c>
      <c r="H107" s="7">
        <v>-5.1080302484695697</v>
      </c>
      <c r="I107" s="9">
        <v>3.2577700000000002E-7</v>
      </c>
      <c r="J107" s="7">
        <v>344264</v>
      </c>
    </row>
    <row r="108" spans="1:10" ht="14.45" customHeight="1" x14ac:dyDescent="0.25">
      <c r="A108" s="7" t="s">
        <v>434</v>
      </c>
      <c r="B108" s="7" t="s">
        <v>2119</v>
      </c>
      <c r="C108" s="7" t="s">
        <v>2117</v>
      </c>
      <c r="D108" s="25" t="s">
        <v>2118</v>
      </c>
      <c r="E108" s="7" t="s">
        <v>539</v>
      </c>
      <c r="F108" s="7" t="s">
        <v>543</v>
      </c>
      <c r="G108" s="7">
        <v>0.1396</v>
      </c>
      <c r="H108" s="7">
        <v>-4.5440956651719002</v>
      </c>
      <c r="I108" s="9">
        <v>5.5215399999999998E-6</v>
      </c>
      <c r="J108" s="7">
        <v>344264</v>
      </c>
    </row>
    <row r="109" spans="1:10" ht="14.45" customHeight="1" x14ac:dyDescent="0.25">
      <c r="A109" s="7" t="s">
        <v>228</v>
      </c>
      <c r="B109" s="7" t="s">
        <v>2000</v>
      </c>
      <c r="C109" s="7" t="s">
        <v>2117</v>
      </c>
      <c r="D109" s="25" t="s">
        <v>2118</v>
      </c>
      <c r="E109" s="7" t="s">
        <v>543</v>
      </c>
      <c r="F109" s="7" t="s">
        <v>2001</v>
      </c>
      <c r="G109" s="7">
        <v>0.87160000000000004</v>
      </c>
      <c r="H109" s="7">
        <v>-6.9710741263894898</v>
      </c>
      <c r="I109" s="9">
        <v>3.1455699999999999E-12</v>
      </c>
      <c r="J109" s="7">
        <v>344264</v>
      </c>
    </row>
    <row r="110" spans="1:10" ht="14.45" customHeight="1" x14ac:dyDescent="0.25">
      <c r="A110" s="7" t="s">
        <v>282</v>
      </c>
      <c r="B110" s="7" t="s">
        <v>1962</v>
      </c>
      <c r="C110" s="7" t="s">
        <v>2117</v>
      </c>
      <c r="D110" s="25" t="s">
        <v>2118</v>
      </c>
      <c r="E110" s="7" t="s">
        <v>590</v>
      </c>
      <c r="F110" s="7" t="s">
        <v>533</v>
      </c>
      <c r="G110" s="7">
        <v>0.84289999999999998</v>
      </c>
      <c r="H110" s="7">
        <v>7.2677089639944397</v>
      </c>
      <c r="I110" s="9">
        <v>3.6576300000000001E-13</v>
      </c>
      <c r="J110" s="7">
        <v>344264</v>
      </c>
    </row>
    <row r="111" spans="1:10" ht="14.45" customHeight="1" x14ac:dyDescent="0.25">
      <c r="A111" s="7" t="s">
        <v>514</v>
      </c>
      <c r="B111" s="7" t="s">
        <v>1996</v>
      </c>
      <c r="C111" s="7" t="s">
        <v>2117</v>
      </c>
      <c r="D111" s="25" t="s">
        <v>2118</v>
      </c>
      <c r="E111" s="7" t="s">
        <v>543</v>
      </c>
      <c r="F111" s="7" t="s">
        <v>539</v>
      </c>
      <c r="G111" s="7">
        <v>0.78439999999999999</v>
      </c>
      <c r="H111" s="7">
        <v>-4.8414469112322198</v>
      </c>
      <c r="I111" s="9">
        <v>1.29051E-6</v>
      </c>
      <c r="J111" s="7">
        <v>344264</v>
      </c>
    </row>
    <row r="112" spans="1:10" ht="14.45" customHeight="1" x14ac:dyDescent="0.25">
      <c r="A112" s="7" t="s">
        <v>385</v>
      </c>
      <c r="B112" s="7" t="s">
        <v>2045</v>
      </c>
      <c r="C112" s="7" t="s">
        <v>2120</v>
      </c>
      <c r="D112" s="25" t="s">
        <v>2121</v>
      </c>
      <c r="E112" s="7" t="s">
        <v>590</v>
      </c>
      <c r="F112" s="7" t="s">
        <v>533</v>
      </c>
      <c r="G112" s="7">
        <v>0.51359999999999995</v>
      </c>
      <c r="H112" s="7">
        <v>-5.1268882175226604</v>
      </c>
      <c r="I112" s="9">
        <v>3.002E-7</v>
      </c>
    </row>
    <row r="113" spans="1:10" ht="14.45" customHeight="1" x14ac:dyDescent="0.25">
      <c r="A113" s="7" t="s">
        <v>387</v>
      </c>
      <c r="B113" s="7" t="s">
        <v>1989</v>
      </c>
      <c r="C113" s="7" t="s">
        <v>2122</v>
      </c>
      <c r="D113" s="25" t="s">
        <v>2123</v>
      </c>
      <c r="E113" s="7" t="s">
        <v>590</v>
      </c>
      <c r="F113" s="7" t="s">
        <v>533</v>
      </c>
      <c r="G113" s="7">
        <v>0.39829999999999999</v>
      </c>
      <c r="H113" s="7">
        <v>6.3460730785384296</v>
      </c>
      <c r="I113" s="9">
        <v>2.2239800000000001E-10</v>
      </c>
      <c r="J113" s="7">
        <v>357957</v>
      </c>
    </row>
    <row r="114" spans="1:10" ht="14.45" customHeight="1" x14ac:dyDescent="0.25">
      <c r="A114" s="7" t="s">
        <v>321</v>
      </c>
      <c r="B114" s="7" t="s">
        <v>1971</v>
      </c>
      <c r="C114" s="7" t="s">
        <v>2122</v>
      </c>
      <c r="D114" s="25" t="s">
        <v>2123</v>
      </c>
      <c r="E114" s="7" t="s">
        <v>533</v>
      </c>
      <c r="F114" s="7" t="s">
        <v>539</v>
      </c>
      <c r="G114" s="7">
        <v>0.59509999999999996</v>
      </c>
      <c r="H114" s="7">
        <v>-6.4114627887082998</v>
      </c>
      <c r="I114" s="9">
        <v>1.45101E-10</v>
      </c>
      <c r="J114" s="7">
        <v>357957</v>
      </c>
    </row>
    <row r="115" spans="1:10" ht="14.45" customHeight="1" x14ac:dyDescent="0.25">
      <c r="A115" s="7" t="s">
        <v>485</v>
      </c>
      <c r="B115" s="7" t="s">
        <v>1965</v>
      </c>
      <c r="C115" s="7" t="s">
        <v>2122</v>
      </c>
      <c r="D115" s="25" t="s">
        <v>2123</v>
      </c>
      <c r="E115" s="7" t="s">
        <v>590</v>
      </c>
      <c r="F115" s="7" t="s">
        <v>539</v>
      </c>
      <c r="G115" s="7">
        <v>0.79100000000000004</v>
      </c>
      <c r="H115" s="7">
        <v>-8.6723768736616709</v>
      </c>
      <c r="I115" s="9">
        <v>4.1869700000000001E-18</v>
      </c>
      <c r="J115" s="7">
        <v>357957</v>
      </c>
    </row>
    <row r="116" spans="1:10" ht="14.45" customHeight="1" x14ac:dyDescent="0.25">
      <c r="A116" s="7" t="s">
        <v>321</v>
      </c>
      <c r="B116" s="7" t="s">
        <v>1971</v>
      </c>
      <c r="C116" s="7" t="s">
        <v>2124</v>
      </c>
      <c r="D116" s="25" t="s">
        <v>2125</v>
      </c>
      <c r="E116" s="7" t="s">
        <v>533</v>
      </c>
      <c r="F116" s="7" t="s">
        <v>539</v>
      </c>
      <c r="G116" s="7">
        <v>0.59509999999999996</v>
      </c>
      <c r="H116" s="7">
        <v>-6.5031066330814404</v>
      </c>
      <c r="I116" s="9">
        <v>7.8704600000000003E-11</v>
      </c>
      <c r="J116" s="7">
        <v>322580</v>
      </c>
    </row>
    <row r="117" spans="1:10" ht="14.45" customHeight="1" x14ac:dyDescent="0.25">
      <c r="A117" s="7" t="s">
        <v>282</v>
      </c>
      <c r="B117" s="7" t="s">
        <v>1962</v>
      </c>
      <c r="C117" s="7" t="s">
        <v>2126</v>
      </c>
      <c r="D117" s="25" t="s">
        <v>2127</v>
      </c>
      <c r="E117" s="7" t="s">
        <v>590</v>
      </c>
      <c r="F117" s="7" t="s">
        <v>533</v>
      </c>
      <c r="G117" s="7">
        <v>0.84289999999999998</v>
      </c>
      <c r="H117" s="7">
        <v>-4.6479223356589001</v>
      </c>
      <c r="I117" s="9">
        <v>3.3540500000000001E-6</v>
      </c>
      <c r="J117" s="7">
        <v>361194</v>
      </c>
    </row>
    <row r="118" spans="1:10" ht="14.45" customHeight="1" x14ac:dyDescent="0.25">
      <c r="A118" s="7" t="s">
        <v>282</v>
      </c>
      <c r="B118" s="7" t="s">
        <v>1962</v>
      </c>
      <c r="C118" s="7" t="s">
        <v>2128</v>
      </c>
      <c r="D118" s="25" t="s">
        <v>2129</v>
      </c>
      <c r="E118" s="7" t="s">
        <v>590</v>
      </c>
      <c r="F118" s="7" t="s">
        <v>533</v>
      </c>
      <c r="G118" s="7">
        <v>0.84289999999999998</v>
      </c>
      <c r="H118" s="7">
        <v>-7.1805625659615497</v>
      </c>
      <c r="I118" s="9">
        <v>6.9534400000000003E-13</v>
      </c>
      <c r="J118" s="7">
        <v>361194</v>
      </c>
    </row>
    <row r="119" spans="1:10" ht="14.45" customHeight="1" x14ac:dyDescent="0.25">
      <c r="A119" s="7" t="s">
        <v>282</v>
      </c>
      <c r="B119" s="7" t="s">
        <v>1962</v>
      </c>
      <c r="C119" s="7" t="s">
        <v>2130</v>
      </c>
      <c r="D119" s="25" t="s">
        <v>2131</v>
      </c>
      <c r="E119" s="7" t="s">
        <v>590</v>
      </c>
      <c r="F119" s="7" t="s">
        <v>533</v>
      </c>
      <c r="G119" s="7">
        <v>0.84289999999999998</v>
      </c>
      <c r="H119" s="7">
        <v>-21.090895017931299</v>
      </c>
      <c r="I119" s="9">
        <v>1.10561E-98</v>
      </c>
      <c r="J119" s="7">
        <v>361194</v>
      </c>
    </row>
    <row r="120" spans="1:10" ht="14.45" customHeight="1" x14ac:dyDescent="0.25">
      <c r="A120" s="7" t="s">
        <v>387</v>
      </c>
      <c r="B120" s="7" t="s">
        <v>1989</v>
      </c>
      <c r="C120" s="7" t="s">
        <v>2132</v>
      </c>
      <c r="D120" s="25" t="s">
        <v>2133</v>
      </c>
      <c r="E120" s="7" t="s">
        <v>590</v>
      </c>
      <c r="F120" s="7" t="s">
        <v>533</v>
      </c>
      <c r="G120" s="7">
        <v>0.39829999999999999</v>
      </c>
      <c r="H120" s="7">
        <v>13.2752808988764</v>
      </c>
      <c r="I120" s="9">
        <v>4.3842999999999998E-40</v>
      </c>
      <c r="J120" s="7">
        <v>748511</v>
      </c>
    </row>
    <row r="121" spans="1:10" ht="14.45" customHeight="1" x14ac:dyDescent="0.25">
      <c r="A121" s="7" t="s">
        <v>215</v>
      </c>
      <c r="B121" s="7" t="s">
        <v>2052</v>
      </c>
      <c r="C121" s="7" t="s">
        <v>2132</v>
      </c>
      <c r="D121" s="25" t="s">
        <v>2133</v>
      </c>
      <c r="E121" s="7" t="s">
        <v>543</v>
      </c>
      <c r="F121" s="7" t="s">
        <v>539</v>
      </c>
      <c r="G121" s="7">
        <v>0.14499999999999999</v>
      </c>
      <c r="H121" s="7">
        <v>-5.3840000000000003</v>
      </c>
      <c r="I121" s="9">
        <v>7.57199E-8</v>
      </c>
      <c r="J121" s="7">
        <v>753538</v>
      </c>
    </row>
    <row r="122" spans="1:10" ht="14.45" customHeight="1" x14ac:dyDescent="0.25">
      <c r="A122" s="7" t="s">
        <v>414</v>
      </c>
      <c r="B122" s="7" t="s">
        <v>2054</v>
      </c>
      <c r="C122" s="7" t="s">
        <v>2132</v>
      </c>
      <c r="D122" s="25" t="s">
        <v>2133</v>
      </c>
      <c r="E122" s="7" t="s">
        <v>533</v>
      </c>
      <c r="F122" s="7" t="s">
        <v>590</v>
      </c>
      <c r="G122" s="7">
        <v>9.0899999999999995E-2</v>
      </c>
      <c r="H122" s="7">
        <v>-4.4485049833887</v>
      </c>
      <c r="I122" s="9">
        <v>8.7900200000000002E-6</v>
      </c>
      <c r="J122" s="7">
        <v>746163</v>
      </c>
    </row>
    <row r="123" spans="1:10" ht="14.45" customHeight="1" x14ac:dyDescent="0.25">
      <c r="A123" s="7" t="s">
        <v>485</v>
      </c>
      <c r="B123" s="7" t="s">
        <v>1965</v>
      </c>
      <c r="C123" s="7" t="s">
        <v>2132</v>
      </c>
      <c r="D123" s="25" t="s">
        <v>2133</v>
      </c>
      <c r="E123" s="7" t="s">
        <v>590</v>
      </c>
      <c r="F123" s="7" t="s">
        <v>539</v>
      </c>
      <c r="G123" s="7">
        <v>0.79100000000000004</v>
      </c>
      <c r="H123" s="7">
        <v>5.0465116279069804</v>
      </c>
      <c r="I123" s="9">
        <v>4.4290399999999998E-7</v>
      </c>
      <c r="J123" s="7">
        <v>746753</v>
      </c>
    </row>
    <row r="124" spans="1:10" ht="14.45" customHeight="1" x14ac:dyDescent="0.25">
      <c r="A124" s="7" t="s">
        <v>377</v>
      </c>
      <c r="B124" s="7" t="s">
        <v>2109</v>
      </c>
      <c r="C124" s="7" t="s">
        <v>2132</v>
      </c>
      <c r="D124" s="25" t="s">
        <v>2133</v>
      </c>
      <c r="E124" s="7" t="s">
        <v>539</v>
      </c>
      <c r="F124" s="7" t="s">
        <v>543</v>
      </c>
      <c r="G124" s="7">
        <v>0.8014</v>
      </c>
      <c r="H124" s="7">
        <v>-4.8317757009345801</v>
      </c>
      <c r="I124" s="9">
        <v>1.3829900000000001E-6</v>
      </c>
      <c r="J124" s="7">
        <v>755483</v>
      </c>
    </row>
    <row r="125" spans="1:10" ht="14.45" customHeight="1" x14ac:dyDescent="0.25">
      <c r="A125" s="7" t="s">
        <v>282</v>
      </c>
      <c r="B125" s="7" t="s">
        <v>1962</v>
      </c>
      <c r="C125" s="7" t="s">
        <v>2132</v>
      </c>
      <c r="D125" s="25" t="s">
        <v>2133</v>
      </c>
      <c r="E125" s="7" t="s">
        <v>590</v>
      </c>
      <c r="F125" s="7" t="s">
        <v>533</v>
      </c>
      <c r="G125" s="7">
        <v>0.84289999999999998</v>
      </c>
      <c r="H125" s="7">
        <v>-5.8571428571428603</v>
      </c>
      <c r="I125" s="9">
        <v>4.38097E-9</v>
      </c>
      <c r="J125" s="7">
        <v>645880</v>
      </c>
    </row>
    <row r="126" spans="1:10" ht="14.45" customHeight="1" x14ac:dyDescent="0.25">
      <c r="A126" s="7" t="s">
        <v>514</v>
      </c>
      <c r="B126" s="7" t="s">
        <v>1996</v>
      </c>
      <c r="C126" s="7" t="s">
        <v>2132</v>
      </c>
      <c r="D126" s="25" t="s">
        <v>2133</v>
      </c>
      <c r="E126" s="7" t="s">
        <v>543</v>
      </c>
      <c r="F126" s="7" t="s">
        <v>539</v>
      </c>
      <c r="G126" s="7">
        <v>0.78439999999999999</v>
      </c>
      <c r="H126" s="7">
        <v>-7.9295154185022003</v>
      </c>
      <c r="I126" s="9">
        <v>1.9619999999999999E-15</v>
      </c>
      <c r="J126" s="7">
        <v>648741</v>
      </c>
    </row>
    <row r="127" spans="1:10" ht="14.45" customHeight="1" x14ac:dyDescent="0.25">
      <c r="A127" s="7" t="s">
        <v>447</v>
      </c>
      <c r="B127" s="7" t="s">
        <v>2055</v>
      </c>
      <c r="C127" s="7" t="s">
        <v>2132</v>
      </c>
      <c r="D127" s="25" t="s">
        <v>2133</v>
      </c>
      <c r="E127" s="7" t="s">
        <v>543</v>
      </c>
      <c r="F127" s="7" t="s">
        <v>539</v>
      </c>
      <c r="G127" s="7">
        <v>0.71299999999999997</v>
      </c>
      <c r="H127" s="7">
        <v>-6.2769230769230804</v>
      </c>
      <c r="I127" s="9">
        <v>3.7209999999999999E-10</v>
      </c>
      <c r="J127" s="7">
        <v>729040</v>
      </c>
    </row>
    <row r="128" spans="1:10" ht="14.45" customHeight="1" x14ac:dyDescent="0.25">
      <c r="A128" s="7" t="s">
        <v>321</v>
      </c>
      <c r="B128" s="7" t="s">
        <v>1971</v>
      </c>
      <c r="C128" s="7" t="s">
        <v>2134</v>
      </c>
      <c r="D128" s="25" t="s">
        <v>2135</v>
      </c>
      <c r="E128" s="7" t="s">
        <v>533</v>
      </c>
      <c r="F128" s="7" t="s">
        <v>539</v>
      </c>
      <c r="G128" s="7">
        <v>0.59509999999999996</v>
      </c>
      <c r="H128" s="7">
        <v>-4.4691745036572597</v>
      </c>
      <c r="I128" s="9">
        <v>7.8662900000000005E-6</v>
      </c>
      <c r="J128" s="7">
        <v>58750</v>
      </c>
    </row>
    <row r="129" spans="1:10" ht="14.45" customHeight="1" x14ac:dyDescent="0.25">
      <c r="A129" s="7" t="s">
        <v>485</v>
      </c>
      <c r="B129" s="7" t="s">
        <v>1965</v>
      </c>
      <c r="C129" s="7" t="s">
        <v>2134</v>
      </c>
      <c r="D129" s="25" t="s">
        <v>2135</v>
      </c>
      <c r="E129" s="7" t="s">
        <v>590</v>
      </c>
      <c r="F129" s="7" t="s">
        <v>539</v>
      </c>
      <c r="G129" s="7">
        <v>0.79100000000000004</v>
      </c>
      <c r="H129" s="7">
        <v>-4.5200875273522998</v>
      </c>
      <c r="I129" s="9">
        <v>6.1936999999999997E-6</v>
      </c>
      <c r="J129" s="7">
        <v>58750</v>
      </c>
    </row>
    <row r="130" spans="1:10" ht="14.45" customHeight="1" x14ac:dyDescent="0.25">
      <c r="A130" s="7" t="s">
        <v>424</v>
      </c>
      <c r="B130" s="7" t="s">
        <v>1997</v>
      </c>
      <c r="C130" s="7" t="s">
        <v>2136</v>
      </c>
      <c r="D130" s="25" t="s">
        <v>2137</v>
      </c>
      <c r="E130" s="7" t="s">
        <v>590</v>
      </c>
      <c r="F130" s="7" t="s">
        <v>533</v>
      </c>
      <c r="G130" s="7">
        <v>0.36859999999999998</v>
      </c>
      <c r="H130" s="7">
        <v>-20.1216730038023</v>
      </c>
      <c r="I130" s="9">
        <v>7.4131000000000004E-90</v>
      </c>
      <c r="J130" s="7">
        <v>3301</v>
      </c>
    </row>
    <row r="131" spans="1:10" ht="14.45" customHeight="1" x14ac:dyDescent="0.25">
      <c r="A131" s="7" t="s">
        <v>228</v>
      </c>
      <c r="B131" s="7" t="s">
        <v>2000</v>
      </c>
      <c r="C131" s="7" t="s">
        <v>2138</v>
      </c>
      <c r="D131" s="25" t="s">
        <v>2139</v>
      </c>
      <c r="E131" s="7" t="s">
        <v>543</v>
      </c>
      <c r="F131" s="7" t="s">
        <v>2001</v>
      </c>
      <c r="G131" s="7">
        <v>0.87160000000000004</v>
      </c>
      <c r="H131" s="7">
        <v>-4.6857265231823497</v>
      </c>
      <c r="I131" s="9">
        <v>2.7913899999999998E-6</v>
      </c>
      <c r="J131" s="7">
        <v>292933</v>
      </c>
    </row>
    <row r="132" spans="1:10" ht="14.45" customHeight="1" x14ac:dyDescent="0.25">
      <c r="A132" s="7" t="s">
        <v>282</v>
      </c>
      <c r="B132" s="7" t="s">
        <v>1962</v>
      </c>
      <c r="C132" s="7" t="s">
        <v>2140</v>
      </c>
      <c r="D132" s="25" t="s">
        <v>2141</v>
      </c>
      <c r="E132" s="7" t="s">
        <v>590</v>
      </c>
      <c r="F132" s="7" t="s">
        <v>533</v>
      </c>
      <c r="G132" s="7">
        <v>0.84289999999999998</v>
      </c>
      <c r="H132" s="7">
        <v>-7.5144838630522699</v>
      </c>
      <c r="I132" s="9">
        <v>5.7266399999999997E-14</v>
      </c>
      <c r="J132" s="7">
        <v>361194</v>
      </c>
    </row>
    <row r="133" spans="1:10" ht="14.45" customHeight="1" x14ac:dyDescent="0.25">
      <c r="A133" s="7" t="s">
        <v>385</v>
      </c>
      <c r="B133" s="7" t="s">
        <v>2045</v>
      </c>
      <c r="C133" s="7" t="s">
        <v>2142</v>
      </c>
      <c r="D133" s="25" t="s">
        <v>2143</v>
      </c>
      <c r="E133" s="7" t="s">
        <v>590</v>
      </c>
      <c r="F133" s="7" t="s">
        <v>533</v>
      </c>
      <c r="G133" s="7">
        <v>0.51359999999999995</v>
      </c>
      <c r="H133" s="7">
        <v>-4.8472906403940899</v>
      </c>
      <c r="I133" s="9">
        <v>1.20601E-6</v>
      </c>
    </row>
    <row r="134" spans="1:10" ht="14.45" customHeight="1" x14ac:dyDescent="0.25">
      <c r="A134" s="7" t="s">
        <v>485</v>
      </c>
      <c r="B134" s="7" t="s">
        <v>1965</v>
      </c>
      <c r="C134" s="7" t="s">
        <v>2144</v>
      </c>
      <c r="D134" s="25" t="s">
        <v>2145</v>
      </c>
      <c r="E134" s="7" t="s">
        <v>590</v>
      </c>
      <c r="F134" s="7" t="s">
        <v>539</v>
      </c>
      <c r="G134" s="7">
        <v>0.79100000000000004</v>
      </c>
      <c r="H134" s="7">
        <v>4.9640287769784202</v>
      </c>
      <c r="I134" s="9">
        <v>7.5857799999999995E-7</v>
      </c>
      <c r="J134" s="7">
        <v>7916</v>
      </c>
    </row>
    <row r="135" spans="1:10" ht="14.45" customHeight="1" x14ac:dyDescent="0.25">
      <c r="A135" s="7" t="s">
        <v>339</v>
      </c>
      <c r="B135" s="7" t="s">
        <v>2146</v>
      </c>
      <c r="C135" s="7" t="s">
        <v>2147</v>
      </c>
      <c r="D135" s="25" t="s">
        <v>2148</v>
      </c>
      <c r="E135" s="7" t="s">
        <v>539</v>
      </c>
      <c r="F135" s="7" t="s">
        <v>543</v>
      </c>
      <c r="G135" s="7">
        <v>0.69230000000000003</v>
      </c>
      <c r="H135" s="7">
        <v>4.4774193548387098</v>
      </c>
      <c r="I135" s="9">
        <v>7.7624700000000002E-6</v>
      </c>
      <c r="J135" s="7">
        <v>7916</v>
      </c>
    </row>
    <row r="136" spans="1:10" ht="14.45" customHeight="1" x14ac:dyDescent="0.25">
      <c r="A136" s="7" t="s">
        <v>485</v>
      </c>
      <c r="B136" s="7" t="s">
        <v>1965</v>
      </c>
      <c r="C136" s="7" t="s">
        <v>2149</v>
      </c>
      <c r="D136" s="25" t="s">
        <v>2150</v>
      </c>
      <c r="E136" s="7" t="s">
        <v>590</v>
      </c>
      <c r="F136" s="7" t="s">
        <v>539</v>
      </c>
      <c r="G136" s="7">
        <v>0.79100000000000004</v>
      </c>
      <c r="H136" s="7">
        <v>5.0680272108843498</v>
      </c>
      <c r="I136" s="9">
        <v>4.2658E-7</v>
      </c>
      <c r="J136" s="7">
        <v>7916</v>
      </c>
    </row>
    <row r="137" spans="1:10" ht="14.45" customHeight="1" x14ac:dyDescent="0.25">
      <c r="A137" s="7" t="s">
        <v>485</v>
      </c>
      <c r="B137" s="7" t="s">
        <v>1965</v>
      </c>
      <c r="C137" s="7" t="s">
        <v>2151</v>
      </c>
      <c r="D137" s="25" t="s">
        <v>2152</v>
      </c>
      <c r="E137" s="7" t="s">
        <v>590</v>
      </c>
      <c r="F137" s="7" t="s">
        <v>539</v>
      </c>
      <c r="G137" s="7">
        <v>0.79100000000000004</v>
      </c>
      <c r="H137" s="7">
        <v>5.0955882352941204</v>
      </c>
      <c r="I137" s="9">
        <v>3.9810699999999998E-7</v>
      </c>
      <c r="J137" s="7">
        <v>7916</v>
      </c>
    </row>
    <row r="138" spans="1:10" ht="14.45" customHeight="1" x14ac:dyDescent="0.25">
      <c r="A138" s="7" t="s">
        <v>485</v>
      </c>
      <c r="B138" s="7" t="s">
        <v>1965</v>
      </c>
      <c r="C138" s="7" t="s">
        <v>2153</v>
      </c>
      <c r="D138" s="25" t="s">
        <v>2154</v>
      </c>
      <c r="E138" s="7" t="s">
        <v>590</v>
      </c>
      <c r="F138" s="7" t="s">
        <v>539</v>
      </c>
      <c r="G138" s="7">
        <v>0.79100000000000004</v>
      </c>
      <c r="H138" s="7">
        <v>5.2244897959183696</v>
      </c>
      <c r="I138" s="9">
        <v>1.9054599999999999E-7</v>
      </c>
      <c r="J138" s="7">
        <v>7916</v>
      </c>
    </row>
    <row r="139" spans="1:10" ht="14.45" customHeight="1" x14ac:dyDescent="0.25">
      <c r="A139" s="7" t="s">
        <v>485</v>
      </c>
      <c r="B139" s="7" t="s">
        <v>1965</v>
      </c>
      <c r="C139" s="7" t="s">
        <v>2155</v>
      </c>
      <c r="D139" s="25" t="s">
        <v>2156</v>
      </c>
      <c r="E139" s="7" t="s">
        <v>590</v>
      </c>
      <c r="F139" s="7" t="s">
        <v>539</v>
      </c>
      <c r="G139" s="7">
        <v>0.79100000000000004</v>
      </c>
      <c r="H139" s="7">
        <v>4.56666666666667</v>
      </c>
      <c r="I139" s="9">
        <v>4.57088E-6</v>
      </c>
      <c r="J139" s="7">
        <v>7916</v>
      </c>
    </row>
    <row r="140" spans="1:10" ht="14.45" customHeight="1" x14ac:dyDescent="0.25">
      <c r="A140" s="7" t="s">
        <v>385</v>
      </c>
      <c r="B140" s="7" t="s">
        <v>2045</v>
      </c>
      <c r="C140" s="7" t="s">
        <v>2157</v>
      </c>
      <c r="D140" s="25" t="s">
        <v>2158</v>
      </c>
      <c r="E140" s="7" t="s">
        <v>590</v>
      </c>
      <c r="F140" s="7" t="s">
        <v>533</v>
      </c>
      <c r="G140" s="7">
        <v>0.51359999999999995</v>
      </c>
      <c r="H140" s="7">
        <v>-4.8980769230769203</v>
      </c>
      <c r="I140" s="9">
        <v>9.8580300000000003E-7</v>
      </c>
    </row>
    <row r="141" spans="1:10" ht="14.45" customHeight="1" x14ac:dyDescent="0.25">
      <c r="A141" s="7" t="s">
        <v>424</v>
      </c>
      <c r="B141" s="7" t="s">
        <v>1997</v>
      </c>
      <c r="C141" s="7" t="s">
        <v>2159</v>
      </c>
      <c r="D141" s="25" t="s">
        <v>2160</v>
      </c>
      <c r="E141" s="7" t="s">
        <v>590</v>
      </c>
      <c r="F141" s="7" t="s">
        <v>533</v>
      </c>
      <c r="G141" s="7">
        <v>0.36859999999999998</v>
      </c>
      <c r="H141" s="7">
        <v>5.9064748201438899</v>
      </c>
      <c r="I141" s="9">
        <v>3.3113099999999998E-9</v>
      </c>
      <c r="J141" s="7">
        <v>3301</v>
      </c>
    </row>
    <row r="142" spans="1:10" ht="14.45" customHeight="1" x14ac:dyDescent="0.25">
      <c r="A142" s="7" t="s">
        <v>282</v>
      </c>
      <c r="B142" s="7" t="s">
        <v>1962</v>
      </c>
      <c r="C142" s="7" t="s">
        <v>2161</v>
      </c>
      <c r="D142" s="25" t="s">
        <v>2162</v>
      </c>
      <c r="E142" s="7" t="s">
        <v>590</v>
      </c>
      <c r="F142" s="7" t="s">
        <v>533</v>
      </c>
      <c r="G142" s="7">
        <v>0.84289999999999998</v>
      </c>
      <c r="H142" s="7">
        <v>-5.9599375834045301</v>
      </c>
      <c r="I142" s="9">
        <v>2.5256900000000002E-9</v>
      </c>
      <c r="J142" s="7">
        <v>361194</v>
      </c>
    </row>
    <row r="143" spans="1:10" ht="14.45" customHeight="1" x14ac:dyDescent="0.25">
      <c r="A143" s="7" t="s">
        <v>387</v>
      </c>
      <c r="B143" s="7" t="s">
        <v>1989</v>
      </c>
      <c r="C143" s="7" t="s">
        <v>2163</v>
      </c>
      <c r="D143" s="25" t="s">
        <v>2164</v>
      </c>
      <c r="E143" s="7" t="s">
        <v>590</v>
      </c>
      <c r="F143" s="7" t="s">
        <v>533</v>
      </c>
      <c r="G143" s="7">
        <v>0.39829999999999999</v>
      </c>
      <c r="H143" s="7">
        <v>5.4742773150416504</v>
      </c>
      <c r="I143" s="9">
        <v>4.4800200000000002E-8</v>
      </c>
      <c r="J143" s="7">
        <v>472147</v>
      </c>
    </row>
    <row r="144" spans="1:10" ht="14.45" customHeight="1" x14ac:dyDescent="0.25">
      <c r="A144" s="7" t="s">
        <v>498</v>
      </c>
      <c r="B144" s="7" t="s">
        <v>2165</v>
      </c>
      <c r="C144" s="7" t="s">
        <v>2163</v>
      </c>
      <c r="D144" s="25" t="s">
        <v>2164</v>
      </c>
      <c r="E144" s="7" t="s">
        <v>590</v>
      </c>
      <c r="F144" s="7" t="s">
        <v>533</v>
      </c>
      <c r="G144" s="7">
        <v>0.32650000000000001</v>
      </c>
      <c r="H144" s="7">
        <v>-5.3336452971455302</v>
      </c>
      <c r="I144" s="9">
        <v>9.8500899999999998E-8</v>
      </c>
      <c r="J144" s="7">
        <v>468859</v>
      </c>
    </row>
    <row r="145" spans="1:10" ht="14.45" customHeight="1" x14ac:dyDescent="0.25">
      <c r="A145" s="7" t="s">
        <v>485</v>
      </c>
      <c r="B145" s="7" t="s">
        <v>1965</v>
      </c>
      <c r="C145" s="7" t="s">
        <v>2163</v>
      </c>
      <c r="D145" s="25" t="s">
        <v>2164</v>
      </c>
      <c r="E145" s="7" t="s">
        <v>590</v>
      </c>
      <c r="F145" s="7" t="s">
        <v>539</v>
      </c>
      <c r="G145" s="7">
        <v>0.79100000000000004</v>
      </c>
      <c r="H145" s="7">
        <v>12.4756958869963</v>
      </c>
      <c r="I145" s="9">
        <v>1.0899300000000001E-35</v>
      </c>
      <c r="J145" s="7">
        <v>474236</v>
      </c>
    </row>
    <row r="146" spans="1:10" ht="14.45" customHeight="1" x14ac:dyDescent="0.25">
      <c r="A146" s="7" t="s">
        <v>362</v>
      </c>
      <c r="B146" s="7" t="s">
        <v>2002</v>
      </c>
      <c r="C146" s="7" t="s">
        <v>2163</v>
      </c>
      <c r="D146" s="25" t="s">
        <v>2164</v>
      </c>
      <c r="E146" s="7" t="s">
        <v>590</v>
      </c>
      <c r="F146" s="7" t="s">
        <v>533</v>
      </c>
      <c r="G146" s="7">
        <v>7.8799999999999995E-2</v>
      </c>
      <c r="H146" s="7">
        <v>13.336348081153799</v>
      </c>
      <c r="I146" s="9">
        <v>1.54989E-40</v>
      </c>
      <c r="J146" s="7">
        <v>468770</v>
      </c>
    </row>
    <row r="147" spans="1:10" ht="14.45" customHeight="1" x14ac:dyDescent="0.25">
      <c r="A147" s="7" t="s">
        <v>431</v>
      </c>
      <c r="B147" s="7" t="s">
        <v>2166</v>
      </c>
      <c r="C147" s="7" t="s">
        <v>2163</v>
      </c>
      <c r="D147" s="25" t="s">
        <v>2164</v>
      </c>
      <c r="E147" s="7" t="s">
        <v>533</v>
      </c>
      <c r="F147" s="7" t="s">
        <v>543</v>
      </c>
      <c r="G147" s="7">
        <v>0.70479999999999998</v>
      </c>
      <c r="H147" s="7">
        <v>-5.0095715587967202</v>
      </c>
      <c r="I147" s="9">
        <v>5.5799499999999996E-7</v>
      </c>
      <c r="J147" s="7">
        <v>474220</v>
      </c>
    </row>
    <row r="148" spans="1:10" ht="14.45" customHeight="1" x14ac:dyDescent="0.25">
      <c r="A148" s="7" t="s">
        <v>282</v>
      </c>
      <c r="B148" s="7" t="s">
        <v>1962</v>
      </c>
      <c r="C148" s="7" t="s">
        <v>2163</v>
      </c>
      <c r="D148" s="25" t="s">
        <v>2164</v>
      </c>
      <c r="E148" s="7" t="s">
        <v>590</v>
      </c>
      <c r="F148" s="7" t="s">
        <v>533</v>
      </c>
      <c r="G148" s="7">
        <v>0.84289999999999998</v>
      </c>
      <c r="H148" s="7">
        <v>-13.6076388888889</v>
      </c>
      <c r="I148" s="9">
        <v>3.86011E-42</v>
      </c>
      <c r="J148" s="7">
        <v>468863</v>
      </c>
    </row>
    <row r="149" spans="1:10" ht="14.45" customHeight="1" x14ac:dyDescent="0.25">
      <c r="A149" s="7" t="s">
        <v>447</v>
      </c>
      <c r="B149" s="7" t="s">
        <v>2055</v>
      </c>
      <c r="C149" s="7" t="s">
        <v>2163</v>
      </c>
      <c r="D149" s="25" t="s">
        <v>2164</v>
      </c>
      <c r="E149" s="7" t="s">
        <v>543</v>
      </c>
      <c r="F149" s="7" t="s">
        <v>539</v>
      </c>
      <c r="G149" s="7">
        <v>0.71299999999999997</v>
      </c>
      <c r="H149" s="7">
        <v>4.9705081669691502</v>
      </c>
      <c r="I149" s="9">
        <v>6.8199300000000001E-7</v>
      </c>
      <c r="J149" s="7">
        <v>472835</v>
      </c>
    </row>
    <row r="150" spans="1:10" ht="14.45" customHeight="1" x14ac:dyDescent="0.25">
      <c r="A150" s="7" t="s">
        <v>444</v>
      </c>
      <c r="B150" s="7" t="s">
        <v>2013</v>
      </c>
      <c r="C150" s="7" t="s">
        <v>2167</v>
      </c>
      <c r="D150" s="25" t="s">
        <v>2168</v>
      </c>
      <c r="E150" s="7" t="s">
        <v>543</v>
      </c>
      <c r="F150" s="7" t="s">
        <v>539</v>
      </c>
      <c r="G150" s="7">
        <v>0.62190000000000001</v>
      </c>
      <c r="H150" s="7">
        <v>7.8658901903447997</v>
      </c>
      <c r="I150" s="9">
        <v>3.66522E-15</v>
      </c>
      <c r="J150" s="7">
        <v>172275</v>
      </c>
    </row>
    <row r="151" spans="1:10" ht="14.45" customHeight="1" x14ac:dyDescent="0.25">
      <c r="A151" s="7" t="s">
        <v>485</v>
      </c>
      <c r="B151" s="7" t="s">
        <v>1965</v>
      </c>
      <c r="C151" s="7" t="s">
        <v>2167</v>
      </c>
      <c r="D151" s="25" t="s">
        <v>2168</v>
      </c>
      <c r="E151" s="7" t="s">
        <v>590</v>
      </c>
      <c r="F151" s="7" t="s">
        <v>539</v>
      </c>
      <c r="G151" s="7">
        <v>0.79100000000000004</v>
      </c>
      <c r="H151" s="7">
        <v>7.1609296852015296</v>
      </c>
      <c r="I151" s="9">
        <v>8.0130899999999997E-13</v>
      </c>
      <c r="J151" s="7">
        <v>172275</v>
      </c>
    </row>
    <row r="152" spans="1:10" ht="14.45" customHeight="1" x14ac:dyDescent="0.25">
      <c r="A152" s="7" t="s">
        <v>362</v>
      </c>
      <c r="B152" s="7" t="s">
        <v>2002</v>
      </c>
      <c r="C152" s="7" t="s">
        <v>2167</v>
      </c>
      <c r="D152" s="25" t="s">
        <v>2168</v>
      </c>
      <c r="E152" s="7" t="s">
        <v>590</v>
      </c>
      <c r="F152" s="7" t="s">
        <v>533</v>
      </c>
      <c r="G152" s="7">
        <v>7.8799999999999995E-2</v>
      </c>
      <c r="H152" s="7">
        <v>8.0431223818844693</v>
      </c>
      <c r="I152" s="9">
        <v>8.7578999999999998E-16</v>
      </c>
      <c r="J152" s="7">
        <v>172275</v>
      </c>
    </row>
    <row r="153" spans="1:10" ht="14.45" customHeight="1" x14ac:dyDescent="0.25">
      <c r="A153" s="7" t="s">
        <v>282</v>
      </c>
      <c r="B153" s="7" t="s">
        <v>1962</v>
      </c>
      <c r="C153" s="7" t="s">
        <v>2167</v>
      </c>
      <c r="D153" s="25" t="s">
        <v>2168</v>
      </c>
      <c r="E153" s="7" t="s">
        <v>590</v>
      </c>
      <c r="F153" s="7" t="s">
        <v>533</v>
      </c>
      <c r="G153" s="7">
        <v>0.84289999999999998</v>
      </c>
      <c r="H153" s="7">
        <v>-8.10065443404409</v>
      </c>
      <c r="I153" s="9">
        <v>5.4663800000000001E-16</v>
      </c>
      <c r="J153" s="7">
        <v>172275</v>
      </c>
    </row>
    <row r="154" spans="1:10" ht="14.45" customHeight="1" x14ac:dyDescent="0.25">
      <c r="A154" s="7" t="s">
        <v>444</v>
      </c>
      <c r="B154" s="7" t="s">
        <v>2013</v>
      </c>
      <c r="C154" s="7" t="s">
        <v>2169</v>
      </c>
      <c r="D154" s="25" t="s">
        <v>2170</v>
      </c>
      <c r="E154" s="7" t="s">
        <v>543</v>
      </c>
      <c r="F154" s="7" t="s">
        <v>539</v>
      </c>
      <c r="G154" s="7">
        <v>0.62190000000000001</v>
      </c>
      <c r="H154" s="7">
        <v>6.7494824583502204</v>
      </c>
      <c r="I154" s="9">
        <v>1.4838799999999999E-11</v>
      </c>
      <c r="J154" s="7">
        <v>170536</v>
      </c>
    </row>
    <row r="155" spans="1:10" ht="14.45" customHeight="1" x14ac:dyDescent="0.25">
      <c r="A155" s="7" t="s">
        <v>485</v>
      </c>
      <c r="B155" s="7" t="s">
        <v>1965</v>
      </c>
      <c r="C155" s="7" t="s">
        <v>2169</v>
      </c>
      <c r="D155" s="25" t="s">
        <v>2170</v>
      </c>
      <c r="E155" s="7" t="s">
        <v>590</v>
      </c>
      <c r="F155" s="7" t="s">
        <v>539</v>
      </c>
      <c r="G155" s="7">
        <v>0.79100000000000004</v>
      </c>
      <c r="H155" s="7">
        <v>8.8305386504066892</v>
      </c>
      <c r="I155" s="9">
        <v>1.04208E-18</v>
      </c>
      <c r="J155" s="7">
        <v>170536</v>
      </c>
    </row>
    <row r="156" spans="1:10" ht="14.45" customHeight="1" x14ac:dyDescent="0.25">
      <c r="A156" s="7" t="s">
        <v>362</v>
      </c>
      <c r="B156" s="7" t="s">
        <v>2002</v>
      </c>
      <c r="C156" s="7" t="s">
        <v>2169</v>
      </c>
      <c r="D156" s="25" t="s">
        <v>2170</v>
      </c>
      <c r="E156" s="7" t="s">
        <v>590</v>
      </c>
      <c r="F156" s="7" t="s">
        <v>533</v>
      </c>
      <c r="G156" s="7">
        <v>7.8799999999999995E-2</v>
      </c>
      <c r="H156" s="7">
        <v>8.1138197088238702</v>
      </c>
      <c r="I156" s="9">
        <v>4.9045600000000002E-16</v>
      </c>
      <c r="J156" s="7">
        <v>170536</v>
      </c>
    </row>
    <row r="157" spans="1:10" ht="14.45" customHeight="1" x14ac:dyDescent="0.25">
      <c r="A157" s="7" t="s">
        <v>444</v>
      </c>
      <c r="B157" s="7" t="s">
        <v>2013</v>
      </c>
      <c r="C157" s="7" t="s">
        <v>2171</v>
      </c>
      <c r="D157" s="25" t="s">
        <v>2172</v>
      </c>
      <c r="E157" s="7" t="s">
        <v>543</v>
      </c>
      <c r="F157" s="7" t="s">
        <v>539</v>
      </c>
      <c r="G157" s="7">
        <v>0.62190000000000001</v>
      </c>
      <c r="H157" s="7">
        <v>6.8771269556987997</v>
      </c>
      <c r="I157" s="9">
        <v>6.10661E-12</v>
      </c>
      <c r="J157" s="7">
        <v>172378</v>
      </c>
    </row>
    <row r="158" spans="1:10" ht="14.45" customHeight="1" x14ac:dyDescent="0.25">
      <c r="A158" s="7" t="s">
        <v>485</v>
      </c>
      <c r="B158" s="7" t="s">
        <v>1965</v>
      </c>
      <c r="C158" s="7" t="s">
        <v>2171</v>
      </c>
      <c r="D158" s="25" t="s">
        <v>2172</v>
      </c>
      <c r="E158" s="7" t="s">
        <v>590</v>
      </c>
      <c r="F158" s="7" t="s">
        <v>539</v>
      </c>
      <c r="G158" s="7">
        <v>0.79100000000000004</v>
      </c>
      <c r="H158" s="7">
        <v>8.4283286145472704</v>
      </c>
      <c r="I158" s="9">
        <v>3.5058999999999998E-17</v>
      </c>
      <c r="J158" s="7">
        <v>172378</v>
      </c>
    </row>
    <row r="159" spans="1:10" ht="14.45" customHeight="1" x14ac:dyDescent="0.25">
      <c r="A159" s="7" t="s">
        <v>362</v>
      </c>
      <c r="B159" s="7" t="s">
        <v>2002</v>
      </c>
      <c r="C159" s="7" t="s">
        <v>2171</v>
      </c>
      <c r="D159" s="25" t="s">
        <v>2172</v>
      </c>
      <c r="E159" s="7" t="s">
        <v>590</v>
      </c>
      <c r="F159" s="7" t="s">
        <v>533</v>
      </c>
      <c r="G159" s="7">
        <v>7.8799999999999995E-2</v>
      </c>
      <c r="H159" s="7">
        <v>8.0994051937535794</v>
      </c>
      <c r="I159" s="9">
        <v>5.5233199999999998E-16</v>
      </c>
      <c r="J159" s="7">
        <v>172378</v>
      </c>
    </row>
    <row r="160" spans="1:10" ht="14.45" customHeight="1" x14ac:dyDescent="0.25">
      <c r="A160" s="7" t="s">
        <v>282</v>
      </c>
      <c r="B160" s="7" t="s">
        <v>1962</v>
      </c>
      <c r="C160" s="7" t="s">
        <v>2171</v>
      </c>
      <c r="D160" s="25" t="s">
        <v>2172</v>
      </c>
      <c r="E160" s="7" t="s">
        <v>590</v>
      </c>
      <c r="F160" s="7" t="s">
        <v>533</v>
      </c>
      <c r="G160" s="7">
        <v>0.84289999999999998</v>
      </c>
      <c r="H160" s="7">
        <v>-4.4452210300380797</v>
      </c>
      <c r="I160" s="9">
        <v>8.7799099999999994E-6</v>
      </c>
      <c r="J160" s="7">
        <v>172378</v>
      </c>
    </row>
    <row r="161" spans="1:10" ht="14.45" customHeight="1" x14ac:dyDescent="0.25">
      <c r="A161" s="7" t="s">
        <v>387</v>
      </c>
      <c r="B161" s="7" t="s">
        <v>1989</v>
      </c>
      <c r="C161" s="7" t="s">
        <v>2173</v>
      </c>
      <c r="D161" s="25" t="s">
        <v>2174</v>
      </c>
      <c r="E161" s="7" t="s">
        <v>590</v>
      </c>
      <c r="F161" s="7" t="s">
        <v>533</v>
      </c>
      <c r="G161" s="7">
        <v>0.39829999999999999</v>
      </c>
      <c r="H161" s="7">
        <v>6.3624207728480897</v>
      </c>
      <c r="I161" s="9">
        <v>1.9884699999999999E-10</v>
      </c>
      <c r="J161" s="7">
        <v>349861</v>
      </c>
    </row>
    <row r="162" spans="1:10" ht="14.45" customHeight="1" x14ac:dyDescent="0.25">
      <c r="A162" s="7" t="s">
        <v>444</v>
      </c>
      <c r="B162" s="7" t="s">
        <v>2013</v>
      </c>
      <c r="C162" s="7" t="s">
        <v>2173</v>
      </c>
      <c r="D162" s="25" t="s">
        <v>2174</v>
      </c>
      <c r="E162" s="7" t="s">
        <v>543</v>
      </c>
      <c r="F162" s="7" t="s">
        <v>539</v>
      </c>
      <c r="G162" s="7">
        <v>0.62190000000000001</v>
      </c>
      <c r="H162" s="7">
        <v>8.6168170395089199</v>
      </c>
      <c r="I162" s="9">
        <v>6.9119399999999999E-18</v>
      </c>
      <c r="J162" s="7">
        <v>349861</v>
      </c>
    </row>
    <row r="163" spans="1:10" ht="14.45" customHeight="1" x14ac:dyDescent="0.25">
      <c r="A163" s="7" t="s">
        <v>485</v>
      </c>
      <c r="B163" s="7" t="s">
        <v>1965</v>
      </c>
      <c r="C163" s="7" t="s">
        <v>2173</v>
      </c>
      <c r="D163" s="25" t="s">
        <v>2174</v>
      </c>
      <c r="E163" s="7" t="s">
        <v>590</v>
      </c>
      <c r="F163" s="7" t="s">
        <v>539</v>
      </c>
      <c r="G163" s="7">
        <v>0.79100000000000004</v>
      </c>
      <c r="H163" s="7">
        <v>13.0539457630878</v>
      </c>
      <c r="I163" s="9">
        <v>6.1631099999999998E-39</v>
      </c>
      <c r="J163" s="7">
        <v>349861</v>
      </c>
    </row>
    <row r="164" spans="1:10" ht="14.45" customHeight="1" x14ac:dyDescent="0.25">
      <c r="A164" s="7" t="s">
        <v>362</v>
      </c>
      <c r="B164" s="7" t="s">
        <v>2002</v>
      </c>
      <c r="C164" s="7" t="s">
        <v>2173</v>
      </c>
      <c r="D164" s="25" t="s">
        <v>2174</v>
      </c>
      <c r="E164" s="7" t="s">
        <v>590</v>
      </c>
      <c r="F164" s="7" t="s">
        <v>533</v>
      </c>
      <c r="G164" s="7">
        <v>7.8799999999999995E-2</v>
      </c>
      <c r="H164" s="7">
        <v>12.2959771994962</v>
      </c>
      <c r="I164" s="9">
        <v>9.6783200000000005E-35</v>
      </c>
      <c r="J164" s="7">
        <v>349861</v>
      </c>
    </row>
    <row r="165" spans="1:10" ht="14.45" customHeight="1" x14ac:dyDescent="0.25">
      <c r="A165" s="7" t="s">
        <v>431</v>
      </c>
      <c r="B165" s="7" t="s">
        <v>2166</v>
      </c>
      <c r="C165" s="7" t="s">
        <v>2173</v>
      </c>
      <c r="D165" s="25" t="s">
        <v>2174</v>
      </c>
      <c r="E165" s="7" t="s">
        <v>533</v>
      </c>
      <c r="F165" s="7" t="s">
        <v>543</v>
      </c>
      <c r="G165" s="7">
        <v>0.70479999999999998</v>
      </c>
      <c r="H165" s="7">
        <v>-4.4839428147189304</v>
      </c>
      <c r="I165" s="9">
        <v>7.3301000000000003E-6</v>
      </c>
      <c r="J165" s="7">
        <v>349861</v>
      </c>
    </row>
    <row r="166" spans="1:10" ht="14.45" customHeight="1" x14ac:dyDescent="0.25">
      <c r="A166" s="7" t="s">
        <v>282</v>
      </c>
      <c r="B166" s="7" t="s">
        <v>1962</v>
      </c>
      <c r="C166" s="7" t="s">
        <v>2173</v>
      </c>
      <c r="D166" s="25" t="s">
        <v>2174</v>
      </c>
      <c r="E166" s="7" t="s">
        <v>590</v>
      </c>
      <c r="F166" s="7" t="s">
        <v>533</v>
      </c>
      <c r="G166" s="7">
        <v>0.84289999999999998</v>
      </c>
      <c r="H166" s="7">
        <v>-6.7782301306100896</v>
      </c>
      <c r="I166" s="9">
        <v>1.2184299999999999E-11</v>
      </c>
      <c r="J166" s="7">
        <v>349861</v>
      </c>
    </row>
    <row r="167" spans="1:10" ht="14.45" customHeight="1" x14ac:dyDescent="0.25">
      <c r="A167" s="7" t="s">
        <v>321</v>
      </c>
      <c r="B167" s="7" t="s">
        <v>1971</v>
      </c>
      <c r="C167" s="7" t="s">
        <v>2175</v>
      </c>
      <c r="D167" s="25" t="s">
        <v>2176</v>
      </c>
      <c r="E167" s="7" t="s">
        <v>533</v>
      </c>
      <c r="F167" s="7" t="s">
        <v>539</v>
      </c>
      <c r="G167" s="7">
        <v>0.59509999999999996</v>
      </c>
      <c r="H167" s="7">
        <v>-6.2399619267089204</v>
      </c>
      <c r="I167" s="9">
        <v>4.39147E-10</v>
      </c>
      <c r="J167" s="7">
        <v>117677</v>
      </c>
    </row>
    <row r="168" spans="1:10" ht="14.45" customHeight="1" x14ac:dyDescent="0.25">
      <c r="A168" s="7" t="s">
        <v>321</v>
      </c>
      <c r="B168" s="7" t="s">
        <v>1971</v>
      </c>
      <c r="C168" s="7" t="s">
        <v>2177</v>
      </c>
      <c r="D168" s="25" t="s">
        <v>2178</v>
      </c>
      <c r="E168" s="7" t="s">
        <v>533</v>
      </c>
      <c r="F168" s="7" t="s">
        <v>539</v>
      </c>
      <c r="G168" s="7">
        <v>0.59509999999999996</v>
      </c>
      <c r="H168" s="7">
        <v>-5.4131637879996903</v>
      </c>
      <c r="I168" s="9">
        <v>6.2031200000000006E-8</v>
      </c>
      <c r="J168" s="7">
        <v>116527</v>
      </c>
    </row>
    <row r="169" spans="1:10" ht="14.45" customHeight="1" x14ac:dyDescent="0.25">
      <c r="A169" s="7" t="s">
        <v>387</v>
      </c>
      <c r="B169" s="7" t="s">
        <v>1989</v>
      </c>
      <c r="C169" s="7" t="s">
        <v>2179</v>
      </c>
      <c r="D169" s="25" t="s">
        <v>2180</v>
      </c>
      <c r="E169" s="7" t="s">
        <v>590</v>
      </c>
      <c r="F169" s="7" t="s">
        <v>533</v>
      </c>
      <c r="G169" s="7">
        <v>0.39829999999999999</v>
      </c>
      <c r="H169" s="7">
        <v>6.3119857217073596</v>
      </c>
      <c r="I169" s="9">
        <v>2.7499800000000002E-10</v>
      </c>
      <c r="J169" s="7">
        <v>373733</v>
      </c>
    </row>
    <row r="170" spans="1:10" ht="14.45" customHeight="1" x14ac:dyDescent="0.25">
      <c r="A170" s="7" t="s">
        <v>321</v>
      </c>
      <c r="B170" s="7" t="s">
        <v>1971</v>
      </c>
      <c r="C170" s="7" t="s">
        <v>2179</v>
      </c>
      <c r="D170" s="25" t="s">
        <v>2180</v>
      </c>
      <c r="E170" s="7" t="s">
        <v>533</v>
      </c>
      <c r="F170" s="7" t="s">
        <v>539</v>
      </c>
      <c r="G170" s="7">
        <v>0.59509999999999996</v>
      </c>
      <c r="H170" s="7">
        <v>-6.0480303619586504</v>
      </c>
      <c r="I170" s="9">
        <v>1.46801E-9</v>
      </c>
      <c r="J170" s="7">
        <v>373733</v>
      </c>
    </row>
    <row r="171" spans="1:10" ht="14.45" customHeight="1" x14ac:dyDescent="0.25">
      <c r="A171" s="7" t="s">
        <v>485</v>
      </c>
      <c r="B171" s="7" t="s">
        <v>1965</v>
      </c>
      <c r="C171" s="7" t="s">
        <v>2179</v>
      </c>
      <c r="D171" s="25" t="s">
        <v>2180</v>
      </c>
      <c r="E171" s="7" t="s">
        <v>590</v>
      </c>
      <c r="F171" s="7" t="s">
        <v>539</v>
      </c>
      <c r="G171" s="7">
        <v>0.79100000000000004</v>
      </c>
      <c r="H171" s="7">
        <v>-8.2720086642193102</v>
      </c>
      <c r="I171" s="9">
        <v>1.3219000000000001E-16</v>
      </c>
      <c r="J171" s="7">
        <v>373733</v>
      </c>
    </row>
    <row r="172" spans="1:10" ht="14.45" customHeight="1" x14ac:dyDescent="0.25">
      <c r="A172" s="7" t="s">
        <v>485</v>
      </c>
      <c r="B172" s="7" t="s">
        <v>1965</v>
      </c>
      <c r="C172" s="7" t="s">
        <v>2181</v>
      </c>
      <c r="D172" s="25" t="s">
        <v>2182</v>
      </c>
      <c r="E172" s="7" t="s">
        <v>590</v>
      </c>
      <c r="F172" s="7" t="s">
        <v>539</v>
      </c>
      <c r="G172" s="7">
        <v>0.79100000000000004</v>
      </c>
      <c r="H172" s="7">
        <v>-7.1299916175341496</v>
      </c>
      <c r="I172" s="9">
        <v>1.006E-12</v>
      </c>
      <c r="J172" s="7">
        <v>374971</v>
      </c>
    </row>
    <row r="173" spans="1:10" ht="14.45" customHeight="1" x14ac:dyDescent="0.25">
      <c r="A173" s="7" t="s">
        <v>485</v>
      </c>
      <c r="B173" s="7" t="s">
        <v>1965</v>
      </c>
      <c r="C173" s="7" t="s">
        <v>2183</v>
      </c>
      <c r="D173" s="25" t="s">
        <v>2184</v>
      </c>
      <c r="E173" s="7" t="s">
        <v>590</v>
      </c>
      <c r="F173" s="7" t="s">
        <v>539</v>
      </c>
      <c r="G173" s="7">
        <v>0.79100000000000004</v>
      </c>
      <c r="H173" s="7">
        <v>-5.3999978913259703</v>
      </c>
      <c r="I173" s="9">
        <v>6.6680699999999997E-8</v>
      </c>
      <c r="J173" s="7">
        <v>373380</v>
      </c>
    </row>
    <row r="174" spans="1:10" ht="14.45" customHeight="1" x14ac:dyDescent="0.25">
      <c r="A174" s="7" t="s">
        <v>485</v>
      </c>
      <c r="B174" s="7" t="s">
        <v>1965</v>
      </c>
      <c r="C174" s="7" t="s">
        <v>2185</v>
      </c>
      <c r="D174" s="25" t="s">
        <v>2186</v>
      </c>
      <c r="E174" s="7" t="s">
        <v>590</v>
      </c>
      <c r="F174" s="7" t="s">
        <v>539</v>
      </c>
      <c r="G174" s="7">
        <v>0.79100000000000004</v>
      </c>
      <c r="H174" s="7">
        <v>-9.8409952880995597</v>
      </c>
      <c r="I174" s="9">
        <v>7.4885899999999995E-23</v>
      </c>
      <c r="J174" s="7">
        <v>372047</v>
      </c>
    </row>
    <row r="175" spans="1:10" ht="14.45" customHeight="1" x14ac:dyDescent="0.25">
      <c r="A175" s="7" t="s">
        <v>321</v>
      </c>
      <c r="B175" s="7" t="s">
        <v>1971</v>
      </c>
      <c r="C175" s="7" t="s">
        <v>2187</v>
      </c>
      <c r="D175" s="25" t="s">
        <v>2188</v>
      </c>
      <c r="E175" s="7" t="s">
        <v>533</v>
      </c>
      <c r="F175" s="7" t="s">
        <v>539</v>
      </c>
      <c r="G175" s="7">
        <v>0.59509999999999996</v>
      </c>
      <c r="H175" s="7">
        <v>-5.2739905217335403</v>
      </c>
      <c r="I175" s="9">
        <v>1.3370000000000001E-7</v>
      </c>
      <c r="J175" s="7">
        <v>376352</v>
      </c>
    </row>
    <row r="176" spans="1:10" ht="14.45" customHeight="1" x14ac:dyDescent="0.25">
      <c r="A176" s="7" t="s">
        <v>387</v>
      </c>
      <c r="B176" s="7" t="s">
        <v>1989</v>
      </c>
      <c r="C176" s="7" t="s">
        <v>2189</v>
      </c>
      <c r="D176" s="25" t="s">
        <v>2190</v>
      </c>
      <c r="E176" s="7" t="s">
        <v>590</v>
      </c>
      <c r="F176" s="7" t="s">
        <v>533</v>
      </c>
      <c r="G176" s="7">
        <v>0.39829999999999999</v>
      </c>
      <c r="H176" s="7">
        <v>5.3089906529486903</v>
      </c>
      <c r="I176" s="9">
        <v>1.10499E-7</v>
      </c>
      <c r="J176" s="7">
        <v>376097</v>
      </c>
    </row>
    <row r="177" spans="1:10" ht="14.45" customHeight="1" x14ac:dyDescent="0.25">
      <c r="A177" s="7" t="s">
        <v>321</v>
      </c>
      <c r="B177" s="7" t="s">
        <v>1971</v>
      </c>
      <c r="C177" s="7" t="s">
        <v>2189</v>
      </c>
      <c r="D177" s="25" t="s">
        <v>2190</v>
      </c>
      <c r="E177" s="7" t="s">
        <v>533</v>
      </c>
      <c r="F177" s="7" t="s">
        <v>539</v>
      </c>
      <c r="G177" s="7">
        <v>0.59509999999999996</v>
      </c>
      <c r="H177" s="7">
        <v>-5.2049767198580001</v>
      </c>
      <c r="I177" s="9">
        <v>1.93798E-7</v>
      </c>
      <c r="J177" s="7">
        <v>376097</v>
      </c>
    </row>
    <row r="178" spans="1:10" ht="14.45" customHeight="1" x14ac:dyDescent="0.25">
      <c r="A178" s="7" t="s">
        <v>485</v>
      </c>
      <c r="B178" s="7" t="s">
        <v>1965</v>
      </c>
      <c r="C178" s="7" t="s">
        <v>2189</v>
      </c>
      <c r="D178" s="25" t="s">
        <v>2190</v>
      </c>
      <c r="E178" s="7" t="s">
        <v>590</v>
      </c>
      <c r="F178" s="7" t="s">
        <v>539</v>
      </c>
      <c r="G178" s="7">
        <v>0.79100000000000004</v>
      </c>
      <c r="H178" s="7">
        <v>-6.0960046841876903</v>
      </c>
      <c r="I178" s="9">
        <v>1.088E-9</v>
      </c>
      <c r="J178" s="7">
        <v>376097</v>
      </c>
    </row>
    <row r="179" spans="1:10" ht="14.45" customHeight="1" x14ac:dyDescent="0.25">
      <c r="A179" s="7" t="s">
        <v>387</v>
      </c>
      <c r="B179" s="7" t="s">
        <v>1989</v>
      </c>
      <c r="C179" s="7" t="s">
        <v>2191</v>
      </c>
      <c r="D179" s="25" t="s">
        <v>2192</v>
      </c>
      <c r="E179" s="7" t="s">
        <v>590</v>
      </c>
      <c r="F179" s="7" t="s">
        <v>533</v>
      </c>
      <c r="G179" s="7">
        <v>0.39829999999999999</v>
      </c>
      <c r="H179" s="7">
        <v>5.3280030140025501</v>
      </c>
      <c r="I179" s="9">
        <v>9.9049000000000002E-8</v>
      </c>
      <c r="J179" s="7">
        <v>373121</v>
      </c>
    </row>
    <row r="180" spans="1:10" ht="14.45" customHeight="1" x14ac:dyDescent="0.25">
      <c r="A180" s="7" t="s">
        <v>485</v>
      </c>
      <c r="B180" s="7" t="s">
        <v>1965</v>
      </c>
      <c r="C180" s="7" t="s">
        <v>2191</v>
      </c>
      <c r="D180" s="25" t="s">
        <v>2192</v>
      </c>
      <c r="E180" s="7" t="s">
        <v>590</v>
      </c>
      <c r="F180" s="7" t="s">
        <v>539</v>
      </c>
      <c r="G180" s="7">
        <v>0.79100000000000004</v>
      </c>
      <c r="H180" s="7">
        <v>-6.7810127427248403</v>
      </c>
      <c r="I180" s="9">
        <v>1.1928899999999999E-11</v>
      </c>
      <c r="J180" s="7">
        <v>373121</v>
      </c>
    </row>
    <row r="181" spans="1:10" ht="14.45" customHeight="1" x14ac:dyDescent="0.25">
      <c r="A181" s="7" t="s">
        <v>447</v>
      </c>
      <c r="B181" s="7" t="s">
        <v>2055</v>
      </c>
      <c r="C181" s="7" t="s">
        <v>2191</v>
      </c>
      <c r="D181" s="25" t="s">
        <v>2192</v>
      </c>
      <c r="E181" s="7" t="s">
        <v>543</v>
      </c>
      <c r="F181" s="7" t="s">
        <v>539</v>
      </c>
      <c r="G181" s="7">
        <v>0.71299999999999997</v>
      </c>
      <c r="H181" s="7">
        <v>4.5959872820962602</v>
      </c>
      <c r="I181" s="9">
        <v>4.3029900000000003E-6</v>
      </c>
      <c r="J181" s="7">
        <v>373121</v>
      </c>
    </row>
    <row r="182" spans="1:10" ht="14.45" customHeight="1" x14ac:dyDescent="0.25">
      <c r="A182" s="7" t="s">
        <v>321</v>
      </c>
      <c r="B182" s="7" t="s">
        <v>1971</v>
      </c>
      <c r="C182" s="7" t="s">
        <v>2193</v>
      </c>
      <c r="D182" s="25" t="s">
        <v>2194</v>
      </c>
      <c r="E182" s="7" t="s">
        <v>533</v>
      </c>
      <c r="F182" s="7" t="s">
        <v>539</v>
      </c>
      <c r="G182" s="7">
        <v>0.59509999999999996</v>
      </c>
      <c r="H182" s="7">
        <v>-5.0869898611229498</v>
      </c>
      <c r="I182" s="9">
        <v>3.6419999999999999E-7</v>
      </c>
      <c r="J182" s="7">
        <v>371318</v>
      </c>
    </row>
    <row r="183" spans="1:10" ht="14.45" customHeight="1" x14ac:dyDescent="0.25">
      <c r="A183" s="7" t="s">
        <v>485</v>
      </c>
      <c r="B183" s="7" t="s">
        <v>1965</v>
      </c>
      <c r="C183" s="7" t="s">
        <v>2195</v>
      </c>
      <c r="D183" s="25" t="s">
        <v>2196</v>
      </c>
      <c r="E183" s="7" t="s">
        <v>590</v>
      </c>
      <c r="F183" s="7" t="s">
        <v>539</v>
      </c>
      <c r="G183" s="7">
        <v>0.79100000000000004</v>
      </c>
      <c r="H183" s="7">
        <v>-5.2800157339832996</v>
      </c>
      <c r="I183" s="9">
        <v>1.29E-7</v>
      </c>
      <c r="J183" s="7">
        <v>372869</v>
      </c>
    </row>
    <row r="184" spans="1:10" ht="14.45" customHeight="1" x14ac:dyDescent="0.25">
      <c r="A184" s="7" t="s">
        <v>481</v>
      </c>
      <c r="B184" s="7" t="s">
        <v>718</v>
      </c>
      <c r="C184" s="7" t="s">
        <v>2195</v>
      </c>
      <c r="D184" s="25" t="s">
        <v>2196</v>
      </c>
      <c r="E184" s="7" t="s">
        <v>539</v>
      </c>
      <c r="F184" s="7" t="s">
        <v>543</v>
      </c>
      <c r="G184" s="7">
        <v>0.2989</v>
      </c>
      <c r="H184" s="7">
        <v>-4.7479905037111703</v>
      </c>
      <c r="I184" s="9">
        <v>2.0530000000000001E-6</v>
      </c>
      <c r="J184" s="7">
        <v>372869</v>
      </c>
    </row>
    <row r="185" spans="1:10" ht="14.45" customHeight="1" x14ac:dyDescent="0.25">
      <c r="A185" s="7" t="s">
        <v>447</v>
      </c>
      <c r="B185" s="7" t="s">
        <v>2055</v>
      </c>
      <c r="C185" s="7" t="s">
        <v>2195</v>
      </c>
      <c r="D185" s="25" t="s">
        <v>2196</v>
      </c>
      <c r="E185" s="7" t="s">
        <v>543</v>
      </c>
      <c r="F185" s="7" t="s">
        <v>539</v>
      </c>
      <c r="G185" s="7">
        <v>0.71299999999999997</v>
      </c>
      <c r="H185" s="7">
        <v>4.7429875447207896</v>
      </c>
      <c r="I185" s="9">
        <v>2.1040199999999998E-6</v>
      </c>
      <c r="J185" s="7">
        <v>372869</v>
      </c>
    </row>
    <row r="186" spans="1:10" ht="14.45" customHeight="1" x14ac:dyDescent="0.25">
      <c r="A186" s="7" t="s">
        <v>321</v>
      </c>
      <c r="B186" s="7" t="s">
        <v>1971</v>
      </c>
      <c r="C186" s="7" t="s">
        <v>2197</v>
      </c>
      <c r="D186" s="25" t="s">
        <v>2198</v>
      </c>
      <c r="E186" s="7" t="s">
        <v>533</v>
      </c>
      <c r="F186" s="7" t="s">
        <v>539</v>
      </c>
      <c r="G186" s="7">
        <v>0.59509999999999996</v>
      </c>
      <c r="H186" s="7">
        <v>-4.7872020131664703</v>
      </c>
      <c r="I186" s="9">
        <v>1.6952000000000001E-6</v>
      </c>
      <c r="J186" s="7">
        <v>59774</v>
      </c>
    </row>
    <row r="187" spans="1:10" ht="14.45" customHeight="1" x14ac:dyDescent="0.25">
      <c r="A187" s="7" t="s">
        <v>334</v>
      </c>
      <c r="B187" s="7" t="s">
        <v>1968</v>
      </c>
      <c r="C187" s="7" t="s">
        <v>2199</v>
      </c>
      <c r="D187" s="25" t="s">
        <v>2200</v>
      </c>
      <c r="E187" s="7" t="s">
        <v>543</v>
      </c>
      <c r="F187" s="7" t="s">
        <v>539</v>
      </c>
      <c r="G187" s="7">
        <v>0.89490000000000003</v>
      </c>
      <c r="H187" s="7">
        <v>4.44730077120823</v>
      </c>
      <c r="I187" s="9">
        <v>8.7096399999999998E-6</v>
      </c>
      <c r="J187" s="7">
        <v>3301</v>
      </c>
    </row>
    <row r="188" spans="1:10" ht="14.45" customHeight="1" x14ac:dyDescent="0.25">
      <c r="A188" s="7" t="s">
        <v>485</v>
      </c>
      <c r="B188" s="7" t="s">
        <v>1965</v>
      </c>
      <c r="C188" s="7" t="s">
        <v>2201</v>
      </c>
      <c r="D188" s="25" t="s">
        <v>2202</v>
      </c>
      <c r="E188" s="7" t="s">
        <v>590</v>
      </c>
      <c r="F188" s="7" t="s">
        <v>539</v>
      </c>
      <c r="G188" s="7">
        <v>0.79100000000000004</v>
      </c>
      <c r="H188" s="7">
        <v>-1.95176920251688</v>
      </c>
      <c r="I188" s="9">
        <v>7.1000300000000002E-6</v>
      </c>
      <c r="J188" s="7">
        <v>426795</v>
      </c>
    </row>
    <row r="189" spans="1:10" ht="14.45" customHeight="1" x14ac:dyDescent="0.25">
      <c r="A189" s="7" t="s">
        <v>387</v>
      </c>
      <c r="B189" s="7" t="s">
        <v>1989</v>
      </c>
      <c r="C189" s="7" t="s">
        <v>2203</v>
      </c>
      <c r="D189" s="25" t="s">
        <v>2204</v>
      </c>
      <c r="E189" s="7" t="s">
        <v>590</v>
      </c>
      <c r="F189" s="7" t="s">
        <v>533</v>
      </c>
      <c r="G189" s="7">
        <v>0.39829999999999999</v>
      </c>
      <c r="H189" s="7">
        <v>5.1607956536978596</v>
      </c>
      <c r="I189" s="9">
        <v>2.4612199999999999E-7</v>
      </c>
      <c r="J189" s="7">
        <v>344104</v>
      </c>
    </row>
    <row r="190" spans="1:10" ht="14.45" customHeight="1" x14ac:dyDescent="0.25">
      <c r="A190" s="7" t="s">
        <v>325</v>
      </c>
      <c r="B190" s="7" t="s">
        <v>1985</v>
      </c>
      <c r="C190" s="7" t="s">
        <v>2203</v>
      </c>
      <c r="D190" s="25" t="s">
        <v>2204</v>
      </c>
      <c r="E190" s="7" t="s">
        <v>590</v>
      </c>
      <c r="F190" s="7" t="s">
        <v>1988</v>
      </c>
      <c r="G190" s="7">
        <v>0.7833</v>
      </c>
      <c r="H190" s="7">
        <v>-4.7512764405543404</v>
      </c>
      <c r="I190" s="9">
        <v>2.0244200000000002E-6</v>
      </c>
      <c r="J190" s="7">
        <v>344104</v>
      </c>
    </row>
    <row r="191" spans="1:10" ht="14.45" customHeight="1" x14ac:dyDescent="0.25">
      <c r="A191" s="7" t="s">
        <v>495</v>
      </c>
      <c r="B191" s="7" t="s">
        <v>2205</v>
      </c>
      <c r="C191" s="7" t="s">
        <v>2203</v>
      </c>
      <c r="D191" s="25" t="s">
        <v>2204</v>
      </c>
      <c r="E191" s="7" t="s">
        <v>539</v>
      </c>
      <c r="F191" s="7" t="s">
        <v>543</v>
      </c>
      <c r="G191" s="7">
        <v>0.61890000000000001</v>
      </c>
      <c r="H191" s="7">
        <v>-5.4878739060391002</v>
      </c>
      <c r="I191" s="9">
        <v>4.0666799999999999E-8</v>
      </c>
      <c r="J191" s="7">
        <v>344104</v>
      </c>
    </row>
    <row r="192" spans="1:10" ht="14.45" customHeight="1" x14ac:dyDescent="0.25">
      <c r="A192" s="7" t="s">
        <v>282</v>
      </c>
      <c r="B192" s="7" t="s">
        <v>1962</v>
      </c>
      <c r="C192" s="7" t="s">
        <v>2203</v>
      </c>
      <c r="D192" s="25" t="s">
        <v>2204</v>
      </c>
      <c r="E192" s="7" t="s">
        <v>590</v>
      </c>
      <c r="F192" s="7" t="s">
        <v>533</v>
      </c>
      <c r="G192" s="7">
        <v>0.84289999999999998</v>
      </c>
      <c r="H192" s="7">
        <v>-5.1201536849458602</v>
      </c>
      <c r="I192" s="9">
        <v>3.05478E-7</v>
      </c>
      <c r="J192" s="7">
        <v>344104</v>
      </c>
    </row>
    <row r="193" spans="1:10" ht="14.45" customHeight="1" x14ac:dyDescent="0.25">
      <c r="A193" s="7" t="s">
        <v>387</v>
      </c>
      <c r="B193" s="7" t="s">
        <v>1989</v>
      </c>
      <c r="C193" s="7" t="s">
        <v>2206</v>
      </c>
      <c r="D193" s="25" t="s">
        <v>2207</v>
      </c>
      <c r="E193" s="7" t="s">
        <v>590</v>
      </c>
      <c r="F193" s="7" t="s">
        <v>533</v>
      </c>
      <c r="G193" s="7">
        <v>0.39829999999999999</v>
      </c>
      <c r="H193" s="7">
        <v>-6.8508308895405703</v>
      </c>
      <c r="I193" s="9">
        <v>7.3654599999999992E-12</v>
      </c>
      <c r="J193" s="7">
        <v>314916</v>
      </c>
    </row>
    <row r="194" spans="1:10" ht="14.45" customHeight="1" x14ac:dyDescent="0.25">
      <c r="A194" s="7" t="s">
        <v>282</v>
      </c>
      <c r="B194" s="7" t="s">
        <v>1962</v>
      </c>
      <c r="C194" s="7" t="s">
        <v>2208</v>
      </c>
      <c r="D194" s="25" t="s">
        <v>2209</v>
      </c>
      <c r="E194" s="7" t="s">
        <v>590</v>
      </c>
      <c r="F194" s="7" t="s">
        <v>533</v>
      </c>
      <c r="G194" s="7">
        <v>0.84289999999999998</v>
      </c>
      <c r="H194" s="7">
        <v>-5.4820846905537497</v>
      </c>
      <c r="I194" s="9">
        <v>4.3651599999999998E-8</v>
      </c>
      <c r="J194" s="7">
        <v>3301</v>
      </c>
    </row>
    <row r="195" spans="1:10" ht="14.45" customHeight="1" x14ac:dyDescent="0.25">
      <c r="A195" s="7" t="s">
        <v>387</v>
      </c>
      <c r="B195" s="7" t="s">
        <v>1989</v>
      </c>
      <c r="C195" s="7" t="s">
        <v>2210</v>
      </c>
      <c r="D195" s="25" t="s">
        <v>2211</v>
      </c>
      <c r="E195" s="7" t="s">
        <v>590</v>
      </c>
      <c r="F195" s="7" t="s">
        <v>533</v>
      </c>
      <c r="G195" s="7">
        <v>0.39829999999999999</v>
      </c>
      <c r="H195" s="7">
        <v>-5.9624333699974601</v>
      </c>
      <c r="I195" s="9">
        <v>2.4858800000000001E-9</v>
      </c>
      <c r="J195" s="7">
        <v>344182</v>
      </c>
    </row>
    <row r="196" spans="1:10" ht="14.45" customHeight="1" x14ac:dyDescent="0.25">
      <c r="A196" s="7" t="s">
        <v>444</v>
      </c>
      <c r="B196" s="7" t="s">
        <v>2013</v>
      </c>
      <c r="C196" s="7" t="s">
        <v>2210</v>
      </c>
      <c r="D196" s="25" t="s">
        <v>2211</v>
      </c>
      <c r="E196" s="7" t="s">
        <v>543</v>
      </c>
      <c r="F196" s="7" t="s">
        <v>539</v>
      </c>
      <c r="G196" s="7">
        <v>0.62190000000000001</v>
      </c>
      <c r="H196" s="7">
        <v>-6.4616892525355798</v>
      </c>
      <c r="I196" s="9">
        <v>1.03741E-10</v>
      </c>
      <c r="J196" s="7">
        <v>344182</v>
      </c>
    </row>
    <row r="197" spans="1:10" ht="14.45" customHeight="1" x14ac:dyDescent="0.25">
      <c r="A197" s="7" t="s">
        <v>325</v>
      </c>
      <c r="B197" s="7" t="s">
        <v>1985</v>
      </c>
      <c r="C197" s="7" t="s">
        <v>2210</v>
      </c>
      <c r="D197" s="25" t="s">
        <v>2211</v>
      </c>
      <c r="E197" s="7" t="s">
        <v>590</v>
      </c>
      <c r="F197" s="7" t="s">
        <v>1988</v>
      </c>
      <c r="G197" s="7">
        <v>0.7833</v>
      </c>
      <c r="H197" s="7">
        <v>-6.0155727019694902</v>
      </c>
      <c r="I197" s="9">
        <v>1.7953100000000001E-9</v>
      </c>
      <c r="J197" s="7">
        <v>344182</v>
      </c>
    </row>
    <row r="198" spans="1:10" ht="14.45" customHeight="1" x14ac:dyDescent="0.25">
      <c r="A198" s="7" t="s">
        <v>498</v>
      </c>
      <c r="B198" s="7" t="s">
        <v>2165</v>
      </c>
      <c r="C198" s="7" t="s">
        <v>2210</v>
      </c>
      <c r="D198" s="25" t="s">
        <v>2211</v>
      </c>
      <c r="E198" s="7" t="s">
        <v>590</v>
      </c>
      <c r="F198" s="7" t="s">
        <v>533</v>
      </c>
      <c r="G198" s="7">
        <v>0.32650000000000001</v>
      </c>
      <c r="H198" s="7">
        <v>-4.6368692404498004</v>
      </c>
      <c r="I198" s="9">
        <v>3.54063E-6</v>
      </c>
      <c r="J198" s="7">
        <v>344182</v>
      </c>
    </row>
    <row r="199" spans="1:10" ht="14.45" customHeight="1" x14ac:dyDescent="0.25">
      <c r="A199" s="7" t="s">
        <v>228</v>
      </c>
      <c r="B199" s="7" t="s">
        <v>2000</v>
      </c>
      <c r="C199" s="7" t="s">
        <v>2210</v>
      </c>
      <c r="D199" s="25" t="s">
        <v>2211</v>
      </c>
      <c r="E199" s="7" t="s">
        <v>543</v>
      </c>
      <c r="F199" s="7" t="s">
        <v>2001</v>
      </c>
      <c r="G199" s="7">
        <v>0.87160000000000004</v>
      </c>
      <c r="H199" s="7">
        <v>4.5198511887461503</v>
      </c>
      <c r="I199" s="9">
        <v>6.1871399999999999E-6</v>
      </c>
      <c r="J199" s="7">
        <v>344182</v>
      </c>
    </row>
    <row r="200" spans="1:10" ht="14.45" customHeight="1" x14ac:dyDescent="0.25">
      <c r="A200" s="7" t="s">
        <v>485</v>
      </c>
      <c r="B200" s="7" t="s">
        <v>1965</v>
      </c>
      <c r="C200" s="7" t="s">
        <v>2210</v>
      </c>
      <c r="D200" s="25" t="s">
        <v>2211</v>
      </c>
      <c r="E200" s="7" t="s">
        <v>590</v>
      </c>
      <c r="F200" s="7" t="s">
        <v>539</v>
      </c>
      <c r="G200" s="7">
        <v>0.79100000000000004</v>
      </c>
      <c r="H200" s="7">
        <v>5.0189964157706104</v>
      </c>
      <c r="I200" s="9">
        <v>5.1963700000000004E-7</v>
      </c>
      <c r="J200" s="7">
        <v>344182</v>
      </c>
    </row>
    <row r="201" spans="1:10" ht="14.45" customHeight="1" x14ac:dyDescent="0.25">
      <c r="A201" s="7" t="s">
        <v>339</v>
      </c>
      <c r="B201" s="7" t="s">
        <v>2146</v>
      </c>
      <c r="C201" s="7" t="s">
        <v>2210</v>
      </c>
      <c r="D201" s="25" t="s">
        <v>2211</v>
      </c>
      <c r="E201" s="7" t="s">
        <v>539</v>
      </c>
      <c r="F201" s="7" t="s">
        <v>543</v>
      </c>
      <c r="G201" s="7">
        <v>0.69230000000000003</v>
      </c>
      <c r="H201" s="7">
        <v>4.8778131164700698</v>
      </c>
      <c r="I201" s="9">
        <v>1.0727999999999999E-6</v>
      </c>
      <c r="J201" s="7">
        <v>344182</v>
      </c>
    </row>
    <row r="202" spans="1:10" ht="14.45" customHeight="1" x14ac:dyDescent="0.25">
      <c r="A202" s="7" t="s">
        <v>447</v>
      </c>
      <c r="B202" s="7" t="s">
        <v>2055</v>
      </c>
      <c r="C202" s="7" t="s">
        <v>2210</v>
      </c>
      <c r="D202" s="25" t="s">
        <v>2211</v>
      </c>
      <c r="E202" s="7" t="s">
        <v>543</v>
      </c>
      <c r="F202" s="7" t="s">
        <v>539</v>
      </c>
      <c r="G202" s="7">
        <v>0.71299999999999997</v>
      </c>
      <c r="H202" s="7">
        <v>-6.9213035323538596</v>
      </c>
      <c r="I202" s="9">
        <v>4.4740400000000002E-12</v>
      </c>
      <c r="J202" s="7">
        <v>344182</v>
      </c>
    </row>
    <row r="203" spans="1:10" ht="14.45" customHeight="1" x14ac:dyDescent="0.25">
      <c r="A203" s="7" t="s">
        <v>392</v>
      </c>
      <c r="B203" s="7" t="s">
        <v>2102</v>
      </c>
      <c r="C203" s="7" t="s">
        <v>2212</v>
      </c>
      <c r="D203" s="25" t="s">
        <v>2213</v>
      </c>
      <c r="E203" s="7" t="s">
        <v>533</v>
      </c>
      <c r="F203" s="7" t="s">
        <v>590</v>
      </c>
      <c r="G203" s="7">
        <v>0.63949999999999996</v>
      </c>
      <c r="H203" s="7">
        <v>-5.93798449612403</v>
      </c>
      <c r="I203" s="9">
        <v>2.9512100000000002E-9</v>
      </c>
      <c r="J203" s="7">
        <v>3301</v>
      </c>
    </row>
    <row r="204" spans="1:10" ht="14.45" customHeight="1" x14ac:dyDescent="0.25">
      <c r="A204" s="7" t="s">
        <v>481</v>
      </c>
      <c r="B204" s="7" t="s">
        <v>718</v>
      </c>
      <c r="C204" s="7" t="s">
        <v>2214</v>
      </c>
      <c r="D204" s="25" t="s">
        <v>2215</v>
      </c>
      <c r="E204" s="7" t="s">
        <v>539</v>
      </c>
      <c r="F204" s="7" t="s">
        <v>543</v>
      </c>
      <c r="G204" s="7">
        <v>0.2989</v>
      </c>
      <c r="H204" s="7">
        <v>-9.8327402135231292</v>
      </c>
      <c r="I204" s="9">
        <v>8.1283099999999996E-23</v>
      </c>
      <c r="J204" s="7">
        <v>3301</v>
      </c>
    </row>
    <row r="205" spans="1:10" ht="14.45" customHeight="1" x14ac:dyDescent="0.25">
      <c r="A205" s="7" t="s">
        <v>392</v>
      </c>
      <c r="B205" s="7" t="s">
        <v>2102</v>
      </c>
      <c r="C205" s="7" t="s">
        <v>2216</v>
      </c>
      <c r="D205" s="25" t="s">
        <v>2217</v>
      </c>
      <c r="E205" s="7" t="s">
        <v>533</v>
      </c>
      <c r="F205" s="7" t="s">
        <v>590</v>
      </c>
      <c r="G205" s="7">
        <v>0.63949999999999996</v>
      </c>
      <c r="H205" s="7">
        <v>5.0330326879990803</v>
      </c>
      <c r="I205" s="9">
        <v>4.8280300000000004E-7</v>
      </c>
      <c r="J205" s="7">
        <v>169822</v>
      </c>
    </row>
    <row r="206" spans="1:10" ht="14.45" customHeight="1" x14ac:dyDescent="0.25">
      <c r="A206" s="7" t="s">
        <v>282</v>
      </c>
      <c r="B206" s="7" t="s">
        <v>1962</v>
      </c>
      <c r="C206" s="7" t="s">
        <v>2216</v>
      </c>
      <c r="D206" s="25" t="s">
        <v>2217</v>
      </c>
      <c r="E206" s="7" t="s">
        <v>590</v>
      </c>
      <c r="F206" s="7" t="s">
        <v>533</v>
      </c>
      <c r="G206" s="7">
        <v>0.84289999999999998</v>
      </c>
      <c r="H206" s="7">
        <v>-11.262846057633601</v>
      </c>
      <c r="I206" s="9">
        <v>2.0021699999999999E-29</v>
      </c>
      <c r="J206" s="7">
        <v>169822</v>
      </c>
    </row>
    <row r="207" spans="1:10" ht="14.45" customHeight="1" x14ac:dyDescent="0.25">
      <c r="A207" s="7" t="s">
        <v>429</v>
      </c>
      <c r="B207" s="7" t="s">
        <v>2088</v>
      </c>
      <c r="C207" s="7" t="s">
        <v>2216</v>
      </c>
      <c r="D207" s="25" t="s">
        <v>2217</v>
      </c>
      <c r="E207" s="7" t="s">
        <v>590</v>
      </c>
      <c r="F207" s="7" t="s">
        <v>533</v>
      </c>
      <c r="G207" s="7">
        <v>0.65680000000000005</v>
      </c>
      <c r="H207" s="7">
        <v>6.2289368801557101</v>
      </c>
      <c r="I207" s="9">
        <v>4.6960200000000003E-10</v>
      </c>
      <c r="J207" s="7">
        <v>169822</v>
      </c>
    </row>
    <row r="208" spans="1:10" ht="14.45" customHeight="1" x14ac:dyDescent="0.25">
      <c r="A208" s="7" t="s">
        <v>493</v>
      </c>
      <c r="B208" s="7" t="s">
        <v>2218</v>
      </c>
      <c r="C208" s="7" t="s">
        <v>2219</v>
      </c>
      <c r="D208" s="25" t="s">
        <v>2220</v>
      </c>
      <c r="E208" s="7" t="s">
        <v>590</v>
      </c>
      <c r="F208" s="7" t="s">
        <v>533</v>
      </c>
      <c r="G208" s="7">
        <v>0.54749999999999999</v>
      </c>
      <c r="H208" s="7">
        <v>7.0365105761569398</v>
      </c>
      <c r="I208" s="9">
        <v>1.9710599999999999E-12</v>
      </c>
      <c r="J208" s="7">
        <v>169545</v>
      </c>
    </row>
    <row r="209" spans="1:10" ht="14.45" customHeight="1" x14ac:dyDescent="0.25">
      <c r="A209" s="7" t="s">
        <v>282</v>
      </c>
      <c r="B209" s="7" t="s">
        <v>1962</v>
      </c>
      <c r="C209" s="7" t="s">
        <v>2219</v>
      </c>
      <c r="D209" s="25" t="s">
        <v>2220</v>
      </c>
      <c r="E209" s="7" t="s">
        <v>590</v>
      </c>
      <c r="F209" s="7" t="s">
        <v>533</v>
      </c>
      <c r="G209" s="7">
        <v>0.84289999999999998</v>
      </c>
      <c r="H209" s="7">
        <v>-7.3758404353398799</v>
      </c>
      <c r="I209" s="9">
        <v>1.63305E-13</v>
      </c>
      <c r="J209" s="7">
        <v>169545</v>
      </c>
    </row>
    <row r="210" spans="1:10" ht="14.45" customHeight="1" x14ac:dyDescent="0.25">
      <c r="A210" s="7" t="s">
        <v>444</v>
      </c>
      <c r="B210" s="7" t="s">
        <v>2013</v>
      </c>
      <c r="C210" s="7" t="s">
        <v>2221</v>
      </c>
      <c r="D210" s="25" t="s">
        <v>2222</v>
      </c>
      <c r="E210" s="7" t="s">
        <v>543</v>
      </c>
      <c r="F210" s="7" t="s">
        <v>539</v>
      </c>
      <c r="G210" s="7">
        <v>0.62190000000000001</v>
      </c>
      <c r="H210" s="7">
        <v>5.3869722532982598</v>
      </c>
      <c r="I210" s="9">
        <v>7.1701800000000005E-8</v>
      </c>
      <c r="J210" s="7">
        <v>350475</v>
      </c>
    </row>
    <row r="211" spans="1:10" ht="14.45" customHeight="1" x14ac:dyDescent="0.25">
      <c r="A211" s="7" t="s">
        <v>485</v>
      </c>
      <c r="B211" s="7" t="s">
        <v>1965</v>
      </c>
      <c r="C211" s="7" t="s">
        <v>2221</v>
      </c>
      <c r="D211" s="25" t="s">
        <v>2222</v>
      </c>
      <c r="E211" s="7" t="s">
        <v>590</v>
      </c>
      <c r="F211" s="7" t="s">
        <v>539</v>
      </c>
      <c r="G211" s="7">
        <v>0.79100000000000004</v>
      </c>
      <c r="H211" s="7">
        <v>-14.074797975087099</v>
      </c>
      <c r="I211" s="9">
        <v>5.5782799999999998E-45</v>
      </c>
      <c r="J211" s="7">
        <v>350475</v>
      </c>
    </row>
    <row r="212" spans="1:10" ht="14.45" customHeight="1" x14ac:dyDescent="0.25">
      <c r="A212" s="7" t="s">
        <v>514</v>
      </c>
      <c r="B212" s="7" t="s">
        <v>1996</v>
      </c>
      <c r="C212" s="7" t="s">
        <v>2221</v>
      </c>
      <c r="D212" s="25" t="s">
        <v>2222</v>
      </c>
      <c r="E212" s="7" t="s">
        <v>543</v>
      </c>
      <c r="F212" s="7" t="s">
        <v>539</v>
      </c>
      <c r="G212" s="7">
        <v>0.78439999999999999</v>
      </c>
      <c r="H212" s="7">
        <v>-4.6089139524692904</v>
      </c>
      <c r="I212" s="9">
        <v>4.0490200000000002E-6</v>
      </c>
      <c r="J212" s="7">
        <v>350475</v>
      </c>
    </row>
    <row r="213" spans="1:10" ht="14.45" customHeight="1" x14ac:dyDescent="0.25">
      <c r="A213" s="7" t="s">
        <v>444</v>
      </c>
      <c r="B213" s="7" t="s">
        <v>2013</v>
      </c>
      <c r="C213" s="7" t="s">
        <v>2223</v>
      </c>
      <c r="D213" s="25" t="s">
        <v>2224</v>
      </c>
      <c r="E213" s="7" t="s">
        <v>543</v>
      </c>
      <c r="F213" s="7" t="s">
        <v>539</v>
      </c>
      <c r="G213" s="7">
        <v>0.62190000000000001</v>
      </c>
      <c r="H213" s="7">
        <v>5.5326720364662902</v>
      </c>
      <c r="I213" s="9">
        <v>3.1563100000000002E-8</v>
      </c>
      <c r="J213" s="7">
        <v>350474</v>
      </c>
    </row>
    <row r="214" spans="1:10" ht="14.45" customHeight="1" x14ac:dyDescent="0.25">
      <c r="A214" s="7" t="s">
        <v>228</v>
      </c>
      <c r="B214" s="7" t="s">
        <v>2000</v>
      </c>
      <c r="C214" s="7" t="s">
        <v>2223</v>
      </c>
      <c r="D214" s="25" t="s">
        <v>2224</v>
      </c>
      <c r="E214" s="7" t="s">
        <v>543</v>
      </c>
      <c r="F214" s="7" t="s">
        <v>2001</v>
      </c>
      <c r="G214" s="7">
        <v>0.87160000000000004</v>
      </c>
      <c r="H214" s="7">
        <v>-4.6891001419601803</v>
      </c>
      <c r="I214" s="9">
        <v>2.7453000000000002E-6</v>
      </c>
      <c r="J214" s="7">
        <v>350474</v>
      </c>
    </row>
    <row r="215" spans="1:10" ht="14.45" customHeight="1" x14ac:dyDescent="0.25">
      <c r="A215" s="7" t="s">
        <v>485</v>
      </c>
      <c r="B215" s="7" t="s">
        <v>1965</v>
      </c>
      <c r="C215" s="7" t="s">
        <v>2223</v>
      </c>
      <c r="D215" s="25" t="s">
        <v>2224</v>
      </c>
      <c r="E215" s="7" t="s">
        <v>590</v>
      </c>
      <c r="F215" s="7" t="s">
        <v>539</v>
      </c>
      <c r="G215" s="7">
        <v>0.79100000000000004</v>
      </c>
      <c r="H215" s="7">
        <v>-14.962040652674199</v>
      </c>
      <c r="I215" s="9">
        <v>1.3470999999999999E-50</v>
      </c>
      <c r="J215" s="7">
        <v>350474</v>
      </c>
    </row>
    <row r="216" spans="1:10" ht="14.45" customHeight="1" x14ac:dyDescent="0.25">
      <c r="A216" s="7" t="s">
        <v>339</v>
      </c>
      <c r="B216" s="7" t="s">
        <v>2146</v>
      </c>
      <c r="C216" s="7" t="s">
        <v>2223</v>
      </c>
      <c r="D216" s="25" t="s">
        <v>2224</v>
      </c>
      <c r="E216" s="7" t="s">
        <v>539</v>
      </c>
      <c r="F216" s="7" t="s">
        <v>543</v>
      </c>
      <c r="G216" s="7">
        <v>0.69230000000000003</v>
      </c>
      <c r="H216" s="7">
        <v>6.1057101898830197</v>
      </c>
      <c r="I216" s="9">
        <v>1.0243500000000001E-9</v>
      </c>
      <c r="J216" s="7">
        <v>350474</v>
      </c>
    </row>
    <row r="217" spans="1:10" ht="14.45" customHeight="1" x14ac:dyDescent="0.25">
      <c r="A217" s="7" t="s">
        <v>466</v>
      </c>
      <c r="B217" s="7" t="s">
        <v>2071</v>
      </c>
      <c r="C217" s="7" t="s">
        <v>2225</v>
      </c>
      <c r="D217" s="25" t="s">
        <v>2226</v>
      </c>
      <c r="E217" s="7" t="s">
        <v>590</v>
      </c>
      <c r="F217" s="7" t="s">
        <v>533</v>
      </c>
      <c r="G217" s="7">
        <v>6.8099999999999994E-2</v>
      </c>
      <c r="H217" s="7">
        <v>9.8537939636033194</v>
      </c>
      <c r="I217" s="9">
        <v>6.6450799999999995E-23</v>
      </c>
      <c r="J217" s="7">
        <v>360270</v>
      </c>
    </row>
    <row r="218" spans="1:10" ht="14.45" customHeight="1" x14ac:dyDescent="0.25">
      <c r="A218" s="7" t="s">
        <v>325</v>
      </c>
      <c r="B218" s="7" t="s">
        <v>1985</v>
      </c>
      <c r="C218" s="7" t="s">
        <v>2227</v>
      </c>
      <c r="D218" s="25" t="s">
        <v>2228</v>
      </c>
      <c r="E218" s="7" t="s">
        <v>590</v>
      </c>
      <c r="F218" s="7" t="s">
        <v>1988</v>
      </c>
      <c r="G218" s="7">
        <v>0.7833</v>
      </c>
      <c r="H218" s="7">
        <v>-4.8971287020398799</v>
      </c>
      <c r="I218" s="9">
        <v>9.7288199999999996E-7</v>
      </c>
      <c r="J218" s="7">
        <v>360270</v>
      </c>
    </row>
    <row r="219" spans="1:10" ht="14.45" customHeight="1" x14ac:dyDescent="0.25">
      <c r="A219" s="7" t="s">
        <v>422</v>
      </c>
      <c r="B219" s="7" t="s">
        <v>2229</v>
      </c>
      <c r="C219" s="7" t="s">
        <v>2227</v>
      </c>
      <c r="D219" s="25" t="s">
        <v>2228</v>
      </c>
      <c r="E219" s="7" t="s">
        <v>533</v>
      </c>
      <c r="F219" s="7" t="s">
        <v>590</v>
      </c>
      <c r="G219" s="7">
        <v>0.67190000000000005</v>
      </c>
      <c r="H219" s="7">
        <v>-5.0426509392769896</v>
      </c>
      <c r="I219" s="9">
        <v>4.5934599999999999E-7</v>
      </c>
      <c r="J219" s="7">
        <v>360270</v>
      </c>
    </row>
    <row r="220" spans="1:10" ht="14.45" customHeight="1" x14ac:dyDescent="0.25">
      <c r="A220" s="7" t="s">
        <v>466</v>
      </c>
      <c r="B220" s="7" t="s">
        <v>2071</v>
      </c>
      <c r="C220" s="7" t="s">
        <v>2227</v>
      </c>
      <c r="D220" s="25" t="s">
        <v>2228</v>
      </c>
      <c r="E220" s="7" t="s">
        <v>590</v>
      </c>
      <c r="F220" s="7" t="s">
        <v>533</v>
      </c>
      <c r="G220" s="7">
        <v>6.8099999999999994E-2</v>
      </c>
      <c r="H220" s="7">
        <v>-8.5679424695818103</v>
      </c>
      <c r="I220" s="9">
        <v>1.05779E-17</v>
      </c>
      <c r="J220" s="7">
        <v>360270</v>
      </c>
    </row>
    <row r="221" spans="1:10" ht="14.45" customHeight="1" x14ac:dyDescent="0.25">
      <c r="A221" s="7" t="s">
        <v>325</v>
      </c>
      <c r="B221" s="7" t="s">
        <v>1985</v>
      </c>
      <c r="C221" s="7" t="s">
        <v>2230</v>
      </c>
      <c r="D221" s="25" t="s">
        <v>2231</v>
      </c>
      <c r="E221" s="7" t="s">
        <v>590</v>
      </c>
      <c r="F221" s="7" t="s">
        <v>1988</v>
      </c>
      <c r="G221" s="7">
        <v>0.7833</v>
      </c>
      <c r="H221" s="7">
        <v>4.5506004285215997</v>
      </c>
      <c r="I221" s="9">
        <v>5.3514299999999997E-6</v>
      </c>
      <c r="J221" s="7">
        <v>360270</v>
      </c>
    </row>
    <row r="222" spans="1:10" ht="14.45" customHeight="1" x14ac:dyDescent="0.25">
      <c r="A222" s="7" t="s">
        <v>422</v>
      </c>
      <c r="B222" s="7" t="s">
        <v>2229</v>
      </c>
      <c r="C222" s="7" t="s">
        <v>2230</v>
      </c>
      <c r="D222" s="25" t="s">
        <v>2231</v>
      </c>
      <c r="E222" s="7" t="s">
        <v>533</v>
      </c>
      <c r="F222" s="7" t="s">
        <v>590</v>
      </c>
      <c r="G222" s="7">
        <v>0.67190000000000005</v>
      </c>
      <c r="H222" s="7">
        <v>4.8917593549720904</v>
      </c>
      <c r="I222" s="9">
        <v>9.9979299999999996E-7</v>
      </c>
      <c r="J222" s="7">
        <v>360270</v>
      </c>
    </row>
    <row r="223" spans="1:10" ht="14.45" customHeight="1" x14ac:dyDescent="0.25">
      <c r="A223" s="7" t="s">
        <v>466</v>
      </c>
      <c r="B223" s="7" t="s">
        <v>2071</v>
      </c>
      <c r="C223" s="7" t="s">
        <v>2230</v>
      </c>
      <c r="D223" s="25" t="s">
        <v>2231</v>
      </c>
      <c r="E223" s="7" t="s">
        <v>590</v>
      </c>
      <c r="F223" s="7" t="s">
        <v>533</v>
      </c>
      <c r="G223" s="7">
        <v>6.8099999999999994E-2</v>
      </c>
      <c r="H223" s="7">
        <v>21.369894940657598</v>
      </c>
      <c r="I223" s="9">
        <v>2.9444199999999998E-101</v>
      </c>
      <c r="J223" s="7">
        <v>360270</v>
      </c>
    </row>
    <row r="224" spans="1:10" ht="14.45" customHeight="1" x14ac:dyDescent="0.25">
      <c r="A224" s="7" t="s">
        <v>466</v>
      </c>
      <c r="B224" s="7" t="s">
        <v>2071</v>
      </c>
      <c r="C224" s="7" t="s">
        <v>2232</v>
      </c>
      <c r="D224" s="25" t="s">
        <v>2233</v>
      </c>
      <c r="E224" s="7" t="s">
        <v>590</v>
      </c>
      <c r="F224" s="7" t="s">
        <v>533</v>
      </c>
      <c r="G224" s="7">
        <v>6.8099999999999994E-2</v>
      </c>
      <c r="H224" s="7">
        <v>-4.5493336770403703</v>
      </c>
      <c r="I224" s="9">
        <v>5.3833200000000003E-6</v>
      </c>
      <c r="J224" s="7">
        <v>360270</v>
      </c>
    </row>
    <row r="225" spans="1:10" ht="14.45" customHeight="1" x14ac:dyDescent="0.25">
      <c r="A225" s="7" t="s">
        <v>466</v>
      </c>
      <c r="B225" s="7" t="s">
        <v>2071</v>
      </c>
      <c r="C225" s="7" t="s">
        <v>2234</v>
      </c>
      <c r="D225" s="25" t="s">
        <v>2235</v>
      </c>
      <c r="E225" s="7" t="s">
        <v>590</v>
      </c>
      <c r="F225" s="7" t="s">
        <v>533</v>
      </c>
      <c r="G225" s="7">
        <v>6.8099999999999994E-2</v>
      </c>
      <c r="H225" s="7">
        <v>-36.784451346312601</v>
      </c>
      <c r="I225" s="9">
        <v>1.1641300000000001E-295</v>
      </c>
      <c r="J225" s="7">
        <v>360270</v>
      </c>
    </row>
    <row r="226" spans="1:10" ht="14.45" customHeight="1" x14ac:dyDescent="0.25">
      <c r="A226" s="7" t="s">
        <v>485</v>
      </c>
      <c r="B226" s="7" t="s">
        <v>1965</v>
      </c>
      <c r="C226" s="7" t="s">
        <v>2236</v>
      </c>
      <c r="D226" s="25" t="s">
        <v>2237</v>
      </c>
      <c r="E226" s="7" t="s">
        <v>590</v>
      </c>
      <c r="F226" s="7" t="s">
        <v>539</v>
      </c>
      <c r="G226" s="7">
        <v>0.79100000000000004</v>
      </c>
      <c r="H226" s="7">
        <v>-17.319646683954002</v>
      </c>
      <c r="I226" s="9">
        <v>3.8335399999999997E-67</v>
      </c>
      <c r="J226" s="7">
        <v>165649</v>
      </c>
    </row>
    <row r="227" spans="1:10" ht="14.45" customHeight="1" x14ac:dyDescent="0.25">
      <c r="A227" s="7" t="s">
        <v>485</v>
      </c>
      <c r="B227" s="7" t="s">
        <v>1965</v>
      </c>
      <c r="C227" s="7" t="s">
        <v>2238</v>
      </c>
      <c r="D227" s="25" t="s">
        <v>2239</v>
      </c>
      <c r="E227" s="7" t="s">
        <v>590</v>
      </c>
      <c r="F227" s="7" t="s">
        <v>539</v>
      </c>
      <c r="G227" s="7">
        <v>0.79100000000000004</v>
      </c>
      <c r="H227" s="7">
        <v>-5.0049367421048103</v>
      </c>
      <c r="I227" s="9">
        <v>5.5904900000000005E-7</v>
      </c>
      <c r="J227" s="7">
        <v>360913</v>
      </c>
    </row>
    <row r="228" spans="1:10" ht="14.45" customHeight="1" x14ac:dyDescent="0.25">
      <c r="A228" s="7" t="s">
        <v>444</v>
      </c>
      <c r="B228" s="7" t="s">
        <v>2013</v>
      </c>
      <c r="C228" s="7" t="s">
        <v>2240</v>
      </c>
      <c r="D228" s="25" t="s">
        <v>2241</v>
      </c>
      <c r="E228" s="7" t="s">
        <v>543</v>
      </c>
      <c r="F228" s="7" t="s">
        <v>539</v>
      </c>
      <c r="G228" s="7">
        <v>0.62190000000000001</v>
      </c>
      <c r="H228" s="7">
        <v>6.5540249677141604</v>
      </c>
      <c r="I228" s="9">
        <v>5.6143599999999997E-11</v>
      </c>
      <c r="J228" s="7">
        <v>315133</v>
      </c>
    </row>
    <row r="229" spans="1:10" ht="14.45" customHeight="1" x14ac:dyDescent="0.25">
      <c r="A229" s="7" t="s">
        <v>321</v>
      </c>
      <c r="B229" s="7" t="s">
        <v>1971</v>
      </c>
      <c r="C229" s="7" t="s">
        <v>2240</v>
      </c>
      <c r="D229" s="25" t="s">
        <v>2241</v>
      </c>
      <c r="E229" s="7" t="s">
        <v>533</v>
      </c>
      <c r="F229" s="7" t="s">
        <v>539</v>
      </c>
      <c r="G229" s="7">
        <v>0.59509999999999996</v>
      </c>
      <c r="H229" s="7">
        <v>5.2631578947368398</v>
      </c>
      <c r="I229" s="9">
        <v>1.41791E-7</v>
      </c>
      <c r="J229" s="7">
        <v>315133</v>
      </c>
    </row>
    <row r="230" spans="1:10" ht="14.45" customHeight="1" x14ac:dyDescent="0.25">
      <c r="A230" s="7" t="s">
        <v>366</v>
      </c>
      <c r="B230" s="7" t="s">
        <v>2016</v>
      </c>
      <c r="C230" s="7" t="s">
        <v>2240</v>
      </c>
      <c r="D230" s="25" t="s">
        <v>2241</v>
      </c>
      <c r="E230" s="7" t="s">
        <v>539</v>
      </c>
      <c r="F230" s="7" t="s">
        <v>590</v>
      </c>
      <c r="G230" s="7">
        <v>0.1288</v>
      </c>
      <c r="H230" s="7">
        <v>-18.702314307150701</v>
      </c>
      <c r="I230" s="9">
        <v>5.2131500000000004E-78</v>
      </c>
      <c r="J230" s="7">
        <v>315133</v>
      </c>
    </row>
    <row r="231" spans="1:10" ht="14.45" customHeight="1" x14ac:dyDescent="0.25">
      <c r="A231" s="7" t="s">
        <v>248</v>
      </c>
      <c r="B231" s="7" t="s">
        <v>716</v>
      </c>
      <c r="C231" s="7" t="s">
        <v>2240</v>
      </c>
      <c r="D231" s="25" t="s">
        <v>2241</v>
      </c>
      <c r="E231" s="7" t="s">
        <v>590</v>
      </c>
      <c r="F231" s="7" t="s">
        <v>543</v>
      </c>
      <c r="G231" s="7">
        <v>0.57250000000000001</v>
      </c>
      <c r="H231" s="7">
        <v>4.7886045305204901</v>
      </c>
      <c r="I231" s="9">
        <v>1.6815900000000001E-6</v>
      </c>
      <c r="J231" s="7">
        <v>315133</v>
      </c>
    </row>
    <row r="232" spans="1:10" ht="14.45" customHeight="1" x14ac:dyDescent="0.25">
      <c r="A232" s="7" t="s">
        <v>506</v>
      </c>
      <c r="B232" s="7" t="s">
        <v>2017</v>
      </c>
      <c r="C232" s="7" t="s">
        <v>2240</v>
      </c>
      <c r="D232" s="25" t="s">
        <v>2241</v>
      </c>
      <c r="E232" s="7" t="s">
        <v>543</v>
      </c>
      <c r="F232" s="7" t="s">
        <v>539</v>
      </c>
      <c r="G232" s="7">
        <v>0.3201</v>
      </c>
      <c r="H232" s="7">
        <v>-5.1130314018979997</v>
      </c>
      <c r="I232" s="9">
        <v>3.1680399999999998E-7</v>
      </c>
      <c r="J232" s="7">
        <v>315133</v>
      </c>
    </row>
    <row r="233" spans="1:10" ht="14.45" customHeight="1" x14ac:dyDescent="0.25">
      <c r="A233" s="7" t="s">
        <v>270</v>
      </c>
      <c r="B233" s="7" t="s">
        <v>1995</v>
      </c>
      <c r="C233" s="7" t="s">
        <v>2240</v>
      </c>
      <c r="D233" s="25" t="s">
        <v>2241</v>
      </c>
      <c r="E233" s="7" t="s">
        <v>543</v>
      </c>
      <c r="F233" s="7" t="s">
        <v>539</v>
      </c>
      <c r="G233" s="7">
        <v>0.22969999999999999</v>
      </c>
      <c r="H233" s="7">
        <v>-4.46822742474916</v>
      </c>
      <c r="I233" s="9">
        <v>7.8882399999999995E-6</v>
      </c>
      <c r="J233" s="7">
        <v>315133</v>
      </c>
    </row>
    <row r="234" spans="1:10" ht="14.45" customHeight="1" x14ac:dyDescent="0.25">
      <c r="A234" s="7" t="s">
        <v>392</v>
      </c>
      <c r="B234" s="7" t="s">
        <v>2102</v>
      </c>
      <c r="C234" s="7" t="s">
        <v>2242</v>
      </c>
      <c r="D234" s="25" t="s">
        <v>2243</v>
      </c>
      <c r="E234" s="7" t="s">
        <v>533</v>
      </c>
      <c r="F234" s="7" t="s">
        <v>590</v>
      </c>
      <c r="G234" s="7">
        <v>0.63949999999999996</v>
      </c>
      <c r="H234" s="7">
        <v>13.0007957294098</v>
      </c>
      <c r="I234" s="9">
        <v>5.3002900000000003E-31</v>
      </c>
      <c r="J234" s="7">
        <v>426824</v>
      </c>
    </row>
    <row r="235" spans="1:10" ht="14.45" customHeight="1" x14ac:dyDescent="0.25">
      <c r="A235" s="7" t="s">
        <v>485</v>
      </c>
      <c r="B235" s="7" t="s">
        <v>1965</v>
      </c>
      <c r="C235" s="7" t="s">
        <v>2242</v>
      </c>
      <c r="D235" s="25" t="s">
        <v>2243</v>
      </c>
      <c r="E235" s="7" t="s">
        <v>590</v>
      </c>
      <c r="F235" s="7" t="s">
        <v>539</v>
      </c>
      <c r="G235" s="7">
        <v>0.79100000000000004</v>
      </c>
      <c r="H235" s="7">
        <v>9.1327804530051697</v>
      </c>
      <c r="I235" s="9">
        <v>5.1003500000000001E-15</v>
      </c>
      <c r="J235" s="7">
        <v>426824</v>
      </c>
    </row>
    <row r="236" spans="1:10" ht="14.45" customHeight="1" x14ac:dyDescent="0.25">
      <c r="A236" s="7" t="s">
        <v>485</v>
      </c>
      <c r="B236" s="7" t="s">
        <v>1965</v>
      </c>
      <c r="C236" s="7" t="s">
        <v>2244</v>
      </c>
      <c r="D236" s="25" t="s">
        <v>2245</v>
      </c>
      <c r="E236" s="7" t="s">
        <v>590</v>
      </c>
      <c r="F236" s="7" t="s">
        <v>539</v>
      </c>
      <c r="G236" s="7">
        <v>0.79100000000000004</v>
      </c>
      <c r="H236" s="7">
        <v>-10.0348828981816</v>
      </c>
      <c r="I236" s="9">
        <v>1.0710299999999999E-23</v>
      </c>
      <c r="J236" s="7">
        <v>173039</v>
      </c>
    </row>
    <row r="237" spans="1:10" ht="14.45" customHeight="1" x14ac:dyDescent="0.25">
      <c r="A237" s="7" t="s">
        <v>485</v>
      </c>
      <c r="B237" s="7" t="s">
        <v>1965</v>
      </c>
      <c r="C237" s="7" t="s">
        <v>2246</v>
      </c>
      <c r="D237" s="25" t="s">
        <v>2247</v>
      </c>
      <c r="E237" s="7" t="s">
        <v>590</v>
      </c>
      <c r="F237" s="7" t="s">
        <v>539</v>
      </c>
      <c r="G237" s="7">
        <v>0.79100000000000004</v>
      </c>
      <c r="H237" s="7">
        <v>-9.3679867948052706</v>
      </c>
      <c r="I237" s="9">
        <v>7.3926499999999998E-21</v>
      </c>
      <c r="J237" s="7">
        <v>172925</v>
      </c>
    </row>
    <row r="238" spans="1:10" ht="14.45" customHeight="1" x14ac:dyDescent="0.25">
      <c r="A238" s="7" t="s">
        <v>485</v>
      </c>
      <c r="B238" s="7" t="s">
        <v>1965</v>
      </c>
      <c r="C238" s="7" t="s">
        <v>2248</v>
      </c>
      <c r="D238" s="25" t="s">
        <v>2249</v>
      </c>
      <c r="E238" s="7" t="s">
        <v>590</v>
      </c>
      <c r="F238" s="7" t="s">
        <v>539</v>
      </c>
      <c r="G238" s="7">
        <v>0.79100000000000004</v>
      </c>
      <c r="H238" s="7">
        <v>-10.766092678630001</v>
      </c>
      <c r="I238" s="9">
        <v>5.0268999999999998E-27</v>
      </c>
      <c r="J238" s="7">
        <v>344729</v>
      </c>
    </row>
    <row r="239" spans="1:10" ht="14.45" customHeight="1" x14ac:dyDescent="0.25">
      <c r="A239" s="7" t="s">
        <v>397</v>
      </c>
      <c r="B239" s="7" t="s">
        <v>1994</v>
      </c>
      <c r="C239" s="7" t="s">
        <v>2248</v>
      </c>
      <c r="D239" s="25" t="s">
        <v>2249</v>
      </c>
      <c r="E239" s="7" t="s">
        <v>543</v>
      </c>
      <c r="F239" s="7" t="s">
        <v>539</v>
      </c>
      <c r="G239" s="7">
        <v>0.64190000000000003</v>
      </c>
      <c r="H239" s="7">
        <v>5.2808975102035802</v>
      </c>
      <c r="I239" s="9">
        <v>1.2861699999999999E-7</v>
      </c>
      <c r="J239" s="7">
        <v>344729</v>
      </c>
    </row>
    <row r="240" spans="1:10" ht="14.45" customHeight="1" x14ac:dyDescent="0.25">
      <c r="A240" s="7" t="s">
        <v>270</v>
      </c>
      <c r="B240" s="7" t="s">
        <v>1995</v>
      </c>
      <c r="C240" s="7" t="s">
        <v>2248</v>
      </c>
      <c r="D240" s="25" t="s">
        <v>2249</v>
      </c>
      <c r="E240" s="7" t="s">
        <v>543</v>
      </c>
      <c r="F240" s="7" t="s">
        <v>539</v>
      </c>
      <c r="G240" s="7">
        <v>0.22969999999999999</v>
      </c>
      <c r="H240" s="7">
        <v>4.8588461157001399</v>
      </c>
      <c r="I240" s="9">
        <v>1.1811400000000001E-6</v>
      </c>
      <c r="J240" s="7">
        <v>344729</v>
      </c>
    </row>
    <row r="241" spans="1:10" ht="14.45" customHeight="1" x14ac:dyDescent="0.25">
      <c r="A241" s="7" t="s">
        <v>282</v>
      </c>
      <c r="B241" s="7" t="s">
        <v>1962</v>
      </c>
      <c r="C241" s="7" t="s">
        <v>2248</v>
      </c>
      <c r="D241" s="25" t="s">
        <v>2249</v>
      </c>
      <c r="E241" s="7" t="s">
        <v>590</v>
      </c>
      <c r="F241" s="7" t="s">
        <v>533</v>
      </c>
      <c r="G241" s="7">
        <v>0.84289999999999998</v>
      </c>
      <c r="H241" s="7">
        <v>-6.2973802601874196</v>
      </c>
      <c r="I241" s="9">
        <v>3.0306099999999999E-10</v>
      </c>
      <c r="J241" s="7">
        <v>344729</v>
      </c>
    </row>
    <row r="242" spans="1:10" ht="14.45" customHeight="1" x14ac:dyDescent="0.25">
      <c r="A242" s="7" t="s">
        <v>305</v>
      </c>
      <c r="B242" s="7" t="s">
        <v>2250</v>
      </c>
      <c r="C242" s="7" t="s">
        <v>2248</v>
      </c>
      <c r="D242" s="25" t="s">
        <v>2249</v>
      </c>
      <c r="E242" s="7" t="s">
        <v>539</v>
      </c>
      <c r="F242" s="7" t="s">
        <v>543</v>
      </c>
      <c r="G242" s="7">
        <v>0.26490000000000002</v>
      </c>
      <c r="H242" s="7">
        <v>9.2779440780836193</v>
      </c>
      <c r="I242" s="9">
        <v>1.7374E-20</v>
      </c>
      <c r="J242" s="7">
        <v>344729</v>
      </c>
    </row>
    <row r="243" spans="1:10" ht="14.45" customHeight="1" x14ac:dyDescent="0.25">
      <c r="A243" s="7" t="s">
        <v>228</v>
      </c>
      <c r="B243" s="7" t="s">
        <v>2000</v>
      </c>
      <c r="C243" s="7" t="s">
        <v>2251</v>
      </c>
      <c r="D243" s="25" t="s">
        <v>2252</v>
      </c>
      <c r="E243" s="7" t="s">
        <v>543</v>
      </c>
      <c r="F243" s="7" t="s">
        <v>2001</v>
      </c>
      <c r="G243" s="7">
        <v>0.87160000000000004</v>
      </c>
      <c r="H243" s="7">
        <v>4.4236383687369996</v>
      </c>
      <c r="I243" s="9">
        <v>9.7080099999999999E-6</v>
      </c>
      <c r="J243" s="7">
        <v>344729</v>
      </c>
    </row>
    <row r="244" spans="1:10" ht="14.45" customHeight="1" x14ac:dyDescent="0.25">
      <c r="A244" s="7" t="s">
        <v>485</v>
      </c>
      <c r="B244" s="7" t="s">
        <v>1965</v>
      </c>
      <c r="C244" s="7" t="s">
        <v>2251</v>
      </c>
      <c r="D244" s="25" t="s">
        <v>2252</v>
      </c>
      <c r="E244" s="7" t="s">
        <v>590</v>
      </c>
      <c r="F244" s="7" t="s">
        <v>539</v>
      </c>
      <c r="G244" s="7">
        <v>0.79100000000000004</v>
      </c>
      <c r="H244" s="7">
        <v>-8.2402578477258306</v>
      </c>
      <c r="I244" s="9">
        <v>1.7242500000000001E-16</v>
      </c>
      <c r="J244" s="7">
        <v>344729</v>
      </c>
    </row>
    <row r="245" spans="1:10" ht="14.45" customHeight="1" x14ac:dyDescent="0.25">
      <c r="A245" s="7" t="s">
        <v>397</v>
      </c>
      <c r="B245" s="7" t="s">
        <v>1994</v>
      </c>
      <c r="C245" s="7" t="s">
        <v>2251</v>
      </c>
      <c r="D245" s="25" t="s">
        <v>2252</v>
      </c>
      <c r="E245" s="7" t="s">
        <v>543</v>
      </c>
      <c r="F245" s="7" t="s">
        <v>539</v>
      </c>
      <c r="G245" s="7">
        <v>0.64190000000000003</v>
      </c>
      <c r="H245" s="7">
        <v>5.5657617857818202</v>
      </c>
      <c r="I245" s="9">
        <v>2.61204E-8</v>
      </c>
      <c r="J245" s="7">
        <v>344729</v>
      </c>
    </row>
    <row r="246" spans="1:10" ht="14.45" customHeight="1" x14ac:dyDescent="0.25">
      <c r="A246" s="7" t="s">
        <v>270</v>
      </c>
      <c r="B246" s="7" t="s">
        <v>1995</v>
      </c>
      <c r="C246" s="7" t="s">
        <v>2251</v>
      </c>
      <c r="D246" s="25" t="s">
        <v>2252</v>
      </c>
      <c r="E246" s="7" t="s">
        <v>543</v>
      </c>
      <c r="F246" s="7" t="s">
        <v>539</v>
      </c>
      <c r="G246" s="7">
        <v>0.22969999999999999</v>
      </c>
      <c r="H246" s="7">
        <v>4.5648994001279899</v>
      </c>
      <c r="I246" s="9">
        <v>4.9991899999999996E-6</v>
      </c>
      <c r="J246" s="7">
        <v>344729</v>
      </c>
    </row>
    <row r="247" spans="1:10" ht="14.45" customHeight="1" x14ac:dyDescent="0.25">
      <c r="A247" s="7" t="s">
        <v>282</v>
      </c>
      <c r="B247" s="7" t="s">
        <v>1962</v>
      </c>
      <c r="C247" s="7" t="s">
        <v>2251</v>
      </c>
      <c r="D247" s="25" t="s">
        <v>2252</v>
      </c>
      <c r="E247" s="7" t="s">
        <v>590</v>
      </c>
      <c r="F247" s="7" t="s">
        <v>533</v>
      </c>
      <c r="G247" s="7">
        <v>0.84289999999999998</v>
      </c>
      <c r="H247" s="7">
        <v>-5.9321170378109302</v>
      </c>
      <c r="I247" s="9">
        <v>2.9935099999999999E-9</v>
      </c>
      <c r="J247" s="7">
        <v>344729</v>
      </c>
    </row>
    <row r="248" spans="1:10" ht="14.45" customHeight="1" x14ac:dyDescent="0.25">
      <c r="A248" s="7" t="s">
        <v>305</v>
      </c>
      <c r="B248" s="7" t="s">
        <v>2250</v>
      </c>
      <c r="C248" s="7" t="s">
        <v>2251</v>
      </c>
      <c r="D248" s="25" t="s">
        <v>2252</v>
      </c>
      <c r="E248" s="7" t="s">
        <v>539</v>
      </c>
      <c r="F248" s="7" t="s">
        <v>543</v>
      </c>
      <c r="G248" s="7">
        <v>0.26490000000000002</v>
      </c>
      <c r="H248" s="7">
        <v>9.1608980111637006</v>
      </c>
      <c r="I248" s="9">
        <v>5.1736900000000001E-20</v>
      </c>
      <c r="J248" s="7">
        <v>344729</v>
      </c>
    </row>
    <row r="249" spans="1:10" ht="14.45" customHeight="1" x14ac:dyDescent="0.25">
      <c r="A249" s="7" t="s">
        <v>485</v>
      </c>
      <c r="B249" s="7" t="s">
        <v>1965</v>
      </c>
      <c r="C249" s="7" t="s">
        <v>2253</v>
      </c>
      <c r="D249" s="25" t="s">
        <v>2254</v>
      </c>
      <c r="E249" s="7" t="s">
        <v>590</v>
      </c>
      <c r="F249" s="7" t="s">
        <v>539</v>
      </c>
      <c r="G249" s="7">
        <v>0.79100000000000004</v>
      </c>
      <c r="H249" s="7">
        <v>-4.9967125362724598</v>
      </c>
      <c r="I249" s="9">
        <v>5.8309599999999997E-7</v>
      </c>
      <c r="J249" s="7">
        <v>170763</v>
      </c>
    </row>
    <row r="250" spans="1:10" ht="14.45" customHeight="1" x14ac:dyDescent="0.25">
      <c r="A250" s="7" t="s">
        <v>397</v>
      </c>
      <c r="B250" s="7" t="s">
        <v>1994</v>
      </c>
      <c r="C250" s="7" t="s">
        <v>2253</v>
      </c>
      <c r="D250" s="25" t="s">
        <v>2254</v>
      </c>
      <c r="E250" s="7" t="s">
        <v>543</v>
      </c>
      <c r="F250" s="7" t="s">
        <v>539</v>
      </c>
      <c r="G250" s="7">
        <v>0.64190000000000003</v>
      </c>
      <c r="H250" s="7">
        <v>4.6430116364580201</v>
      </c>
      <c r="I250" s="9">
        <v>3.4340000000000001E-6</v>
      </c>
      <c r="J250" s="7">
        <v>170763</v>
      </c>
    </row>
    <row r="251" spans="1:10" ht="14.45" customHeight="1" x14ac:dyDescent="0.25">
      <c r="A251" s="7" t="s">
        <v>305</v>
      </c>
      <c r="B251" s="7" t="s">
        <v>2250</v>
      </c>
      <c r="C251" s="7" t="s">
        <v>2253</v>
      </c>
      <c r="D251" s="25" t="s">
        <v>2254</v>
      </c>
      <c r="E251" s="7" t="s">
        <v>539</v>
      </c>
      <c r="F251" s="7" t="s">
        <v>543</v>
      </c>
      <c r="G251" s="7">
        <v>0.26490000000000002</v>
      </c>
      <c r="H251" s="7">
        <v>8.3017683399614803</v>
      </c>
      <c r="I251" s="9">
        <v>1.02589E-16</v>
      </c>
      <c r="J251" s="7">
        <v>170763</v>
      </c>
    </row>
    <row r="252" spans="1:10" ht="14.45" customHeight="1" x14ac:dyDescent="0.25">
      <c r="A252" s="7" t="s">
        <v>424</v>
      </c>
      <c r="B252" s="7" t="s">
        <v>1997</v>
      </c>
      <c r="C252" s="7" t="s">
        <v>2255</v>
      </c>
      <c r="D252" s="25" t="s">
        <v>2256</v>
      </c>
      <c r="E252" s="7" t="s">
        <v>590</v>
      </c>
      <c r="F252" s="7" t="s">
        <v>533</v>
      </c>
      <c r="G252" s="7">
        <v>0.36859999999999998</v>
      </c>
      <c r="H252" s="7">
        <v>-10.675182481751801</v>
      </c>
      <c r="I252" s="9">
        <v>1.5488199999999999E-26</v>
      </c>
      <c r="J252" s="7">
        <v>3301</v>
      </c>
    </row>
    <row r="253" spans="1:10" ht="14.45" customHeight="1" x14ac:dyDescent="0.25">
      <c r="A253" s="7" t="s">
        <v>282</v>
      </c>
      <c r="B253" s="7" t="s">
        <v>1962</v>
      </c>
      <c r="C253" s="7" t="s">
        <v>2257</v>
      </c>
      <c r="D253" s="25" t="s">
        <v>2258</v>
      </c>
      <c r="E253" s="7" t="s">
        <v>590</v>
      </c>
      <c r="F253" s="7" t="s">
        <v>533</v>
      </c>
      <c r="G253" s="7">
        <v>0.84289999999999998</v>
      </c>
      <c r="H253" s="7">
        <v>-11.2211221122112</v>
      </c>
      <c r="I253" s="9">
        <v>3.31131E-29</v>
      </c>
      <c r="J253" s="7">
        <v>3301</v>
      </c>
    </row>
    <row r="254" spans="1:10" ht="14.45" customHeight="1" x14ac:dyDescent="0.25">
      <c r="A254" s="7" t="s">
        <v>334</v>
      </c>
      <c r="B254" s="7" t="s">
        <v>1968</v>
      </c>
      <c r="C254" s="7" t="s">
        <v>2259</v>
      </c>
      <c r="D254" s="25" t="s">
        <v>2260</v>
      </c>
      <c r="E254" s="7" t="s">
        <v>543</v>
      </c>
      <c r="F254" s="7" t="s">
        <v>539</v>
      </c>
      <c r="G254" s="7">
        <v>0.89490000000000003</v>
      </c>
      <c r="H254" s="7">
        <v>4.828125</v>
      </c>
      <c r="I254" s="9">
        <v>1.44544E-6</v>
      </c>
      <c r="J254" s="7">
        <v>7916</v>
      </c>
    </row>
    <row r="255" spans="1:10" ht="14.45" customHeight="1" x14ac:dyDescent="0.25">
      <c r="A255" s="7" t="s">
        <v>485</v>
      </c>
      <c r="B255" s="7" t="s">
        <v>1965</v>
      </c>
      <c r="C255" s="7" t="s">
        <v>2261</v>
      </c>
      <c r="D255" s="25" t="s">
        <v>2262</v>
      </c>
      <c r="E255" s="7" t="s">
        <v>590</v>
      </c>
      <c r="F255" s="7" t="s">
        <v>539</v>
      </c>
      <c r="G255" s="7">
        <v>0.79100000000000004</v>
      </c>
      <c r="H255" s="7">
        <v>4.9139784946236604</v>
      </c>
      <c r="I255" s="9">
        <v>9.772369999999999E-7</v>
      </c>
      <c r="J255" s="7">
        <v>7916</v>
      </c>
    </row>
    <row r="256" spans="1:10" ht="14.45" customHeight="1" x14ac:dyDescent="0.25">
      <c r="A256" s="7" t="s">
        <v>485</v>
      </c>
      <c r="B256" s="7" t="s">
        <v>1965</v>
      </c>
      <c r="C256" s="7" t="s">
        <v>2263</v>
      </c>
      <c r="D256" s="25" t="s">
        <v>2264</v>
      </c>
      <c r="E256" s="7" t="s">
        <v>590</v>
      </c>
      <c r="F256" s="7" t="s">
        <v>539</v>
      </c>
      <c r="G256" s="7">
        <v>0.79100000000000004</v>
      </c>
      <c r="H256" s="7">
        <v>4.6666666666666696</v>
      </c>
      <c r="I256" s="9">
        <v>3.1622800000000001E-6</v>
      </c>
      <c r="J256" s="7">
        <v>7916</v>
      </c>
    </row>
    <row r="257" spans="1:10" ht="14.45" customHeight="1" x14ac:dyDescent="0.25">
      <c r="A257" s="7" t="s">
        <v>485</v>
      </c>
      <c r="B257" s="7" t="s">
        <v>1965</v>
      </c>
      <c r="C257" s="7" t="s">
        <v>2265</v>
      </c>
      <c r="D257" s="25" t="s">
        <v>2266</v>
      </c>
      <c r="E257" s="7" t="s">
        <v>590</v>
      </c>
      <c r="F257" s="7" t="s">
        <v>539</v>
      </c>
      <c r="G257" s="7">
        <v>0.79100000000000004</v>
      </c>
      <c r="H257" s="7">
        <v>4.5810055865921804</v>
      </c>
      <c r="I257" s="9">
        <v>4.4668400000000004E-6</v>
      </c>
      <c r="J257" s="7">
        <v>7916</v>
      </c>
    </row>
    <row r="258" spans="1:10" ht="14.45" customHeight="1" x14ac:dyDescent="0.25">
      <c r="A258" s="7" t="s">
        <v>282</v>
      </c>
      <c r="B258" s="7" t="s">
        <v>1962</v>
      </c>
      <c r="C258" s="7" t="s">
        <v>2267</v>
      </c>
      <c r="D258" s="25" t="s">
        <v>2268</v>
      </c>
      <c r="E258" s="7" t="s">
        <v>590</v>
      </c>
      <c r="F258" s="7" t="s">
        <v>533</v>
      </c>
      <c r="G258" s="7">
        <v>0.84289999999999998</v>
      </c>
      <c r="H258" s="7">
        <v>-4.6485148514851504</v>
      </c>
      <c r="I258" s="9">
        <v>3.6307799999999999E-6</v>
      </c>
      <c r="J258" s="7">
        <v>7916</v>
      </c>
    </row>
    <row r="259" spans="1:10" ht="14.45" customHeight="1" x14ac:dyDescent="0.25">
      <c r="A259" s="7" t="s">
        <v>485</v>
      </c>
      <c r="B259" s="7" t="s">
        <v>1965</v>
      </c>
      <c r="C259" s="7" t="s">
        <v>2269</v>
      </c>
      <c r="D259" s="25" t="s">
        <v>2270</v>
      </c>
      <c r="E259" s="7" t="s">
        <v>590</v>
      </c>
      <c r="F259" s="7" t="s">
        <v>539</v>
      </c>
      <c r="G259" s="7">
        <v>0.79100000000000004</v>
      </c>
      <c r="H259" s="7">
        <v>-5.65</v>
      </c>
      <c r="I259" s="9">
        <v>1.65959E-8</v>
      </c>
      <c r="J259" s="7">
        <v>7916</v>
      </c>
    </row>
    <row r="260" spans="1:10" ht="14.45" customHeight="1" x14ac:dyDescent="0.25">
      <c r="A260" s="7" t="s">
        <v>485</v>
      </c>
      <c r="B260" s="7" t="s">
        <v>1965</v>
      </c>
      <c r="C260" s="7" t="s">
        <v>2271</v>
      </c>
      <c r="D260" s="25" t="s">
        <v>2272</v>
      </c>
      <c r="E260" s="7" t="s">
        <v>590</v>
      </c>
      <c r="F260" s="7" t="s">
        <v>539</v>
      </c>
      <c r="G260" s="7">
        <v>0.79100000000000004</v>
      </c>
      <c r="H260" s="7">
        <v>-5.0206896551724096</v>
      </c>
      <c r="I260" s="9">
        <v>5.7543999999999997E-7</v>
      </c>
      <c r="J260" s="7">
        <v>7916</v>
      </c>
    </row>
    <row r="261" spans="1:10" ht="14.45" customHeight="1" x14ac:dyDescent="0.25">
      <c r="A261" s="7" t="s">
        <v>485</v>
      </c>
      <c r="B261" s="7" t="s">
        <v>1965</v>
      </c>
      <c r="C261" s="7" t="s">
        <v>2273</v>
      </c>
      <c r="D261" s="25" t="s">
        <v>2274</v>
      </c>
      <c r="E261" s="7" t="s">
        <v>590</v>
      </c>
      <c r="F261" s="7" t="s">
        <v>539</v>
      </c>
      <c r="G261" s="7">
        <v>0.79100000000000004</v>
      </c>
      <c r="H261" s="7">
        <v>-4.6627218934911197</v>
      </c>
      <c r="I261" s="9">
        <v>3.0902999999999999E-6</v>
      </c>
      <c r="J261" s="7">
        <v>7916</v>
      </c>
    </row>
    <row r="262" spans="1:10" ht="14.45" customHeight="1" x14ac:dyDescent="0.25">
      <c r="A262" s="7" t="s">
        <v>485</v>
      </c>
      <c r="B262" s="7" t="s">
        <v>1965</v>
      </c>
      <c r="C262" s="7" t="s">
        <v>2275</v>
      </c>
      <c r="D262" s="25" t="s">
        <v>2276</v>
      </c>
      <c r="E262" s="7" t="s">
        <v>590</v>
      </c>
      <c r="F262" s="7" t="s">
        <v>539</v>
      </c>
      <c r="G262" s="7">
        <v>0.79100000000000004</v>
      </c>
      <c r="H262" s="7">
        <v>-4.5521472392637996</v>
      </c>
      <c r="I262" s="9">
        <v>5.3703199999999998E-6</v>
      </c>
      <c r="J262" s="7">
        <v>7916</v>
      </c>
    </row>
    <row r="263" spans="1:10" ht="14.45" customHeight="1" x14ac:dyDescent="0.25">
      <c r="A263" s="7" t="s">
        <v>485</v>
      </c>
      <c r="B263" s="7" t="s">
        <v>1965</v>
      </c>
      <c r="C263" s="7" t="s">
        <v>2277</v>
      </c>
      <c r="D263" s="25" t="s">
        <v>2278</v>
      </c>
      <c r="E263" s="7" t="s">
        <v>590</v>
      </c>
      <c r="F263" s="7" t="s">
        <v>539</v>
      </c>
      <c r="G263" s="7">
        <v>0.79100000000000004</v>
      </c>
      <c r="H263" s="7">
        <v>-4.6375000000000002</v>
      </c>
      <c r="I263" s="9">
        <v>3.3884399999999999E-6</v>
      </c>
      <c r="J263" s="7">
        <v>7916</v>
      </c>
    </row>
    <row r="264" spans="1:10" ht="14.45" customHeight="1" x14ac:dyDescent="0.25">
      <c r="A264" s="7" t="s">
        <v>485</v>
      </c>
      <c r="B264" s="7" t="s">
        <v>1965</v>
      </c>
      <c r="C264" s="7" t="s">
        <v>2279</v>
      </c>
      <c r="D264" s="25" t="s">
        <v>2280</v>
      </c>
      <c r="E264" s="7" t="s">
        <v>590</v>
      </c>
      <c r="F264" s="7" t="s">
        <v>539</v>
      </c>
      <c r="G264" s="7">
        <v>0.79100000000000004</v>
      </c>
      <c r="H264" s="7">
        <v>-4.5849056603773599</v>
      </c>
      <c r="I264" s="9">
        <v>4.4668400000000004E-6</v>
      </c>
      <c r="J264" s="7">
        <v>7916</v>
      </c>
    </row>
    <row r="265" spans="1:10" ht="14.45" customHeight="1" x14ac:dyDescent="0.25">
      <c r="A265" s="7" t="s">
        <v>485</v>
      </c>
      <c r="B265" s="7" t="s">
        <v>1965</v>
      </c>
      <c r="C265" s="7" t="s">
        <v>2281</v>
      </c>
      <c r="D265" s="25" t="s">
        <v>2282</v>
      </c>
      <c r="E265" s="7" t="s">
        <v>590</v>
      </c>
      <c r="F265" s="7" t="s">
        <v>539</v>
      </c>
      <c r="G265" s="7">
        <v>0.79100000000000004</v>
      </c>
      <c r="H265" s="7">
        <v>-4.9075144508670503</v>
      </c>
      <c r="I265" s="9">
        <v>9.772369999999999E-7</v>
      </c>
      <c r="J265" s="7">
        <v>7916</v>
      </c>
    </row>
    <row r="266" spans="1:10" ht="14.45" customHeight="1" x14ac:dyDescent="0.25">
      <c r="A266" s="7" t="s">
        <v>485</v>
      </c>
      <c r="B266" s="7" t="s">
        <v>1965</v>
      </c>
      <c r="C266" s="7" t="s">
        <v>2283</v>
      </c>
      <c r="D266" s="25" t="s">
        <v>2284</v>
      </c>
      <c r="E266" s="7" t="s">
        <v>590</v>
      </c>
      <c r="F266" s="7" t="s">
        <v>539</v>
      </c>
      <c r="G266" s="7">
        <v>0.79100000000000004</v>
      </c>
      <c r="H266" s="7">
        <v>-4.9109589041095898</v>
      </c>
      <c r="I266" s="9">
        <v>9.9999999999999995E-7</v>
      </c>
      <c r="J266" s="7">
        <v>7916</v>
      </c>
    </row>
    <row r="267" spans="1:10" ht="14.45" customHeight="1" x14ac:dyDescent="0.25">
      <c r="A267" s="7" t="s">
        <v>485</v>
      </c>
      <c r="B267" s="7" t="s">
        <v>1965</v>
      </c>
      <c r="C267" s="7" t="s">
        <v>2285</v>
      </c>
      <c r="D267" s="25" t="s">
        <v>2286</v>
      </c>
      <c r="E267" s="7" t="s">
        <v>590</v>
      </c>
      <c r="F267" s="7" t="s">
        <v>539</v>
      </c>
      <c r="G267" s="7">
        <v>0.79100000000000004</v>
      </c>
      <c r="H267" s="7">
        <v>4.7287234042553203</v>
      </c>
      <c r="I267" s="9">
        <v>2.4547099999999998E-6</v>
      </c>
      <c r="J267" s="7">
        <v>7916</v>
      </c>
    </row>
    <row r="268" spans="1:10" ht="14.45" customHeight="1" x14ac:dyDescent="0.25">
      <c r="A268" s="7" t="s">
        <v>485</v>
      </c>
      <c r="B268" s="7" t="s">
        <v>1965</v>
      </c>
      <c r="C268" s="7" t="s">
        <v>2287</v>
      </c>
      <c r="D268" s="25" t="s">
        <v>2288</v>
      </c>
      <c r="E268" s="7" t="s">
        <v>590</v>
      </c>
      <c r="F268" s="7" t="s">
        <v>539</v>
      </c>
      <c r="G268" s="7">
        <v>0.79100000000000004</v>
      </c>
      <c r="H268" s="7">
        <v>4.88950276243094</v>
      </c>
      <c r="I268" s="9">
        <v>9.772369999999999E-7</v>
      </c>
      <c r="J268" s="7">
        <v>7916</v>
      </c>
    </row>
    <row r="269" spans="1:10" ht="14.45" customHeight="1" x14ac:dyDescent="0.25">
      <c r="A269" s="7" t="s">
        <v>485</v>
      </c>
      <c r="B269" s="7" t="s">
        <v>1965</v>
      </c>
      <c r="C269" s="7" t="s">
        <v>2289</v>
      </c>
      <c r="D269" s="25" t="s">
        <v>2290</v>
      </c>
      <c r="E269" s="7" t="s">
        <v>590</v>
      </c>
      <c r="F269" s="7" t="s">
        <v>539</v>
      </c>
      <c r="G269" s="7">
        <v>0.79100000000000004</v>
      </c>
      <c r="H269" s="7">
        <v>4.9777777777777796</v>
      </c>
      <c r="I269" s="9">
        <v>6.91831E-7</v>
      </c>
      <c r="J269" s="7">
        <v>7916</v>
      </c>
    </row>
    <row r="270" spans="1:10" ht="14.45" customHeight="1" x14ac:dyDescent="0.25">
      <c r="A270" s="7" t="s">
        <v>334</v>
      </c>
      <c r="B270" s="7" t="s">
        <v>1968</v>
      </c>
      <c r="C270" s="7" t="s">
        <v>2291</v>
      </c>
      <c r="D270" s="25" t="s">
        <v>2292</v>
      </c>
      <c r="E270" s="7" t="s">
        <v>543</v>
      </c>
      <c r="F270" s="7" t="s">
        <v>539</v>
      </c>
      <c r="G270" s="7">
        <v>0.89490000000000003</v>
      </c>
      <c r="H270" s="7">
        <v>6.0075757575757596</v>
      </c>
      <c r="I270" s="9">
        <v>1.99526E-9</v>
      </c>
      <c r="J270" s="7">
        <v>7916</v>
      </c>
    </row>
    <row r="271" spans="1:10" ht="14.45" customHeight="1" x14ac:dyDescent="0.25">
      <c r="A271" s="7" t="s">
        <v>334</v>
      </c>
      <c r="B271" s="7" t="s">
        <v>1968</v>
      </c>
      <c r="C271" s="7" t="s">
        <v>2293</v>
      </c>
      <c r="D271" s="25" t="s">
        <v>2294</v>
      </c>
      <c r="E271" s="7" t="s">
        <v>543</v>
      </c>
      <c r="F271" s="7" t="s">
        <v>539</v>
      </c>
      <c r="G271" s="7">
        <v>0.89490000000000003</v>
      </c>
      <c r="H271" s="7">
        <v>5.34375</v>
      </c>
      <c r="I271" s="9">
        <v>9.3325400000000005E-8</v>
      </c>
      <c r="J271" s="7">
        <v>7916</v>
      </c>
    </row>
    <row r="272" spans="1:10" ht="14.45" customHeight="1" x14ac:dyDescent="0.25">
      <c r="A272" s="7" t="s">
        <v>334</v>
      </c>
      <c r="B272" s="7" t="s">
        <v>1968</v>
      </c>
      <c r="C272" s="7" t="s">
        <v>2295</v>
      </c>
      <c r="D272" s="25" t="s">
        <v>2296</v>
      </c>
      <c r="E272" s="7" t="s">
        <v>543</v>
      </c>
      <c r="F272" s="7" t="s">
        <v>539</v>
      </c>
      <c r="G272" s="7">
        <v>0.89490000000000003</v>
      </c>
      <c r="H272" s="7">
        <v>5.67063492063492</v>
      </c>
      <c r="I272" s="9">
        <v>1.47911E-8</v>
      </c>
      <c r="J272" s="7">
        <v>7916</v>
      </c>
    </row>
    <row r="273" spans="1:10" ht="14.45" customHeight="1" x14ac:dyDescent="0.25">
      <c r="A273" s="7" t="s">
        <v>485</v>
      </c>
      <c r="B273" s="7" t="s">
        <v>1965</v>
      </c>
      <c r="C273" s="7" t="s">
        <v>2297</v>
      </c>
      <c r="D273" s="25" t="s">
        <v>2298</v>
      </c>
      <c r="E273" s="7" t="s">
        <v>590</v>
      </c>
      <c r="F273" s="7" t="s">
        <v>539</v>
      </c>
      <c r="G273" s="7">
        <v>0.79100000000000004</v>
      </c>
      <c r="H273" s="7">
        <v>4.8791208791208804</v>
      </c>
      <c r="I273" s="9">
        <v>1.0964800000000001E-6</v>
      </c>
      <c r="J273" s="7">
        <v>7916</v>
      </c>
    </row>
    <row r="274" spans="1:10" ht="14.45" customHeight="1" x14ac:dyDescent="0.25">
      <c r="A274" s="7" t="s">
        <v>485</v>
      </c>
      <c r="B274" s="7" t="s">
        <v>1965</v>
      </c>
      <c r="C274" s="7" t="s">
        <v>2299</v>
      </c>
      <c r="D274" s="25" t="s">
        <v>2300</v>
      </c>
      <c r="E274" s="7" t="s">
        <v>590</v>
      </c>
      <c r="F274" s="7" t="s">
        <v>539</v>
      </c>
      <c r="G274" s="7">
        <v>0.79100000000000004</v>
      </c>
      <c r="H274" s="7">
        <v>4.5265957446808498</v>
      </c>
      <c r="I274" s="9">
        <v>5.8884399999999996E-6</v>
      </c>
      <c r="J274" s="7">
        <v>7916</v>
      </c>
    </row>
    <row r="275" spans="1:10" ht="14.45" customHeight="1" x14ac:dyDescent="0.25">
      <c r="A275" s="7" t="s">
        <v>334</v>
      </c>
      <c r="B275" s="7" t="s">
        <v>1968</v>
      </c>
      <c r="C275" s="7" t="s">
        <v>2301</v>
      </c>
      <c r="D275" s="25" t="s">
        <v>2302</v>
      </c>
      <c r="E275" s="7" t="s">
        <v>543</v>
      </c>
      <c r="F275" s="7" t="s">
        <v>539</v>
      </c>
      <c r="G275" s="7">
        <v>0.89490000000000003</v>
      </c>
      <c r="H275" s="7">
        <v>5.4630350194552504</v>
      </c>
      <c r="I275" s="9">
        <v>5.1286099999999999E-8</v>
      </c>
      <c r="J275" s="7">
        <v>7916</v>
      </c>
    </row>
    <row r="276" spans="1:10" ht="14.45" customHeight="1" x14ac:dyDescent="0.25">
      <c r="A276" s="7" t="s">
        <v>485</v>
      </c>
      <c r="B276" s="7" t="s">
        <v>1965</v>
      </c>
      <c r="C276" s="7" t="s">
        <v>2303</v>
      </c>
      <c r="D276" s="25" t="s">
        <v>2304</v>
      </c>
      <c r="E276" s="7" t="s">
        <v>590</v>
      </c>
      <c r="F276" s="7" t="s">
        <v>539</v>
      </c>
      <c r="G276" s="7">
        <v>0.79100000000000004</v>
      </c>
      <c r="H276" s="7">
        <v>5.0172413793103496</v>
      </c>
      <c r="I276" s="9">
        <v>5.2480700000000002E-7</v>
      </c>
      <c r="J276" s="7">
        <v>7916</v>
      </c>
    </row>
    <row r="277" spans="1:10" ht="14.45" customHeight="1" x14ac:dyDescent="0.25">
      <c r="A277" s="7" t="s">
        <v>485</v>
      </c>
      <c r="B277" s="7" t="s">
        <v>1965</v>
      </c>
      <c r="C277" s="7" t="s">
        <v>2305</v>
      </c>
      <c r="D277" s="25" t="s">
        <v>2306</v>
      </c>
      <c r="E277" s="7" t="s">
        <v>590</v>
      </c>
      <c r="F277" s="7" t="s">
        <v>539</v>
      </c>
      <c r="G277" s="7">
        <v>0.79100000000000004</v>
      </c>
      <c r="H277" s="7">
        <v>5.6184971098265901</v>
      </c>
      <c r="I277" s="9">
        <v>1.9054599999999999E-8</v>
      </c>
      <c r="J277" s="7">
        <v>7916</v>
      </c>
    </row>
    <row r="278" spans="1:10" ht="14.45" customHeight="1" x14ac:dyDescent="0.25">
      <c r="A278" s="7" t="s">
        <v>282</v>
      </c>
      <c r="B278" s="7" t="s">
        <v>1962</v>
      </c>
      <c r="C278" s="7" t="s">
        <v>2307</v>
      </c>
      <c r="D278" s="25" t="s">
        <v>2308</v>
      </c>
      <c r="E278" s="7" t="s">
        <v>590</v>
      </c>
      <c r="F278" s="7" t="s">
        <v>533</v>
      </c>
      <c r="G278" s="7">
        <v>0.84289999999999998</v>
      </c>
      <c r="H278" s="7">
        <v>-4.5567567567567604</v>
      </c>
      <c r="I278" s="9">
        <v>5.2480700000000002E-6</v>
      </c>
      <c r="J278" s="7">
        <v>7916</v>
      </c>
    </row>
    <row r="279" spans="1:10" ht="14.45" customHeight="1" x14ac:dyDescent="0.25">
      <c r="A279" s="7" t="s">
        <v>485</v>
      </c>
      <c r="B279" s="7" t="s">
        <v>1965</v>
      </c>
      <c r="C279" s="7" t="s">
        <v>2309</v>
      </c>
      <c r="D279" s="25" t="s">
        <v>2310</v>
      </c>
      <c r="E279" s="7" t="s">
        <v>590</v>
      </c>
      <c r="F279" s="7" t="s">
        <v>539</v>
      </c>
      <c r="G279" s="7">
        <v>0.79100000000000004</v>
      </c>
      <c r="H279" s="7">
        <v>-4.54385964912281</v>
      </c>
      <c r="I279" s="9">
        <v>5.6234100000000001E-6</v>
      </c>
      <c r="J279" s="7">
        <v>7916</v>
      </c>
    </row>
    <row r="280" spans="1:10" ht="14.45" customHeight="1" x14ac:dyDescent="0.25">
      <c r="A280" s="7" t="s">
        <v>485</v>
      </c>
      <c r="B280" s="7" t="s">
        <v>1965</v>
      </c>
      <c r="C280" s="7" t="s">
        <v>2311</v>
      </c>
      <c r="D280" s="25" t="s">
        <v>2312</v>
      </c>
      <c r="E280" s="7" t="s">
        <v>590</v>
      </c>
      <c r="F280" s="7" t="s">
        <v>539</v>
      </c>
      <c r="G280" s="7">
        <v>0.79100000000000004</v>
      </c>
      <c r="H280" s="7">
        <v>-4.8554913294797704</v>
      </c>
      <c r="I280" s="9">
        <v>1.2022600000000001E-6</v>
      </c>
      <c r="J280" s="7">
        <v>7916</v>
      </c>
    </row>
    <row r="281" spans="1:10" ht="14.45" customHeight="1" x14ac:dyDescent="0.25">
      <c r="A281" s="7" t="s">
        <v>485</v>
      </c>
      <c r="B281" s="7" t="s">
        <v>1965</v>
      </c>
      <c r="C281" s="7" t="s">
        <v>2313</v>
      </c>
      <c r="D281" s="25" t="s">
        <v>2314</v>
      </c>
      <c r="E281" s="7" t="s">
        <v>590</v>
      </c>
      <c r="F281" s="7" t="s">
        <v>539</v>
      </c>
      <c r="G281" s="7">
        <v>0.79100000000000004</v>
      </c>
      <c r="H281" s="7">
        <v>-4.7055214723926397</v>
      </c>
      <c r="I281" s="9">
        <v>2.5118900000000002E-6</v>
      </c>
      <c r="J281" s="7">
        <v>7916</v>
      </c>
    </row>
    <row r="282" spans="1:10" ht="14.45" customHeight="1" x14ac:dyDescent="0.25">
      <c r="A282" s="7" t="s">
        <v>485</v>
      </c>
      <c r="B282" s="7" t="s">
        <v>1965</v>
      </c>
      <c r="C282" s="7" t="s">
        <v>2315</v>
      </c>
      <c r="D282" s="25" t="s">
        <v>2316</v>
      </c>
      <c r="E282" s="7" t="s">
        <v>590</v>
      </c>
      <c r="F282" s="7" t="s">
        <v>539</v>
      </c>
      <c r="G282" s="7">
        <v>0.79100000000000004</v>
      </c>
      <c r="H282" s="7">
        <v>-4.9722222222222197</v>
      </c>
      <c r="I282" s="9">
        <v>6.3095699999999995E-7</v>
      </c>
      <c r="J282" s="7">
        <v>7916</v>
      </c>
    </row>
    <row r="283" spans="1:10" ht="14.45" customHeight="1" x14ac:dyDescent="0.25">
      <c r="A283" s="7" t="s">
        <v>485</v>
      </c>
      <c r="B283" s="7" t="s">
        <v>1965</v>
      </c>
      <c r="C283" s="7" t="s">
        <v>2317</v>
      </c>
      <c r="D283" s="25" t="s">
        <v>2318</v>
      </c>
      <c r="E283" s="7" t="s">
        <v>590</v>
      </c>
      <c r="F283" s="7" t="s">
        <v>539</v>
      </c>
      <c r="G283" s="7">
        <v>0.79100000000000004</v>
      </c>
      <c r="H283" s="7">
        <v>-5.8793103448275899</v>
      </c>
      <c r="I283" s="9">
        <v>4.3651600000000003E-9</v>
      </c>
      <c r="J283" s="7">
        <v>7916</v>
      </c>
    </row>
    <row r="284" spans="1:10" ht="14.45" customHeight="1" x14ac:dyDescent="0.25">
      <c r="A284" s="7" t="s">
        <v>485</v>
      </c>
      <c r="B284" s="7" t="s">
        <v>1965</v>
      </c>
      <c r="C284" s="7" t="s">
        <v>2319</v>
      </c>
      <c r="D284" s="25" t="s">
        <v>2320</v>
      </c>
      <c r="E284" s="7" t="s">
        <v>590</v>
      </c>
      <c r="F284" s="7" t="s">
        <v>539</v>
      </c>
      <c r="G284" s="7">
        <v>0.79100000000000004</v>
      </c>
      <c r="H284" s="7">
        <v>-4.4550561797752799</v>
      </c>
      <c r="I284" s="9">
        <v>8.3176399999999992E-6</v>
      </c>
      <c r="J284" s="7">
        <v>7916</v>
      </c>
    </row>
    <row r="285" spans="1:10" ht="14.45" customHeight="1" x14ac:dyDescent="0.25">
      <c r="A285" s="7" t="s">
        <v>485</v>
      </c>
      <c r="B285" s="7" t="s">
        <v>1965</v>
      </c>
      <c r="C285" s="7" t="s">
        <v>2321</v>
      </c>
      <c r="D285" s="25" t="s">
        <v>2322</v>
      </c>
      <c r="E285" s="7" t="s">
        <v>590</v>
      </c>
      <c r="F285" s="7" t="s">
        <v>539</v>
      </c>
      <c r="G285" s="7">
        <v>0.79100000000000004</v>
      </c>
      <c r="H285" s="7">
        <v>-4.5384615384615401</v>
      </c>
      <c r="I285" s="9">
        <v>5.3703199999999998E-6</v>
      </c>
      <c r="J285" s="7">
        <v>7916</v>
      </c>
    </row>
    <row r="286" spans="1:10" ht="14.45" customHeight="1" x14ac:dyDescent="0.25">
      <c r="A286" s="7" t="s">
        <v>485</v>
      </c>
      <c r="B286" s="7" t="s">
        <v>1965</v>
      </c>
      <c r="C286" s="7" t="s">
        <v>2323</v>
      </c>
      <c r="D286" s="25" t="s">
        <v>2324</v>
      </c>
      <c r="E286" s="7" t="s">
        <v>590</v>
      </c>
      <c r="F286" s="7" t="s">
        <v>539</v>
      </c>
      <c r="G286" s="7">
        <v>0.79100000000000004</v>
      </c>
      <c r="H286" s="7">
        <v>-5.7076023391812898</v>
      </c>
      <c r="I286" s="9">
        <v>1.09648E-8</v>
      </c>
      <c r="J286" s="7">
        <v>7916</v>
      </c>
    </row>
    <row r="287" spans="1:10" ht="14.45" customHeight="1" x14ac:dyDescent="0.25">
      <c r="A287" s="7" t="s">
        <v>485</v>
      </c>
      <c r="B287" s="7" t="s">
        <v>1965</v>
      </c>
      <c r="C287" s="7" t="s">
        <v>2325</v>
      </c>
      <c r="D287" s="25" t="s">
        <v>2326</v>
      </c>
      <c r="E287" s="7" t="s">
        <v>590</v>
      </c>
      <c r="F287" s="7" t="s">
        <v>539</v>
      </c>
      <c r="G287" s="7">
        <v>0.79100000000000004</v>
      </c>
      <c r="H287" s="7">
        <v>-5.9585798816568003</v>
      </c>
      <c r="I287" s="9">
        <v>2.6915300000000001E-9</v>
      </c>
      <c r="J287" s="7">
        <v>7916</v>
      </c>
    </row>
    <row r="288" spans="1:10" ht="14.45" customHeight="1" x14ac:dyDescent="0.25">
      <c r="A288" s="7" t="s">
        <v>485</v>
      </c>
      <c r="B288" s="7" t="s">
        <v>1965</v>
      </c>
      <c r="C288" s="7" t="s">
        <v>2327</v>
      </c>
      <c r="D288" s="25" t="s">
        <v>2328</v>
      </c>
      <c r="E288" s="7" t="s">
        <v>590</v>
      </c>
      <c r="F288" s="7" t="s">
        <v>539</v>
      </c>
      <c r="G288" s="7">
        <v>0.79100000000000004</v>
      </c>
      <c r="H288" s="7">
        <v>-4.4852071005917198</v>
      </c>
      <c r="I288" s="9">
        <v>7.4131000000000002E-6</v>
      </c>
      <c r="J288" s="7">
        <v>7916</v>
      </c>
    </row>
    <row r="289" spans="1:10" ht="14.45" customHeight="1" x14ac:dyDescent="0.25">
      <c r="A289" s="7" t="s">
        <v>485</v>
      </c>
      <c r="B289" s="7" t="s">
        <v>1965</v>
      </c>
      <c r="C289" s="7" t="s">
        <v>2329</v>
      </c>
      <c r="D289" s="25" t="s">
        <v>2330</v>
      </c>
      <c r="E289" s="7" t="s">
        <v>590</v>
      </c>
      <c r="F289" s="7" t="s">
        <v>539</v>
      </c>
      <c r="G289" s="7">
        <v>0.79100000000000004</v>
      </c>
      <c r="H289" s="7">
        <v>-4.69590643274854</v>
      </c>
      <c r="I289" s="9">
        <v>2.8840299999999998E-6</v>
      </c>
      <c r="J289" s="7">
        <v>7916</v>
      </c>
    </row>
    <row r="290" spans="1:10" ht="14.45" customHeight="1" x14ac:dyDescent="0.25">
      <c r="A290" s="7" t="s">
        <v>485</v>
      </c>
      <c r="B290" s="7" t="s">
        <v>1965</v>
      </c>
      <c r="C290" s="7" t="s">
        <v>2331</v>
      </c>
      <c r="D290" s="25" t="s">
        <v>2332</v>
      </c>
      <c r="E290" s="7" t="s">
        <v>590</v>
      </c>
      <c r="F290" s="7" t="s">
        <v>539</v>
      </c>
      <c r="G290" s="7">
        <v>0.79100000000000004</v>
      </c>
      <c r="H290" s="7">
        <v>-4.6913580246913602</v>
      </c>
      <c r="I290" s="9">
        <v>2.5704E-6</v>
      </c>
      <c r="J290" s="7">
        <v>7916</v>
      </c>
    </row>
    <row r="291" spans="1:10" ht="14.45" customHeight="1" x14ac:dyDescent="0.25">
      <c r="A291" s="7" t="s">
        <v>485</v>
      </c>
      <c r="B291" s="7" t="s">
        <v>1965</v>
      </c>
      <c r="C291" s="7" t="s">
        <v>2333</v>
      </c>
      <c r="D291" s="25" t="s">
        <v>2334</v>
      </c>
      <c r="E291" s="7" t="s">
        <v>590</v>
      </c>
      <c r="F291" s="7" t="s">
        <v>539</v>
      </c>
      <c r="G291" s="7">
        <v>0.79100000000000004</v>
      </c>
      <c r="H291" s="7">
        <v>-4.7440476190476204</v>
      </c>
      <c r="I291" s="9">
        <v>2.29087E-6</v>
      </c>
      <c r="J291" s="7">
        <v>7916</v>
      </c>
    </row>
    <row r="292" spans="1:10" ht="14.45" customHeight="1" x14ac:dyDescent="0.25">
      <c r="A292" s="7" t="s">
        <v>485</v>
      </c>
      <c r="B292" s="7" t="s">
        <v>1965</v>
      </c>
      <c r="C292" s="7" t="s">
        <v>2335</v>
      </c>
      <c r="D292" s="25" t="s">
        <v>2336</v>
      </c>
      <c r="E292" s="7" t="s">
        <v>590</v>
      </c>
      <c r="F292" s="7" t="s">
        <v>539</v>
      </c>
      <c r="G292" s="7">
        <v>0.79100000000000004</v>
      </c>
      <c r="H292" s="7">
        <v>-4.7108433734939803</v>
      </c>
      <c r="I292" s="9">
        <v>2.3442299999999999E-6</v>
      </c>
      <c r="J292" s="7">
        <v>7916</v>
      </c>
    </row>
    <row r="293" spans="1:10" ht="14.45" customHeight="1" x14ac:dyDescent="0.25">
      <c r="A293" s="7" t="s">
        <v>485</v>
      </c>
      <c r="B293" s="7" t="s">
        <v>1965</v>
      </c>
      <c r="C293" s="7" t="s">
        <v>2337</v>
      </c>
      <c r="D293" s="25" t="s">
        <v>2338</v>
      </c>
      <c r="E293" s="7" t="s">
        <v>590</v>
      </c>
      <c r="F293" s="7" t="s">
        <v>539</v>
      </c>
      <c r="G293" s="7">
        <v>0.79100000000000004</v>
      </c>
      <c r="H293" s="7">
        <v>5.2628571428571398</v>
      </c>
      <c r="I293" s="9">
        <v>1.54882E-7</v>
      </c>
      <c r="J293" s="7">
        <v>7916</v>
      </c>
    </row>
    <row r="294" spans="1:10" ht="14.45" customHeight="1" x14ac:dyDescent="0.25">
      <c r="A294" s="7" t="s">
        <v>485</v>
      </c>
      <c r="B294" s="7" t="s">
        <v>1965</v>
      </c>
      <c r="C294" s="7" t="s">
        <v>2339</v>
      </c>
      <c r="D294" s="25" t="s">
        <v>2340</v>
      </c>
      <c r="E294" s="7" t="s">
        <v>590</v>
      </c>
      <c r="F294" s="7" t="s">
        <v>539</v>
      </c>
      <c r="G294" s="7">
        <v>0.79100000000000004</v>
      </c>
      <c r="H294" s="7">
        <v>4.4345549738219896</v>
      </c>
      <c r="I294" s="9">
        <v>9.7723699999999994E-6</v>
      </c>
      <c r="J294" s="7">
        <v>7916</v>
      </c>
    </row>
    <row r="295" spans="1:10" ht="14.45" customHeight="1" x14ac:dyDescent="0.25">
      <c r="A295" s="7" t="s">
        <v>485</v>
      </c>
      <c r="B295" s="7" t="s">
        <v>1965</v>
      </c>
      <c r="C295" s="7" t="s">
        <v>2341</v>
      </c>
      <c r="D295" s="25" t="s">
        <v>2342</v>
      </c>
      <c r="E295" s="7" t="s">
        <v>590</v>
      </c>
      <c r="F295" s="7" t="s">
        <v>539</v>
      </c>
      <c r="G295" s="7">
        <v>0.79100000000000004</v>
      </c>
      <c r="H295" s="7">
        <v>5.1875</v>
      </c>
      <c r="I295" s="9">
        <v>2.18776E-7</v>
      </c>
      <c r="J295" s="7">
        <v>7916</v>
      </c>
    </row>
    <row r="296" spans="1:10" ht="14.45" customHeight="1" x14ac:dyDescent="0.25">
      <c r="A296" s="7" t="s">
        <v>485</v>
      </c>
      <c r="B296" s="7" t="s">
        <v>1965</v>
      </c>
      <c r="C296" s="7" t="s">
        <v>2343</v>
      </c>
      <c r="D296" s="25" t="s">
        <v>2344</v>
      </c>
      <c r="E296" s="7" t="s">
        <v>590</v>
      </c>
      <c r="F296" s="7" t="s">
        <v>539</v>
      </c>
      <c r="G296" s="7">
        <v>0.79100000000000004</v>
      </c>
      <c r="H296" s="7">
        <v>5.4607329842931902</v>
      </c>
      <c r="I296" s="9">
        <v>4.6773499999999999E-8</v>
      </c>
      <c r="J296" s="7">
        <v>7916</v>
      </c>
    </row>
    <row r="297" spans="1:10" ht="14.45" customHeight="1" x14ac:dyDescent="0.25">
      <c r="A297" s="7" t="s">
        <v>485</v>
      </c>
      <c r="B297" s="7" t="s">
        <v>1965</v>
      </c>
      <c r="C297" s="7" t="s">
        <v>2345</v>
      </c>
      <c r="D297" s="25" t="s">
        <v>2346</v>
      </c>
      <c r="E297" s="7" t="s">
        <v>590</v>
      </c>
      <c r="F297" s="7" t="s">
        <v>539</v>
      </c>
      <c r="G297" s="7">
        <v>0.79100000000000004</v>
      </c>
      <c r="H297" s="7">
        <v>4.5026455026454997</v>
      </c>
      <c r="I297" s="9">
        <v>6.7608300000000001E-6</v>
      </c>
      <c r="J297" s="7">
        <v>7916</v>
      </c>
    </row>
    <row r="298" spans="1:10" ht="14.45" customHeight="1" x14ac:dyDescent="0.25">
      <c r="A298" s="7" t="s">
        <v>452</v>
      </c>
      <c r="B298" s="7" t="s">
        <v>2347</v>
      </c>
      <c r="C298" s="7" t="s">
        <v>2345</v>
      </c>
      <c r="D298" s="25" t="s">
        <v>2346</v>
      </c>
      <c r="E298" s="7" t="s">
        <v>539</v>
      </c>
      <c r="F298" s="7" t="s">
        <v>543</v>
      </c>
      <c r="G298" s="7">
        <v>0.62939999999999996</v>
      </c>
      <c r="H298" s="7">
        <v>5.0314465408805003</v>
      </c>
      <c r="I298" s="9">
        <v>4.7863000000000004E-7</v>
      </c>
      <c r="J298" s="7">
        <v>7916</v>
      </c>
    </row>
    <row r="299" spans="1:10" ht="14.45" customHeight="1" x14ac:dyDescent="0.25">
      <c r="A299" s="7" t="s">
        <v>485</v>
      </c>
      <c r="B299" s="7" t="s">
        <v>1965</v>
      </c>
      <c r="C299" s="7" t="s">
        <v>2348</v>
      </c>
      <c r="D299" s="25" t="s">
        <v>2349</v>
      </c>
      <c r="E299" s="7" t="s">
        <v>590</v>
      </c>
      <c r="F299" s="7" t="s">
        <v>539</v>
      </c>
      <c r="G299" s="7">
        <v>0.79100000000000004</v>
      </c>
      <c r="H299" s="7">
        <v>4.6299435028248599</v>
      </c>
      <c r="I299" s="9">
        <v>3.7153499999999999E-6</v>
      </c>
      <c r="J299" s="7">
        <v>7916</v>
      </c>
    </row>
    <row r="300" spans="1:10" ht="14.45" customHeight="1" x14ac:dyDescent="0.25">
      <c r="A300" s="7" t="s">
        <v>452</v>
      </c>
      <c r="B300" s="7" t="s">
        <v>2347</v>
      </c>
      <c r="C300" s="7" t="s">
        <v>2348</v>
      </c>
      <c r="D300" s="25" t="s">
        <v>2349</v>
      </c>
      <c r="E300" s="7" t="s">
        <v>539</v>
      </c>
      <c r="F300" s="7" t="s">
        <v>543</v>
      </c>
      <c r="G300" s="7">
        <v>0.62939999999999996</v>
      </c>
      <c r="H300" s="7">
        <v>5.0808080808080804</v>
      </c>
      <c r="I300" s="9">
        <v>3.9810699999999998E-7</v>
      </c>
      <c r="J300" s="7">
        <v>7916</v>
      </c>
    </row>
    <row r="301" spans="1:10" ht="14.45" customHeight="1" x14ac:dyDescent="0.25">
      <c r="A301" s="7" t="s">
        <v>466</v>
      </c>
      <c r="B301" s="7" t="s">
        <v>2071</v>
      </c>
      <c r="C301" s="7" t="s">
        <v>2348</v>
      </c>
      <c r="D301" s="25" t="s">
        <v>2349</v>
      </c>
      <c r="E301" s="7" t="s">
        <v>590</v>
      </c>
      <c r="F301" s="7" t="s">
        <v>533</v>
      </c>
      <c r="G301" s="7">
        <v>6.8099999999999994E-2</v>
      </c>
      <c r="H301" s="7">
        <v>-4.6106346483704996</v>
      </c>
      <c r="I301" s="9">
        <v>4.1686899999999997E-6</v>
      </c>
      <c r="J301" s="7">
        <v>7916</v>
      </c>
    </row>
    <row r="302" spans="1:10" ht="14.45" customHeight="1" x14ac:dyDescent="0.25">
      <c r="A302" s="7" t="s">
        <v>452</v>
      </c>
      <c r="B302" s="7" t="s">
        <v>2347</v>
      </c>
      <c r="C302" s="7" t="s">
        <v>2350</v>
      </c>
      <c r="D302" s="25" t="s">
        <v>2351</v>
      </c>
      <c r="E302" s="7" t="s">
        <v>539</v>
      </c>
      <c r="F302" s="7" t="s">
        <v>543</v>
      </c>
      <c r="G302" s="7">
        <v>0.62939999999999996</v>
      </c>
      <c r="H302" s="7">
        <v>4.4528301886792496</v>
      </c>
      <c r="I302" s="9">
        <v>8.5113799999999998E-6</v>
      </c>
      <c r="J302" s="7">
        <v>7916</v>
      </c>
    </row>
    <row r="303" spans="1:10" ht="14.45" customHeight="1" x14ac:dyDescent="0.25">
      <c r="A303" s="7" t="s">
        <v>466</v>
      </c>
      <c r="B303" s="7" t="s">
        <v>2071</v>
      </c>
      <c r="C303" s="7" t="s">
        <v>2350</v>
      </c>
      <c r="D303" s="25" t="s">
        <v>2351</v>
      </c>
      <c r="E303" s="7" t="s">
        <v>590</v>
      </c>
      <c r="F303" s="7" t="s">
        <v>533</v>
      </c>
      <c r="G303" s="7">
        <v>6.8099999999999994E-2</v>
      </c>
      <c r="H303" s="7">
        <v>-4.7628205128205101</v>
      </c>
      <c r="I303" s="9">
        <v>1.90546E-6</v>
      </c>
      <c r="J303" s="7">
        <v>7916</v>
      </c>
    </row>
    <row r="304" spans="1:10" ht="14.45" customHeight="1" x14ac:dyDescent="0.25">
      <c r="A304" s="7" t="s">
        <v>223</v>
      </c>
      <c r="B304" s="7" t="s">
        <v>2352</v>
      </c>
      <c r="C304" s="7" t="s">
        <v>2353</v>
      </c>
      <c r="D304" s="25" t="s">
        <v>2354</v>
      </c>
      <c r="E304" s="7" t="s">
        <v>539</v>
      </c>
      <c r="F304" s="7" t="s">
        <v>543</v>
      </c>
      <c r="G304" s="7">
        <v>0.38969999999999999</v>
      </c>
      <c r="H304" s="7">
        <v>4.5887096774193497</v>
      </c>
      <c r="I304" s="9">
        <v>4.4668400000000004E-6</v>
      </c>
      <c r="J304" s="7">
        <v>7916</v>
      </c>
    </row>
    <row r="305" spans="1:10" ht="14.45" customHeight="1" x14ac:dyDescent="0.25">
      <c r="A305" s="7" t="s">
        <v>452</v>
      </c>
      <c r="B305" s="7" t="s">
        <v>2347</v>
      </c>
      <c r="C305" s="7" t="s">
        <v>2355</v>
      </c>
      <c r="D305" s="25" t="s">
        <v>2356</v>
      </c>
      <c r="E305" s="7" t="s">
        <v>539</v>
      </c>
      <c r="F305" s="7" t="s">
        <v>543</v>
      </c>
      <c r="G305" s="7">
        <v>0.62939999999999996</v>
      </c>
      <c r="H305" s="7">
        <v>4.5960264900662304</v>
      </c>
      <c r="I305" s="9">
        <v>4.2657999999999999E-6</v>
      </c>
      <c r="J305" s="7">
        <v>7916</v>
      </c>
    </row>
    <row r="306" spans="1:10" ht="14.45" customHeight="1" x14ac:dyDescent="0.25">
      <c r="A306" s="7" t="s">
        <v>387</v>
      </c>
      <c r="B306" s="7" t="s">
        <v>1989</v>
      </c>
      <c r="C306" s="7" t="s">
        <v>2357</v>
      </c>
      <c r="D306" s="25" t="s">
        <v>2358</v>
      </c>
      <c r="E306" s="7" t="s">
        <v>590</v>
      </c>
      <c r="F306" s="7" t="s">
        <v>533</v>
      </c>
      <c r="G306" s="7">
        <v>0.39829999999999999</v>
      </c>
      <c r="H306" s="7">
        <v>-6.9098370953557504</v>
      </c>
      <c r="I306" s="9">
        <v>4.86295E-12</v>
      </c>
      <c r="J306" s="7">
        <v>342439</v>
      </c>
    </row>
    <row r="307" spans="1:10" ht="14.45" customHeight="1" x14ac:dyDescent="0.25">
      <c r="A307" s="7" t="s">
        <v>444</v>
      </c>
      <c r="B307" s="7" t="s">
        <v>2013</v>
      </c>
      <c r="C307" s="7" t="s">
        <v>2357</v>
      </c>
      <c r="D307" s="25" t="s">
        <v>2358</v>
      </c>
      <c r="E307" s="7" t="s">
        <v>543</v>
      </c>
      <c r="F307" s="7" t="s">
        <v>539</v>
      </c>
      <c r="G307" s="7">
        <v>0.62190000000000001</v>
      </c>
      <c r="H307" s="7">
        <v>-5.6439905469277498</v>
      </c>
      <c r="I307" s="9">
        <v>1.66391E-8</v>
      </c>
      <c r="J307" s="7">
        <v>342439</v>
      </c>
    </row>
    <row r="308" spans="1:10" ht="14.45" customHeight="1" x14ac:dyDescent="0.25">
      <c r="A308" s="7" t="s">
        <v>455</v>
      </c>
      <c r="B308" s="7" t="s">
        <v>2359</v>
      </c>
      <c r="C308" s="7" t="s">
        <v>2357</v>
      </c>
      <c r="D308" s="25" t="s">
        <v>2358</v>
      </c>
      <c r="E308" s="7" t="s">
        <v>590</v>
      </c>
      <c r="F308" s="7" t="s">
        <v>533</v>
      </c>
      <c r="G308" s="7">
        <v>0.60909999999999997</v>
      </c>
      <c r="H308" s="7">
        <v>5.2423872299204</v>
      </c>
      <c r="I308" s="9">
        <v>1.5866099999999999E-7</v>
      </c>
      <c r="J308" s="7">
        <v>342439</v>
      </c>
    </row>
    <row r="309" spans="1:10" ht="14.45" customHeight="1" x14ac:dyDescent="0.25">
      <c r="A309" s="7" t="s">
        <v>228</v>
      </c>
      <c r="B309" s="7" t="s">
        <v>2000</v>
      </c>
      <c r="C309" s="7" t="s">
        <v>2357</v>
      </c>
      <c r="D309" s="25" t="s">
        <v>2358</v>
      </c>
      <c r="E309" s="7" t="s">
        <v>543</v>
      </c>
      <c r="F309" s="7" t="s">
        <v>2001</v>
      </c>
      <c r="G309" s="7">
        <v>0.87160000000000004</v>
      </c>
      <c r="H309" s="7">
        <v>-4.8095909732016899</v>
      </c>
      <c r="I309" s="9">
        <v>1.5140100000000001E-6</v>
      </c>
      <c r="J309" s="7">
        <v>342439</v>
      </c>
    </row>
    <row r="310" spans="1:10" ht="14.45" customHeight="1" x14ac:dyDescent="0.25">
      <c r="A310" s="7" t="s">
        <v>485</v>
      </c>
      <c r="B310" s="7" t="s">
        <v>1965</v>
      </c>
      <c r="C310" s="7" t="s">
        <v>2357</v>
      </c>
      <c r="D310" s="25" t="s">
        <v>2358</v>
      </c>
      <c r="E310" s="7" t="s">
        <v>590</v>
      </c>
      <c r="F310" s="7" t="s">
        <v>539</v>
      </c>
      <c r="G310" s="7">
        <v>0.79100000000000004</v>
      </c>
      <c r="H310" s="7">
        <v>-6.2789212207239196</v>
      </c>
      <c r="I310" s="9">
        <v>3.4112200000000002E-10</v>
      </c>
      <c r="J310" s="7">
        <v>342439</v>
      </c>
    </row>
    <row r="311" spans="1:10" ht="14.45" customHeight="1" x14ac:dyDescent="0.25">
      <c r="A311" s="7" t="s">
        <v>471</v>
      </c>
      <c r="B311" s="7" t="s">
        <v>1992</v>
      </c>
      <c r="C311" s="7" t="s">
        <v>2357</v>
      </c>
      <c r="D311" s="25" t="s">
        <v>2358</v>
      </c>
      <c r="E311" s="7" t="s">
        <v>1993</v>
      </c>
      <c r="F311" s="7" t="s">
        <v>543</v>
      </c>
      <c r="G311" s="7">
        <v>0.21379999999999999</v>
      </c>
      <c r="H311" s="7">
        <v>-5.5681211991891599</v>
      </c>
      <c r="I311" s="9">
        <v>2.5754899999999999E-8</v>
      </c>
      <c r="J311" s="7">
        <v>342439</v>
      </c>
    </row>
    <row r="312" spans="1:10" ht="14.45" customHeight="1" x14ac:dyDescent="0.25">
      <c r="A312" s="7" t="s">
        <v>397</v>
      </c>
      <c r="B312" s="7" t="s">
        <v>1994</v>
      </c>
      <c r="C312" s="7" t="s">
        <v>2357</v>
      </c>
      <c r="D312" s="25" t="s">
        <v>2358</v>
      </c>
      <c r="E312" s="7" t="s">
        <v>543</v>
      </c>
      <c r="F312" s="7" t="s">
        <v>539</v>
      </c>
      <c r="G312" s="7">
        <v>0.64190000000000003</v>
      </c>
      <c r="H312" s="7">
        <v>-5.1359566937330801</v>
      </c>
      <c r="I312" s="9">
        <v>2.8073699999999998E-7</v>
      </c>
      <c r="J312" s="7">
        <v>342439</v>
      </c>
    </row>
    <row r="313" spans="1:10" ht="14.45" customHeight="1" x14ac:dyDescent="0.25">
      <c r="A313" s="7" t="s">
        <v>447</v>
      </c>
      <c r="B313" s="7" t="s">
        <v>2055</v>
      </c>
      <c r="C313" s="7" t="s">
        <v>2357</v>
      </c>
      <c r="D313" s="25" t="s">
        <v>2358</v>
      </c>
      <c r="E313" s="7" t="s">
        <v>543</v>
      </c>
      <c r="F313" s="7" t="s">
        <v>539</v>
      </c>
      <c r="G313" s="7">
        <v>0.71299999999999997</v>
      </c>
      <c r="H313" s="7">
        <v>8.1867048223055807</v>
      </c>
      <c r="I313" s="9">
        <v>2.6958800000000002E-16</v>
      </c>
      <c r="J313" s="7">
        <v>342439</v>
      </c>
    </row>
    <row r="314" spans="1:10" ht="14.45" customHeight="1" x14ac:dyDescent="0.25">
      <c r="A314" s="7" t="s">
        <v>282</v>
      </c>
      <c r="B314" s="7" t="s">
        <v>1962</v>
      </c>
      <c r="C314" s="7" t="s">
        <v>2360</v>
      </c>
      <c r="D314" s="25" t="s">
        <v>2361</v>
      </c>
      <c r="E314" s="7" t="s">
        <v>590</v>
      </c>
      <c r="F314" s="7" t="s">
        <v>533</v>
      </c>
      <c r="G314" s="7">
        <v>0.84289999999999998</v>
      </c>
      <c r="H314" s="7">
        <v>-7.4656352726653301</v>
      </c>
      <c r="I314" s="9">
        <v>8.3080699999999998E-14</v>
      </c>
      <c r="J314" s="7">
        <v>361194</v>
      </c>
    </row>
    <row r="315" spans="1:10" ht="14.45" customHeight="1" x14ac:dyDescent="0.25">
      <c r="A315" s="7" t="s">
        <v>377</v>
      </c>
      <c r="B315" s="7" t="s">
        <v>2109</v>
      </c>
      <c r="C315" s="7" t="s">
        <v>2362</v>
      </c>
      <c r="D315" s="25" t="s">
        <v>2363</v>
      </c>
      <c r="E315" s="7" t="s">
        <v>539</v>
      </c>
      <c r="F315" s="7" t="s">
        <v>543</v>
      </c>
      <c r="G315" s="7">
        <v>0.8014</v>
      </c>
      <c r="H315" s="7">
        <v>4.5470952413588304</v>
      </c>
      <c r="I315" s="9">
        <v>5.4390099999999998E-6</v>
      </c>
      <c r="J315" s="7">
        <v>170548</v>
      </c>
    </row>
    <row r="316" spans="1:10" ht="14.45" customHeight="1" x14ac:dyDescent="0.25">
      <c r="A316" s="7" t="s">
        <v>305</v>
      </c>
      <c r="B316" s="7" t="s">
        <v>2250</v>
      </c>
      <c r="C316" s="7" t="s">
        <v>2362</v>
      </c>
      <c r="D316" s="25" t="s">
        <v>2363</v>
      </c>
      <c r="E316" s="7" t="s">
        <v>539</v>
      </c>
      <c r="F316" s="7" t="s">
        <v>543</v>
      </c>
      <c r="G316" s="7">
        <v>0.26490000000000002</v>
      </c>
      <c r="H316" s="7">
        <v>8.4512949220673299</v>
      </c>
      <c r="I316" s="9">
        <v>2.8807099999999998E-17</v>
      </c>
      <c r="J316" s="7">
        <v>170548</v>
      </c>
    </row>
    <row r="317" spans="1:10" ht="14.45" customHeight="1" x14ac:dyDescent="0.25">
      <c r="A317" s="7" t="s">
        <v>387</v>
      </c>
      <c r="B317" s="7" t="s">
        <v>1989</v>
      </c>
      <c r="C317" s="7" t="s">
        <v>2364</v>
      </c>
      <c r="D317" s="25" t="s">
        <v>2365</v>
      </c>
      <c r="E317" s="7" t="s">
        <v>590</v>
      </c>
      <c r="F317" s="7" t="s">
        <v>533</v>
      </c>
      <c r="G317" s="7">
        <v>0.39829999999999999</v>
      </c>
      <c r="H317" s="7">
        <v>4.7611720306451302</v>
      </c>
      <c r="I317" s="9">
        <v>1.9256600000000002E-6</v>
      </c>
      <c r="J317" s="7">
        <v>344728</v>
      </c>
    </row>
    <row r="318" spans="1:10" ht="14.45" customHeight="1" x14ac:dyDescent="0.25">
      <c r="A318" s="7" t="s">
        <v>485</v>
      </c>
      <c r="B318" s="7" t="s">
        <v>1965</v>
      </c>
      <c r="C318" s="7" t="s">
        <v>2364</v>
      </c>
      <c r="D318" s="25" t="s">
        <v>2365</v>
      </c>
      <c r="E318" s="7" t="s">
        <v>590</v>
      </c>
      <c r="F318" s="7" t="s">
        <v>539</v>
      </c>
      <c r="G318" s="7">
        <v>0.79100000000000004</v>
      </c>
      <c r="H318" s="7">
        <v>-5.3746614814840203</v>
      </c>
      <c r="I318" s="9">
        <v>7.6773299999999998E-8</v>
      </c>
      <c r="J318" s="7">
        <v>344728</v>
      </c>
    </row>
    <row r="319" spans="1:10" ht="14.45" customHeight="1" x14ac:dyDescent="0.25">
      <c r="A319" s="7" t="s">
        <v>305</v>
      </c>
      <c r="B319" s="7" t="s">
        <v>2250</v>
      </c>
      <c r="C319" s="7" t="s">
        <v>2364</v>
      </c>
      <c r="D319" s="25" t="s">
        <v>2365</v>
      </c>
      <c r="E319" s="7" t="s">
        <v>539</v>
      </c>
      <c r="F319" s="7" t="s">
        <v>543</v>
      </c>
      <c r="G319" s="7">
        <v>0.26490000000000002</v>
      </c>
      <c r="H319" s="7">
        <v>9.2065758326964993</v>
      </c>
      <c r="I319" s="9">
        <v>3.3853199999999998E-20</v>
      </c>
      <c r="J319" s="7">
        <v>344728</v>
      </c>
    </row>
    <row r="320" spans="1:10" ht="14.45" customHeight="1" x14ac:dyDescent="0.25">
      <c r="A320" s="7" t="s">
        <v>424</v>
      </c>
      <c r="B320" s="7" t="s">
        <v>1997</v>
      </c>
      <c r="C320" s="7" t="s">
        <v>2366</v>
      </c>
      <c r="D320" s="25" t="s">
        <v>2367</v>
      </c>
      <c r="E320" s="7" t="s">
        <v>590</v>
      </c>
      <c r="F320" s="7" t="s">
        <v>533</v>
      </c>
      <c r="G320" s="7">
        <v>0.36859999999999998</v>
      </c>
      <c r="H320" s="7">
        <v>-21.800766283524901</v>
      </c>
      <c r="I320" s="9">
        <v>1.6218099999999999E-105</v>
      </c>
      <c r="J320" s="7">
        <v>3301</v>
      </c>
    </row>
    <row r="321" spans="1:10" ht="14.45" customHeight="1" x14ac:dyDescent="0.25">
      <c r="A321" s="7" t="s">
        <v>377</v>
      </c>
      <c r="B321" s="7" t="s">
        <v>2109</v>
      </c>
      <c r="C321" s="7" t="s">
        <v>2368</v>
      </c>
      <c r="D321" s="25" t="s">
        <v>2369</v>
      </c>
      <c r="E321" s="7" t="s">
        <v>539</v>
      </c>
      <c r="F321" s="7" t="s">
        <v>543</v>
      </c>
      <c r="G321" s="7">
        <v>0.8014</v>
      </c>
      <c r="H321" s="7">
        <v>6.2974683544303804</v>
      </c>
      <c r="I321" s="9">
        <v>2.6610300000000002E-10</v>
      </c>
      <c r="J321" s="7">
        <v>59957</v>
      </c>
    </row>
    <row r="322" spans="1:10" ht="14.45" customHeight="1" x14ac:dyDescent="0.25">
      <c r="A322" s="7" t="s">
        <v>424</v>
      </c>
      <c r="B322" s="7" t="s">
        <v>1997</v>
      </c>
      <c r="C322" s="7" t="s">
        <v>2370</v>
      </c>
      <c r="D322" s="25" t="s">
        <v>2371</v>
      </c>
      <c r="E322" s="7" t="s">
        <v>590</v>
      </c>
      <c r="F322" s="7" t="s">
        <v>533</v>
      </c>
      <c r="G322" s="7">
        <v>0.36859999999999998</v>
      </c>
      <c r="H322" s="7">
        <v>-17.441947565543099</v>
      </c>
      <c r="I322" s="9">
        <v>3.4673700000000001E-68</v>
      </c>
      <c r="J322" s="7">
        <v>3301</v>
      </c>
    </row>
    <row r="323" spans="1:10" ht="14.45" customHeight="1" x14ac:dyDescent="0.25">
      <c r="A323" s="7" t="s">
        <v>485</v>
      </c>
      <c r="B323" s="7" t="s">
        <v>1965</v>
      </c>
      <c r="C323" s="7" t="s">
        <v>2372</v>
      </c>
      <c r="D323" s="25" t="s">
        <v>2373</v>
      </c>
      <c r="E323" s="7" t="s">
        <v>590</v>
      </c>
      <c r="F323" s="7" t="s">
        <v>539</v>
      </c>
      <c r="G323" s="7">
        <v>0.79100000000000004</v>
      </c>
      <c r="H323" s="7">
        <v>4.4439957584649097</v>
      </c>
      <c r="I323" s="9">
        <v>8.8299899999999995E-6</v>
      </c>
      <c r="J323" s="7">
        <v>269867</v>
      </c>
    </row>
    <row r="324" spans="1:10" ht="14.45" customHeight="1" x14ac:dyDescent="0.25">
      <c r="A324" s="7" t="s">
        <v>385</v>
      </c>
      <c r="B324" s="7" t="s">
        <v>2045</v>
      </c>
      <c r="C324" s="7" t="s">
        <v>2372</v>
      </c>
      <c r="D324" s="25" t="s">
        <v>2373</v>
      </c>
      <c r="E324" s="7" t="s">
        <v>590</v>
      </c>
      <c r="F324" s="7" t="s">
        <v>533</v>
      </c>
      <c r="G324" s="7">
        <v>0.51359999999999995</v>
      </c>
      <c r="H324" s="7">
        <v>-4.51999241440679</v>
      </c>
      <c r="I324" s="9">
        <v>6.1820100000000001E-6</v>
      </c>
      <c r="J324" s="7">
        <v>269867</v>
      </c>
    </row>
    <row r="325" spans="1:10" ht="14.45" customHeight="1" x14ac:dyDescent="0.25">
      <c r="A325" s="7" t="s">
        <v>429</v>
      </c>
      <c r="B325" s="7" t="s">
        <v>2088</v>
      </c>
      <c r="C325" s="7" t="s">
        <v>2372</v>
      </c>
      <c r="D325" s="25" t="s">
        <v>2373</v>
      </c>
      <c r="E325" s="7" t="s">
        <v>590</v>
      </c>
      <c r="F325" s="7" t="s">
        <v>533</v>
      </c>
      <c r="G325" s="7">
        <v>0.65680000000000005</v>
      </c>
      <c r="H325" s="7">
        <v>4.8850003451370201</v>
      </c>
      <c r="I325" s="9">
        <v>1.0330000000000001E-6</v>
      </c>
      <c r="J325" s="7">
        <v>269867</v>
      </c>
    </row>
    <row r="326" spans="1:10" ht="14.45" customHeight="1" x14ac:dyDescent="0.25">
      <c r="A326" s="7" t="s">
        <v>239</v>
      </c>
      <c r="B326" s="7" t="s">
        <v>2374</v>
      </c>
      <c r="C326" s="7" t="s">
        <v>2375</v>
      </c>
      <c r="D326" s="25" t="s">
        <v>2376</v>
      </c>
      <c r="E326" s="7" t="s">
        <v>533</v>
      </c>
      <c r="F326" s="7" t="s">
        <v>590</v>
      </c>
      <c r="G326" s="7">
        <v>0.94650000000000001</v>
      </c>
      <c r="H326" s="7">
        <v>4.7007299270073002</v>
      </c>
      <c r="I326" s="9">
        <v>2.5704E-6</v>
      </c>
      <c r="J326" s="7">
        <v>3301</v>
      </c>
    </row>
    <row r="327" spans="1:10" ht="14.45" customHeight="1" x14ac:dyDescent="0.25">
      <c r="A327" s="7" t="s">
        <v>424</v>
      </c>
      <c r="B327" s="7" t="s">
        <v>1997</v>
      </c>
      <c r="C327" s="7" t="s">
        <v>2377</v>
      </c>
      <c r="D327" s="25" t="s">
        <v>2378</v>
      </c>
      <c r="E327" s="7" t="s">
        <v>590</v>
      </c>
      <c r="F327" s="7" t="s">
        <v>533</v>
      </c>
      <c r="G327" s="7">
        <v>0.36859999999999998</v>
      </c>
      <c r="H327" s="7">
        <v>-4.8812949640287799</v>
      </c>
      <c r="I327" s="9">
        <v>1.0471300000000001E-6</v>
      </c>
      <c r="J327" s="7">
        <v>3301</v>
      </c>
    </row>
    <row r="328" spans="1:10" ht="14.45" customHeight="1" x14ac:dyDescent="0.25">
      <c r="A328" s="7" t="s">
        <v>321</v>
      </c>
      <c r="B328" s="7" t="s">
        <v>1971</v>
      </c>
      <c r="C328" s="7" t="s">
        <v>2379</v>
      </c>
      <c r="D328" s="25" t="s">
        <v>2380</v>
      </c>
      <c r="E328" s="7" t="s">
        <v>533</v>
      </c>
      <c r="F328" s="7" t="s">
        <v>539</v>
      </c>
      <c r="G328" s="7">
        <v>0.59509999999999996</v>
      </c>
      <c r="H328" s="7">
        <v>-4.7359953938901302</v>
      </c>
      <c r="I328" s="9">
        <v>2.1790100000000001E-6</v>
      </c>
      <c r="J328" s="7">
        <v>366726</v>
      </c>
    </row>
    <row r="329" spans="1:10" ht="14.45" customHeight="1" x14ac:dyDescent="0.25">
      <c r="A329" s="7" t="s">
        <v>485</v>
      </c>
      <c r="B329" s="7" t="s">
        <v>1965</v>
      </c>
      <c r="C329" s="7" t="s">
        <v>2379</v>
      </c>
      <c r="D329" s="25" t="s">
        <v>2380</v>
      </c>
      <c r="E329" s="7" t="s">
        <v>590</v>
      </c>
      <c r="F329" s="7" t="s">
        <v>539</v>
      </c>
      <c r="G329" s="7">
        <v>0.79100000000000004</v>
      </c>
      <c r="H329" s="7">
        <v>-6.5400101706013896</v>
      </c>
      <c r="I329" s="9">
        <v>6.1475199999999999E-11</v>
      </c>
      <c r="J329" s="7">
        <v>366726</v>
      </c>
    </row>
    <row r="330" spans="1:10" ht="14.45" customHeight="1" x14ac:dyDescent="0.25">
      <c r="A330" s="7" t="s">
        <v>321</v>
      </c>
      <c r="B330" s="7" t="s">
        <v>1971</v>
      </c>
      <c r="C330" s="7" t="s">
        <v>2381</v>
      </c>
      <c r="D330" s="25" t="s">
        <v>2382</v>
      </c>
      <c r="E330" s="7" t="s">
        <v>533</v>
      </c>
      <c r="F330" s="7" t="s">
        <v>539</v>
      </c>
      <c r="G330" s="7">
        <v>0.59509999999999996</v>
      </c>
      <c r="H330" s="7">
        <v>-5.0431731979024104</v>
      </c>
      <c r="I330" s="9">
        <v>4.5806800000000002E-7</v>
      </c>
      <c r="J330" s="7">
        <v>361194</v>
      </c>
    </row>
    <row r="331" spans="1:10" ht="14.45" customHeight="1" x14ac:dyDescent="0.25">
      <c r="A331" s="7" t="s">
        <v>228</v>
      </c>
      <c r="B331" s="7" t="s">
        <v>2000</v>
      </c>
      <c r="C331" s="7" t="s">
        <v>2381</v>
      </c>
      <c r="D331" s="25" t="s">
        <v>2382</v>
      </c>
      <c r="E331" s="7" t="s">
        <v>543</v>
      </c>
      <c r="F331" s="7" t="s">
        <v>2001</v>
      </c>
      <c r="G331" s="7">
        <v>0.87160000000000004</v>
      </c>
      <c r="H331" s="7">
        <v>-6.19948313089915</v>
      </c>
      <c r="I331" s="9">
        <v>5.6710000000000004E-10</v>
      </c>
      <c r="J331" s="7">
        <v>361194</v>
      </c>
    </row>
    <row r="332" spans="1:10" ht="14.45" customHeight="1" x14ac:dyDescent="0.25">
      <c r="A332" s="7" t="s">
        <v>392</v>
      </c>
      <c r="B332" s="7" t="s">
        <v>2102</v>
      </c>
      <c r="C332" s="7" t="s">
        <v>2383</v>
      </c>
      <c r="D332" s="25" t="s">
        <v>2384</v>
      </c>
      <c r="E332" s="7" t="s">
        <v>533</v>
      </c>
      <c r="F332" s="7" t="s">
        <v>590</v>
      </c>
      <c r="G332" s="7">
        <v>0.63949999999999996</v>
      </c>
      <c r="H332" s="7">
        <v>-4.67953667953668</v>
      </c>
      <c r="I332" s="9">
        <v>2.7542299999999998E-6</v>
      </c>
      <c r="J332" s="7">
        <v>3301</v>
      </c>
    </row>
    <row r="333" spans="1:10" ht="14.45" customHeight="1" x14ac:dyDescent="0.25">
      <c r="A333" s="7" t="s">
        <v>366</v>
      </c>
      <c r="B333" s="7" t="s">
        <v>2016</v>
      </c>
      <c r="C333" s="7" t="s">
        <v>2385</v>
      </c>
      <c r="D333" s="25" t="s">
        <v>2386</v>
      </c>
      <c r="E333" s="7" t="s">
        <v>539</v>
      </c>
      <c r="F333" s="7" t="s">
        <v>590</v>
      </c>
      <c r="G333" s="7">
        <v>0.1288</v>
      </c>
      <c r="H333" s="7">
        <v>-6.5593220338983098</v>
      </c>
      <c r="I333" s="9">
        <v>1.8580200000000001E-10</v>
      </c>
      <c r="J333" s="7">
        <v>94595</v>
      </c>
    </row>
    <row r="334" spans="1:10" ht="14.45" customHeight="1" x14ac:dyDescent="0.25">
      <c r="A334" s="7" t="s">
        <v>228</v>
      </c>
      <c r="B334" s="7" t="s">
        <v>2000</v>
      </c>
      <c r="C334" s="7" t="s">
        <v>2387</v>
      </c>
      <c r="D334" s="25" t="s">
        <v>2388</v>
      </c>
      <c r="E334" s="7" t="s">
        <v>543</v>
      </c>
      <c r="F334" s="7" t="s">
        <v>2001</v>
      </c>
      <c r="G334" s="7">
        <v>0.87160000000000004</v>
      </c>
      <c r="H334" s="7">
        <v>6.1322656671493903</v>
      </c>
      <c r="I334" s="9">
        <v>8.67301E-10</v>
      </c>
      <c r="J334" s="7">
        <v>343621</v>
      </c>
    </row>
    <row r="335" spans="1:10" ht="14.45" customHeight="1" x14ac:dyDescent="0.25">
      <c r="A335" s="7" t="s">
        <v>366</v>
      </c>
      <c r="B335" s="7" t="s">
        <v>2016</v>
      </c>
      <c r="C335" s="7" t="s">
        <v>2387</v>
      </c>
      <c r="D335" s="25" t="s">
        <v>2388</v>
      </c>
      <c r="E335" s="7" t="s">
        <v>539</v>
      </c>
      <c r="F335" s="7" t="s">
        <v>590</v>
      </c>
      <c r="G335" s="7">
        <v>0.1288</v>
      </c>
      <c r="H335" s="7">
        <v>-6.6923205621549302</v>
      </c>
      <c r="I335" s="9">
        <v>2.2009000000000001E-11</v>
      </c>
      <c r="J335" s="7">
        <v>343621</v>
      </c>
    </row>
    <row r="336" spans="1:10" ht="14.45" customHeight="1" x14ac:dyDescent="0.25">
      <c r="A336" s="7" t="s">
        <v>424</v>
      </c>
      <c r="B336" s="7" t="s">
        <v>1997</v>
      </c>
      <c r="C336" s="7" t="s">
        <v>2389</v>
      </c>
      <c r="D336" s="25" t="s">
        <v>2390</v>
      </c>
      <c r="E336" s="7" t="s">
        <v>590</v>
      </c>
      <c r="F336" s="7" t="s">
        <v>533</v>
      </c>
      <c r="G336" s="7">
        <v>0.36859999999999998</v>
      </c>
      <c r="H336" s="7">
        <v>8.8731884057970998</v>
      </c>
      <c r="I336" s="9">
        <v>6.6069300000000002E-19</v>
      </c>
      <c r="J336" s="7">
        <v>3301</v>
      </c>
    </row>
    <row r="337" spans="1:10" ht="14.45" customHeight="1" x14ac:dyDescent="0.25">
      <c r="A337" s="7" t="s">
        <v>506</v>
      </c>
      <c r="B337" s="7" t="s">
        <v>2017</v>
      </c>
      <c r="C337" s="7" t="s">
        <v>2391</v>
      </c>
      <c r="D337" s="25" t="s">
        <v>2392</v>
      </c>
      <c r="E337" s="7" t="s">
        <v>543</v>
      </c>
      <c r="F337" s="7" t="s">
        <v>539</v>
      </c>
      <c r="G337" s="7">
        <v>0.3201</v>
      </c>
      <c r="H337" s="7">
        <v>-5.8109090909090897</v>
      </c>
      <c r="I337" s="9">
        <v>6.1659500000000002E-9</v>
      </c>
      <c r="J337" s="7">
        <v>3301</v>
      </c>
    </row>
    <row r="338" spans="1:10" ht="14.45" customHeight="1" x14ac:dyDescent="0.25">
      <c r="A338" s="7" t="s">
        <v>506</v>
      </c>
      <c r="B338" s="7" t="s">
        <v>2017</v>
      </c>
      <c r="C338" s="7" t="s">
        <v>2393</v>
      </c>
      <c r="D338" s="25" t="s">
        <v>2394</v>
      </c>
      <c r="E338" s="7" t="s">
        <v>543</v>
      </c>
      <c r="F338" s="7" t="s">
        <v>539</v>
      </c>
      <c r="G338" s="7">
        <v>0.3201</v>
      </c>
      <c r="H338" s="7">
        <v>16.1278195488722</v>
      </c>
      <c r="I338" s="9">
        <v>1.7378E-58</v>
      </c>
      <c r="J338" s="7">
        <v>3301</v>
      </c>
    </row>
    <row r="339" spans="1:10" ht="14.45" customHeight="1" x14ac:dyDescent="0.25">
      <c r="A339" s="7" t="s">
        <v>506</v>
      </c>
      <c r="B339" s="7" t="s">
        <v>2017</v>
      </c>
      <c r="C339" s="7" t="s">
        <v>2395</v>
      </c>
      <c r="D339" s="25" t="s">
        <v>2396</v>
      </c>
      <c r="E339" s="7" t="s">
        <v>543</v>
      </c>
      <c r="F339" s="7" t="s">
        <v>539</v>
      </c>
      <c r="G339" s="7">
        <v>0.3201</v>
      </c>
      <c r="H339" s="7">
        <v>-17.124528301886802</v>
      </c>
      <c r="I339" s="9">
        <v>8.5113800000000005E-66</v>
      </c>
      <c r="J339" s="7">
        <v>3301</v>
      </c>
    </row>
    <row r="340" spans="1:10" ht="14.45" customHeight="1" x14ac:dyDescent="0.25">
      <c r="A340" s="7" t="s">
        <v>287</v>
      </c>
      <c r="B340" s="7" t="s">
        <v>1978</v>
      </c>
      <c r="C340" s="7" t="s">
        <v>2397</v>
      </c>
      <c r="D340" s="25" t="s">
        <v>2398</v>
      </c>
      <c r="E340" s="7" t="s">
        <v>533</v>
      </c>
      <c r="F340" s="7" t="s">
        <v>590</v>
      </c>
      <c r="G340" s="7">
        <v>0.85540000000000005</v>
      </c>
      <c r="H340" s="7">
        <v>-4.6088755171117004</v>
      </c>
      <c r="I340" s="9">
        <v>4.0999600000000003E-6</v>
      </c>
      <c r="J340" s="7">
        <v>523979</v>
      </c>
    </row>
    <row r="341" spans="1:10" ht="14.45" customHeight="1" x14ac:dyDescent="0.25">
      <c r="A341" s="7" t="s">
        <v>498</v>
      </c>
      <c r="B341" s="7" t="s">
        <v>2165</v>
      </c>
      <c r="C341" s="7" t="s">
        <v>2397</v>
      </c>
      <c r="D341" s="25" t="s">
        <v>2398</v>
      </c>
      <c r="E341" s="7" t="s">
        <v>590</v>
      </c>
      <c r="F341" s="7" t="s">
        <v>533</v>
      </c>
      <c r="G341" s="7">
        <v>0.32650000000000001</v>
      </c>
      <c r="H341" s="7">
        <v>-6.7862884160756503</v>
      </c>
      <c r="I341" s="9">
        <v>1.18987E-11</v>
      </c>
      <c r="J341" s="7">
        <v>476068</v>
      </c>
    </row>
    <row r="342" spans="1:10" ht="14.45" customHeight="1" x14ac:dyDescent="0.25">
      <c r="A342" s="7" t="s">
        <v>485</v>
      </c>
      <c r="B342" s="7" t="s">
        <v>1965</v>
      </c>
      <c r="C342" s="7" t="s">
        <v>2397</v>
      </c>
      <c r="D342" s="25" t="s">
        <v>2398</v>
      </c>
      <c r="E342" s="7" t="s">
        <v>590</v>
      </c>
      <c r="F342" s="7" t="s">
        <v>539</v>
      </c>
      <c r="G342" s="7">
        <v>0.79100000000000004</v>
      </c>
      <c r="H342" s="7">
        <v>5.8978797057550798</v>
      </c>
      <c r="I342" s="9">
        <v>3.76002E-9</v>
      </c>
      <c r="J342" s="7">
        <v>524922</v>
      </c>
    </row>
    <row r="343" spans="1:10" ht="14.45" customHeight="1" x14ac:dyDescent="0.25">
      <c r="A343" s="7" t="s">
        <v>248</v>
      </c>
      <c r="B343" s="7" t="s">
        <v>716</v>
      </c>
      <c r="C343" s="7" t="s">
        <v>2397</v>
      </c>
      <c r="D343" s="25" t="s">
        <v>2398</v>
      </c>
      <c r="E343" s="7" t="s">
        <v>590</v>
      </c>
      <c r="F343" s="7" t="s">
        <v>543</v>
      </c>
      <c r="G343" s="7">
        <v>0.57250000000000001</v>
      </c>
      <c r="H343" s="7">
        <v>5.5191066997518599</v>
      </c>
      <c r="I343" s="9">
        <v>3.4800099999999999E-8</v>
      </c>
      <c r="J343" s="7">
        <v>473830</v>
      </c>
    </row>
    <row r="344" spans="1:10" ht="14.45" customHeight="1" x14ac:dyDescent="0.25">
      <c r="A344" s="7" t="s">
        <v>380</v>
      </c>
      <c r="B344" s="7" t="s">
        <v>2399</v>
      </c>
      <c r="C344" s="7" t="s">
        <v>2397</v>
      </c>
      <c r="D344" s="25" t="s">
        <v>2398</v>
      </c>
      <c r="E344" s="7" t="s">
        <v>590</v>
      </c>
      <c r="F344" s="7" t="s">
        <v>533</v>
      </c>
      <c r="G344" s="7">
        <v>0.95640000000000003</v>
      </c>
      <c r="H344" s="7">
        <v>4.8687819856704202</v>
      </c>
      <c r="I344" s="9">
        <v>1.13999E-6</v>
      </c>
      <c r="J344" s="7">
        <v>524922</v>
      </c>
    </row>
    <row r="345" spans="1:10" ht="14.45" customHeight="1" x14ac:dyDescent="0.25">
      <c r="A345" s="7" t="s">
        <v>377</v>
      </c>
      <c r="B345" s="7" t="s">
        <v>2109</v>
      </c>
      <c r="C345" s="7" t="s">
        <v>2397</v>
      </c>
      <c r="D345" s="25" t="s">
        <v>2398</v>
      </c>
      <c r="E345" s="7" t="s">
        <v>539</v>
      </c>
      <c r="F345" s="7" t="s">
        <v>543</v>
      </c>
      <c r="G345" s="7">
        <v>0.8014</v>
      </c>
      <c r="H345" s="7">
        <v>6.0774828767123301</v>
      </c>
      <c r="I345" s="9">
        <v>1.26E-9</v>
      </c>
      <c r="J345" s="7">
        <v>524922</v>
      </c>
    </row>
    <row r="346" spans="1:10" ht="14.45" customHeight="1" x14ac:dyDescent="0.25">
      <c r="A346" s="7" t="s">
        <v>282</v>
      </c>
      <c r="B346" s="7" t="s">
        <v>1962</v>
      </c>
      <c r="C346" s="7" t="s">
        <v>2397</v>
      </c>
      <c r="D346" s="25" t="s">
        <v>2398</v>
      </c>
      <c r="E346" s="7" t="s">
        <v>590</v>
      </c>
      <c r="F346" s="7" t="s">
        <v>533</v>
      </c>
      <c r="G346" s="7">
        <v>0.84289999999999998</v>
      </c>
      <c r="H346" s="7">
        <v>-8.5487510072522195</v>
      </c>
      <c r="I346" s="9">
        <v>1.32008E-17</v>
      </c>
      <c r="J346" s="7">
        <v>519551</v>
      </c>
    </row>
    <row r="347" spans="1:10" ht="14.45" customHeight="1" x14ac:dyDescent="0.25">
      <c r="A347" s="7" t="s">
        <v>203</v>
      </c>
      <c r="B347" s="7" t="s">
        <v>2093</v>
      </c>
      <c r="C347" s="7" t="s">
        <v>2397</v>
      </c>
      <c r="D347" s="25" t="s">
        <v>2398</v>
      </c>
      <c r="E347" s="7" t="s">
        <v>539</v>
      </c>
      <c r="F347" s="7" t="s">
        <v>543</v>
      </c>
      <c r="G347" s="7">
        <v>0.19040000000000001</v>
      </c>
      <c r="H347" s="7">
        <v>-5.5286468915075204</v>
      </c>
      <c r="I347" s="9">
        <v>3.29003E-8</v>
      </c>
      <c r="J347" s="7">
        <v>524902</v>
      </c>
    </row>
    <row r="348" spans="1:10" ht="14.45" customHeight="1" x14ac:dyDescent="0.25">
      <c r="A348" s="7" t="s">
        <v>354</v>
      </c>
      <c r="B348" s="7" t="s">
        <v>2400</v>
      </c>
      <c r="C348" s="7" t="s">
        <v>2397</v>
      </c>
      <c r="D348" s="25" t="s">
        <v>2398</v>
      </c>
      <c r="E348" s="7" t="s">
        <v>539</v>
      </c>
      <c r="F348" s="7" t="s">
        <v>543</v>
      </c>
      <c r="G348" s="7">
        <v>0.3674</v>
      </c>
      <c r="H348" s="7">
        <v>-5.7678207739307501</v>
      </c>
      <c r="I348" s="9">
        <v>8.2199700000000005E-9</v>
      </c>
      <c r="J348" s="7">
        <v>524916</v>
      </c>
    </row>
    <row r="349" spans="1:10" ht="14.45" customHeight="1" x14ac:dyDescent="0.25">
      <c r="A349" s="7" t="s">
        <v>447</v>
      </c>
      <c r="B349" s="7" t="s">
        <v>2055</v>
      </c>
      <c r="C349" s="7" t="s">
        <v>2397</v>
      </c>
      <c r="D349" s="25" t="s">
        <v>2398</v>
      </c>
      <c r="E349" s="7" t="s">
        <v>543</v>
      </c>
      <c r="F349" s="7" t="s">
        <v>539</v>
      </c>
      <c r="G349" s="7">
        <v>0.71299999999999997</v>
      </c>
      <c r="H349" s="7">
        <v>4.8311320754717002</v>
      </c>
      <c r="I349" s="9">
        <v>1.3899799999999999E-6</v>
      </c>
      <c r="J349" s="7">
        <v>523521</v>
      </c>
    </row>
    <row r="350" spans="1:10" ht="14.45" customHeight="1" x14ac:dyDescent="0.25">
      <c r="A350" s="7" t="s">
        <v>325</v>
      </c>
      <c r="B350" s="7" t="s">
        <v>1985</v>
      </c>
      <c r="C350" s="7" t="s">
        <v>2401</v>
      </c>
      <c r="D350" s="25" t="s">
        <v>2402</v>
      </c>
      <c r="E350" s="7" t="s">
        <v>590</v>
      </c>
      <c r="F350" s="7" t="s">
        <v>1988</v>
      </c>
      <c r="G350" s="7">
        <v>0.7833</v>
      </c>
      <c r="H350" s="7">
        <v>8.5420951562345504</v>
      </c>
      <c r="I350" s="9">
        <v>1.3234300000000001E-17</v>
      </c>
      <c r="J350" s="7">
        <v>349856</v>
      </c>
    </row>
    <row r="351" spans="1:10" ht="14.45" customHeight="1" x14ac:dyDescent="0.25">
      <c r="A351" s="7" t="s">
        <v>498</v>
      </c>
      <c r="B351" s="7" t="s">
        <v>2165</v>
      </c>
      <c r="C351" s="7" t="s">
        <v>2401</v>
      </c>
      <c r="D351" s="25" t="s">
        <v>2402</v>
      </c>
      <c r="E351" s="7" t="s">
        <v>590</v>
      </c>
      <c r="F351" s="7" t="s">
        <v>533</v>
      </c>
      <c r="G351" s="7">
        <v>0.32650000000000001</v>
      </c>
      <c r="H351" s="7">
        <v>-5.5606271475636699</v>
      </c>
      <c r="I351" s="9">
        <v>2.6899199999999999E-8</v>
      </c>
      <c r="J351" s="7">
        <v>349856</v>
      </c>
    </row>
    <row r="352" spans="1:10" ht="14.45" customHeight="1" x14ac:dyDescent="0.25">
      <c r="A352" s="7" t="s">
        <v>248</v>
      </c>
      <c r="B352" s="7" t="s">
        <v>716</v>
      </c>
      <c r="C352" s="7" t="s">
        <v>2401</v>
      </c>
      <c r="D352" s="25" t="s">
        <v>2402</v>
      </c>
      <c r="E352" s="7" t="s">
        <v>590</v>
      </c>
      <c r="F352" s="7" t="s">
        <v>543</v>
      </c>
      <c r="G352" s="7">
        <v>0.57250000000000001</v>
      </c>
      <c r="H352" s="7">
        <v>4.5391507499596102</v>
      </c>
      <c r="I352" s="9">
        <v>5.6494999999999999E-6</v>
      </c>
      <c r="J352" s="7">
        <v>349856</v>
      </c>
    </row>
    <row r="353" spans="1:10" ht="14.45" customHeight="1" x14ac:dyDescent="0.25">
      <c r="A353" s="7" t="s">
        <v>282</v>
      </c>
      <c r="B353" s="7" t="s">
        <v>1962</v>
      </c>
      <c r="C353" s="7" t="s">
        <v>2401</v>
      </c>
      <c r="D353" s="25" t="s">
        <v>2402</v>
      </c>
      <c r="E353" s="7" t="s">
        <v>590</v>
      </c>
      <c r="F353" s="7" t="s">
        <v>533</v>
      </c>
      <c r="G353" s="7">
        <v>0.84289999999999998</v>
      </c>
      <c r="H353" s="7">
        <v>-7.5132504939339997</v>
      </c>
      <c r="I353" s="9">
        <v>5.7809600000000004E-14</v>
      </c>
      <c r="J353" s="7">
        <v>349856</v>
      </c>
    </row>
    <row r="354" spans="1:10" ht="14.45" customHeight="1" x14ac:dyDescent="0.25">
      <c r="A354" s="7" t="s">
        <v>429</v>
      </c>
      <c r="B354" s="7" t="s">
        <v>2088</v>
      </c>
      <c r="C354" s="7" t="s">
        <v>2401</v>
      </c>
      <c r="D354" s="25" t="s">
        <v>2402</v>
      </c>
      <c r="E354" s="7" t="s">
        <v>590</v>
      </c>
      <c r="F354" s="7" t="s">
        <v>533</v>
      </c>
      <c r="G354" s="7">
        <v>0.65680000000000005</v>
      </c>
      <c r="H354" s="7">
        <v>4.5156256236280203</v>
      </c>
      <c r="I354" s="9">
        <v>6.3155300000000003E-6</v>
      </c>
      <c r="J354" s="7">
        <v>349856</v>
      </c>
    </row>
    <row r="355" spans="1:10" ht="14.45" customHeight="1" x14ac:dyDescent="0.25">
      <c r="A355" s="7" t="s">
        <v>325</v>
      </c>
      <c r="B355" s="7" t="s">
        <v>1985</v>
      </c>
      <c r="C355" s="7" t="s">
        <v>2403</v>
      </c>
      <c r="D355" s="25" t="s">
        <v>2404</v>
      </c>
      <c r="E355" s="7" t="s">
        <v>590</v>
      </c>
      <c r="F355" s="7" t="s">
        <v>1988</v>
      </c>
      <c r="G355" s="7">
        <v>0.7833</v>
      </c>
      <c r="H355" s="7">
        <v>5.3788808067823304</v>
      </c>
      <c r="I355" s="9">
        <v>7.4949700000000003E-8</v>
      </c>
      <c r="J355" s="7">
        <v>171643</v>
      </c>
    </row>
    <row r="356" spans="1:10" ht="14.45" customHeight="1" x14ac:dyDescent="0.25">
      <c r="A356" s="7" t="s">
        <v>498</v>
      </c>
      <c r="B356" s="7" t="s">
        <v>2165</v>
      </c>
      <c r="C356" s="7" t="s">
        <v>2403</v>
      </c>
      <c r="D356" s="25" t="s">
        <v>2404</v>
      </c>
      <c r="E356" s="7" t="s">
        <v>590</v>
      </c>
      <c r="F356" s="7" t="s">
        <v>533</v>
      </c>
      <c r="G356" s="7">
        <v>0.32650000000000001</v>
      </c>
      <c r="H356" s="7">
        <v>-4.6189763404325799</v>
      </c>
      <c r="I356" s="9">
        <v>3.8560300000000004E-6</v>
      </c>
      <c r="J356" s="7">
        <v>171643</v>
      </c>
    </row>
    <row r="357" spans="1:10" ht="14.45" customHeight="1" x14ac:dyDescent="0.25">
      <c r="A357" s="7" t="s">
        <v>325</v>
      </c>
      <c r="B357" s="7" t="s">
        <v>1985</v>
      </c>
      <c r="C357" s="7" t="s">
        <v>2405</v>
      </c>
      <c r="D357" s="25" t="s">
        <v>2406</v>
      </c>
      <c r="E357" s="7" t="s">
        <v>590</v>
      </c>
      <c r="F357" s="7" t="s">
        <v>1988</v>
      </c>
      <c r="G357" s="7">
        <v>0.7833</v>
      </c>
      <c r="H357" s="7">
        <v>10.6196675442103</v>
      </c>
      <c r="I357" s="9">
        <v>2.43669E-26</v>
      </c>
      <c r="J357" s="7">
        <v>349861</v>
      </c>
    </row>
    <row r="358" spans="1:10" ht="14.45" customHeight="1" x14ac:dyDescent="0.25">
      <c r="A358" s="7" t="s">
        <v>392</v>
      </c>
      <c r="B358" s="7" t="s">
        <v>2102</v>
      </c>
      <c r="C358" s="7" t="s">
        <v>2405</v>
      </c>
      <c r="D358" s="25" t="s">
        <v>2406</v>
      </c>
      <c r="E358" s="7" t="s">
        <v>533</v>
      </c>
      <c r="F358" s="7" t="s">
        <v>590</v>
      </c>
      <c r="G358" s="7">
        <v>0.63949999999999996</v>
      </c>
      <c r="H358" s="7">
        <v>-6.4052395475236397</v>
      </c>
      <c r="I358" s="9">
        <v>1.50307E-10</v>
      </c>
      <c r="J358" s="7">
        <v>349861</v>
      </c>
    </row>
    <row r="359" spans="1:10" ht="14.45" customHeight="1" x14ac:dyDescent="0.25">
      <c r="A359" s="7" t="s">
        <v>485</v>
      </c>
      <c r="B359" s="7" t="s">
        <v>1965</v>
      </c>
      <c r="C359" s="7" t="s">
        <v>2405</v>
      </c>
      <c r="D359" s="25" t="s">
        <v>2406</v>
      </c>
      <c r="E359" s="7" t="s">
        <v>590</v>
      </c>
      <c r="F359" s="7" t="s">
        <v>539</v>
      </c>
      <c r="G359" s="7">
        <v>0.79100000000000004</v>
      </c>
      <c r="H359" s="7">
        <v>8.2190156850641092</v>
      </c>
      <c r="I359" s="9">
        <v>2.0587300000000001E-16</v>
      </c>
      <c r="J359" s="7">
        <v>349861</v>
      </c>
    </row>
    <row r="360" spans="1:10" ht="14.45" customHeight="1" x14ac:dyDescent="0.25">
      <c r="A360" s="7" t="s">
        <v>493</v>
      </c>
      <c r="B360" s="7" t="s">
        <v>2218</v>
      </c>
      <c r="C360" s="7" t="s">
        <v>2405</v>
      </c>
      <c r="D360" s="25" t="s">
        <v>2406</v>
      </c>
      <c r="E360" s="7" t="s">
        <v>590</v>
      </c>
      <c r="F360" s="7" t="s">
        <v>533</v>
      </c>
      <c r="G360" s="7">
        <v>0.54749999999999999</v>
      </c>
      <c r="H360" s="7">
        <v>5.0873747208425</v>
      </c>
      <c r="I360" s="9">
        <v>3.6322899999999998E-7</v>
      </c>
      <c r="J360" s="7">
        <v>349861</v>
      </c>
    </row>
    <row r="361" spans="1:10" ht="14.45" customHeight="1" x14ac:dyDescent="0.25">
      <c r="A361" s="7" t="s">
        <v>282</v>
      </c>
      <c r="B361" s="7" t="s">
        <v>1962</v>
      </c>
      <c r="C361" s="7" t="s">
        <v>2405</v>
      </c>
      <c r="D361" s="25" t="s">
        <v>2406</v>
      </c>
      <c r="E361" s="7" t="s">
        <v>590</v>
      </c>
      <c r="F361" s="7" t="s">
        <v>533</v>
      </c>
      <c r="G361" s="7">
        <v>0.84289999999999998</v>
      </c>
      <c r="H361" s="7">
        <v>9.1124160797057208</v>
      </c>
      <c r="I361" s="9">
        <v>8.0965499999999995E-20</v>
      </c>
      <c r="J361" s="7">
        <v>349861</v>
      </c>
    </row>
    <row r="362" spans="1:10" ht="14.45" customHeight="1" x14ac:dyDescent="0.25">
      <c r="A362" s="7" t="s">
        <v>272</v>
      </c>
      <c r="B362" s="7" t="s">
        <v>2407</v>
      </c>
      <c r="C362" s="7" t="s">
        <v>2405</v>
      </c>
      <c r="D362" s="25" t="s">
        <v>2406</v>
      </c>
      <c r="E362" s="7" t="s">
        <v>543</v>
      </c>
      <c r="F362" s="7" t="s">
        <v>539</v>
      </c>
      <c r="G362" s="7">
        <v>0.67449999999999999</v>
      </c>
      <c r="H362" s="7">
        <v>-4.5381573932926802</v>
      </c>
      <c r="I362" s="9">
        <v>5.6774099999999999E-6</v>
      </c>
      <c r="J362" s="7">
        <v>349861</v>
      </c>
    </row>
    <row r="363" spans="1:10" ht="14.45" customHeight="1" x14ac:dyDescent="0.25">
      <c r="A363" s="7" t="s">
        <v>325</v>
      </c>
      <c r="B363" s="7" t="s">
        <v>1985</v>
      </c>
      <c r="C363" s="7" t="s">
        <v>2408</v>
      </c>
      <c r="D363" s="25" t="s">
        <v>2409</v>
      </c>
      <c r="E363" s="7" t="s">
        <v>590</v>
      </c>
      <c r="F363" s="7" t="s">
        <v>1988</v>
      </c>
      <c r="G363" s="7">
        <v>0.7833</v>
      </c>
      <c r="H363" s="7">
        <v>6.0417314908025999</v>
      </c>
      <c r="I363" s="9">
        <v>1.525E-9</v>
      </c>
      <c r="J363" s="7">
        <v>171748</v>
      </c>
    </row>
    <row r="364" spans="1:10" ht="14.45" customHeight="1" x14ac:dyDescent="0.25">
      <c r="A364" s="7" t="s">
        <v>392</v>
      </c>
      <c r="B364" s="7" t="s">
        <v>2102</v>
      </c>
      <c r="C364" s="7" t="s">
        <v>2408</v>
      </c>
      <c r="D364" s="25" t="s">
        <v>2409</v>
      </c>
      <c r="E364" s="7" t="s">
        <v>533</v>
      </c>
      <c r="F364" s="7" t="s">
        <v>590</v>
      </c>
      <c r="G364" s="7">
        <v>0.63949999999999996</v>
      </c>
      <c r="H364" s="7">
        <v>-5.40441733961572</v>
      </c>
      <c r="I364" s="9">
        <v>6.5020499999999996E-8</v>
      </c>
      <c r="J364" s="7">
        <v>171748</v>
      </c>
    </row>
    <row r="365" spans="1:10" ht="14.45" customHeight="1" x14ac:dyDescent="0.25">
      <c r="A365" s="7" t="s">
        <v>485</v>
      </c>
      <c r="B365" s="7" t="s">
        <v>1965</v>
      </c>
      <c r="C365" s="7" t="s">
        <v>2408</v>
      </c>
      <c r="D365" s="25" t="s">
        <v>2409</v>
      </c>
      <c r="E365" s="7" t="s">
        <v>590</v>
      </c>
      <c r="F365" s="7" t="s">
        <v>539</v>
      </c>
      <c r="G365" s="7">
        <v>0.79100000000000004</v>
      </c>
      <c r="H365" s="7">
        <v>5.9125789104512503</v>
      </c>
      <c r="I365" s="9">
        <v>3.3679800000000002E-9</v>
      </c>
      <c r="J365" s="7">
        <v>171748</v>
      </c>
    </row>
    <row r="366" spans="1:10" ht="14.45" customHeight="1" x14ac:dyDescent="0.25">
      <c r="A366" s="7" t="s">
        <v>282</v>
      </c>
      <c r="B366" s="7" t="s">
        <v>1962</v>
      </c>
      <c r="C366" s="7" t="s">
        <v>2408</v>
      </c>
      <c r="D366" s="25" t="s">
        <v>2409</v>
      </c>
      <c r="E366" s="7" t="s">
        <v>590</v>
      </c>
      <c r="F366" s="7" t="s">
        <v>533</v>
      </c>
      <c r="G366" s="7">
        <v>0.84289999999999998</v>
      </c>
      <c r="H366" s="7">
        <v>5.47511026384361</v>
      </c>
      <c r="I366" s="9">
        <v>4.3719999999999997E-8</v>
      </c>
      <c r="J366" s="7">
        <v>171748</v>
      </c>
    </row>
    <row r="367" spans="1:10" ht="14.45" customHeight="1" x14ac:dyDescent="0.25">
      <c r="A367" s="7" t="s">
        <v>427</v>
      </c>
      <c r="B367" s="7" t="s">
        <v>2040</v>
      </c>
      <c r="C367" s="7" t="s">
        <v>2410</v>
      </c>
      <c r="D367" s="25" t="s">
        <v>2411</v>
      </c>
      <c r="E367" s="7" t="s">
        <v>533</v>
      </c>
      <c r="F367" s="7" t="s">
        <v>590</v>
      </c>
      <c r="G367" s="7">
        <v>0.8669</v>
      </c>
      <c r="H367" s="7">
        <v>5.0487804878048799</v>
      </c>
      <c r="I367" s="9">
        <v>4.4668399999999998E-7</v>
      </c>
      <c r="J367" s="7">
        <v>3301</v>
      </c>
    </row>
    <row r="368" spans="1:10" ht="14.45" customHeight="1" x14ac:dyDescent="0.25">
      <c r="A368" s="7" t="s">
        <v>228</v>
      </c>
      <c r="B368" s="7" t="s">
        <v>2000</v>
      </c>
      <c r="C368" s="7" t="s">
        <v>2412</v>
      </c>
      <c r="D368" s="25" t="s">
        <v>2413</v>
      </c>
      <c r="E368" s="7" t="s">
        <v>543</v>
      </c>
      <c r="F368" s="7" t="s">
        <v>2001</v>
      </c>
      <c r="G368" s="7">
        <v>0.87160000000000004</v>
      </c>
      <c r="H368" s="7">
        <v>-5.6716782895387201</v>
      </c>
      <c r="I368" s="9">
        <v>1.4151400000000001E-8</v>
      </c>
      <c r="J368" s="7">
        <v>361194</v>
      </c>
    </row>
    <row r="369" spans="1:10" ht="14.45" customHeight="1" x14ac:dyDescent="0.25">
      <c r="A369" s="7" t="s">
        <v>228</v>
      </c>
      <c r="B369" s="7" t="s">
        <v>2000</v>
      </c>
      <c r="C369" s="7" t="s">
        <v>2414</v>
      </c>
      <c r="D369" s="25" t="s">
        <v>2415</v>
      </c>
      <c r="E369" s="7" t="s">
        <v>543</v>
      </c>
      <c r="F369" s="7" t="s">
        <v>2001</v>
      </c>
      <c r="G369" s="7">
        <v>0.87160000000000004</v>
      </c>
      <c r="H369" s="7">
        <v>-5.6716782895387201</v>
      </c>
      <c r="I369" s="9">
        <v>1.4151400000000001E-8</v>
      </c>
      <c r="J369" s="7">
        <v>361194</v>
      </c>
    </row>
    <row r="370" spans="1:10" ht="14.45" customHeight="1" x14ac:dyDescent="0.25">
      <c r="A370" s="7" t="s">
        <v>321</v>
      </c>
      <c r="B370" s="7" t="s">
        <v>1971</v>
      </c>
      <c r="C370" s="7" t="s">
        <v>2416</v>
      </c>
      <c r="D370" s="25" t="s">
        <v>2417</v>
      </c>
      <c r="E370" s="7" t="s">
        <v>533</v>
      </c>
      <c r="F370" s="7" t="s">
        <v>539</v>
      </c>
      <c r="G370" s="7">
        <v>0.59509999999999996</v>
      </c>
      <c r="H370" s="7">
        <v>-5.4001533154465298</v>
      </c>
      <c r="I370" s="9">
        <v>6.6619299999999999E-8</v>
      </c>
      <c r="J370" s="7">
        <v>174519</v>
      </c>
    </row>
    <row r="371" spans="1:10" ht="14.45" customHeight="1" x14ac:dyDescent="0.25">
      <c r="A371" s="7" t="s">
        <v>444</v>
      </c>
      <c r="B371" s="7" t="s">
        <v>2013</v>
      </c>
      <c r="C371" s="7" t="s">
        <v>2418</v>
      </c>
      <c r="D371" s="25" t="s">
        <v>2419</v>
      </c>
      <c r="E371" s="7" t="s">
        <v>543</v>
      </c>
      <c r="F371" s="7" t="s">
        <v>539</v>
      </c>
      <c r="G371" s="7">
        <v>0.62190000000000001</v>
      </c>
      <c r="H371" s="7">
        <v>5.3568116884227797</v>
      </c>
      <c r="I371" s="9">
        <v>8.4761800000000004E-8</v>
      </c>
      <c r="J371" s="7">
        <v>360294</v>
      </c>
    </row>
    <row r="372" spans="1:10" ht="28.35" customHeight="1" x14ac:dyDescent="0.25">
      <c r="A372" s="7" t="s">
        <v>444</v>
      </c>
      <c r="B372" s="7" t="s">
        <v>2013</v>
      </c>
      <c r="C372" s="7" t="s">
        <v>2420</v>
      </c>
      <c r="D372" s="25" t="s">
        <v>2421</v>
      </c>
      <c r="E372" s="7" t="s">
        <v>543</v>
      </c>
      <c r="F372" s="7" t="s">
        <v>539</v>
      </c>
      <c r="G372" s="7">
        <v>0.62190000000000001</v>
      </c>
      <c r="H372" s="7">
        <v>-4.6929237000771096</v>
      </c>
      <c r="I372" s="9">
        <v>2.6943900000000001E-6</v>
      </c>
      <c r="J372" s="7">
        <v>360294</v>
      </c>
    </row>
    <row r="373" spans="1:10" ht="25.35" customHeight="1" x14ac:dyDescent="0.25">
      <c r="A373" s="7" t="s">
        <v>228</v>
      </c>
      <c r="B373" s="7" t="s">
        <v>2000</v>
      </c>
      <c r="C373" s="7" t="s">
        <v>2420</v>
      </c>
      <c r="D373" s="25" t="s">
        <v>2421</v>
      </c>
      <c r="E373" s="7" t="s">
        <v>543</v>
      </c>
      <c r="F373" s="7" t="s">
        <v>2001</v>
      </c>
      <c r="G373" s="7">
        <v>0.87160000000000004</v>
      </c>
      <c r="H373" s="7">
        <v>4.5860908900841997</v>
      </c>
      <c r="I373" s="9">
        <v>4.5179399999999998E-6</v>
      </c>
      <c r="J373" s="7">
        <v>360294</v>
      </c>
    </row>
    <row r="374" spans="1:10" ht="14.45" customHeight="1" x14ac:dyDescent="0.25">
      <c r="A374" s="7" t="s">
        <v>466</v>
      </c>
      <c r="B374" s="7" t="s">
        <v>2071</v>
      </c>
      <c r="C374" s="7" t="s">
        <v>2422</v>
      </c>
      <c r="D374" s="25" t="s">
        <v>2423</v>
      </c>
      <c r="E374" s="7" t="s">
        <v>590</v>
      </c>
      <c r="F374" s="7" t="s">
        <v>533</v>
      </c>
      <c r="G374" s="7">
        <v>6.8099999999999994E-2</v>
      </c>
      <c r="H374" s="7">
        <v>-7.1879908141492104</v>
      </c>
      <c r="I374" s="9">
        <v>6.5871899999999997E-13</v>
      </c>
      <c r="J374" s="7">
        <v>361194</v>
      </c>
    </row>
    <row r="375" spans="1:10" ht="14.45" customHeight="1" x14ac:dyDescent="0.25">
      <c r="A375" s="7" t="s">
        <v>387</v>
      </c>
      <c r="B375" s="7" t="s">
        <v>1989</v>
      </c>
      <c r="C375" s="7" t="s">
        <v>2424</v>
      </c>
      <c r="D375" s="25" t="s">
        <v>2425</v>
      </c>
      <c r="E375" s="7" t="s">
        <v>590</v>
      </c>
      <c r="F375" s="7" t="s">
        <v>533</v>
      </c>
      <c r="G375" s="7">
        <v>0.39829999999999999</v>
      </c>
      <c r="H375" s="7">
        <v>5.2796406766542701</v>
      </c>
      <c r="I375" s="9">
        <v>1.29512E-7</v>
      </c>
      <c r="J375" s="7">
        <v>350472</v>
      </c>
    </row>
    <row r="376" spans="1:10" ht="14.45" customHeight="1" x14ac:dyDescent="0.25">
      <c r="A376" s="7" t="s">
        <v>444</v>
      </c>
      <c r="B376" s="7" t="s">
        <v>2013</v>
      </c>
      <c r="C376" s="7" t="s">
        <v>2424</v>
      </c>
      <c r="D376" s="25" t="s">
        <v>2425</v>
      </c>
      <c r="E376" s="7" t="s">
        <v>543</v>
      </c>
      <c r="F376" s="7" t="s">
        <v>539</v>
      </c>
      <c r="G376" s="7">
        <v>0.62190000000000001</v>
      </c>
      <c r="H376" s="7">
        <v>-7.8761759386769796</v>
      </c>
      <c r="I376" s="9">
        <v>3.38532E-15</v>
      </c>
      <c r="J376" s="7">
        <v>350472</v>
      </c>
    </row>
    <row r="377" spans="1:10" ht="14.45" customHeight="1" x14ac:dyDescent="0.25">
      <c r="A377" s="7" t="s">
        <v>485</v>
      </c>
      <c r="B377" s="7" t="s">
        <v>1965</v>
      </c>
      <c r="C377" s="7" t="s">
        <v>2424</v>
      </c>
      <c r="D377" s="25" t="s">
        <v>2425</v>
      </c>
      <c r="E377" s="7" t="s">
        <v>590</v>
      </c>
      <c r="F377" s="7" t="s">
        <v>539</v>
      </c>
      <c r="G377" s="7">
        <v>0.79100000000000004</v>
      </c>
      <c r="H377" s="7">
        <v>7.9425299788220602</v>
      </c>
      <c r="I377" s="9">
        <v>1.9870099999999999E-15</v>
      </c>
      <c r="J377" s="7">
        <v>350472</v>
      </c>
    </row>
    <row r="378" spans="1:10" ht="14.45" customHeight="1" x14ac:dyDescent="0.25">
      <c r="A378" s="7" t="s">
        <v>479</v>
      </c>
      <c r="B378" s="7" t="s">
        <v>2426</v>
      </c>
      <c r="C378" s="7" t="s">
        <v>2424</v>
      </c>
      <c r="D378" s="25" t="s">
        <v>2425</v>
      </c>
      <c r="E378" s="7" t="s">
        <v>533</v>
      </c>
      <c r="F378" s="7" t="s">
        <v>590</v>
      </c>
      <c r="G378" s="7">
        <v>0.878</v>
      </c>
      <c r="H378" s="7">
        <v>5.0540982974056003</v>
      </c>
      <c r="I378" s="9">
        <v>4.3265299999999998E-7</v>
      </c>
      <c r="J378" s="7">
        <v>350472</v>
      </c>
    </row>
    <row r="379" spans="1:10" ht="14.45" customHeight="1" x14ac:dyDescent="0.25">
      <c r="A379" s="7" t="s">
        <v>493</v>
      </c>
      <c r="B379" s="7" t="s">
        <v>2218</v>
      </c>
      <c r="C379" s="7" t="s">
        <v>2424</v>
      </c>
      <c r="D379" s="25" t="s">
        <v>2425</v>
      </c>
      <c r="E379" s="7" t="s">
        <v>590</v>
      </c>
      <c r="F379" s="7" t="s">
        <v>533</v>
      </c>
      <c r="G379" s="7">
        <v>0.54749999999999999</v>
      </c>
      <c r="H379" s="7">
        <v>6.2981155442495602</v>
      </c>
      <c r="I379" s="9">
        <v>3.0165499999999998E-10</v>
      </c>
      <c r="J379" s="7">
        <v>350472</v>
      </c>
    </row>
    <row r="380" spans="1:10" ht="14.45" customHeight="1" x14ac:dyDescent="0.25">
      <c r="A380" s="7" t="s">
        <v>282</v>
      </c>
      <c r="B380" s="7" t="s">
        <v>1962</v>
      </c>
      <c r="C380" s="7" t="s">
        <v>2424</v>
      </c>
      <c r="D380" s="25" t="s">
        <v>2425</v>
      </c>
      <c r="E380" s="7" t="s">
        <v>590</v>
      </c>
      <c r="F380" s="7" t="s">
        <v>533</v>
      </c>
      <c r="G380" s="7">
        <v>0.84289999999999998</v>
      </c>
      <c r="H380" s="7">
        <v>5.3611840378051996</v>
      </c>
      <c r="I380" s="9">
        <v>8.2725600000000001E-8</v>
      </c>
      <c r="J380" s="7">
        <v>350472</v>
      </c>
    </row>
    <row r="381" spans="1:10" ht="14.45" customHeight="1" x14ac:dyDescent="0.25">
      <c r="A381" s="7" t="s">
        <v>447</v>
      </c>
      <c r="B381" s="7" t="s">
        <v>2055</v>
      </c>
      <c r="C381" s="7" t="s">
        <v>2424</v>
      </c>
      <c r="D381" s="25" t="s">
        <v>2425</v>
      </c>
      <c r="E381" s="7" t="s">
        <v>543</v>
      </c>
      <c r="F381" s="7" t="s">
        <v>539</v>
      </c>
      <c r="G381" s="7">
        <v>0.71299999999999997</v>
      </c>
      <c r="H381" s="7">
        <v>-5.9985401681847899</v>
      </c>
      <c r="I381" s="9">
        <v>1.9930600000000001E-9</v>
      </c>
      <c r="J381" s="7">
        <v>350472</v>
      </c>
    </row>
    <row r="382" spans="1:10" ht="14.45" customHeight="1" x14ac:dyDescent="0.25">
      <c r="A382" s="7" t="s">
        <v>498</v>
      </c>
      <c r="B382" s="7" t="s">
        <v>2165</v>
      </c>
      <c r="C382" s="7" t="s">
        <v>2427</v>
      </c>
      <c r="D382" s="25" t="s">
        <v>2428</v>
      </c>
      <c r="E382" s="7" t="s">
        <v>590</v>
      </c>
      <c r="F382" s="7" t="s">
        <v>533</v>
      </c>
      <c r="G382" s="7">
        <v>0.32650000000000001</v>
      </c>
      <c r="H382" s="7">
        <v>-5.7301921620598302</v>
      </c>
      <c r="I382" s="9">
        <v>1.00383E-8</v>
      </c>
      <c r="J382" s="7">
        <v>350468</v>
      </c>
    </row>
    <row r="383" spans="1:10" ht="14.45" customHeight="1" x14ac:dyDescent="0.25">
      <c r="A383" s="7" t="s">
        <v>339</v>
      </c>
      <c r="B383" s="7" t="s">
        <v>2146</v>
      </c>
      <c r="C383" s="7" t="s">
        <v>2427</v>
      </c>
      <c r="D383" s="25" t="s">
        <v>2428</v>
      </c>
      <c r="E383" s="7" t="s">
        <v>539</v>
      </c>
      <c r="F383" s="7" t="s">
        <v>543</v>
      </c>
      <c r="G383" s="7">
        <v>0.69230000000000003</v>
      </c>
      <c r="H383" s="7">
        <v>5.5138012217346803</v>
      </c>
      <c r="I383" s="9">
        <v>3.5143099999999998E-8</v>
      </c>
      <c r="J383" s="7">
        <v>350468</v>
      </c>
    </row>
    <row r="384" spans="1:10" ht="14.45" customHeight="1" x14ac:dyDescent="0.25">
      <c r="A384" s="7" t="s">
        <v>444</v>
      </c>
      <c r="B384" s="7" t="s">
        <v>2013</v>
      </c>
      <c r="C384" s="7" t="s">
        <v>2429</v>
      </c>
      <c r="D384" s="25" t="s">
        <v>2430</v>
      </c>
      <c r="E384" s="7" t="s">
        <v>543</v>
      </c>
      <c r="F384" s="7" t="s">
        <v>539</v>
      </c>
      <c r="G384" s="7">
        <v>0.62190000000000001</v>
      </c>
      <c r="H384" s="7">
        <v>-8.2528897371052494</v>
      </c>
      <c r="I384" s="9">
        <v>1.5459700000000001E-16</v>
      </c>
      <c r="J384" s="7">
        <v>172332</v>
      </c>
    </row>
    <row r="385" spans="1:10" ht="14.45" customHeight="1" x14ac:dyDescent="0.25">
      <c r="A385" s="7" t="s">
        <v>485</v>
      </c>
      <c r="B385" s="7" t="s">
        <v>1965</v>
      </c>
      <c r="C385" s="7" t="s">
        <v>2429</v>
      </c>
      <c r="D385" s="25" t="s">
        <v>2430</v>
      </c>
      <c r="E385" s="7" t="s">
        <v>590</v>
      </c>
      <c r="F385" s="7" t="s">
        <v>539</v>
      </c>
      <c r="G385" s="7">
        <v>0.79100000000000004</v>
      </c>
      <c r="H385" s="7">
        <v>5.4305813288928704</v>
      </c>
      <c r="I385" s="9">
        <v>5.61694E-8</v>
      </c>
      <c r="J385" s="7">
        <v>172332</v>
      </c>
    </row>
    <row r="386" spans="1:10" ht="14.45" customHeight="1" x14ac:dyDescent="0.25">
      <c r="A386" s="7" t="s">
        <v>447</v>
      </c>
      <c r="B386" s="7" t="s">
        <v>2055</v>
      </c>
      <c r="C386" s="7" t="s">
        <v>2429</v>
      </c>
      <c r="D386" s="25" t="s">
        <v>2430</v>
      </c>
      <c r="E386" s="7" t="s">
        <v>543</v>
      </c>
      <c r="F386" s="7" t="s">
        <v>539</v>
      </c>
      <c r="G386" s="7">
        <v>0.71299999999999997</v>
      </c>
      <c r="H386" s="7">
        <v>-5.2930257008386201</v>
      </c>
      <c r="I386" s="9">
        <v>1.2030100000000001E-7</v>
      </c>
      <c r="J386" s="7">
        <v>172332</v>
      </c>
    </row>
    <row r="387" spans="1:10" ht="14.45" customHeight="1" x14ac:dyDescent="0.25">
      <c r="A387" s="7" t="s">
        <v>498</v>
      </c>
      <c r="B387" s="7" t="s">
        <v>2165</v>
      </c>
      <c r="C387" s="7" t="s">
        <v>2431</v>
      </c>
      <c r="D387" s="25" t="s">
        <v>2432</v>
      </c>
      <c r="E387" s="7" t="s">
        <v>590</v>
      </c>
      <c r="F387" s="7" t="s">
        <v>533</v>
      </c>
      <c r="G387" s="7">
        <v>0.32650000000000001</v>
      </c>
      <c r="H387" s="7">
        <v>-5.5690214671266096</v>
      </c>
      <c r="I387" s="9">
        <v>2.5620099999999999E-8</v>
      </c>
      <c r="J387" s="7">
        <v>172851</v>
      </c>
    </row>
    <row r="388" spans="1:10" ht="14.45" customHeight="1" x14ac:dyDescent="0.25">
      <c r="A388" s="7" t="s">
        <v>387</v>
      </c>
      <c r="B388" s="7" t="s">
        <v>1989</v>
      </c>
      <c r="C388" s="7" t="s">
        <v>2433</v>
      </c>
      <c r="D388" s="25" t="s">
        <v>2434</v>
      </c>
      <c r="E388" s="7" t="s">
        <v>590</v>
      </c>
      <c r="F388" s="7" t="s">
        <v>533</v>
      </c>
      <c r="G388" s="7">
        <v>0.39829999999999999</v>
      </c>
      <c r="H388" s="7">
        <v>4.6529403550276403</v>
      </c>
      <c r="I388" s="9">
        <v>3.2734100000000001E-6</v>
      </c>
      <c r="J388" s="7">
        <v>350473</v>
      </c>
    </row>
    <row r="389" spans="1:10" ht="14.45" customHeight="1" x14ac:dyDescent="0.25">
      <c r="A389" s="7" t="s">
        <v>444</v>
      </c>
      <c r="B389" s="7" t="s">
        <v>2013</v>
      </c>
      <c r="C389" s="7" t="s">
        <v>2433</v>
      </c>
      <c r="D389" s="25" t="s">
        <v>2434</v>
      </c>
      <c r="E389" s="7" t="s">
        <v>543</v>
      </c>
      <c r="F389" s="7" t="s">
        <v>539</v>
      </c>
      <c r="G389" s="7">
        <v>0.62190000000000001</v>
      </c>
      <c r="H389" s="7">
        <v>-8.7727603787327002</v>
      </c>
      <c r="I389" s="9">
        <v>1.75065E-18</v>
      </c>
      <c r="J389" s="7">
        <v>350473</v>
      </c>
    </row>
    <row r="390" spans="1:10" ht="14.45" customHeight="1" x14ac:dyDescent="0.25">
      <c r="A390" s="7" t="s">
        <v>485</v>
      </c>
      <c r="B390" s="7" t="s">
        <v>1965</v>
      </c>
      <c r="C390" s="7" t="s">
        <v>2433</v>
      </c>
      <c r="D390" s="25" t="s">
        <v>2434</v>
      </c>
      <c r="E390" s="7" t="s">
        <v>590</v>
      </c>
      <c r="F390" s="7" t="s">
        <v>539</v>
      </c>
      <c r="G390" s="7">
        <v>0.79100000000000004</v>
      </c>
      <c r="H390" s="7">
        <v>9.7732193454515102</v>
      </c>
      <c r="I390" s="9">
        <v>1.4767299999999999E-22</v>
      </c>
      <c r="J390" s="7">
        <v>350473</v>
      </c>
    </row>
    <row r="391" spans="1:10" ht="14.45" customHeight="1" x14ac:dyDescent="0.25">
      <c r="A391" s="7" t="s">
        <v>493</v>
      </c>
      <c r="B391" s="7" t="s">
        <v>2218</v>
      </c>
      <c r="C391" s="7" t="s">
        <v>2433</v>
      </c>
      <c r="D391" s="25" t="s">
        <v>2434</v>
      </c>
      <c r="E391" s="7" t="s">
        <v>590</v>
      </c>
      <c r="F391" s="7" t="s">
        <v>533</v>
      </c>
      <c r="G391" s="7">
        <v>0.54749999999999999</v>
      </c>
      <c r="H391" s="7">
        <v>6.0004007112624898</v>
      </c>
      <c r="I391" s="9">
        <v>1.9702899999999998E-9</v>
      </c>
      <c r="J391" s="7">
        <v>350473</v>
      </c>
    </row>
    <row r="392" spans="1:10" ht="14.45" customHeight="1" x14ac:dyDescent="0.25">
      <c r="A392" s="7" t="s">
        <v>447</v>
      </c>
      <c r="B392" s="7" t="s">
        <v>2055</v>
      </c>
      <c r="C392" s="7" t="s">
        <v>2433</v>
      </c>
      <c r="D392" s="25" t="s">
        <v>2434</v>
      </c>
      <c r="E392" s="7" t="s">
        <v>543</v>
      </c>
      <c r="F392" s="7" t="s">
        <v>539</v>
      </c>
      <c r="G392" s="7">
        <v>0.71299999999999997</v>
      </c>
      <c r="H392" s="7">
        <v>-6.0241443655561602</v>
      </c>
      <c r="I392" s="9">
        <v>1.70184E-9</v>
      </c>
      <c r="J392" s="7">
        <v>350473</v>
      </c>
    </row>
    <row r="393" spans="1:10" ht="14.45" customHeight="1" x14ac:dyDescent="0.25">
      <c r="A393" s="7" t="s">
        <v>387</v>
      </c>
      <c r="B393" s="7" t="s">
        <v>1989</v>
      </c>
      <c r="C393" s="7" t="s">
        <v>2435</v>
      </c>
      <c r="D393" s="25" t="s">
        <v>2436</v>
      </c>
      <c r="E393" s="7" t="s">
        <v>590</v>
      </c>
      <c r="F393" s="7" t="s">
        <v>533</v>
      </c>
      <c r="G393" s="7">
        <v>0.39829999999999999</v>
      </c>
      <c r="H393" s="7">
        <v>-4.44883205372716</v>
      </c>
      <c r="I393" s="9">
        <v>8.6369399999999997E-6</v>
      </c>
      <c r="J393" s="7">
        <v>350470</v>
      </c>
    </row>
    <row r="394" spans="1:10" ht="14.45" customHeight="1" x14ac:dyDescent="0.25">
      <c r="A394" s="7" t="s">
        <v>434</v>
      </c>
      <c r="B394" s="7" t="s">
        <v>2119</v>
      </c>
      <c r="C394" s="7" t="s">
        <v>2435</v>
      </c>
      <c r="D394" s="25" t="s">
        <v>2436</v>
      </c>
      <c r="E394" s="7" t="s">
        <v>539</v>
      </c>
      <c r="F394" s="7" t="s">
        <v>543</v>
      </c>
      <c r="G394" s="7">
        <v>0.1396</v>
      </c>
      <c r="H394" s="7">
        <v>-11.0886357837111</v>
      </c>
      <c r="I394" s="9">
        <v>1.44012E-28</v>
      </c>
      <c r="J394" s="7">
        <v>350470</v>
      </c>
    </row>
    <row r="395" spans="1:10" ht="14.45" customHeight="1" x14ac:dyDescent="0.25">
      <c r="A395" s="7" t="s">
        <v>498</v>
      </c>
      <c r="B395" s="7" t="s">
        <v>2165</v>
      </c>
      <c r="C395" s="7" t="s">
        <v>2435</v>
      </c>
      <c r="D395" s="25" t="s">
        <v>2436</v>
      </c>
      <c r="E395" s="7" t="s">
        <v>590</v>
      </c>
      <c r="F395" s="7" t="s">
        <v>533</v>
      </c>
      <c r="G395" s="7">
        <v>0.32650000000000001</v>
      </c>
      <c r="H395" s="7">
        <v>5.4459089486858598</v>
      </c>
      <c r="I395" s="9">
        <v>5.1580999999999997E-8</v>
      </c>
      <c r="J395" s="7">
        <v>350470</v>
      </c>
    </row>
    <row r="396" spans="1:10" ht="14.45" customHeight="1" x14ac:dyDescent="0.25">
      <c r="A396" s="7" t="s">
        <v>485</v>
      </c>
      <c r="B396" s="7" t="s">
        <v>1965</v>
      </c>
      <c r="C396" s="7" t="s">
        <v>2435</v>
      </c>
      <c r="D396" s="25" t="s">
        <v>2436</v>
      </c>
      <c r="E396" s="7" t="s">
        <v>590</v>
      </c>
      <c r="F396" s="7" t="s">
        <v>539</v>
      </c>
      <c r="G396" s="7">
        <v>0.79100000000000004</v>
      </c>
      <c r="H396" s="7">
        <v>10.230957331436001</v>
      </c>
      <c r="I396" s="9">
        <v>1.45211E-24</v>
      </c>
      <c r="J396" s="7">
        <v>350470</v>
      </c>
    </row>
    <row r="397" spans="1:10" ht="14.45" customHeight="1" x14ac:dyDescent="0.25">
      <c r="A397" s="7" t="s">
        <v>481</v>
      </c>
      <c r="B397" s="7" t="s">
        <v>718</v>
      </c>
      <c r="C397" s="7" t="s">
        <v>2435</v>
      </c>
      <c r="D397" s="25" t="s">
        <v>2436</v>
      </c>
      <c r="E397" s="7" t="s">
        <v>539</v>
      </c>
      <c r="F397" s="7" t="s">
        <v>543</v>
      </c>
      <c r="G397" s="7">
        <v>0.2989</v>
      </c>
      <c r="H397" s="7">
        <v>17.137253450764199</v>
      </c>
      <c r="I397" s="9">
        <v>8.3272199999999999E-66</v>
      </c>
      <c r="J397" s="7">
        <v>350470</v>
      </c>
    </row>
    <row r="398" spans="1:10" ht="14.45" customHeight="1" x14ac:dyDescent="0.25">
      <c r="A398" s="7" t="s">
        <v>305</v>
      </c>
      <c r="B398" s="7" t="s">
        <v>2250</v>
      </c>
      <c r="C398" s="7" t="s">
        <v>2435</v>
      </c>
      <c r="D398" s="25" t="s">
        <v>2436</v>
      </c>
      <c r="E398" s="7" t="s">
        <v>539</v>
      </c>
      <c r="F398" s="7" t="s">
        <v>543</v>
      </c>
      <c r="G398" s="7">
        <v>0.26490000000000002</v>
      </c>
      <c r="H398" s="7">
        <v>-13.122547438081</v>
      </c>
      <c r="I398" s="9">
        <v>2.49747E-39</v>
      </c>
      <c r="J398" s="7">
        <v>350470</v>
      </c>
    </row>
    <row r="399" spans="1:10" ht="14.45" customHeight="1" x14ac:dyDescent="0.25">
      <c r="A399" s="7" t="s">
        <v>434</v>
      </c>
      <c r="B399" s="7" t="s">
        <v>2119</v>
      </c>
      <c r="C399" s="7" t="s">
        <v>2437</v>
      </c>
      <c r="D399" s="25" t="s">
        <v>2438</v>
      </c>
      <c r="E399" s="7" t="s">
        <v>539</v>
      </c>
      <c r="F399" s="7" t="s">
        <v>543</v>
      </c>
      <c r="G399" s="7">
        <v>0.1396</v>
      </c>
      <c r="H399" s="7">
        <v>-7.5067931926667901</v>
      </c>
      <c r="I399" s="9">
        <v>6.0589900000000003E-14</v>
      </c>
      <c r="J399" s="7">
        <v>164454</v>
      </c>
    </row>
    <row r="400" spans="1:10" ht="14.45" customHeight="1" x14ac:dyDescent="0.25">
      <c r="A400" s="7" t="s">
        <v>485</v>
      </c>
      <c r="B400" s="7" t="s">
        <v>1965</v>
      </c>
      <c r="C400" s="7" t="s">
        <v>2437</v>
      </c>
      <c r="D400" s="25" t="s">
        <v>2438</v>
      </c>
      <c r="E400" s="7" t="s">
        <v>590</v>
      </c>
      <c r="F400" s="7" t="s">
        <v>539</v>
      </c>
      <c r="G400" s="7">
        <v>0.79100000000000004</v>
      </c>
      <c r="H400" s="7">
        <v>5.3563661606086503</v>
      </c>
      <c r="I400" s="9">
        <v>8.4910199999999995E-8</v>
      </c>
      <c r="J400" s="7">
        <v>164454</v>
      </c>
    </row>
    <row r="401" spans="1:10" ht="14.45" customHeight="1" x14ac:dyDescent="0.25">
      <c r="A401" s="7" t="s">
        <v>481</v>
      </c>
      <c r="B401" s="7" t="s">
        <v>718</v>
      </c>
      <c r="C401" s="7" t="s">
        <v>2437</v>
      </c>
      <c r="D401" s="25" t="s">
        <v>2438</v>
      </c>
      <c r="E401" s="7" t="s">
        <v>539</v>
      </c>
      <c r="F401" s="7" t="s">
        <v>543</v>
      </c>
      <c r="G401" s="7">
        <v>0.2989</v>
      </c>
      <c r="H401" s="7">
        <v>10.408963927146701</v>
      </c>
      <c r="I401" s="9">
        <v>2.2568400000000001E-25</v>
      </c>
      <c r="J401" s="7">
        <v>164454</v>
      </c>
    </row>
    <row r="402" spans="1:10" ht="14.45" customHeight="1" x14ac:dyDescent="0.25">
      <c r="A402" s="7" t="s">
        <v>305</v>
      </c>
      <c r="B402" s="7" t="s">
        <v>2250</v>
      </c>
      <c r="C402" s="7" t="s">
        <v>2437</v>
      </c>
      <c r="D402" s="25" t="s">
        <v>2438</v>
      </c>
      <c r="E402" s="7" t="s">
        <v>539</v>
      </c>
      <c r="F402" s="7" t="s">
        <v>543</v>
      </c>
      <c r="G402" s="7">
        <v>0.26490000000000002</v>
      </c>
      <c r="H402" s="7">
        <v>-7.6335688607908798</v>
      </c>
      <c r="I402" s="9">
        <v>2.2840199999999999E-14</v>
      </c>
      <c r="J402" s="7">
        <v>164454</v>
      </c>
    </row>
    <row r="403" spans="1:10" ht="14.45" customHeight="1" x14ac:dyDescent="0.25">
      <c r="A403" s="7" t="s">
        <v>444</v>
      </c>
      <c r="B403" s="7" t="s">
        <v>2013</v>
      </c>
      <c r="C403" s="7" t="s">
        <v>2439</v>
      </c>
      <c r="D403" s="25" t="s">
        <v>2440</v>
      </c>
      <c r="E403" s="7" t="s">
        <v>543</v>
      </c>
      <c r="F403" s="7" t="s">
        <v>539</v>
      </c>
      <c r="G403" s="7">
        <v>0.62190000000000001</v>
      </c>
      <c r="H403" s="7">
        <v>-9.10972847435273</v>
      </c>
      <c r="I403" s="9">
        <v>8.3004200000000004E-20</v>
      </c>
      <c r="J403" s="7">
        <v>344728</v>
      </c>
    </row>
    <row r="404" spans="1:10" ht="14.45" customHeight="1" x14ac:dyDescent="0.25">
      <c r="A404" s="7" t="s">
        <v>498</v>
      </c>
      <c r="B404" s="7" t="s">
        <v>2165</v>
      </c>
      <c r="C404" s="7" t="s">
        <v>2439</v>
      </c>
      <c r="D404" s="25" t="s">
        <v>2440</v>
      </c>
      <c r="E404" s="7" t="s">
        <v>590</v>
      </c>
      <c r="F404" s="7" t="s">
        <v>533</v>
      </c>
      <c r="G404" s="7">
        <v>0.32650000000000001</v>
      </c>
      <c r="H404" s="7">
        <v>6.51033680949761</v>
      </c>
      <c r="I404" s="9">
        <v>7.5075800000000006E-11</v>
      </c>
      <c r="J404" s="7">
        <v>344728</v>
      </c>
    </row>
    <row r="405" spans="1:10" ht="14.45" customHeight="1" x14ac:dyDescent="0.25">
      <c r="A405" s="7" t="s">
        <v>501</v>
      </c>
      <c r="B405" s="7" t="s">
        <v>2441</v>
      </c>
      <c r="C405" s="7" t="s">
        <v>2439</v>
      </c>
      <c r="D405" s="25" t="s">
        <v>2440</v>
      </c>
      <c r="E405" s="7" t="s">
        <v>652</v>
      </c>
      <c r="F405" s="7" t="s">
        <v>590</v>
      </c>
      <c r="G405" s="7">
        <v>0.49580000000000002</v>
      </c>
      <c r="H405" s="7">
        <v>-4.6636700966249398</v>
      </c>
      <c r="I405" s="9">
        <v>3.1072800000000002E-6</v>
      </c>
      <c r="J405" s="7">
        <v>344728</v>
      </c>
    </row>
    <row r="406" spans="1:10" ht="14.45" customHeight="1" x14ac:dyDescent="0.25">
      <c r="A406" s="7" t="s">
        <v>485</v>
      </c>
      <c r="B406" s="7" t="s">
        <v>1965</v>
      </c>
      <c r="C406" s="7" t="s">
        <v>2439</v>
      </c>
      <c r="D406" s="25" t="s">
        <v>2440</v>
      </c>
      <c r="E406" s="7" t="s">
        <v>590</v>
      </c>
      <c r="F406" s="7" t="s">
        <v>539</v>
      </c>
      <c r="G406" s="7">
        <v>0.79100000000000004</v>
      </c>
      <c r="H406" s="7">
        <v>16.315584491678202</v>
      </c>
      <c r="I406" s="9">
        <v>8.0519299999999997E-60</v>
      </c>
      <c r="J406" s="7">
        <v>344728</v>
      </c>
    </row>
    <row r="407" spans="1:10" ht="14.45" customHeight="1" x14ac:dyDescent="0.25">
      <c r="A407" s="7" t="s">
        <v>493</v>
      </c>
      <c r="B407" s="7" t="s">
        <v>2218</v>
      </c>
      <c r="C407" s="7" t="s">
        <v>2439</v>
      </c>
      <c r="D407" s="25" t="s">
        <v>2440</v>
      </c>
      <c r="E407" s="7" t="s">
        <v>590</v>
      </c>
      <c r="F407" s="7" t="s">
        <v>533</v>
      </c>
      <c r="G407" s="7">
        <v>0.54749999999999999</v>
      </c>
      <c r="H407" s="7">
        <v>5.2204323953612297</v>
      </c>
      <c r="I407" s="9">
        <v>1.78628E-7</v>
      </c>
      <c r="J407" s="7">
        <v>344728</v>
      </c>
    </row>
    <row r="408" spans="1:10" ht="14.45" customHeight="1" x14ac:dyDescent="0.25">
      <c r="A408" s="7" t="s">
        <v>248</v>
      </c>
      <c r="B408" s="7" t="s">
        <v>716</v>
      </c>
      <c r="C408" s="7" t="s">
        <v>2439</v>
      </c>
      <c r="D408" s="25" t="s">
        <v>2440</v>
      </c>
      <c r="E408" s="7" t="s">
        <v>590</v>
      </c>
      <c r="F408" s="7" t="s">
        <v>543</v>
      </c>
      <c r="G408" s="7">
        <v>0.57250000000000001</v>
      </c>
      <c r="H408" s="7">
        <v>5.4971207319629602</v>
      </c>
      <c r="I408" s="9">
        <v>3.86269E-8</v>
      </c>
      <c r="J408" s="7">
        <v>344728</v>
      </c>
    </row>
    <row r="409" spans="1:10" ht="14.45" customHeight="1" x14ac:dyDescent="0.25">
      <c r="A409" s="7" t="s">
        <v>447</v>
      </c>
      <c r="B409" s="7" t="s">
        <v>2055</v>
      </c>
      <c r="C409" s="7" t="s">
        <v>2439</v>
      </c>
      <c r="D409" s="25" t="s">
        <v>2440</v>
      </c>
      <c r="E409" s="7" t="s">
        <v>543</v>
      </c>
      <c r="F409" s="7" t="s">
        <v>539</v>
      </c>
      <c r="G409" s="7">
        <v>0.71299999999999997</v>
      </c>
      <c r="H409" s="7">
        <v>-8.2649835164422605</v>
      </c>
      <c r="I409" s="9">
        <v>1.4021700000000001E-16</v>
      </c>
      <c r="J409" s="7">
        <v>344728</v>
      </c>
    </row>
    <row r="410" spans="1:10" ht="14.45" customHeight="1" x14ac:dyDescent="0.25">
      <c r="A410" s="7" t="s">
        <v>444</v>
      </c>
      <c r="B410" s="7" t="s">
        <v>2013</v>
      </c>
      <c r="C410" s="7" t="s">
        <v>2442</v>
      </c>
      <c r="D410" s="25" t="s">
        <v>2443</v>
      </c>
      <c r="E410" s="7" t="s">
        <v>543</v>
      </c>
      <c r="F410" s="7" t="s">
        <v>539</v>
      </c>
      <c r="G410" s="7">
        <v>0.62190000000000001</v>
      </c>
      <c r="H410" s="7">
        <v>-6.8796546362222797</v>
      </c>
      <c r="I410" s="9">
        <v>6.0103499999999997E-12</v>
      </c>
      <c r="J410" s="7">
        <v>344729</v>
      </c>
    </row>
    <row r="411" spans="1:10" ht="14.45" customHeight="1" x14ac:dyDescent="0.25">
      <c r="A411" s="7" t="s">
        <v>498</v>
      </c>
      <c r="B411" s="7" t="s">
        <v>2165</v>
      </c>
      <c r="C411" s="7" t="s">
        <v>2442</v>
      </c>
      <c r="D411" s="25" t="s">
        <v>2443</v>
      </c>
      <c r="E411" s="7" t="s">
        <v>590</v>
      </c>
      <c r="F411" s="7" t="s">
        <v>533</v>
      </c>
      <c r="G411" s="7">
        <v>0.32650000000000001</v>
      </c>
      <c r="H411" s="7">
        <v>12.038211594462799</v>
      </c>
      <c r="I411" s="9">
        <v>2.2730000000000001E-33</v>
      </c>
      <c r="J411" s="7">
        <v>344729</v>
      </c>
    </row>
    <row r="412" spans="1:10" ht="14.45" customHeight="1" x14ac:dyDescent="0.25">
      <c r="A412" s="7" t="s">
        <v>485</v>
      </c>
      <c r="B412" s="7" t="s">
        <v>1965</v>
      </c>
      <c r="C412" s="7" t="s">
        <v>2442</v>
      </c>
      <c r="D412" s="25" t="s">
        <v>2443</v>
      </c>
      <c r="E412" s="7" t="s">
        <v>590</v>
      </c>
      <c r="F412" s="7" t="s">
        <v>539</v>
      </c>
      <c r="G412" s="7">
        <v>0.79100000000000004</v>
      </c>
      <c r="H412" s="7">
        <v>17.1157567785346</v>
      </c>
      <c r="I412" s="9">
        <v>1.2055900000000001E-65</v>
      </c>
      <c r="J412" s="7">
        <v>344729</v>
      </c>
    </row>
    <row r="413" spans="1:10" ht="14.45" customHeight="1" x14ac:dyDescent="0.25">
      <c r="A413" s="7" t="s">
        <v>493</v>
      </c>
      <c r="B413" s="7" t="s">
        <v>2218</v>
      </c>
      <c r="C413" s="7" t="s">
        <v>2442</v>
      </c>
      <c r="D413" s="25" t="s">
        <v>2443</v>
      </c>
      <c r="E413" s="7" t="s">
        <v>590</v>
      </c>
      <c r="F413" s="7" t="s">
        <v>533</v>
      </c>
      <c r="G413" s="7">
        <v>0.54749999999999999</v>
      </c>
      <c r="H413" s="7">
        <v>4.8856052007016801</v>
      </c>
      <c r="I413" s="9">
        <v>1.0316199999999999E-6</v>
      </c>
      <c r="J413" s="7">
        <v>344729</v>
      </c>
    </row>
    <row r="414" spans="1:10" ht="14.45" customHeight="1" x14ac:dyDescent="0.25">
      <c r="A414" s="7" t="s">
        <v>282</v>
      </c>
      <c r="B414" s="7" t="s">
        <v>1962</v>
      </c>
      <c r="C414" s="7" t="s">
        <v>2442</v>
      </c>
      <c r="D414" s="25" t="s">
        <v>2443</v>
      </c>
      <c r="E414" s="7" t="s">
        <v>590</v>
      </c>
      <c r="F414" s="7" t="s">
        <v>533</v>
      </c>
      <c r="G414" s="7">
        <v>0.84289999999999998</v>
      </c>
      <c r="H414" s="7">
        <v>7.4326949224971797</v>
      </c>
      <c r="I414" s="9">
        <v>1.0666E-13</v>
      </c>
      <c r="J414" s="7">
        <v>344729</v>
      </c>
    </row>
    <row r="415" spans="1:10" ht="14.45" customHeight="1" x14ac:dyDescent="0.25">
      <c r="A415" s="7" t="s">
        <v>447</v>
      </c>
      <c r="B415" s="7" t="s">
        <v>2055</v>
      </c>
      <c r="C415" s="7" t="s">
        <v>2442</v>
      </c>
      <c r="D415" s="25" t="s">
        <v>2443</v>
      </c>
      <c r="E415" s="7" t="s">
        <v>543</v>
      </c>
      <c r="F415" s="7" t="s">
        <v>539</v>
      </c>
      <c r="G415" s="7">
        <v>0.71299999999999997</v>
      </c>
      <c r="H415" s="7">
        <v>-6.2434543190241101</v>
      </c>
      <c r="I415" s="9">
        <v>4.2849900000000001E-10</v>
      </c>
      <c r="J415" s="7">
        <v>344729</v>
      </c>
    </row>
    <row r="416" spans="1:10" ht="27.6" customHeight="1" x14ac:dyDescent="0.25">
      <c r="A416" s="7" t="s">
        <v>321</v>
      </c>
      <c r="B416" s="7" t="s">
        <v>1971</v>
      </c>
      <c r="C416" s="7" t="s">
        <v>2444</v>
      </c>
      <c r="D416" s="25" t="s">
        <v>2445</v>
      </c>
      <c r="E416" s="7" t="s">
        <v>533</v>
      </c>
      <c r="F416" s="7" t="s">
        <v>539</v>
      </c>
      <c r="G416" s="7">
        <v>0.59509999999999996</v>
      </c>
      <c r="H416" s="7">
        <v>-5.4182269650299997</v>
      </c>
      <c r="I416" s="9">
        <v>6.03156E-8</v>
      </c>
      <c r="J416" s="7">
        <v>117706</v>
      </c>
    </row>
    <row r="417" spans="1:10" ht="14.45" customHeight="1" x14ac:dyDescent="0.25">
      <c r="A417" s="7" t="s">
        <v>514</v>
      </c>
      <c r="B417" s="7" t="s">
        <v>1996</v>
      </c>
      <c r="C417" s="7" t="s">
        <v>2446</v>
      </c>
      <c r="D417" s="25" t="s">
        <v>2447</v>
      </c>
      <c r="E417" s="7" t="s">
        <v>543</v>
      </c>
      <c r="F417" s="7" t="s">
        <v>539</v>
      </c>
      <c r="G417" s="7">
        <v>0.78439999999999999</v>
      </c>
      <c r="H417" s="7">
        <v>-4.9495888545540296</v>
      </c>
      <c r="I417" s="9">
        <v>7.4480099999999997E-7</v>
      </c>
      <c r="J417" s="7">
        <v>108706</v>
      </c>
    </row>
    <row r="418" spans="1:10" ht="14.45" customHeight="1" x14ac:dyDescent="0.25">
      <c r="A418" s="7" t="s">
        <v>424</v>
      </c>
      <c r="B418" s="7" t="s">
        <v>1997</v>
      </c>
      <c r="C418" s="7" t="s">
        <v>2448</v>
      </c>
      <c r="D418" s="25" t="s">
        <v>2449</v>
      </c>
      <c r="E418" s="7" t="s">
        <v>590</v>
      </c>
      <c r="F418" s="7" t="s">
        <v>533</v>
      </c>
      <c r="G418" s="7">
        <v>0.36859999999999998</v>
      </c>
      <c r="H418" s="7">
        <v>9.0434782608695592</v>
      </c>
      <c r="I418" s="9">
        <v>1.3803799999999999E-19</v>
      </c>
      <c r="J418" s="7">
        <v>3301</v>
      </c>
    </row>
    <row r="419" spans="1:10" ht="14.45" customHeight="1" x14ac:dyDescent="0.25">
      <c r="A419" s="7" t="s">
        <v>287</v>
      </c>
      <c r="B419" s="7" t="s">
        <v>1978</v>
      </c>
      <c r="C419" s="7" t="s">
        <v>2450</v>
      </c>
      <c r="D419" s="25" t="s">
        <v>2451</v>
      </c>
      <c r="E419" s="7" t="s">
        <v>533</v>
      </c>
      <c r="F419" s="7" t="s">
        <v>590</v>
      </c>
      <c r="G419" s="7">
        <v>0.85540000000000005</v>
      </c>
      <c r="H419" s="7">
        <v>-4.6219604863221901</v>
      </c>
      <c r="I419" s="9">
        <v>3.86002E-6</v>
      </c>
      <c r="J419" s="7">
        <v>520650</v>
      </c>
    </row>
    <row r="420" spans="1:10" ht="14.45" customHeight="1" x14ac:dyDescent="0.25">
      <c r="A420" s="7" t="s">
        <v>392</v>
      </c>
      <c r="B420" s="7" t="s">
        <v>2102</v>
      </c>
      <c r="C420" s="7" t="s">
        <v>2450</v>
      </c>
      <c r="D420" s="25" t="s">
        <v>2451</v>
      </c>
      <c r="E420" s="7" t="s">
        <v>533</v>
      </c>
      <c r="F420" s="7" t="s">
        <v>590</v>
      </c>
      <c r="G420" s="7">
        <v>0.63949999999999996</v>
      </c>
      <c r="H420" s="7">
        <v>6.1201450025893296</v>
      </c>
      <c r="I420" s="9">
        <v>9.6500599999999992E-10</v>
      </c>
      <c r="J420" s="7">
        <v>520191</v>
      </c>
    </row>
    <row r="421" spans="1:10" ht="14.45" customHeight="1" x14ac:dyDescent="0.25">
      <c r="A421" s="7" t="s">
        <v>485</v>
      </c>
      <c r="B421" s="7" t="s">
        <v>1965</v>
      </c>
      <c r="C421" s="7" t="s">
        <v>2450</v>
      </c>
      <c r="D421" s="25" t="s">
        <v>2451</v>
      </c>
      <c r="E421" s="7" t="s">
        <v>590</v>
      </c>
      <c r="F421" s="7" t="s">
        <v>539</v>
      </c>
      <c r="G421" s="7">
        <v>0.79100000000000004</v>
      </c>
      <c r="H421" s="7">
        <v>-8.9098862642169703</v>
      </c>
      <c r="I421" s="9">
        <v>5.4903499999999998E-19</v>
      </c>
      <c r="J421" s="7">
        <v>521593</v>
      </c>
    </row>
    <row r="422" spans="1:10" ht="14.45" customHeight="1" x14ac:dyDescent="0.25">
      <c r="A422" s="7" t="s">
        <v>362</v>
      </c>
      <c r="B422" s="7" t="s">
        <v>2002</v>
      </c>
      <c r="C422" s="7" t="s">
        <v>2450</v>
      </c>
      <c r="D422" s="25" t="s">
        <v>2451</v>
      </c>
      <c r="E422" s="7" t="s">
        <v>590</v>
      </c>
      <c r="F422" s="7" t="s">
        <v>533</v>
      </c>
      <c r="G422" s="7">
        <v>7.8799999999999995E-2</v>
      </c>
      <c r="H422" s="7">
        <v>-4.9900348779272496</v>
      </c>
      <c r="I422" s="9">
        <v>6.1700699999999996E-7</v>
      </c>
      <c r="J422" s="7">
        <v>471551</v>
      </c>
    </row>
    <row r="423" spans="1:10" ht="14.45" customHeight="1" x14ac:dyDescent="0.25">
      <c r="A423" s="7" t="s">
        <v>438</v>
      </c>
      <c r="B423" s="7" t="s">
        <v>2452</v>
      </c>
      <c r="C423" s="7" t="s">
        <v>2450</v>
      </c>
      <c r="D423" s="25" t="s">
        <v>2451</v>
      </c>
      <c r="E423" s="7" t="s">
        <v>533</v>
      </c>
      <c r="F423" s="7" t="s">
        <v>590</v>
      </c>
      <c r="G423" s="7">
        <v>0.217</v>
      </c>
      <c r="H423" s="7">
        <v>-7.1739879414298002</v>
      </c>
      <c r="I423" s="9">
        <v>7.6401200000000004E-13</v>
      </c>
      <c r="J423" s="7">
        <v>521593</v>
      </c>
    </row>
    <row r="424" spans="1:10" ht="14.45" customHeight="1" x14ac:dyDescent="0.25">
      <c r="A424" s="7" t="s">
        <v>377</v>
      </c>
      <c r="B424" s="7" t="s">
        <v>2109</v>
      </c>
      <c r="C424" s="7" t="s">
        <v>2450</v>
      </c>
      <c r="D424" s="25" t="s">
        <v>2451</v>
      </c>
      <c r="E424" s="7" t="s">
        <v>539</v>
      </c>
      <c r="F424" s="7" t="s">
        <v>543</v>
      </c>
      <c r="G424" s="7">
        <v>0.8014</v>
      </c>
      <c r="H424" s="7">
        <v>8.6351059230436693</v>
      </c>
      <c r="I424" s="9">
        <v>6.1702100000000002E-18</v>
      </c>
      <c r="J424" s="7">
        <v>521593</v>
      </c>
    </row>
    <row r="425" spans="1:10" ht="14.45" customHeight="1" x14ac:dyDescent="0.25">
      <c r="A425" s="7" t="s">
        <v>282</v>
      </c>
      <c r="B425" s="7" t="s">
        <v>1962</v>
      </c>
      <c r="C425" s="7" t="s">
        <v>2450</v>
      </c>
      <c r="D425" s="25" t="s">
        <v>2451</v>
      </c>
      <c r="E425" s="7" t="s">
        <v>590</v>
      </c>
      <c r="F425" s="7" t="s">
        <v>533</v>
      </c>
      <c r="G425" s="7">
        <v>0.84289999999999998</v>
      </c>
      <c r="H425" s="7">
        <v>-7.71620521172638</v>
      </c>
      <c r="I425" s="9">
        <v>1.2499700000000001E-14</v>
      </c>
      <c r="J425" s="7">
        <v>516222</v>
      </c>
    </row>
    <row r="426" spans="1:10" ht="14.45" customHeight="1" x14ac:dyDescent="0.25">
      <c r="A426" s="7" t="s">
        <v>203</v>
      </c>
      <c r="B426" s="7" t="s">
        <v>2093</v>
      </c>
      <c r="C426" s="7" t="s">
        <v>2450</v>
      </c>
      <c r="D426" s="25" t="s">
        <v>2451</v>
      </c>
      <c r="E426" s="7" t="s">
        <v>539</v>
      </c>
      <c r="F426" s="7" t="s">
        <v>543</v>
      </c>
      <c r="G426" s="7">
        <v>0.19040000000000001</v>
      </c>
      <c r="H426" s="7">
        <v>-6.0561936013125504</v>
      </c>
      <c r="I426" s="9">
        <v>1.4399899999999999E-9</v>
      </c>
      <c r="J426" s="7">
        <v>521573</v>
      </c>
    </row>
    <row r="427" spans="1:10" ht="14.45" customHeight="1" x14ac:dyDescent="0.25">
      <c r="A427" s="7" t="s">
        <v>354</v>
      </c>
      <c r="B427" s="7" t="s">
        <v>2400</v>
      </c>
      <c r="C427" s="7" t="s">
        <v>2450</v>
      </c>
      <c r="D427" s="25" t="s">
        <v>2451</v>
      </c>
      <c r="E427" s="7" t="s">
        <v>539</v>
      </c>
      <c r="F427" s="7" t="s">
        <v>543</v>
      </c>
      <c r="G427" s="7">
        <v>0.3674</v>
      </c>
      <c r="H427" s="7">
        <v>-8.2943901183736504</v>
      </c>
      <c r="I427" s="9">
        <v>1.1399900000000001E-16</v>
      </c>
      <c r="J427" s="7">
        <v>521587</v>
      </c>
    </row>
    <row r="428" spans="1:10" ht="14.45" customHeight="1" x14ac:dyDescent="0.25">
      <c r="A428" s="7" t="s">
        <v>447</v>
      </c>
      <c r="B428" s="7" t="s">
        <v>2055</v>
      </c>
      <c r="C428" s="7" t="s">
        <v>2450</v>
      </c>
      <c r="D428" s="25" t="s">
        <v>2451</v>
      </c>
      <c r="E428" s="7" t="s">
        <v>543</v>
      </c>
      <c r="F428" s="7" t="s">
        <v>539</v>
      </c>
      <c r="G428" s="7">
        <v>0.71299999999999997</v>
      </c>
      <c r="H428" s="7">
        <v>5.1352126134734801</v>
      </c>
      <c r="I428" s="9">
        <v>2.8900099999999998E-7</v>
      </c>
      <c r="J428" s="7">
        <v>520192</v>
      </c>
    </row>
    <row r="429" spans="1:10" ht="14.45" customHeight="1" x14ac:dyDescent="0.25">
      <c r="A429" s="7" t="s">
        <v>444</v>
      </c>
      <c r="B429" s="7" t="s">
        <v>2013</v>
      </c>
      <c r="C429" s="7" t="s">
        <v>2453</v>
      </c>
      <c r="D429" s="25" t="s">
        <v>2454</v>
      </c>
      <c r="E429" s="7" t="s">
        <v>543</v>
      </c>
      <c r="F429" s="7" t="s">
        <v>539</v>
      </c>
      <c r="G429" s="7">
        <v>0.62190000000000001</v>
      </c>
      <c r="H429" s="7">
        <v>6.0423963914360099</v>
      </c>
      <c r="I429" s="9">
        <v>1.5201600000000001E-9</v>
      </c>
      <c r="J429" s="7">
        <v>349856</v>
      </c>
    </row>
    <row r="430" spans="1:10" ht="14.45" customHeight="1" x14ac:dyDescent="0.25">
      <c r="A430" s="7" t="s">
        <v>485</v>
      </c>
      <c r="B430" s="7" t="s">
        <v>1965</v>
      </c>
      <c r="C430" s="7" t="s">
        <v>2453</v>
      </c>
      <c r="D430" s="25" t="s">
        <v>2454</v>
      </c>
      <c r="E430" s="7" t="s">
        <v>590</v>
      </c>
      <c r="F430" s="7" t="s">
        <v>539</v>
      </c>
      <c r="G430" s="7">
        <v>0.79100000000000004</v>
      </c>
      <c r="H430" s="7">
        <v>-5.9795922729960997</v>
      </c>
      <c r="I430" s="9">
        <v>2.23929E-9</v>
      </c>
      <c r="J430" s="7">
        <v>349856</v>
      </c>
    </row>
    <row r="431" spans="1:10" ht="14.45" customHeight="1" x14ac:dyDescent="0.25">
      <c r="A431" s="7" t="s">
        <v>493</v>
      </c>
      <c r="B431" s="7" t="s">
        <v>2218</v>
      </c>
      <c r="C431" s="7" t="s">
        <v>2453</v>
      </c>
      <c r="D431" s="25" t="s">
        <v>2454</v>
      </c>
      <c r="E431" s="7" t="s">
        <v>590</v>
      </c>
      <c r="F431" s="7" t="s">
        <v>533</v>
      </c>
      <c r="G431" s="7">
        <v>0.54749999999999999</v>
      </c>
      <c r="H431" s="7">
        <v>-16.6101651451431</v>
      </c>
      <c r="I431" s="9">
        <v>6.2144099999999997E-62</v>
      </c>
      <c r="J431" s="7">
        <v>349856</v>
      </c>
    </row>
    <row r="432" spans="1:10" ht="14.45" customHeight="1" x14ac:dyDescent="0.25">
      <c r="A432" s="7" t="s">
        <v>362</v>
      </c>
      <c r="B432" s="7" t="s">
        <v>2002</v>
      </c>
      <c r="C432" s="7" t="s">
        <v>2453</v>
      </c>
      <c r="D432" s="25" t="s">
        <v>2454</v>
      </c>
      <c r="E432" s="7" t="s">
        <v>590</v>
      </c>
      <c r="F432" s="7" t="s">
        <v>533</v>
      </c>
      <c r="G432" s="7">
        <v>7.8799999999999995E-2</v>
      </c>
      <c r="H432" s="7">
        <v>-5.1125005254087696</v>
      </c>
      <c r="I432" s="9">
        <v>3.1809000000000001E-7</v>
      </c>
      <c r="J432" s="7">
        <v>349856</v>
      </c>
    </row>
    <row r="433" spans="1:10" ht="14.45" customHeight="1" x14ac:dyDescent="0.25">
      <c r="A433" s="7" t="s">
        <v>438</v>
      </c>
      <c r="B433" s="7" t="s">
        <v>2452</v>
      </c>
      <c r="C433" s="7" t="s">
        <v>2453</v>
      </c>
      <c r="D433" s="25" t="s">
        <v>2454</v>
      </c>
      <c r="E433" s="7" t="s">
        <v>533</v>
      </c>
      <c r="F433" s="7" t="s">
        <v>590</v>
      </c>
      <c r="G433" s="7">
        <v>0.217</v>
      </c>
      <c r="H433" s="7">
        <v>-5.4401811347970197</v>
      </c>
      <c r="I433" s="9">
        <v>5.3259900000000003E-8</v>
      </c>
      <c r="J433" s="7">
        <v>349856</v>
      </c>
    </row>
    <row r="434" spans="1:10" ht="14.45" customHeight="1" x14ac:dyDescent="0.25">
      <c r="A434" s="7" t="s">
        <v>377</v>
      </c>
      <c r="B434" s="7" t="s">
        <v>2109</v>
      </c>
      <c r="C434" s="7" t="s">
        <v>2453</v>
      </c>
      <c r="D434" s="25" t="s">
        <v>2454</v>
      </c>
      <c r="E434" s="7" t="s">
        <v>539</v>
      </c>
      <c r="F434" s="7" t="s">
        <v>543</v>
      </c>
      <c r="G434" s="7">
        <v>0.8014</v>
      </c>
      <c r="H434" s="7">
        <v>5.3668840146018599</v>
      </c>
      <c r="I434" s="9">
        <v>8.0164099999999995E-8</v>
      </c>
      <c r="J434" s="7">
        <v>349856</v>
      </c>
    </row>
    <row r="435" spans="1:10" ht="14.45" customHeight="1" x14ac:dyDescent="0.25">
      <c r="A435" s="7" t="s">
        <v>282</v>
      </c>
      <c r="B435" s="7" t="s">
        <v>1962</v>
      </c>
      <c r="C435" s="7" t="s">
        <v>2453</v>
      </c>
      <c r="D435" s="25" t="s">
        <v>2454</v>
      </c>
      <c r="E435" s="7" t="s">
        <v>590</v>
      </c>
      <c r="F435" s="7" t="s">
        <v>533</v>
      </c>
      <c r="G435" s="7">
        <v>0.84289999999999998</v>
      </c>
      <c r="H435" s="7">
        <v>-7.8110558152784098</v>
      </c>
      <c r="I435" s="9">
        <v>5.6859100000000001E-15</v>
      </c>
      <c r="J435" s="7">
        <v>349856</v>
      </c>
    </row>
    <row r="436" spans="1:10" ht="14.45" customHeight="1" x14ac:dyDescent="0.25">
      <c r="A436" s="7" t="s">
        <v>354</v>
      </c>
      <c r="B436" s="7" t="s">
        <v>2400</v>
      </c>
      <c r="C436" s="7" t="s">
        <v>2453</v>
      </c>
      <c r="D436" s="25" t="s">
        <v>2454</v>
      </c>
      <c r="E436" s="7" t="s">
        <v>539</v>
      </c>
      <c r="F436" s="7" t="s">
        <v>543</v>
      </c>
      <c r="G436" s="7">
        <v>0.3674</v>
      </c>
      <c r="H436" s="7">
        <v>-7.0240261118998202</v>
      </c>
      <c r="I436" s="9">
        <v>2.15924E-12</v>
      </c>
      <c r="J436" s="7">
        <v>349856</v>
      </c>
    </row>
    <row r="437" spans="1:10" ht="14.45" customHeight="1" x14ac:dyDescent="0.25">
      <c r="A437" s="7" t="s">
        <v>444</v>
      </c>
      <c r="B437" s="7" t="s">
        <v>2013</v>
      </c>
      <c r="C437" s="7" t="s">
        <v>2455</v>
      </c>
      <c r="D437" s="25" t="s">
        <v>2456</v>
      </c>
      <c r="E437" s="7" t="s">
        <v>543</v>
      </c>
      <c r="F437" s="7" t="s">
        <v>539</v>
      </c>
      <c r="G437" s="7">
        <v>0.62190000000000001</v>
      </c>
      <c r="H437" s="7">
        <v>4.50046027820318</v>
      </c>
      <c r="I437" s="9">
        <v>6.7835999999999997E-6</v>
      </c>
      <c r="J437" s="7">
        <v>349861</v>
      </c>
    </row>
    <row r="438" spans="1:10" ht="14.45" customHeight="1" x14ac:dyDescent="0.25">
      <c r="A438" s="7" t="s">
        <v>493</v>
      </c>
      <c r="B438" s="7" t="s">
        <v>2218</v>
      </c>
      <c r="C438" s="7" t="s">
        <v>2455</v>
      </c>
      <c r="D438" s="25" t="s">
        <v>2456</v>
      </c>
      <c r="E438" s="7" t="s">
        <v>590</v>
      </c>
      <c r="F438" s="7" t="s">
        <v>533</v>
      </c>
      <c r="G438" s="7">
        <v>0.54749999999999999</v>
      </c>
      <c r="H438" s="7">
        <v>-15.304695860622401</v>
      </c>
      <c r="I438" s="9">
        <v>7.4028699999999997E-53</v>
      </c>
      <c r="J438" s="7">
        <v>349861</v>
      </c>
    </row>
    <row r="439" spans="1:10" ht="14.45" customHeight="1" x14ac:dyDescent="0.25">
      <c r="A439" s="7" t="s">
        <v>282</v>
      </c>
      <c r="B439" s="7" t="s">
        <v>1962</v>
      </c>
      <c r="C439" s="7" t="s">
        <v>2455</v>
      </c>
      <c r="D439" s="25" t="s">
        <v>2456</v>
      </c>
      <c r="E439" s="7" t="s">
        <v>590</v>
      </c>
      <c r="F439" s="7" t="s">
        <v>533</v>
      </c>
      <c r="G439" s="7">
        <v>0.84289999999999998</v>
      </c>
      <c r="H439" s="7">
        <v>7.3605045768395501</v>
      </c>
      <c r="I439" s="9">
        <v>1.8365399999999999E-13</v>
      </c>
      <c r="J439" s="7">
        <v>349861</v>
      </c>
    </row>
    <row r="440" spans="1:10" ht="14.45" customHeight="1" x14ac:dyDescent="0.25">
      <c r="A440" s="7" t="s">
        <v>429</v>
      </c>
      <c r="B440" s="7" t="s">
        <v>2088</v>
      </c>
      <c r="C440" s="7" t="s">
        <v>2455</v>
      </c>
      <c r="D440" s="25" t="s">
        <v>2456</v>
      </c>
      <c r="E440" s="7" t="s">
        <v>590</v>
      </c>
      <c r="F440" s="7" t="s">
        <v>533</v>
      </c>
      <c r="G440" s="7">
        <v>0.65680000000000005</v>
      </c>
      <c r="H440" s="7">
        <v>-4.5200753209138602</v>
      </c>
      <c r="I440" s="9">
        <v>6.1837200000000003E-6</v>
      </c>
      <c r="J440" s="7">
        <v>349861</v>
      </c>
    </row>
    <row r="441" spans="1:10" ht="14.45" customHeight="1" x14ac:dyDescent="0.25">
      <c r="A441" s="7" t="s">
        <v>493</v>
      </c>
      <c r="B441" s="7" t="s">
        <v>2218</v>
      </c>
      <c r="C441" s="7" t="s">
        <v>2457</v>
      </c>
      <c r="D441" s="25" t="s">
        <v>2458</v>
      </c>
      <c r="E441" s="7" t="s">
        <v>590</v>
      </c>
      <c r="F441" s="7" t="s">
        <v>533</v>
      </c>
      <c r="G441" s="7">
        <v>0.54749999999999999</v>
      </c>
      <c r="H441" s="7">
        <v>-9.4750995184143907</v>
      </c>
      <c r="I441" s="9">
        <v>2.66502E-21</v>
      </c>
      <c r="J441" s="7">
        <v>170494</v>
      </c>
    </row>
    <row r="442" spans="1:10" ht="14.45" customHeight="1" x14ac:dyDescent="0.25">
      <c r="A442" s="7" t="s">
        <v>282</v>
      </c>
      <c r="B442" s="7" t="s">
        <v>1962</v>
      </c>
      <c r="C442" s="7" t="s">
        <v>2457</v>
      </c>
      <c r="D442" s="25" t="s">
        <v>2458</v>
      </c>
      <c r="E442" s="7" t="s">
        <v>590</v>
      </c>
      <c r="F442" s="7" t="s">
        <v>533</v>
      </c>
      <c r="G442" s="7">
        <v>0.84289999999999998</v>
      </c>
      <c r="H442" s="7">
        <v>6.1734895205023896</v>
      </c>
      <c r="I442" s="9">
        <v>6.6809799999999998E-10</v>
      </c>
      <c r="J442" s="7">
        <v>170494</v>
      </c>
    </row>
    <row r="443" spans="1:10" ht="14.45" customHeight="1" x14ac:dyDescent="0.25">
      <c r="A443" s="7" t="s">
        <v>424</v>
      </c>
      <c r="B443" s="7" t="s">
        <v>1997</v>
      </c>
      <c r="C443" s="7" t="s">
        <v>2459</v>
      </c>
      <c r="D443" s="25" t="s">
        <v>2460</v>
      </c>
      <c r="E443" s="7" t="s">
        <v>590</v>
      </c>
      <c r="F443" s="7" t="s">
        <v>533</v>
      </c>
      <c r="G443" s="7">
        <v>0.36859999999999998</v>
      </c>
      <c r="H443" s="7">
        <v>20.4904942965779</v>
      </c>
      <c r="I443" s="9">
        <v>1.2589300000000001E-93</v>
      </c>
      <c r="J443" s="7">
        <v>3301</v>
      </c>
    </row>
    <row r="444" spans="1:10" ht="14.45" customHeight="1" x14ac:dyDescent="0.25">
      <c r="A444" s="7" t="s">
        <v>282</v>
      </c>
      <c r="B444" s="7" t="s">
        <v>1962</v>
      </c>
      <c r="C444" s="7" t="s">
        <v>2461</v>
      </c>
      <c r="D444" s="25" t="s">
        <v>2462</v>
      </c>
      <c r="E444" s="7" t="s">
        <v>590</v>
      </c>
      <c r="F444" s="7" t="s">
        <v>533</v>
      </c>
      <c r="G444" s="7">
        <v>0.84289999999999998</v>
      </c>
      <c r="H444" s="7">
        <v>19.448251676724599</v>
      </c>
      <c r="I444" s="9">
        <v>3.01717E-84</v>
      </c>
      <c r="J444" s="7">
        <v>115803</v>
      </c>
    </row>
    <row r="445" spans="1:10" ht="14.45" customHeight="1" x14ac:dyDescent="0.25">
      <c r="A445" s="7" t="s">
        <v>514</v>
      </c>
      <c r="B445" s="7" t="s">
        <v>1996</v>
      </c>
      <c r="C445" s="7" t="s">
        <v>2461</v>
      </c>
      <c r="D445" s="25" t="s">
        <v>2462</v>
      </c>
      <c r="E445" s="7" t="s">
        <v>543</v>
      </c>
      <c r="F445" s="7" t="s">
        <v>539</v>
      </c>
      <c r="G445" s="7">
        <v>0.78439999999999999</v>
      </c>
      <c r="H445" s="7">
        <v>5.2792754578924503</v>
      </c>
      <c r="I445" s="9">
        <v>1.297E-7</v>
      </c>
      <c r="J445" s="7">
        <v>115803</v>
      </c>
    </row>
    <row r="446" spans="1:10" ht="14.45" customHeight="1" x14ac:dyDescent="0.25">
      <c r="A446" s="7" t="s">
        <v>223</v>
      </c>
      <c r="B446" s="7" t="s">
        <v>2352</v>
      </c>
      <c r="C446" s="7" t="s">
        <v>2463</v>
      </c>
      <c r="D446" s="25" t="s">
        <v>2464</v>
      </c>
      <c r="E446" s="7" t="s">
        <v>539</v>
      </c>
      <c r="F446" s="7" t="s">
        <v>543</v>
      </c>
      <c r="G446" s="7">
        <v>0.38969999999999999</v>
      </c>
      <c r="H446" s="7">
        <v>5.00390625</v>
      </c>
      <c r="I446" s="9">
        <v>5.7543999999999997E-7</v>
      </c>
      <c r="J446" s="7">
        <v>3301</v>
      </c>
    </row>
    <row r="447" spans="1:10" ht="14.45" customHeight="1" x14ac:dyDescent="0.25">
      <c r="A447" s="7" t="s">
        <v>392</v>
      </c>
      <c r="B447" s="7" t="s">
        <v>2102</v>
      </c>
      <c r="C447" s="7" t="s">
        <v>2465</v>
      </c>
      <c r="D447" s="25" t="s">
        <v>2466</v>
      </c>
      <c r="E447" s="7" t="s">
        <v>533</v>
      </c>
      <c r="F447" s="7" t="s">
        <v>590</v>
      </c>
      <c r="G447" s="7">
        <v>0.63949999999999996</v>
      </c>
      <c r="H447" s="7">
        <v>5.1897155767047902</v>
      </c>
      <c r="I447" s="9">
        <v>2.1060099999999999E-7</v>
      </c>
      <c r="J447" s="7">
        <v>169219</v>
      </c>
    </row>
    <row r="448" spans="1:10" ht="14.45" customHeight="1" x14ac:dyDescent="0.25">
      <c r="A448" s="7" t="s">
        <v>282</v>
      </c>
      <c r="B448" s="7" t="s">
        <v>1962</v>
      </c>
      <c r="C448" s="7" t="s">
        <v>2465</v>
      </c>
      <c r="D448" s="25" t="s">
        <v>2466</v>
      </c>
      <c r="E448" s="7" t="s">
        <v>590</v>
      </c>
      <c r="F448" s="7" t="s">
        <v>533</v>
      </c>
      <c r="G448" s="7">
        <v>0.84289999999999998</v>
      </c>
      <c r="H448" s="7">
        <v>-11.0448427291228</v>
      </c>
      <c r="I448" s="9">
        <v>2.3221999999999999E-28</v>
      </c>
      <c r="J448" s="7">
        <v>169219</v>
      </c>
    </row>
    <row r="449" spans="1:10" ht="14.45" customHeight="1" x14ac:dyDescent="0.25">
      <c r="A449" s="7" t="s">
        <v>429</v>
      </c>
      <c r="B449" s="7" t="s">
        <v>2088</v>
      </c>
      <c r="C449" s="7" t="s">
        <v>2465</v>
      </c>
      <c r="D449" s="25" t="s">
        <v>2466</v>
      </c>
      <c r="E449" s="7" t="s">
        <v>590</v>
      </c>
      <c r="F449" s="7" t="s">
        <v>533</v>
      </c>
      <c r="G449" s="7">
        <v>0.65680000000000005</v>
      </c>
      <c r="H449" s="7">
        <v>6.2298724251894901</v>
      </c>
      <c r="I449" s="9">
        <v>4.6679899999999997E-10</v>
      </c>
      <c r="J449" s="7">
        <v>169219</v>
      </c>
    </row>
    <row r="450" spans="1:10" ht="14.45" customHeight="1" x14ac:dyDescent="0.25">
      <c r="A450" s="7" t="s">
        <v>228</v>
      </c>
      <c r="B450" s="7" t="s">
        <v>2000</v>
      </c>
      <c r="C450" s="7" t="s">
        <v>2467</v>
      </c>
      <c r="D450" s="25" t="s">
        <v>2468</v>
      </c>
      <c r="E450" s="7" t="s">
        <v>543</v>
      </c>
      <c r="F450" s="7" t="s">
        <v>2001</v>
      </c>
      <c r="G450" s="7">
        <v>0.87160000000000004</v>
      </c>
      <c r="H450" s="7">
        <v>-5.9957811065684998</v>
      </c>
      <c r="I450" s="9">
        <v>2.0270300000000002E-9</v>
      </c>
      <c r="J450" s="7">
        <v>361194</v>
      </c>
    </row>
    <row r="451" spans="1:10" ht="14.45" customHeight="1" x14ac:dyDescent="0.25">
      <c r="A451" s="7" t="s">
        <v>228</v>
      </c>
      <c r="B451" s="7" t="s">
        <v>2000</v>
      </c>
      <c r="C451" s="7" t="s">
        <v>2469</v>
      </c>
      <c r="D451" s="25" t="s">
        <v>2470</v>
      </c>
      <c r="E451" s="7" t="s">
        <v>543</v>
      </c>
      <c r="F451" s="7" t="s">
        <v>2001</v>
      </c>
      <c r="G451" s="7">
        <v>0.87160000000000004</v>
      </c>
      <c r="H451" s="7">
        <v>-5.9957811065684998</v>
      </c>
      <c r="I451" s="9">
        <v>2.0270300000000002E-9</v>
      </c>
      <c r="J451" s="7">
        <v>361194</v>
      </c>
    </row>
    <row r="452" spans="1:10" ht="14.45" customHeight="1" x14ac:dyDescent="0.25">
      <c r="A452" s="7" t="s">
        <v>349</v>
      </c>
      <c r="B452" s="7" t="s">
        <v>2471</v>
      </c>
      <c r="C452" s="7" t="s">
        <v>584</v>
      </c>
      <c r="D452" s="25" t="s">
        <v>584</v>
      </c>
      <c r="E452" s="7" t="s">
        <v>590</v>
      </c>
      <c r="F452" s="7" t="s">
        <v>539</v>
      </c>
      <c r="G452" s="7">
        <v>6.3299999999999995E-2</v>
      </c>
      <c r="H452" s="7" t="s">
        <v>584</v>
      </c>
      <c r="I452" s="7" t="s">
        <v>584</v>
      </c>
      <c r="J452" s="7" t="s">
        <v>584</v>
      </c>
    </row>
    <row r="453" spans="1:10" ht="14.45" customHeight="1" x14ac:dyDescent="0.25">
      <c r="A453" s="7" t="s">
        <v>233</v>
      </c>
      <c r="B453" s="7" t="s">
        <v>2472</v>
      </c>
      <c r="C453" s="7" t="s">
        <v>584</v>
      </c>
      <c r="D453" s="25" t="s">
        <v>584</v>
      </c>
      <c r="E453" s="7" t="s">
        <v>590</v>
      </c>
      <c r="F453" s="7" t="s">
        <v>539</v>
      </c>
      <c r="G453" s="7">
        <v>0.76600000000000001</v>
      </c>
      <c r="H453" s="7" t="s">
        <v>584</v>
      </c>
      <c r="I453" s="7" t="s">
        <v>584</v>
      </c>
      <c r="J453" s="7" t="s">
        <v>584</v>
      </c>
    </row>
    <row r="454" spans="1:10" ht="14.45" customHeight="1" x14ac:dyDescent="0.25">
      <c r="A454" s="7" t="s">
        <v>264</v>
      </c>
      <c r="B454" s="7" t="s">
        <v>2473</v>
      </c>
      <c r="C454" s="7" t="s">
        <v>584</v>
      </c>
      <c r="D454" s="25" t="s">
        <v>584</v>
      </c>
      <c r="E454" s="7" t="s">
        <v>543</v>
      </c>
      <c r="F454" s="7" t="s">
        <v>533</v>
      </c>
      <c r="G454" s="7">
        <v>7.2700000000000001E-2</v>
      </c>
      <c r="H454" s="7" t="s">
        <v>584</v>
      </c>
      <c r="I454" s="7" t="s">
        <v>584</v>
      </c>
      <c r="J454" s="7" t="s">
        <v>584</v>
      </c>
    </row>
    <row r="455" spans="1:10" ht="14.45" customHeight="1" x14ac:dyDescent="0.25">
      <c r="A455" s="7" t="s">
        <v>277</v>
      </c>
      <c r="B455" s="7" t="s">
        <v>2474</v>
      </c>
      <c r="C455" s="7" t="s">
        <v>584</v>
      </c>
      <c r="D455" s="25" t="s">
        <v>584</v>
      </c>
      <c r="E455" s="7" t="s">
        <v>590</v>
      </c>
      <c r="F455" s="7" t="s">
        <v>533</v>
      </c>
      <c r="G455" s="7">
        <v>0.1103</v>
      </c>
      <c r="H455" s="7" t="s">
        <v>584</v>
      </c>
      <c r="I455" s="7" t="s">
        <v>584</v>
      </c>
      <c r="J455" s="7" t="s">
        <v>584</v>
      </c>
    </row>
    <row r="456" spans="1:10" ht="14.45" customHeight="1" x14ac:dyDescent="0.25">
      <c r="A456" s="7" t="s">
        <v>357</v>
      </c>
      <c r="B456" s="7" t="s">
        <v>2475</v>
      </c>
      <c r="C456" s="7" t="s">
        <v>584</v>
      </c>
      <c r="D456" s="25" t="s">
        <v>584</v>
      </c>
      <c r="E456" s="7" t="s">
        <v>543</v>
      </c>
      <c r="F456" s="7" t="s">
        <v>539</v>
      </c>
      <c r="G456" s="7">
        <v>0.60589999999999999</v>
      </c>
      <c r="H456" s="7" t="s">
        <v>584</v>
      </c>
      <c r="I456" s="7" t="s">
        <v>584</v>
      </c>
      <c r="J456" s="7" t="s">
        <v>584</v>
      </c>
    </row>
    <row r="457" spans="1:10" ht="14.45" customHeight="1" x14ac:dyDescent="0.25">
      <c r="A457" s="7" t="s">
        <v>196</v>
      </c>
      <c r="B457" s="7" t="s">
        <v>2476</v>
      </c>
      <c r="C457" s="7" t="s">
        <v>584</v>
      </c>
      <c r="D457" s="25" t="s">
        <v>584</v>
      </c>
      <c r="E457" s="7" t="s">
        <v>543</v>
      </c>
      <c r="F457" s="7" t="s">
        <v>539</v>
      </c>
      <c r="G457" s="7">
        <v>5.0000000000000001E-3</v>
      </c>
      <c r="H457" s="7" t="s">
        <v>584</v>
      </c>
      <c r="I457" s="7" t="s">
        <v>584</v>
      </c>
      <c r="J457" s="7" t="s">
        <v>584</v>
      </c>
    </row>
    <row r="458" spans="1:10" ht="14.45" customHeight="1" x14ac:dyDescent="0.25">
      <c r="A458" s="7" t="s">
        <v>218</v>
      </c>
      <c r="B458" s="7" t="s">
        <v>2477</v>
      </c>
      <c r="C458" s="7" t="s">
        <v>584</v>
      </c>
      <c r="D458" s="25" t="s">
        <v>584</v>
      </c>
      <c r="E458" s="7" t="s">
        <v>543</v>
      </c>
      <c r="F458" s="7" t="s">
        <v>539</v>
      </c>
      <c r="G458" s="7">
        <v>5.1000000000000004E-3</v>
      </c>
      <c r="H458" s="7" t="s">
        <v>584</v>
      </c>
      <c r="I458" s="7" t="s">
        <v>584</v>
      </c>
      <c r="J458" s="7" t="s">
        <v>584</v>
      </c>
    </row>
    <row r="459" spans="1:10" ht="14.45" customHeight="1" x14ac:dyDescent="0.25">
      <c r="A459" s="7" t="s">
        <v>292</v>
      </c>
      <c r="B459" s="7" t="s">
        <v>2478</v>
      </c>
      <c r="C459" s="7" t="s">
        <v>584</v>
      </c>
      <c r="D459" s="25" t="s">
        <v>584</v>
      </c>
      <c r="E459" s="7" t="s">
        <v>539</v>
      </c>
      <c r="F459" s="7" t="s">
        <v>543</v>
      </c>
      <c r="G459" s="7">
        <v>1.1900000000000001E-2</v>
      </c>
      <c r="H459" s="7" t="s">
        <v>584</v>
      </c>
      <c r="I459" s="7" t="s">
        <v>584</v>
      </c>
      <c r="J459" s="7" t="s">
        <v>584</v>
      </c>
    </row>
    <row r="460" spans="1:10" ht="14.45" customHeight="1" x14ac:dyDescent="0.25">
      <c r="A460" s="7" t="s">
        <v>461</v>
      </c>
      <c r="B460" s="7" t="s">
        <v>2479</v>
      </c>
      <c r="C460" s="7" t="s">
        <v>584</v>
      </c>
      <c r="D460" s="25" t="s">
        <v>584</v>
      </c>
      <c r="E460" s="7" t="s">
        <v>543</v>
      </c>
      <c r="F460" s="7" t="s">
        <v>533</v>
      </c>
      <c r="G460" s="7">
        <v>3.0300000000000001E-2</v>
      </c>
      <c r="H460" s="7" t="s">
        <v>584</v>
      </c>
      <c r="I460" s="7" t="s">
        <v>584</v>
      </c>
      <c r="J460" s="7" t="s">
        <v>584</v>
      </c>
    </row>
    <row r="461" spans="1:10" ht="14.45" customHeight="1" x14ac:dyDescent="0.25">
      <c r="A461" s="7" t="s">
        <v>516</v>
      </c>
      <c r="B461" s="7" t="s">
        <v>2480</v>
      </c>
      <c r="C461" s="7" t="s">
        <v>584</v>
      </c>
      <c r="D461" s="25" t="s">
        <v>584</v>
      </c>
      <c r="E461" s="7" t="s">
        <v>539</v>
      </c>
      <c r="F461" s="7" t="s">
        <v>543</v>
      </c>
      <c r="G461" s="7">
        <v>0.52170000000000005</v>
      </c>
      <c r="H461" s="7" t="s">
        <v>584</v>
      </c>
      <c r="I461" s="7" t="s">
        <v>584</v>
      </c>
      <c r="J461" s="7" t="s">
        <v>584</v>
      </c>
    </row>
    <row r="462" spans="1:10" ht="14.45" customHeight="1" x14ac:dyDescent="0.25">
      <c r="A462" s="7" t="s">
        <v>259</v>
      </c>
      <c r="B462" s="7" t="s">
        <v>2481</v>
      </c>
      <c r="C462" s="7" t="s">
        <v>584</v>
      </c>
      <c r="D462" s="25" t="s">
        <v>584</v>
      </c>
      <c r="E462" s="7" t="s">
        <v>539</v>
      </c>
      <c r="F462" s="7" t="s">
        <v>590</v>
      </c>
      <c r="G462" s="7">
        <v>0.33710000000000001</v>
      </c>
      <c r="H462" s="7" t="s">
        <v>584</v>
      </c>
      <c r="I462" s="7" t="s">
        <v>584</v>
      </c>
      <c r="J462" s="7" t="s">
        <v>584</v>
      </c>
    </row>
    <row r="463" spans="1:10" ht="14.45" customHeight="1" x14ac:dyDescent="0.25">
      <c r="A463" s="7" t="s">
        <v>518</v>
      </c>
      <c r="B463" s="7" t="s">
        <v>2482</v>
      </c>
      <c r="C463" s="7" t="s">
        <v>584</v>
      </c>
      <c r="D463" s="25" t="s">
        <v>584</v>
      </c>
      <c r="E463" s="7" t="s">
        <v>543</v>
      </c>
      <c r="F463" s="7" t="s">
        <v>539</v>
      </c>
      <c r="G463" s="7">
        <v>0.71799999999999997</v>
      </c>
      <c r="H463" s="7" t="s">
        <v>584</v>
      </c>
      <c r="I463" s="7" t="s">
        <v>584</v>
      </c>
      <c r="J463" s="7" t="s">
        <v>584</v>
      </c>
    </row>
    <row r="464" spans="1:10" ht="14.45" customHeight="1" x14ac:dyDescent="0.25">
      <c r="A464" s="7" t="s">
        <v>510</v>
      </c>
      <c r="B464" s="7" t="s">
        <v>2483</v>
      </c>
      <c r="C464" s="7" t="s">
        <v>584</v>
      </c>
      <c r="D464" s="25" t="s">
        <v>584</v>
      </c>
      <c r="E464" s="7" t="s">
        <v>590</v>
      </c>
      <c r="F464" s="7" t="s">
        <v>533</v>
      </c>
      <c r="G464" s="7">
        <v>0.91290000000000004</v>
      </c>
      <c r="H464" s="7" t="s">
        <v>584</v>
      </c>
      <c r="I464" s="7" t="s">
        <v>584</v>
      </c>
      <c r="J464" s="7" t="s">
        <v>584</v>
      </c>
    </row>
    <row r="465" spans="1:10" ht="14.45" customHeight="1" x14ac:dyDescent="0.25">
      <c r="A465" s="7" t="s">
        <v>300</v>
      </c>
      <c r="B465" s="7" t="s">
        <v>2484</v>
      </c>
      <c r="C465" s="7" t="s">
        <v>584</v>
      </c>
      <c r="D465" s="25" t="s">
        <v>584</v>
      </c>
      <c r="E465" s="7" t="s">
        <v>533</v>
      </c>
      <c r="F465" s="7" t="s">
        <v>590</v>
      </c>
      <c r="G465" s="7">
        <v>3.8999999999999998E-3</v>
      </c>
      <c r="H465" s="7" t="s">
        <v>584</v>
      </c>
      <c r="I465" s="7" t="s">
        <v>584</v>
      </c>
      <c r="J465" s="7" t="s">
        <v>584</v>
      </c>
    </row>
    <row r="466" spans="1:10" ht="14.45" customHeight="1" x14ac:dyDescent="0.25">
      <c r="A466" s="7" t="s">
        <v>488</v>
      </c>
      <c r="B466" s="7" t="s">
        <v>2485</v>
      </c>
      <c r="C466" s="7" t="s">
        <v>584</v>
      </c>
      <c r="D466" s="25" t="s">
        <v>584</v>
      </c>
      <c r="E466" s="7" t="s">
        <v>539</v>
      </c>
      <c r="F466" s="7" t="s">
        <v>543</v>
      </c>
      <c r="G466" s="7">
        <v>1.15E-2</v>
      </c>
      <c r="H466" s="7" t="s">
        <v>584</v>
      </c>
      <c r="I466" s="7" t="s">
        <v>584</v>
      </c>
      <c r="J466" s="7" t="s">
        <v>584</v>
      </c>
    </row>
    <row r="467" spans="1:10" ht="14.45" customHeight="1" x14ac:dyDescent="0.25">
      <c r="A467" s="7" t="s">
        <v>410</v>
      </c>
      <c r="B467" s="7" t="s">
        <v>2486</v>
      </c>
      <c r="C467" s="7" t="s">
        <v>584</v>
      </c>
      <c r="D467" s="25" t="s">
        <v>584</v>
      </c>
      <c r="E467" s="7" t="s">
        <v>543</v>
      </c>
      <c r="F467" s="7" t="s">
        <v>539</v>
      </c>
      <c r="G467" s="7">
        <v>9.3299999999999994E-2</v>
      </c>
      <c r="H467" s="7" t="s">
        <v>584</v>
      </c>
      <c r="I467" s="7" t="s">
        <v>584</v>
      </c>
      <c r="J467" s="7" t="s">
        <v>584</v>
      </c>
    </row>
    <row r="468" spans="1:10" ht="14.45" customHeight="1" x14ac:dyDescent="0.25">
      <c r="A468" s="7" t="s">
        <v>253</v>
      </c>
      <c r="B468" s="7" t="s">
        <v>2487</v>
      </c>
      <c r="C468" s="7" t="s">
        <v>584</v>
      </c>
      <c r="D468" s="25" t="s">
        <v>584</v>
      </c>
      <c r="E468" s="7" t="s">
        <v>543</v>
      </c>
      <c r="F468" s="7" t="s">
        <v>539</v>
      </c>
      <c r="G468" s="7">
        <v>0.27300000000000002</v>
      </c>
      <c r="H468" s="7" t="s">
        <v>584</v>
      </c>
      <c r="I468" s="7" t="s">
        <v>584</v>
      </c>
      <c r="J468" s="7" t="s">
        <v>584</v>
      </c>
    </row>
    <row r="469" spans="1:10" ht="14.45" customHeight="1" x14ac:dyDescent="0.25">
      <c r="A469" s="7" t="s">
        <v>313</v>
      </c>
      <c r="B469" s="7" t="s">
        <v>2488</v>
      </c>
      <c r="C469" s="7" t="s">
        <v>584</v>
      </c>
      <c r="D469" s="25" t="s">
        <v>584</v>
      </c>
      <c r="E469" s="7" t="s">
        <v>539</v>
      </c>
      <c r="F469" s="7" t="s">
        <v>543</v>
      </c>
      <c r="G469" s="7">
        <v>0.41399999999999998</v>
      </c>
      <c r="H469" s="7" t="s">
        <v>584</v>
      </c>
      <c r="I469" s="7" t="s">
        <v>584</v>
      </c>
      <c r="J469" s="7" t="s">
        <v>584</v>
      </c>
    </row>
    <row r="470" spans="1:10" ht="14.45" customHeight="1" x14ac:dyDescent="0.25">
      <c r="A470" s="7" t="s">
        <v>329</v>
      </c>
      <c r="B470" s="7" t="s">
        <v>2489</v>
      </c>
      <c r="C470" s="7" t="s">
        <v>584</v>
      </c>
      <c r="D470" s="25" t="s">
        <v>584</v>
      </c>
      <c r="E470" s="7" t="s">
        <v>543</v>
      </c>
      <c r="F470" s="7" t="s">
        <v>539</v>
      </c>
      <c r="G470" s="7">
        <v>0.6462</v>
      </c>
      <c r="H470" s="7" t="s">
        <v>584</v>
      </c>
      <c r="I470" s="7" t="s">
        <v>584</v>
      </c>
      <c r="J470" s="7" t="s">
        <v>584</v>
      </c>
    </row>
    <row r="471" spans="1:10" ht="14.45" customHeight="1" x14ac:dyDescent="0.25">
      <c r="A471" s="7" t="s">
        <v>209</v>
      </c>
      <c r="B471" s="7" t="s">
        <v>2490</v>
      </c>
      <c r="C471" s="7" t="s">
        <v>584</v>
      </c>
      <c r="D471" s="25" t="s">
        <v>584</v>
      </c>
      <c r="E471" s="7" t="s">
        <v>533</v>
      </c>
      <c r="F471" s="7" t="s">
        <v>590</v>
      </c>
      <c r="G471" s="7">
        <v>0.13850000000000001</v>
      </c>
      <c r="H471" s="7" t="s">
        <v>584</v>
      </c>
      <c r="I471" s="7" t="s">
        <v>584</v>
      </c>
      <c r="J471" s="7" t="s">
        <v>584</v>
      </c>
    </row>
    <row r="472" spans="1:10" ht="14.45" customHeight="1" x14ac:dyDescent="0.25">
      <c r="A472" s="7" t="s">
        <v>457</v>
      </c>
      <c r="B472" s="7" t="s">
        <v>2491</v>
      </c>
      <c r="C472" s="7" t="s">
        <v>584</v>
      </c>
      <c r="D472" s="25" t="s">
        <v>584</v>
      </c>
      <c r="E472" s="7" t="s">
        <v>590</v>
      </c>
      <c r="F472" s="7" t="s">
        <v>539</v>
      </c>
      <c r="G472" s="7">
        <v>0.99260000000000004</v>
      </c>
      <c r="H472" s="7" t="s">
        <v>584</v>
      </c>
      <c r="I472" s="7" t="s">
        <v>584</v>
      </c>
      <c r="J472" s="7" t="s">
        <v>584</v>
      </c>
    </row>
    <row r="473" spans="1:10" ht="14.45" customHeight="1" x14ac:dyDescent="0.25">
      <c r="A473" s="7" t="s">
        <v>417</v>
      </c>
      <c r="B473" s="7" t="s">
        <v>2492</v>
      </c>
      <c r="C473" s="7" t="s">
        <v>584</v>
      </c>
      <c r="D473" s="25" t="s">
        <v>584</v>
      </c>
      <c r="E473" s="7" t="s">
        <v>533</v>
      </c>
      <c r="F473" s="7" t="s">
        <v>590</v>
      </c>
      <c r="G473" s="7">
        <v>0.36830000000000002</v>
      </c>
      <c r="H473" s="7" t="s">
        <v>584</v>
      </c>
      <c r="I473" s="7" t="s">
        <v>584</v>
      </c>
      <c r="J473" s="7" t="s">
        <v>584</v>
      </c>
    </row>
    <row r="474" spans="1:10" ht="14.45" customHeight="1" x14ac:dyDescent="0.25">
      <c r="A474" s="7" t="s">
        <v>401</v>
      </c>
      <c r="B474" s="7" t="s">
        <v>2493</v>
      </c>
      <c r="C474" s="7" t="s">
        <v>584</v>
      </c>
      <c r="D474" s="25" t="s">
        <v>584</v>
      </c>
      <c r="E474" s="7" t="s">
        <v>543</v>
      </c>
      <c r="F474" s="7" t="s">
        <v>590</v>
      </c>
      <c r="G474" s="7">
        <v>1.8200000000000001E-2</v>
      </c>
      <c r="H474" s="7" t="s">
        <v>584</v>
      </c>
      <c r="I474" s="7" t="s">
        <v>584</v>
      </c>
      <c r="J474" s="7" t="s">
        <v>584</v>
      </c>
    </row>
    <row r="475" spans="1:10" ht="14.45" customHeight="1" x14ac:dyDescent="0.25">
      <c r="A475" s="7" t="s">
        <v>296</v>
      </c>
      <c r="B475" s="7" t="s">
        <v>2494</v>
      </c>
      <c r="C475" s="7" t="s">
        <v>584</v>
      </c>
      <c r="D475" s="25" t="s">
        <v>584</v>
      </c>
      <c r="E475" s="7" t="s">
        <v>539</v>
      </c>
      <c r="F475" s="7" t="s">
        <v>543</v>
      </c>
      <c r="G475" s="7">
        <v>3.5999999999999999E-3</v>
      </c>
      <c r="H475" s="7" t="s">
        <v>584</v>
      </c>
      <c r="I475" s="7" t="s">
        <v>584</v>
      </c>
      <c r="J475" s="7" t="s">
        <v>584</v>
      </c>
    </row>
    <row r="476" spans="1:10" ht="14.45" customHeight="1" x14ac:dyDescent="0.25">
      <c r="A476" s="7" t="s">
        <v>309</v>
      </c>
      <c r="B476" s="7" t="s">
        <v>2495</v>
      </c>
      <c r="C476" s="7" t="s">
        <v>584</v>
      </c>
      <c r="D476" s="25" t="s">
        <v>584</v>
      </c>
      <c r="E476" s="7" t="s">
        <v>539</v>
      </c>
      <c r="F476" s="7" t="s">
        <v>543</v>
      </c>
      <c r="G476" s="7">
        <v>0.3528</v>
      </c>
      <c r="H476" s="7" t="s">
        <v>584</v>
      </c>
      <c r="I476" s="7" t="s">
        <v>584</v>
      </c>
      <c r="J476" s="7" t="s">
        <v>584</v>
      </c>
    </row>
    <row r="477" spans="1:10" ht="14.45" customHeight="1" x14ac:dyDescent="0.25">
      <c r="A477" s="7" t="s">
        <v>369</v>
      </c>
      <c r="B477" s="7" t="s">
        <v>2496</v>
      </c>
      <c r="C477" s="7" t="s">
        <v>584</v>
      </c>
      <c r="D477" s="25" t="s">
        <v>584</v>
      </c>
      <c r="E477" s="7" t="s">
        <v>533</v>
      </c>
      <c r="F477" s="7" t="s">
        <v>590</v>
      </c>
      <c r="G477" s="7">
        <v>0.46810000000000002</v>
      </c>
      <c r="H477" s="7" t="s">
        <v>584</v>
      </c>
      <c r="I477" s="7" t="s">
        <v>584</v>
      </c>
      <c r="J477" s="7" t="s">
        <v>584</v>
      </c>
    </row>
    <row r="478" spans="1:10" ht="14.45" customHeight="1" x14ac:dyDescent="0.25">
      <c r="A478" s="7" t="s">
        <v>504</v>
      </c>
      <c r="B478" s="7" t="s">
        <v>2497</v>
      </c>
      <c r="C478" s="7" t="s">
        <v>584</v>
      </c>
      <c r="D478" s="25" t="s">
        <v>584</v>
      </c>
      <c r="E478" s="7" t="s">
        <v>539</v>
      </c>
      <c r="F478" s="7" t="s">
        <v>543</v>
      </c>
      <c r="G478" s="7">
        <v>0.23619999999999999</v>
      </c>
      <c r="H478" s="7" t="s">
        <v>584</v>
      </c>
      <c r="I478" s="7" t="s">
        <v>584</v>
      </c>
      <c r="J478" s="7" t="s">
        <v>584</v>
      </c>
    </row>
    <row r="479" spans="1:10" ht="14.45" customHeight="1" x14ac:dyDescent="0.25">
      <c r="A479" s="7" t="s">
        <v>450</v>
      </c>
      <c r="B479" s="7" t="s">
        <v>2498</v>
      </c>
      <c r="C479" s="7" t="s">
        <v>2499</v>
      </c>
      <c r="D479" s="25" t="s">
        <v>2500</v>
      </c>
      <c r="E479" s="7" t="s">
        <v>539</v>
      </c>
      <c r="F479" s="7" t="s">
        <v>533</v>
      </c>
      <c r="G479" s="7">
        <v>0.1137</v>
      </c>
      <c r="H479" s="7">
        <v>5.7420212765957404</v>
      </c>
      <c r="I479" s="9">
        <v>9.3325400000000005E-9</v>
      </c>
      <c r="J479" s="7">
        <v>3301</v>
      </c>
    </row>
    <row r="480" spans="1:10" ht="14.45" customHeight="1" x14ac:dyDescent="0.25">
      <c r="A480" s="7" t="s">
        <v>506</v>
      </c>
      <c r="B480" s="7" t="s">
        <v>2017</v>
      </c>
      <c r="C480" s="7" t="s">
        <v>2501</v>
      </c>
      <c r="D480" s="25" t="s">
        <v>2502</v>
      </c>
      <c r="E480" s="7" t="s">
        <v>543</v>
      </c>
      <c r="F480" s="7" t="s">
        <v>539</v>
      </c>
      <c r="G480" s="7">
        <v>0.3201</v>
      </c>
      <c r="H480" s="7">
        <v>4.5359116022099402</v>
      </c>
      <c r="I480" s="9">
        <v>5.4954099999999998E-6</v>
      </c>
      <c r="J480" s="7">
        <v>7916</v>
      </c>
    </row>
    <row r="481" spans="1:10" ht="14.45" customHeight="1" x14ac:dyDescent="0.25">
      <c r="A481" s="7" t="s">
        <v>406</v>
      </c>
      <c r="B481" s="7" t="s">
        <v>2503</v>
      </c>
      <c r="C481" s="7" t="s">
        <v>2504</v>
      </c>
      <c r="D481" s="25" t="s">
        <v>2505</v>
      </c>
      <c r="E481" s="7" t="s">
        <v>539</v>
      </c>
      <c r="F481" s="7" t="s">
        <v>543</v>
      </c>
      <c r="G481" s="7">
        <v>0.96199999999999997</v>
      </c>
      <c r="H481" s="7">
        <v>4.6683168316831702</v>
      </c>
      <c r="I481" s="9">
        <v>3.0902999999999999E-6</v>
      </c>
      <c r="J481" s="7">
        <v>7916</v>
      </c>
    </row>
    <row r="482" spans="1:10" ht="14.45" customHeight="1" x14ac:dyDescent="0.25">
      <c r="A482" s="7" t="s">
        <v>508</v>
      </c>
      <c r="B482" s="7" t="s">
        <v>2506</v>
      </c>
      <c r="C482" s="7" t="s">
        <v>2507</v>
      </c>
      <c r="D482" s="25" t="s">
        <v>2508</v>
      </c>
      <c r="E482" s="7" t="s">
        <v>533</v>
      </c>
      <c r="F482" s="7" t="s">
        <v>590</v>
      </c>
      <c r="G482" s="7">
        <v>0.76160000000000005</v>
      </c>
      <c r="H482" s="7">
        <v>-4.6489361702127701</v>
      </c>
      <c r="I482" s="9">
        <v>3.2359400000000001E-6</v>
      </c>
      <c r="J482" s="7">
        <v>7916</v>
      </c>
    </row>
    <row r="483" spans="1:10" ht="14.45" customHeight="1" x14ac:dyDescent="0.25">
      <c r="A483" s="7" t="s">
        <v>424</v>
      </c>
      <c r="B483" s="7" t="s">
        <v>1997</v>
      </c>
      <c r="C483" s="7" t="s">
        <v>2509</v>
      </c>
      <c r="D483" s="25" t="s">
        <v>2510</v>
      </c>
      <c r="E483" s="7" t="s">
        <v>590</v>
      </c>
      <c r="F483" s="7" t="s">
        <v>533</v>
      </c>
      <c r="G483" s="7">
        <v>0.36859999999999998</v>
      </c>
      <c r="H483" s="7">
        <v>-6.5379061371841196</v>
      </c>
      <c r="I483" s="9">
        <v>6.4565399999999997E-11</v>
      </c>
      <c r="J483" s="7">
        <v>3301</v>
      </c>
    </row>
    <row r="484" spans="1:10" ht="14.45" customHeight="1" x14ac:dyDescent="0.25">
      <c r="A484" s="7" t="s">
        <v>387</v>
      </c>
      <c r="B484" s="7" t="s">
        <v>1989</v>
      </c>
      <c r="C484" s="7" t="s">
        <v>2511</v>
      </c>
      <c r="D484" s="25" t="s">
        <v>2512</v>
      </c>
      <c r="E484" s="7" t="s">
        <v>590</v>
      </c>
      <c r="F484" s="7" t="s">
        <v>533</v>
      </c>
      <c r="G484" s="7">
        <v>0.39829999999999999</v>
      </c>
      <c r="H484" s="7">
        <v>6.0200294227062097</v>
      </c>
      <c r="I484" s="9">
        <v>1.74E-9</v>
      </c>
      <c r="J484" s="7">
        <v>380506</v>
      </c>
    </row>
    <row r="485" spans="1:10" ht="14.45" customHeight="1" x14ac:dyDescent="0.25">
      <c r="A485" s="7" t="s">
        <v>321</v>
      </c>
      <c r="B485" s="7" t="s">
        <v>1971</v>
      </c>
      <c r="C485" s="7" t="s">
        <v>2511</v>
      </c>
      <c r="D485" s="25" t="s">
        <v>2512</v>
      </c>
      <c r="E485" s="7" t="s">
        <v>533</v>
      </c>
      <c r="F485" s="7" t="s">
        <v>539</v>
      </c>
      <c r="G485" s="7">
        <v>0.59509999999999996</v>
      </c>
      <c r="H485" s="7">
        <v>-6.0649799255671999</v>
      </c>
      <c r="I485" s="9">
        <v>1.31899E-9</v>
      </c>
      <c r="J485" s="7">
        <v>380506</v>
      </c>
    </row>
    <row r="486" spans="1:10" ht="14.45" customHeight="1" x14ac:dyDescent="0.25">
      <c r="A486" s="7" t="s">
        <v>485</v>
      </c>
      <c r="B486" s="7" t="s">
        <v>1965</v>
      </c>
      <c r="C486" s="7" t="s">
        <v>2511</v>
      </c>
      <c r="D486" s="25" t="s">
        <v>2512</v>
      </c>
      <c r="E486" s="7" t="s">
        <v>590</v>
      </c>
      <c r="F486" s="7" t="s">
        <v>539</v>
      </c>
      <c r="G486" s="7">
        <v>0.79100000000000004</v>
      </c>
      <c r="H486" s="7">
        <v>-10.3409808610743</v>
      </c>
      <c r="I486" s="9">
        <v>4.5856399999999998E-25</v>
      </c>
      <c r="J486" s="7">
        <v>380506</v>
      </c>
    </row>
    <row r="487" spans="1:10" ht="14.45" customHeight="1" x14ac:dyDescent="0.25">
      <c r="A487" s="7" t="s">
        <v>447</v>
      </c>
      <c r="B487" s="7" t="s">
        <v>2055</v>
      </c>
      <c r="C487" s="7" t="s">
        <v>2511</v>
      </c>
      <c r="D487" s="25" t="s">
        <v>2512</v>
      </c>
      <c r="E487" s="7" t="s">
        <v>543</v>
      </c>
      <c r="F487" s="7" t="s">
        <v>539</v>
      </c>
      <c r="G487" s="7">
        <v>0.71299999999999997</v>
      </c>
      <c r="H487" s="7">
        <v>4.5429741870175899</v>
      </c>
      <c r="I487" s="9">
        <v>5.5459999999999999E-6</v>
      </c>
      <c r="J487" s="7">
        <v>380506</v>
      </c>
    </row>
    <row r="488" spans="1:10" ht="14.45" customHeight="1" x14ac:dyDescent="0.25">
      <c r="A488" s="7" t="s">
        <v>387</v>
      </c>
      <c r="B488" s="7" t="s">
        <v>1989</v>
      </c>
      <c r="C488" s="7" t="s">
        <v>2513</v>
      </c>
      <c r="D488" s="25" t="s">
        <v>2514</v>
      </c>
      <c r="E488" s="7" t="s">
        <v>590</v>
      </c>
      <c r="F488" s="7" t="s">
        <v>533</v>
      </c>
      <c r="G488" s="7">
        <v>0.39829999999999999</v>
      </c>
      <c r="H488" s="7">
        <v>6.2435413798652002</v>
      </c>
      <c r="I488" s="9">
        <v>4.2835099999999998E-10</v>
      </c>
      <c r="J488" s="7">
        <v>329821</v>
      </c>
    </row>
    <row r="489" spans="1:10" ht="14.45" customHeight="1" x14ac:dyDescent="0.25">
      <c r="A489" s="7" t="s">
        <v>321</v>
      </c>
      <c r="B489" s="7" t="s">
        <v>1971</v>
      </c>
      <c r="C489" s="7" t="s">
        <v>2513</v>
      </c>
      <c r="D489" s="25" t="s">
        <v>2514</v>
      </c>
      <c r="E489" s="7" t="s">
        <v>533</v>
      </c>
      <c r="F489" s="7" t="s">
        <v>539</v>
      </c>
      <c r="G489" s="7">
        <v>0.59509999999999996</v>
      </c>
      <c r="H489" s="7">
        <v>-5.5490540276965099</v>
      </c>
      <c r="I489" s="9">
        <v>2.87409E-8</v>
      </c>
      <c r="J489" s="7">
        <v>329821</v>
      </c>
    </row>
    <row r="490" spans="1:10" ht="14.45" customHeight="1" x14ac:dyDescent="0.25">
      <c r="A490" s="7" t="s">
        <v>485</v>
      </c>
      <c r="B490" s="7" t="s">
        <v>1965</v>
      </c>
      <c r="C490" s="7" t="s">
        <v>2513</v>
      </c>
      <c r="D490" s="25" t="s">
        <v>2514</v>
      </c>
      <c r="E490" s="7" t="s">
        <v>590</v>
      </c>
      <c r="F490" s="7" t="s">
        <v>539</v>
      </c>
      <c r="G490" s="7">
        <v>0.79100000000000004</v>
      </c>
      <c r="H490" s="7">
        <v>-8.7397265222810301</v>
      </c>
      <c r="I490" s="9">
        <v>2.3496300000000002E-18</v>
      </c>
      <c r="J490" s="7">
        <v>329821</v>
      </c>
    </row>
    <row r="491" spans="1:10" ht="14.45" customHeight="1" x14ac:dyDescent="0.25">
      <c r="A491" s="7" t="s">
        <v>447</v>
      </c>
      <c r="B491" s="7" t="s">
        <v>2055</v>
      </c>
      <c r="C491" s="7" t="s">
        <v>2513</v>
      </c>
      <c r="D491" s="25" t="s">
        <v>2514</v>
      </c>
      <c r="E491" s="7" t="s">
        <v>543</v>
      </c>
      <c r="F491" s="7" t="s">
        <v>539</v>
      </c>
      <c r="G491" s="7">
        <v>0.71299999999999997</v>
      </c>
      <c r="H491" s="7">
        <v>4.4570235023607703</v>
      </c>
      <c r="I491" s="9">
        <v>8.3157200000000004E-6</v>
      </c>
      <c r="J491" s="7">
        <v>329821</v>
      </c>
    </row>
    <row r="492" spans="1:10" ht="14.45" customHeight="1" x14ac:dyDescent="0.25">
      <c r="A492" s="7" t="s">
        <v>392</v>
      </c>
      <c r="B492" s="7" t="s">
        <v>2102</v>
      </c>
      <c r="C492" s="7" t="s">
        <v>2515</v>
      </c>
      <c r="D492" s="25" t="s">
        <v>2516</v>
      </c>
      <c r="E492" s="7" t="s">
        <v>533</v>
      </c>
      <c r="F492" s="7" t="s">
        <v>590</v>
      </c>
      <c r="G492" s="7">
        <v>0.63949999999999996</v>
      </c>
      <c r="H492" s="7">
        <v>7.4242424242424203</v>
      </c>
      <c r="I492" s="9">
        <v>1.1898699999999999E-13</v>
      </c>
      <c r="J492" s="7">
        <v>517885</v>
      </c>
    </row>
    <row r="493" spans="1:10" ht="14.45" customHeight="1" x14ac:dyDescent="0.25">
      <c r="A493" s="7" t="s">
        <v>485</v>
      </c>
      <c r="B493" s="7" t="s">
        <v>1965</v>
      </c>
      <c r="C493" s="7" t="s">
        <v>2515</v>
      </c>
      <c r="D493" s="25" t="s">
        <v>2516</v>
      </c>
      <c r="E493" s="7" t="s">
        <v>590</v>
      </c>
      <c r="F493" s="7" t="s">
        <v>539</v>
      </c>
      <c r="G493" s="7">
        <v>0.79100000000000004</v>
      </c>
      <c r="H493" s="7">
        <v>-8.7236673773987192</v>
      </c>
      <c r="I493" s="9">
        <v>2.8497100000000001E-18</v>
      </c>
      <c r="J493" s="7">
        <v>519287</v>
      </c>
    </row>
    <row r="494" spans="1:10" ht="14.45" customHeight="1" x14ac:dyDescent="0.25">
      <c r="A494" s="7" t="s">
        <v>438</v>
      </c>
      <c r="B494" s="7" t="s">
        <v>2452</v>
      </c>
      <c r="C494" s="7" t="s">
        <v>2515</v>
      </c>
      <c r="D494" s="25" t="s">
        <v>2516</v>
      </c>
      <c r="E494" s="7" t="s">
        <v>533</v>
      </c>
      <c r="F494" s="7" t="s">
        <v>590</v>
      </c>
      <c r="G494" s="7">
        <v>0.217</v>
      </c>
      <c r="H494" s="7">
        <v>-4.9869966442953002</v>
      </c>
      <c r="I494" s="9">
        <v>6.2800099999999999E-7</v>
      </c>
      <c r="J494" s="7">
        <v>519287</v>
      </c>
    </row>
    <row r="495" spans="1:10" ht="14.45" customHeight="1" x14ac:dyDescent="0.25">
      <c r="A495" s="7" t="s">
        <v>270</v>
      </c>
      <c r="B495" s="7" t="s">
        <v>1995</v>
      </c>
      <c r="C495" s="7" t="s">
        <v>2515</v>
      </c>
      <c r="D495" s="25" t="s">
        <v>2516</v>
      </c>
      <c r="E495" s="7" t="s">
        <v>543</v>
      </c>
      <c r="F495" s="7" t="s">
        <v>539</v>
      </c>
      <c r="G495" s="7">
        <v>0.22969999999999999</v>
      </c>
      <c r="H495" s="7">
        <v>5.0385964912280699</v>
      </c>
      <c r="I495" s="9">
        <v>4.77002E-7</v>
      </c>
      <c r="J495" s="7">
        <v>519286</v>
      </c>
    </row>
    <row r="496" spans="1:10" ht="14.45" customHeight="1" x14ac:dyDescent="0.25">
      <c r="A496" s="7" t="s">
        <v>377</v>
      </c>
      <c r="B496" s="7" t="s">
        <v>2109</v>
      </c>
      <c r="C496" s="7" t="s">
        <v>2515</v>
      </c>
      <c r="D496" s="25" t="s">
        <v>2516</v>
      </c>
      <c r="E496" s="7" t="s">
        <v>539</v>
      </c>
      <c r="F496" s="7" t="s">
        <v>543</v>
      </c>
      <c r="G496" s="7">
        <v>0.8014</v>
      </c>
      <c r="H496" s="7">
        <v>6.4481887110362299</v>
      </c>
      <c r="I496" s="9">
        <v>1.1700099999999999E-10</v>
      </c>
      <c r="J496" s="7">
        <v>519287</v>
      </c>
    </row>
    <row r="497" spans="1:10" ht="14.45" customHeight="1" x14ac:dyDescent="0.25">
      <c r="A497" s="7" t="s">
        <v>282</v>
      </c>
      <c r="B497" s="7" t="s">
        <v>1962</v>
      </c>
      <c r="C497" s="7" t="s">
        <v>2515</v>
      </c>
      <c r="D497" s="25" t="s">
        <v>2516</v>
      </c>
      <c r="E497" s="7" t="s">
        <v>590</v>
      </c>
      <c r="F497" s="7" t="s">
        <v>533</v>
      </c>
      <c r="G497" s="7">
        <v>0.84289999999999998</v>
      </c>
      <c r="H497" s="7">
        <v>-22.204852824184599</v>
      </c>
      <c r="I497" s="9">
        <v>3.4119299999999999E-109</v>
      </c>
      <c r="J497" s="7">
        <v>513914</v>
      </c>
    </row>
    <row r="498" spans="1:10" ht="14.45" customHeight="1" x14ac:dyDescent="0.25">
      <c r="A498" s="7" t="s">
        <v>373</v>
      </c>
      <c r="B498" s="7" t="s">
        <v>2517</v>
      </c>
      <c r="C498" s="7" t="s">
        <v>2515</v>
      </c>
      <c r="D498" s="25" t="s">
        <v>2516</v>
      </c>
      <c r="E498" s="7" t="s">
        <v>543</v>
      </c>
      <c r="F498" s="7" t="s">
        <v>590</v>
      </c>
      <c r="G498" s="7">
        <v>0.59630000000000005</v>
      </c>
      <c r="H498" s="7">
        <v>-4.74734714502274</v>
      </c>
      <c r="I498" s="9">
        <v>2.0999999999999998E-6</v>
      </c>
      <c r="J498" s="7">
        <v>517886</v>
      </c>
    </row>
    <row r="499" spans="1:10" ht="14.45" customHeight="1" x14ac:dyDescent="0.25">
      <c r="A499" s="7" t="s">
        <v>354</v>
      </c>
      <c r="B499" s="7" t="s">
        <v>2400</v>
      </c>
      <c r="C499" s="7" t="s">
        <v>2515</v>
      </c>
      <c r="D499" s="25" t="s">
        <v>2516</v>
      </c>
      <c r="E499" s="7" t="s">
        <v>539</v>
      </c>
      <c r="F499" s="7" t="s">
        <v>543</v>
      </c>
      <c r="G499" s="7">
        <v>0.3674</v>
      </c>
      <c r="H499" s="7">
        <v>-5.8373943311785199</v>
      </c>
      <c r="I499" s="9">
        <v>5.4799900000000002E-9</v>
      </c>
      <c r="J499" s="7">
        <v>519281</v>
      </c>
    </row>
    <row r="500" spans="1:10" ht="14.45" customHeight="1" x14ac:dyDescent="0.25">
      <c r="A500" s="7" t="s">
        <v>392</v>
      </c>
      <c r="B500" s="7" t="s">
        <v>2102</v>
      </c>
      <c r="C500" s="7" t="s">
        <v>2518</v>
      </c>
      <c r="D500" s="25" t="s">
        <v>2519</v>
      </c>
      <c r="E500" s="7" t="s">
        <v>533</v>
      </c>
      <c r="F500" s="7" t="s">
        <v>590</v>
      </c>
      <c r="G500" s="7">
        <v>0.63949999999999996</v>
      </c>
      <c r="H500" s="7">
        <v>5.1480432296651397</v>
      </c>
      <c r="I500" s="9">
        <v>2.6320199999999998E-7</v>
      </c>
      <c r="J500" s="7">
        <v>170702</v>
      </c>
    </row>
    <row r="501" spans="1:10" ht="14.45" customHeight="1" x14ac:dyDescent="0.25">
      <c r="A501" s="7" t="s">
        <v>485</v>
      </c>
      <c r="B501" s="7" t="s">
        <v>1965</v>
      </c>
      <c r="C501" s="7" t="s">
        <v>2518</v>
      </c>
      <c r="D501" s="25" t="s">
        <v>2519</v>
      </c>
      <c r="E501" s="7" t="s">
        <v>590</v>
      </c>
      <c r="F501" s="7" t="s">
        <v>539</v>
      </c>
      <c r="G501" s="7">
        <v>0.79100000000000004</v>
      </c>
      <c r="H501" s="7">
        <v>-5.0141639106347897</v>
      </c>
      <c r="I501" s="9">
        <v>5.3269700000000002E-7</v>
      </c>
      <c r="J501" s="7">
        <v>170702</v>
      </c>
    </row>
    <row r="502" spans="1:10" ht="14.45" customHeight="1" x14ac:dyDescent="0.25">
      <c r="A502" s="7" t="s">
        <v>282</v>
      </c>
      <c r="B502" s="7" t="s">
        <v>1962</v>
      </c>
      <c r="C502" s="7" t="s">
        <v>2518</v>
      </c>
      <c r="D502" s="25" t="s">
        <v>2519</v>
      </c>
      <c r="E502" s="7" t="s">
        <v>590</v>
      </c>
      <c r="F502" s="7" t="s">
        <v>533</v>
      </c>
      <c r="G502" s="7">
        <v>0.84289999999999998</v>
      </c>
      <c r="H502" s="7">
        <v>-10.8258623667394</v>
      </c>
      <c r="I502" s="9">
        <v>2.5959700000000001E-27</v>
      </c>
      <c r="J502" s="7">
        <v>170702</v>
      </c>
    </row>
    <row r="503" spans="1:10" ht="14.45" customHeight="1" x14ac:dyDescent="0.25">
      <c r="A503" s="7" t="s">
        <v>429</v>
      </c>
      <c r="B503" s="7" t="s">
        <v>2088</v>
      </c>
      <c r="C503" s="7" t="s">
        <v>2518</v>
      </c>
      <c r="D503" s="25" t="s">
        <v>2519</v>
      </c>
      <c r="E503" s="7" t="s">
        <v>590</v>
      </c>
      <c r="F503" s="7" t="s">
        <v>533</v>
      </c>
      <c r="G503" s="7">
        <v>0.65680000000000005</v>
      </c>
      <c r="H503" s="7">
        <v>6.0573227443569104</v>
      </c>
      <c r="I503" s="9">
        <v>1.3840100000000001E-9</v>
      </c>
      <c r="J503" s="7">
        <v>170702</v>
      </c>
    </row>
    <row r="504" spans="1:10" ht="14.45" customHeight="1" x14ac:dyDescent="0.25">
      <c r="A504" s="7" t="s">
        <v>444</v>
      </c>
      <c r="B504" s="7" t="s">
        <v>2013</v>
      </c>
      <c r="C504" s="7" t="s">
        <v>2520</v>
      </c>
      <c r="D504" s="25" t="s">
        <v>2521</v>
      </c>
      <c r="E504" s="7" t="s">
        <v>543</v>
      </c>
      <c r="F504" s="7" t="s">
        <v>539</v>
      </c>
      <c r="G504" s="7">
        <v>0.62190000000000001</v>
      </c>
      <c r="H504" s="7">
        <v>-6.0927411626187702</v>
      </c>
      <c r="I504" s="9">
        <v>1.10999E-9</v>
      </c>
      <c r="J504" s="7">
        <v>170672</v>
      </c>
    </row>
    <row r="505" spans="1:10" ht="14.45" customHeight="1" x14ac:dyDescent="0.25">
      <c r="A505" s="7" t="s">
        <v>485</v>
      </c>
      <c r="B505" s="7" t="s">
        <v>1965</v>
      </c>
      <c r="C505" s="7" t="s">
        <v>2520</v>
      </c>
      <c r="D505" s="25" t="s">
        <v>2521</v>
      </c>
      <c r="E505" s="7" t="s">
        <v>590</v>
      </c>
      <c r="F505" s="7" t="s">
        <v>539</v>
      </c>
      <c r="G505" s="7">
        <v>0.79100000000000004</v>
      </c>
      <c r="H505" s="7">
        <v>-8.6393242347027801</v>
      </c>
      <c r="I505" s="9">
        <v>5.6545799999999997E-18</v>
      </c>
      <c r="J505" s="7">
        <v>170672</v>
      </c>
    </row>
    <row r="506" spans="1:10" ht="14.45" customHeight="1" x14ac:dyDescent="0.25">
      <c r="A506" s="7" t="s">
        <v>362</v>
      </c>
      <c r="B506" s="7" t="s">
        <v>2002</v>
      </c>
      <c r="C506" s="7" t="s">
        <v>2520</v>
      </c>
      <c r="D506" s="25" t="s">
        <v>2521</v>
      </c>
      <c r="E506" s="7" t="s">
        <v>590</v>
      </c>
      <c r="F506" s="7" t="s">
        <v>533</v>
      </c>
      <c r="G506" s="7">
        <v>7.8799999999999995E-2</v>
      </c>
      <c r="H506" s="7">
        <v>-7.9273027227672603</v>
      </c>
      <c r="I506" s="9">
        <v>2.2397500000000002E-15</v>
      </c>
      <c r="J506" s="7">
        <v>170672</v>
      </c>
    </row>
    <row r="507" spans="1:10" ht="14.45" customHeight="1" x14ac:dyDescent="0.25">
      <c r="A507" s="7" t="s">
        <v>325</v>
      </c>
      <c r="B507" s="7" t="s">
        <v>1985</v>
      </c>
      <c r="C507" s="7" t="s">
        <v>2522</v>
      </c>
      <c r="D507" s="25" t="s">
        <v>2523</v>
      </c>
      <c r="E507" s="7" t="s">
        <v>590</v>
      </c>
      <c r="F507" s="7" t="s">
        <v>1988</v>
      </c>
      <c r="G507" s="7">
        <v>0.7833</v>
      </c>
      <c r="H507" s="7">
        <v>-4.5449479007258704</v>
      </c>
      <c r="I507" s="9">
        <v>5.4950300000000003E-6</v>
      </c>
      <c r="J507" s="7">
        <v>171542</v>
      </c>
    </row>
    <row r="508" spans="1:10" ht="14.45" customHeight="1" x14ac:dyDescent="0.25">
      <c r="A508" s="7" t="s">
        <v>392</v>
      </c>
      <c r="B508" s="7" t="s">
        <v>2102</v>
      </c>
      <c r="C508" s="7" t="s">
        <v>2522</v>
      </c>
      <c r="D508" s="25" t="s">
        <v>2523</v>
      </c>
      <c r="E508" s="7" t="s">
        <v>533</v>
      </c>
      <c r="F508" s="7" t="s">
        <v>590</v>
      </c>
      <c r="G508" s="7">
        <v>0.63949999999999996</v>
      </c>
      <c r="H508" s="7">
        <v>4.6714822114802299</v>
      </c>
      <c r="I508" s="9">
        <v>2.99102E-6</v>
      </c>
      <c r="J508" s="7">
        <v>171542</v>
      </c>
    </row>
    <row r="509" spans="1:10" ht="14.45" customHeight="1" x14ac:dyDescent="0.25">
      <c r="A509" s="7" t="s">
        <v>485</v>
      </c>
      <c r="B509" s="7" t="s">
        <v>1965</v>
      </c>
      <c r="C509" s="7" t="s">
        <v>2522</v>
      </c>
      <c r="D509" s="25" t="s">
        <v>2523</v>
      </c>
      <c r="E509" s="7" t="s">
        <v>590</v>
      </c>
      <c r="F509" s="7" t="s">
        <v>539</v>
      </c>
      <c r="G509" s="7">
        <v>0.79100000000000004</v>
      </c>
      <c r="H509" s="7">
        <v>-6.3002814876364797</v>
      </c>
      <c r="I509" s="9">
        <v>2.9709800000000002E-10</v>
      </c>
      <c r="J509" s="7">
        <v>171542</v>
      </c>
    </row>
    <row r="510" spans="1:10" ht="14.45" customHeight="1" x14ac:dyDescent="0.25">
      <c r="A510" s="7" t="s">
        <v>282</v>
      </c>
      <c r="B510" s="7" t="s">
        <v>1962</v>
      </c>
      <c r="C510" s="7" t="s">
        <v>2522</v>
      </c>
      <c r="D510" s="25" t="s">
        <v>2523</v>
      </c>
      <c r="E510" s="7" t="s">
        <v>590</v>
      </c>
      <c r="F510" s="7" t="s">
        <v>533</v>
      </c>
      <c r="G510" s="7">
        <v>0.84289999999999998</v>
      </c>
      <c r="H510" s="7">
        <v>-5.6053640968582599</v>
      </c>
      <c r="I510" s="9">
        <v>2.0780199999999999E-8</v>
      </c>
      <c r="J510" s="7">
        <v>171542</v>
      </c>
    </row>
    <row r="511" spans="1:10" ht="14.45" customHeight="1" x14ac:dyDescent="0.25">
      <c r="A511" s="7" t="s">
        <v>392</v>
      </c>
      <c r="B511" s="7" t="s">
        <v>2102</v>
      </c>
      <c r="C511" s="7" t="s">
        <v>2524</v>
      </c>
      <c r="D511" s="25" t="s">
        <v>2525</v>
      </c>
      <c r="E511" s="7" t="s">
        <v>533</v>
      </c>
      <c r="F511" s="7" t="s">
        <v>590</v>
      </c>
      <c r="G511" s="7">
        <v>0.63949999999999996</v>
      </c>
      <c r="H511" s="7">
        <v>5.4488011559844196</v>
      </c>
      <c r="I511" s="9">
        <v>5.07435E-8</v>
      </c>
      <c r="J511" s="7">
        <v>349856</v>
      </c>
    </row>
    <row r="512" spans="1:10" ht="14.45" customHeight="1" x14ac:dyDescent="0.25">
      <c r="A512" s="7" t="s">
        <v>485</v>
      </c>
      <c r="B512" s="7" t="s">
        <v>1965</v>
      </c>
      <c r="C512" s="7" t="s">
        <v>2524</v>
      </c>
      <c r="D512" s="25" t="s">
        <v>2525</v>
      </c>
      <c r="E512" s="7" t="s">
        <v>590</v>
      </c>
      <c r="F512" s="7" t="s">
        <v>539</v>
      </c>
      <c r="G512" s="7">
        <v>0.79100000000000004</v>
      </c>
      <c r="H512" s="7">
        <v>-7.0364768528957704</v>
      </c>
      <c r="I512" s="9">
        <v>1.9751500000000001E-12</v>
      </c>
      <c r="J512" s="7">
        <v>349856</v>
      </c>
    </row>
    <row r="513" spans="1:10" ht="14.45" customHeight="1" x14ac:dyDescent="0.25">
      <c r="A513" s="7" t="s">
        <v>282</v>
      </c>
      <c r="B513" s="7" t="s">
        <v>1962</v>
      </c>
      <c r="C513" s="7" t="s">
        <v>2524</v>
      </c>
      <c r="D513" s="25" t="s">
        <v>2525</v>
      </c>
      <c r="E513" s="7" t="s">
        <v>590</v>
      </c>
      <c r="F513" s="7" t="s">
        <v>533</v>
      </c>
      <c r="G513" s="7">
        <v>0.84289999999999998</v>
      </c>
      <c r="H513" s="7">
        <v>-18.5221793871575</v>
      </c>
      <c r="I513" s="9">
        <v>1.4890199999999999E-76</v>
      </c>
      <c r="J513" s="7">
        <v>349856</v>
      </c>
    </row>
    <row r="514" spans="1:10" ht="14.45" customHeight="1" x14ac:dyDescent="0.25">
      <c r="A514" s="7" t="s">
        <v>475</v>
      </c>
      <c r="B514" s="7" t="s">
        <v>2110</v>
      </c>
      <c r="C514" s="7" t="s">
        <v>2524</v>
      </c>
      <c r="D514" s="25" t="s">
        <v>2525</v>
      </c>
      <c r="E514" s="7" t="s">
        <v>590</v>
      </c>
      <c r="F514" s="7" t="s">
        <v>533</v>
      </c>
      <c r="G514" s="7">
        <v>0.1308</v>
      </c>
      <c r="H514" s="7">
        <v>5.4078191254236199</v>
      </c>
      <c r="I514" s="9">
        <v>6.3838099999999998E-8</v>
      </c>
      <c r="J514" s="7">
        <v>349856</v>
      </c>
    </row>
    <row r="515" spans="1:10" ht="14.45" customHeight="1" x14ac:dyDescent="0.25">
      <c r="A515" s="7" t="s">
        <v>354</v>
      </c>
      <c r="B515" s="7" t="s">
        <v>2400</v>
      </c>
      <c r="C515" s="7" t="s">
        <v>2524</v>
      </c>
      <c r="D515" s="25" t="s">
        <v>2525</v>
      </c>
      <c r="E515" s="7" t="s">
        <v>539</v>
      </c>
      <c r="F515" s="7" t="s">
        <v>543</v>
      </c>
      <c r="G515" s="7">
        <v>0.3674</v>
      </c>
      <c r="H515" s="7">
        <v>-5.2007280038264803</v>
      </c>
      <c r="I515" s="9">
        <v>1.9859999999999999E-7</v>
      </c>
      <c r="J515" s="7">
        <v>349856</v>
      </c>
    </row>
    <row r="516" spans="1:10" ht="14.45" customHeight="1" x14ac:dyDescent="0.25">
      <c r="A516" s="7" t="s">
        <v>429</v>
      </c>
      <c r="B516" s="7" t="s">
        <v>2088</v>
      </c>
      <c r="C516" s="7" t="s">
        <v>2524</v>
      </c>
      <c r="D516" s="25" t="s">
        <v>2525</v>
      </c>
      <c r="E516" s="7" t="s">
        <v>590</v>
      </c>
      <c r="F516" s="7" t="s">
        <v>533</v>
      </c>
      <c r="G516" s="7">
        <v>0.65680000000000005</v>
      </c>
      <c r="H516" s="7">
        <v>7.7987421383647799</v>
      </c>
      <c r="I516" s="9">
        <v>6.2690200000000003E-15</v>
      </c>
      <c r="J516" s="7">
        <v>349856</v>
      </c>
    </row>
    <row r="517" spans="1:10" ht="14.45" customHeight="1" x14ac:dyDescent="0.25">
      <c r="A517" s="7" t="s">
        <v>325</v>
      </c>
      <c r="B517" s="7" t="s">
        <v>1985</v>
      </c>
      <c r="C517" s="7" t="s">
        <v>2526</v>
      </c>
      <c r="D517" s="25" t="s">
        <v>2527</v>
      </c>
      <c r="E517" s="7" t="s">
        <v>590</v>
      </c>
      <c r="F517" s="7" t="s">
        <v>1988</v>
      </c>
      <c r="G517" s="7">
        <v>0.7833</v>
      </c>
      <c r="H517" s="7">
        <v>-8.5906696892737209</v>
      </c>
      <c r="I517" s="9">
        <v>8.6796099999999994E-18</v>
      </c>
      <c r="J517" s="7">
        <v>349861</v>
      </c>
    </row>
    <row r="518" spans="1:10" ht="14.45" customHeight="1" x14ac:dyDescent="0.25">
      <c r="A518" s="7" t="s">
        <v>392</v>
      </c>
      <c r="B518" s="7" t="s">
        <v>2102</v>
      </c>
      <c r="C518" s="7" t="s">
        <v>2526</v>
      </c>
      <c r="D518" s="25" t="s">
        <v>2527</v>
      </c>
      <c r="E518" s="7" t="s">
        <v>533</v>
      </c>
      <c r="F518" s="7" t="s">
        <v>590</v>
      </c>
      <c r="G518" s="7">
        <v>0.63949999999999996</v>
      </c>
      <c r="H518" s="7">
        <v>5.4823760937110801</v>
      </c>
      <c r="I518" s="9">
        <v>4.1999100000000003E-8</v>
      </c>
      <c r="J518" s="7">
        <v>349861</v>
      </c>
    </row>
    <row r="519" spans="1:10" ht="14.45" customHeight="1" x14ac:dyDescent="0.25">
      <c r="A519" s="7" t="s">
        <v>485</v>
      </c>
      <c r="B519" s="7" t="s">
        <v>1965</v>
      </c>
      <c r="C519" s="7" t="s">
        <v>2526</v>
      </c>
      <c r="D519" s="25" t="s">
        <v>2527</v>
      </c>
      <c r="E519" s="7" t="s">
        <v>590</v>
      </c>
      <c r="F519" s="7" t="s">
        <v>539</v>
      </c>
      <c r="G519" s="7">
        <v>0.79100000000000004</v>
      </c>
      <c r="H519" s="7">
        <v>-9.2189441101556699</v>
      </c>
      <c r="I519" s="9">
        <v>3.01578E-20</v>
      </c>
      <c r="J519" s="7">
        <v>349861</v>
      </c>
    </row>
    <row r="520" spans="1:10" ht="14.45" customHeight="1" x14ac:dyDescent="0.25">
      <c r="A520" s="7" t="s">
        <v>282</v>
      </c>
      <c r="B520" s="7" t="s">
        <v>1962</v>
      </c>
      <c r="C520" s="7" t="s">
        <v>2526</v>
      </c>
      <c r="D520" s="25" t="s">
        <v>2527</v>
      </c>
      <c r="E520" s="7" t="s">
        <v>590</v>
      </c>
      <c r="F520" s="7" t="s">
        <v>533</v>
      </c>
      <c r="G520" s="7">
        <v>0.84289999999999998</v>
      </c>
      <c r="H520" s="7">
        <v>-8.4941723267935902</v>
      </c>
      <c r="I520" s="9">
        <v>2.00124E-17</v>
      </c>
      <c r="J520" s="7">
        <v>349861</v>
      </c>
    </row>
    <row r="521" spans="1:10" ht="14.45" customHeight="1" x14ac:dyDescent="0.25">
      <c r="A521" s="7" t="s">
        <v>373</v>
      </c>
      <c r="B521" s="7" t="s">
        <v>2517</v>
      </c>
      <c r="C521" s="7" t="s">
        <v>2526</v>
      </c>
      <c r="D521" s="25" t="s">
        <v>2527</v>
      </c>
      <c r="E521" s="7" t="s">
        <v>543</v>
      </c>
      <c r="F521" s="7" t="s">
        <v>590</v>
      </c>
      <c r="G521" s="7">
        <v>0.59630000000000005</v>
      </c>
      <c r="H521" s="7">
        <v>-4.4728687227831001</v>
      </c>
      <c r="I521" s="9">
        <v>7.7195100000000002E-6</v>
      </c>
      <c r="J521" s="7">
        <v>349861</v>
      </c>
    </row>
    <row r="522" spans="1:10" ht="14.45" customHeight="1" x14ac:dyDescent="0.25">
      <c r="A522" s="7" t="s">
        <v>272</v>
      </c>
      <c r="B522" s="7" t="s">
        <v>2407</v>
      </c>
      <c r="C522" s="7" t="s">
        <v>2526</v>
      </c>
      <c r="D522" s="25" t="s">
        <v>2527</v>
      </c>
      <c r="E522" s="7" t="s">
        <v>543</v>
      </c>
      <c r="F522" s="7" t="s">
        <v>539</v>
      </c>
      <c r="G522" s="7">
        <v>0.67449999999999999</v>
      </c>
      <c r="H522" s="7">
        <v>4.74172872089735</v>
      </c>
      <c r="I522" s="9">
        <v>2.1199700000000001E-6</v>
      </c>
      <c r="J522" s="7">
        <v>349861</v>
      </c>
    </row>
    <row r="523" spans="1:10" ht="14.45" customHeight="1" x14ac:dyDescent="0.25">
      <c r="A523" s="7" t="s">
        <v>466</v>
      </c>
      <c r="B523" s="7" t="s">
        <v>2071</v>
      </c>
      <c r="C523" s="7" t="s">
        <v>2528</v>
      </c>
      <c r="D523" s="25" t="s">
        <v>2529</v>
      </c>
      <c r="E523" s="7" t="s">
        <v>590</v>
      </c>
      <c r="F523" s="7" t="s">
        <v>533</v>
      </c>
      <c r="G523" s="7">
        <v>6.8099999999999994E-2</v>
      </c>
      <c r="H523" s="7">
        <v>-6.5378511276653599</v>
      </c>
      <c r="I523" s="9">
        <v>6.2488499999999996E-11</v>
      </c>
      <c r="J523" s="7">
        <v>361194</v>
      </c>
    </row>
    <row r="524" spans="1:10" ht="14.45" customHeight="1" x14ac:dyDescent="0.25">
      <c r="A524" s="7" t="s">
        <v>282</v>
      </c>
      <c r="B524" s="7" t="s">
        <v>1962</v>
      </c>
      <c r="C524" s="7" t="s">
        <v>2530</v>
      </c>
      <c r="D524" s="25" t="s">
        <v>2531</v>
      </c>
      <c r="E524" s="7" t="s">
        <v>590</v>
      </c>
      <c r="F524" s="7" t="s">
        <v>533</v>
      </c>
      <c r="G524" s="7">
        <v>0.84289999999999998</v>
      </c>
      <c r="H524" s="7">
        <v>-7.5144838630522699</v>
      </c>
      <c r="I524" s="9">
        <v>5.7266399999999997E-14</v>
      </c>
      <c r="J524" s="7">
        <v>361194</v>
      </c>
    </row>
    <row r="525" spans="1:10" ht="14.45" customHeight="1" x14ac:dyDescent="0.25">
      <c r="A525" s="7" t="s">
        <v>282</v>
      </c>
      <c r="B525" s="7" t="s">
        <v>1962</v>
      </c>
      <c r="C525" s="7" t="s">
        <v>2532</v>
      </c>
      <c r="D525" s="25" t="s">
        <v>2533</v>
      </c>
      <c r="E525" s="7" t="s">
        <v>590</v>
      </c>
      <c r="F525" s="7" t="s">
        <v>533</v>
      </c>
      <c r="G525" s="7">
        <v>0.84289999999999998</v>
      </c>
      <c r="H525" s="7">
        <v>-21.1524194487416</v>
      </c>
      <c r="I525" s="9">
        <v>3.0116199999999999E-99</v>
      </c>
      <c r="J525" s="7">
        <v>361194</v>
      </c>
    </row>
    <row r="526" spans="1:10" ht="14.45" customHeight="1" x14ac:dyDescent="0.25">
      <c r="A526" s="7" t="s">
        <v>282</v>
      </c>
      <c r="B526" s="7" t="s">
        <v>1962</v>
      </c>
      <c r="C526" s="7" t="s">
        <v>2534</v>
      </c>
      <c r="D526" s="25" t="s">
        <v>2535</v>
      </c>
      <c r="E526" s="7" t="s">
        <v>590</v>
      </c>
      <c r="F526" s="7" t="s">
        <v>533</v>
      </c>
      <c r="G526" s="7">
        <v>0.84289999999999998</v>
      </c>
      <c r="H526" s="7">
        <v>-4.4318181818181799</v>
      </c>
      <c r="I526" s="9">
        <v>9.12011E-6</v>
      </c>
      <c r="J526" s="7">
        <v>3301</v>
      </c>
    </row>
    <row r="527" spans="1:10" ht="14.45" customHeight="1" x14ac:dyDescent="0.25">
      <c r="A527" s="7" t="s">
        <v>424</v>
      </c>
      <c r="B527" s="7" t="s">
        <v>1997</v>
      </c>
      <c r="C527" s="7" t="s">
        <v>2534</v>
      </c>
      <c r="D527" s="25" t="s">
        <v>2535</v>
      </c>
      <c r="E527" s="7" t="s">
        <v>590</v>
      </c>
      <c r="F527" s="7" t="s">
        <v>533</v>
      </c>
      <c r="G527" s="7">
        <v>0.36859999999999998</v>
      </c>
      <c r="H527" s="7">
        <v>8.1594202898550705</v>
      </c>
      <c r="I527" s="9">
        <v>3.4673699999999999E-16</v>
      </c>
      <c r="J527" s="7">
        <v>3301</v>
      </c>
    </row>
    <row r="528" spans="1:10" ht="14.45" customHeight="1" x14ac:dyDescent="0.25">
      <c r="A528" s="7" t="s">
        <v>485</v>
      </c>
      <c r="B528" s="7" t="s">
        <v>1965</v>
      </c>
      <c r="C528" s="7" t="s">
        <v>2536</v>
      </c>
      <c r="D528" s="25" t="s">
        <v>2537</v>
      </c>
      <c r="E528" s="7" t="s">
        <v>590</v>
      </c>
      <c r="F528" s="7" t="s">
        <v>539</v>
      </c>
      <c r="G528" s="7">
        <v>0.79100000000000004</v>
      </c>
      <c r="H528" s="7">
        <v>9.1202495169000208</v>
      </c>
      <c r="I528" s="9">
        <v>7.5266200000000004E-20</v>
      </c>
      <c r="J528" s="7">
        <v>314658</v>
      </c>
    </row>
    <row r="529" spans="1:10" ht="14.45" customHeight="1" x14ac:dyDescent="0.25">
      <c r="A529" s="7" t="s">
        <v>471</v>
      </c>
      <c r="B529" s="7" t="s">
        <v>1992</v>
      </c>
      <c r="C529" s="7" t="s">
        <v>2536</v>
      </c>
      <c r="D529" s="25" t="s">
        <v>2537</v>
      </c>
      <c r="E529" s="7" t="s">
        <v>1993</v>
      </c>
      <c r="F529" s="7" t="s">
        <v>543</v>
      </c>
      <c r="G529" s="7">
        <v>0.21379999999999999</v>
      </c>
      <c r="H529" s="7">
        <v>9.4339558573853992</v>
      </c>
      <c r="I529" s="9">
        <v>3.9710000000000001E-21</v>
      </c>
      <c r="J529" s="7">
        <v>314658</v>
      </c>
    </row>
    <row r="530" spans="1:10" ht="14.45" customHeight="1" x14ac:dyDescent="0.25">
      <c r="A530" s="7" t="s">
        <v>429</v>
      </c>
      <c r="B530" s="7" t="s">
        <v>2088</v>
      </c>
      <c r="C530" s="7" t="s">
        <v>2536</v>
      </c>
      <c r="D530" s="25" t="s">
        <v>2537</v>
      </c>
      <c r="E530" s="7" t="s">
        <v>590</v>
      </c>
      <c r="F530" s="7" t="s">
        <v>533</v>
      </c>
      <c r="G530" s="7">
        <v>0.65680000000000005</v>
      </c>
      <c r="H530" s="7">
        <v>-7.6122774899700101</v>
      </c>
      <c r="I530" s="9">
        <v>2.7051999999999999E-14</v>
      </c>
      <c r="J530" s="7">
        <v>314658</v>
      </c>
    </row>
    <row r="531" spans="1:10" ht="14.45" customHeight="1" x14ac:dyDescent="0.25">
      <c r="A531" s="7" t="s">
        <v>444</v>
      </c>
      <c r="B531" s="7" t="s">
        <v>2013</v>
      </c>
      <c r="C531" s="7" t="s">
        <v>2538</v>
      </c>
      <c r="D531" s="25" t="s">
        <v>2539</v>
      </c>
      <c r="E531" s="7" t="s">
        <v>543</v>
      </c>
      <c r="F531" s="7" t="s">
        <v>539</v>
      </c>
      <c r="G531" s="7">
        <v>0.62190000000000001</v>
      </c>
      <c r="H531" s="7">
        <v>4.5035480546141704</v>
      </c>
      <c r="I531" s="9">
        <v>6.6845199999999998E-6</v>
      </c>
      <c r="J531" s="7">
        <v>350474</v>
      </c>
    </row>
    <row r="532" spans="1:10" ht="14.45" customHeight="1" x14ac:dyDescent="0.25">
      <c r="A532" s="7" t="s">
        <v>434</v>
      </c>
      <c r="B532" s="7" t="s">
        <v>2119</v>
      </c>
      <c r="C532" s="7" t="s">
        <v>2538</v>
      </c>
      <c r="D532" s="25" t="s">
        <v>2539</v>
      </c>
      <c r="E532" s="7" t="s">
        <v>539</v>
      </c>
      <c r="F532" s="7" t="s">
        <v>543</v>
      </c>
      <c r="G532" s="7">
        <v>0.1396</v>
      </c>
      <c r="H532" s="7">
        <v>6.9109806505720996</v>
      </c>
      <c r="I532" s="9">
        <v>4.8205899999999998E-12</v>
      </c>
      <c r="J532" s="7">
        <v>350474</v>
      </c>
    </row>
    <row r="533" spans="1:10" ht="14.45" customHeight="1" x14ac:dyDescent="0.25">
      <c r="A533" s="7" t="s">
        <v>479</v>
      </c>
      <c r="B533" s="7" t="s">
        <v>2426</v>
      </c>
      <c r="C533" s="7" t="s">
        <v>2538</v>
      </c>
      <c r="D533" s="25" t="s">
        <v>2539</v>
      </c>
      <c r="E533" s="7" t="s">
        <v>533</v>
      </c>
      <c r="F533" s="7" t="s">
        <v>590</v>
      </c>
      <c r="G533" s="7">
        <v>0.878</v>
      </c>
      <c r="H533" s="7">
        <v>4.8981881004788299</v>
      </c>
      <c r="I533" s="9">
        <v>9.6772100000000001E-7</v>
      </c>
      <c r="J533" s="7">
        <v>350474</v>
      </c>
    </row>
    <row r="534" spans="1:10" ht="14.45" customHeight="1" x14ac:dyDescent="0.25">
      <c r="A534" s="7" t="s">
        <v>493</v>
      </c>
      <c r="B534" s="7" t="s">
        <v>2218</v>
      </c>
      <c r="C534" s="7" t="s">
        <v>2538</v>
      </c>
      <c r="D534" s="25" t="s">
        <v>2539</v>
      </c>
      <c r="E534" s="7" t="s">
        <v>590</v>
      </c>
      <c r="F534" s="7" t="s">
        <v>533</v>
      </c>
      <c r="G534" s="7">
        <v>0.54749999999999999</v>
      </c>
      <c r="H534" s="7">
        <v>-6.7569891921033003</v>
      </c>
      <c r="I534" s="9">
        <v>1.4109099999999999E-11</v>
      </c>
      <c r="J534" s="7">
        <v>350474</v>
      </c>
    </row>
    <row r="535" spans="1:10" ht="14.45" customHeight="1" x14ac:dyDescent="0.25">
      <c r="A535" s="7" t="s">
        <v>362</v>
      </c>
      <c r="B535" s="7" t="s">
        <v>2002</v>
      </c>
      <c r="C535" s="7" t="s">
        <v>2538</v>
      </c>
      <c r="D535" s="25" t="s">
        <v>2539</v>
      </c>
      <c r="E535" s="7" t="s">
        <v>590</v>
      </c>
      <c r="F535" s="7" t="s">
        <v>533</v>
      </c>
      <c r="G535" s="7">
        <v>7.8799999999999995E-2</v>
      </c>
      <c r="H535" s="7">
        <v>-6.1718833851392398</v>
      </c>
      <c r="I535" s="9">
        <v>6.7553800000000001E-10</v>
      </c>
      <c r="J535" s="7">
        <v>350474</v>
      </c>
    </row>
    <row r="536" spans="1:10" ht="14.45" customHeight="1" x14ac:dyDescent="0.25">
      <c r="A536" s="7" t="s">
        <v>481</v>
      </c>
      <c r="B536" s="7" t="s">
        <v>718</v>
      </c>
      <c r="C536" s="7" t="s">
        <v>2538</v>
      </c>
      <c r="D536" s="25" t="s">
        <v>2539</v>
      </c>
      <c r="E536" s="7" t="s">
        <v>539</v>
      </c>
      <c r="F536" s="7" t="s">
        <v>543</v>
      </c>
      <c r="G536" s="7">
        <v>0.2989</v>
      </c>
      <c r="H536" s="7">
        <v>-12.507147662294001</v>
      </c>
      <c r="I536" s="9">
        <v>6.9470399999999997E-36</v>
      </c>
      <c r="J536" s="7">
        <v>350474</v>
      </c>
    </row>
    <row r="537" spans="1:10" ht="14.45" customHeight="1" x14ac:dyDescent="0.25">
      <c r="A537" s="7" t="s">
        <v>305</v>
      </c>
      <c r="B537" s="7" t="s">
        <v>2250</v>
      </c>
      <c r="C537" s="7" t="s">
        <v>2538</v>
      </c>
      <c r="D537" s="25" t="s">
        <v>2539</v>
      </c>
      <c r="E537" s="7" t="s">
        <v>539</v>
      </c>
      <c r="F537" s="7" t="s">
        <v>543</v>
      </c>
      <c r="G537" s="7">
        <v>0.26490000000000002</v>
      </c>
      <c r="H537" s="7">
        <v>9.1857747947095305</v>
      </c>
      <c r="I537" s="9">
        <v>4.1067700000000002E-20</v>
      </c>
      <c r="J537" s="7">
        <v>350474</v>
      </c>
    </row>
    <row r="538" spans="1:10" ht="14.45" customHeight="1" x14ac:dyDescent="0.25">
      <c r="A538" s="7" t="s">
        <v>444</v>
      </c>
      <c r="B538" s="7" t="s">
        <v>2013</v>
      </c>
      <c r="C538" s="7" t="s">
        <v>2540</v>
      </c>
      <c r="D538" s="25" t="s">
        <v>2541</v>
      </c>
      <c r="E538" s="7" t="s">
        <v>543</v>
      </c>
      <c r="F538" s="7" t="s">
        <v>539</v>
      </c>
      <c r="G538" s="7">
        <v>0.62190000000000001</v>
      </c>
      <c r="H538" s="7">
        <v>6.5135022025481399</v>
      </c>
      <c r="I538" s="9">
        <v>7.3519100000000006E-11</v>
      </c>
      <c r="J538" s="7">
        <v>350471</v>
      </c>
    </row>
    <row r="539" spans="1:10" ht="14.45" customHeight="1" x14ac:dyDescent="0.25">
      <c r="A539" s="7" t="s">
        <v>493</v>
      </c>
      <c r="B539" s="7" t="s">
        <v>2218</v>
      </c>
      <c r="C539" s="7" t="s">
        <v>2540</v>
      </c>
      <c r="D539" s="25" t="s">
        <v>2541</v>
      </c>
      <c r="E539" s="7" t="s">
        <v>590</v>
      </c>
      <c r="F539" s="7" t="s">
        <v>533</v>
      </c>
      <c r="G539" s="7">
        <v>0.54749999999999999</v>
      </c>
      <c r="H539" s="7">
        <v>-8.1378172765572199</v>
      </c>
      <c r="I539" s="9">
        <v>4.0373799999999999E-16</v>
      </c>
      <c r="J539" s="7">
        <v>350471</v>
      </c>
    </row>
    <row r="540" spans="1:10" ht="14.45" customHeight="1" x14ac:dyDescent="0.25">
      <c r="A540" s="7" t="s">
        <v>362</v>
      </c>
      <c r="B540" s="7" t="s">
        <v>2002</v>
      </c>
      <c r="C540" s="7" t="s">
        <v>2540</v>
      </c>
      <c r="D540" s="25" t="s">
        <v>2541</v>
      </c>
      <c r="E540" s="7" t="s">
        <v>590</v>
      </c>
      <c r="F540" s="7" t="s">
        <v>533</v>
      </c>
      <c r="G540" s="7">
        <v>7.8799999999999995E-2</v>
      </c>
      <c r="H540" s="7">
        <v>-4.8704314954427304</v>
      </c>
      <c r="I540" s="9">
        <v>1.1140099999999999E-6</v>
      </c>
      <c r="J540" s="7">
        <v>350471</v>
      </c>
    </row>
    <row r="541" spans="1:10" ht="14.45" customHeight="1" x14ac:dyDescent="0.25">
      <c r="A541" s="7" t="s">
        <v>481</v>
      </c>
      <c r="B541" s="7" t="s">
        <v>718</v>
      </c>
      <c r="C541" s="7" t="s">
        <v>2540</v>
      </c>
      <c r="D541" s="25" t="s">
        <v>2541</v>
      </c>
      <c r="E541" s="7" t="s">
        <v>539</v>
      </c>
      <c r="F541" s="7" t="s">
        <v>543</v>
      </c>
      <c r="G541" s="7">
        <v>0.2989</v>
      </c>
      <c r="H541" s="7">
        <v>-4.5211246253775403</v>
      </c>
      <c r="I541" s="9">
        <v>6.1534700000000001E-6</v>
      </c>
      <c r="J541" s="7">
        <v>350471</v>
      </c>
    </row>
    <row r="542" spans="1:10" ht="14.45" customHeight="1" x14ac:dyDescent="0.25">
      <c r="A542" s="7" t="s">
        <v>387</v>
      </c>
      <c r="B542" s="7" t="s">
        <v>1989</v>
      </c>
      <c r="C542" s="7" t="s">
        <v>2542</v>
      </c>
      <c r="D542" s="25" t="s">
        <v>2543</v>
      </c>
      <c r="E542" s="7" t="s">
        <v>590</v>
      </c>
      <c r="F542" s="7" t="s">
        <v>533</v>
      </c>
      <c r="G542" s="7">
        <v>0.39829999999999999</v>
      </c>
      <c r="H542" s="7">
        <v>5.9437326042918999</v>
      </c>
      <c r="I542" s="9">
        <v>2.7887499999999999E-9</v>
      </c>
      <c r="J542" s="7">
        <v>350470</v>
      </c>
    </row>
    <row r="543" spans="1:10" ht="14.45" customHeight="1" x14ac:dyDescent="0.25">
      <c r="A543" s="7" t="s">
        <v>434</v>
      </c>
      <c r="B543" s="7" t="s">
        <v>2119</v>
      </c>
      <c r="C543" s="7" t="s">
        <v>2542</v>
      </c>
      <c r="D543" s="25" t="s">
        <v>2543</v>
      </c>
      <c r="E543" s="7" t="s">
        <v>539</v>
      </c>
      <c r="F543" s="7" t="s">
        <v>543</v>
      </c>
      <c r="G543" s="7">
        <v>0.1396</v>
      </c>
      <c r="H543" s="7">
        <v>-4.7664895517841304</v>
      </c>
      <c r="I543" s="9">
        <v>1.8754300000000001E-6</v>
      </c>
      <c r="J543" s="7">
        <v>350470</v>
      </c>
    </row>
    <row r="544" spans="1:10" ht="14.45" customHeight="1" x14ac:dyDescent="0.25">
      <c r="A544" s="7" t="s">
        <v>422</v>
      </c>
      <c r="B544" s="7" t="s">
        <v>2229</v>
      </c>
      <c r="C544" s="7" t="s">
        <v>2542</v>
      </c>
      <c r="D544" s="25" t="s">
        <v>2543</v>
      </c>
      <c r="E544" s="7" t="s">
        <v>533</v>
      </c>
      <c r="F544" s="7" t="s">
        <v>590</v>
      </c>
      <c r="G544" s="7">
        <v>0.67190000000000005</v>
      </c>
      <c r="H544" s="7">
        <v>6.4096825959359904</v>
      </c>
      <c r="I544" s="9">
        <v>1.46023E-10</v>
      </c>
      <c r="J544" s="7">
        <v>350470</v>
      </c>
    </row>
    <row r="545" spans="1:10" ht="14.45" customHeight="1" x14ac:dyDescent="0.25">
      <c r="A545" s="7" t="s">
        <v>362</v>
      </c>
      <c r="B545" s="7" t="s">
        <v>2002</v>
      </c>
      <c r="C545" s="7" t="s">
        <v>2542</v>
      </c>
      <c r="D545" s="25" t="s">
        <v>2543</v>
      </c>
      <c r="E545" s="7" t="s">
        <v>590</v>
      </c>
      <c r="F545" s="7" t="s">
        <v>533</v>
      </c>
      <c r="G545" s="7">
        <v>7.8799999999999995E-2</v>
      </c>
      <c r="H545" s="7">
        <v>7.0547278426432998</v>
      </c>
      <c r="I545" s="9">
        <v>1.73261E-12</v>
      </c>
      <c r="J545" s="7">
        <v>350470</v>
      </c>
    </row>
    <row r="546" spans="1:10" ht="14.45" customHeight="1" x14ac:dyDescent="0.25">
      <c r="A546" s="7" t="s">
        <v>397</v>
      </c>
      <c r="B546" s="7" t="s">
        <v>1994</v>
      </c>
      <c r="C546" s="7" t="s">
        <v>2542</v>
      </c>
      <c r="D546" s="25" t="s">
        <v>2543</v>
      </c>
      <c r="E546" s="7" t="s">
        <v>543</v>
      </c>
      <c r="F546" s="7" t="s">
        <v>539</v>
      </c>
      <c r="G546" s="7">
        <v>0.64190000000000003</v>
      </c>
      <c r="H546" s="7">
        <v>-5.6312444721066601</v>
      </c>
      <c r="I546" s="9">
        <v>1.7905200000000001E-8</v>
      </c>
      <c r="J546" s="7">
        <v>350470</v>
      </c>
    </row>
    <row r="547" spans="1:10" ht="14.45" customHeight="1" x14ac:dyDescent="0.25">
      <c r="A547" s="7" t="s">
        <v>481</v>
      </c>
      <c r="B547" s="7" t="s">
        <v>718</v>
      </c>
      <c r="C547" s="7" t="s">
        <v>2542</v>
      </c>
      <c r="D547" s="25" t="s">
        <v>2543</v>
      </c>
      <c r="E547" s="7" t="s">
        <v>539</v>
      </c>
      <c r="F547" s="7" t="s">
        <v>543</v>
      </c>
      <c r="G547" s="7">
        <v>0.2989</v>
      </c>
      <c r="H547" s="7">
        <v>13.0267982969307</v>
      </c>
      <c r="I547" s="9">
        <v>8.7922500000000004E-39</v>
      </c>
      <c r="J547" s="7">
        <v>350470</v>
      </c>
    </row>
    <row r="548" spans="1:10" ht="14.45" customHeight="1" x14ac:dyDescent="0.25">
      <c r="A548" s="7" t="s">
        <v>282</v>
      </c>
      <c r="B548" s="7" t="s">
        <v>1962</v>
      </c>
      <c r="C548" s="7" t="s">
        <v>2542</v>
      </c>
      <c r="D548" s="25" t="s">
        <v>2543</v>
      </c>
      <c r="E548" s="7" t="s">
        <v>590</v>
      </c>
      <c r="F548" s="7" t="s">
        <v>533</v>
      </c>
      <c r="G548" s="7">
        <v>0.84289999999999998</v>
      </c>
      <c r="H548" s="7">
        <v>-5.06454037342505</v>
      </c>
      <c r="I548" s="9">
        <v>4.0959099999999998E-7</v>
      </c>
      <c r="J548" s="7">
        <v>350470</v>
      </c>
    </row>
    <row r="549" spans="1:10" ht="14.45" customHeight="1" x14ac:dyDescent="0.25">
      <c r="A549" s="7" t="s">
        <v>475</v>
      </c>
      <c r="B549" s="7" t="s">
        <v>2110</v>
      </c>
      <c r="C549" s="7" t="s">
        <v>2542</v>
      </c>
      <c r="D549" s="25" t="s">
        <v>2543</v>
      </c>
      <c r="E549" s="7" t="s">
        <v>590</v>
      </c>
      <c r="F549" s="7" t="s">
        <v>533</v>
      </c>
      <c r="G549" s="7">
        <v>0.1308</v>
      </c>
      <c r="H549" s="7">
        <v>4.5593862369959703</v>
      </c>
      <c r="I549" s="9">
        <v>5.1322800000000003E-6</v>
      </c>
      <c r="J549" s="7">
        <v>350470</v>
      </c>
    </row>
    <row r="550" spans="1:10" ht="14.45" customHeight="1" x14ac:dyDescent="0.25">
      <c r="A550" s="7" t="s">
        <v>305</v>
      </c>
      <c r="B550" s="7" t="s">
        <v>2250</v>
      </c>
      <c r="C550" s="7" t="s">
        <v>2542</v>
      </c>
      <c r="D550" s="25" t="s">
        <v>2543</v>
      </c>
      <c r="E550" s="7" t="s">
        <v>539</v>
      </c>
      <c r="F550" s="7" t="s">
        <v>543</v>
      </c>
      <c r="G550" s="7">
        <v>0.26490000000000002</v>
      </c>
      <c r="H550" s="7">
        <v>-12.9185823064998</v>
      </c>
      <c r="I550" s="9">
        <v>3.6074499999999998E-38</v>
      </c>
      <c r="J550" s="7">
        <v>350470</v>
      </c>
    </row>
    <row r="551" spans="1:10" ht="14.45" customHeight="1" x14ac:dyDescent="0.25">
      <c r="A551" s="7" t="s">
        <v>444</v>
      </c>
      <c r="B551" s="7" t="s">
        <v>2013</v>
      </c>
      <c r="C551" s="7" t="s">
        <v>2544</v>
      </c>
      <c r="D551" s="25" t="s">
        <v>2545</v>
      </c>
      <c r="E551" s="7" t="s">
        <v>543</v>
      </c>
      <c r="F551" s="7" t="s">
        <v>539</v>
      </c>
      <c r="G551" s="7">
        <v>0.62190000000000001</v>
      </c>
      <c r="H551" s="7">
        <v>5.2227525216003299</v>
      </c>
      <c r="I551" s="9">
        <v>1.7629900000000001E-7</v>
      </c>
      <c r="J551" s="7">
        <v>164339</v>
      </c>
    </row>
    <row r="552" spans="1:10" ht="14.45" customHeight="1" x14ac:dyDescent="0.25">
      <c r="A552" s="7" t="s">
        <v>493</v>
      </c>
      <c r="B552" s="7" t="s">
        <v>2218</v>
      </c>
      <c r="C552" s="7" t="s">
        <v>2544</v>
      </c>
      <c r="D552" s="25" t="s">
        <v>2545</v>
      </c>
      <c r="E552" s="7" t="s">
        <v>590</v>
      </c>
      <c r="F552" s="7" t="s">
        <v>533</v>
      </c>
      <c r="G552" s="7">
        <v>0.54749999999999999</v>
      </c>
      <c r="H552" s="7">
        <v>-6.4342051430723499</v>
      </c>
      <c r="I552" s="9">
        <v>1.2409900000000001E-10</v>
      </c>
      <c r="J552" s="7">
        <v>164339</v>
      </c>
    </row>
    <row r="553" spans="1:10" ht="14.45" customHeight="1" x14ac:dyDescent="0.25">
      <c r="A553" s="7" t="s">
        <v>424</v>
      </c>
      <c r="B553" s="7" t="s">
        <v>1997</v>
      </c>
      <c r="C553" s="7" t="s">
        <v>2546</v>
      </c>
      <c r="D553" s="25" t="s">
        <v>2547</v>
      </c>
      <c r="E553" s="7" t="s">
        <v>590</v>
      </c>
      <c r="F553" s="7" t="s">
        <v>533</v>
      </c>
      <c r="G553" s="7">
        <v>0.36859999999999998</v>
      </c>
      <c r="H553" s="7">
        <v>-32.304526748971199</v>
      </c>
      <c r="I553" s="9">
        <v>2.0417399999999999E-228</v>
      </c>
      <c r="J553" s="7">
        <v>3301</v>
      </c>
    </row>
    <row r="554" spans="1:10" ht="14.45" customHeight="1" x14ac:dyDescent="0.25">
      <c r="A554" s="7" t="s">
        <v>248</v>
      </c>
      <c r="B554" s="7" t="s">
        <v>716</v>
      </c>
      <c r="C554" s="7" t="s">
        <v>2548</v>
      </c>
      <c r="D554" s="25" t="s">
        <v>2549</v>
      </c>
      <c r="E554" s="7" t="s">
        <v>590</v>
      </c>
      <c r="F554" s="7" t="s">
        <v>543</v>
      </c>
      <c r="G554" s="7">
        <v>0.57250000000000001</v>
      </c>
      <c r="H554" s="7">
        <v>4.51830338273155</v>
      </c>
      <c r="I554" s="9">
        <v>6.2340500000000001E-6</v>
      </c>
      <c r="J554" s="7">
        <v>11375</v>
      </c>
    </row>
    <row r="555" spans="1:10" ht="14.45" customHeight="1" x14ac:dyDescent="0.25">
      <c r="A555" s="7" t="s">
        <v>424</v>
      </c>
      <c r="B555" s="7" t="s">
        <v>1997</v>
      </c>
      <c r="C555" s="7" t="s">
        <v>2550</v>
      </c>
      <c r="D555" s="25" t="s">
        <v>2551</v>
      </c>
      <c r="E555" s="7" t="s">
        <v>590</v>
      </c>
      <c r="F555" s="7" t="s">
        <v>533</v>
      </c>
      <c r="G555" s="7">
        <v>0.36859999999999998</v>
      </c>
      <c r="H555" s="7">
        <v>-14.3874538745387</v>
      </c>
      <c r="I555" s="9">
        <v>4.6773499999999996E-47</v>
      </c>
      <c r="J555" s="7">
        <v>3301</v>
      </c>
    </row>
    <row r="556" spans="1:10" ht="14.45" customHeight="1" x14ac:dyDescent="0.25">
      <c r="A556" s="7" t="s">
        <v>424</v>
      </c>
      <c r="B556" s="7" t="s">
        <v>1997</v>
      </c>
      <c r="C556" s="7" t="s">
        <v>2552</v>
      </c>
      <c r="D556" s="25" t="s">
        <v>2553</v>
      </c>
      <c r="E556" s="7" t="s">
        <v>590</v>
      </c>
      <c r="F556" s="7" t="s">
        <v>533</v>
      </c>
      <c r="G556" s="7">
        <v>0.36859999999999998</v>
      </c>
      <c r="H556" s="7">
        <v>-28.007968127489999</v>
      </c>
      <c r="I556" s="9">
        <v>4.36516E-173</v>
      </c>
      <c r="J556" s="7">
        <v>3301</v>
      </c>
    </row>
    <row r="557" spans="1:10" ht="14.45" customHeight="1" x14ac:dyDescent="0.25">
      <c r="A557" s="7" t="s">
        <v>424</v>
      </c>
      <c r="B557" s="7" t="s">
        <v>1997</v>
      </c>
      <c r="C557" s="7" t="s">
        <v>2554</v>
      </c>
      <c r="D557" s="25" t="s">
        <v>2555</v>
      </c>
      <c r="E557" s="7" t="s">
        <v>590</v>
      </c>
      <c r="F557" s="7" t="s">
        <v>533</v>
      </c>
      <c r="G557" s="7">
        <v>0.36859999999999998</v>
      </c>
      <c r="H557" s="7">
        <v>5.7014388489208603</v>
      </c>
      <c r="I557" s="9">
        <v>1.1481499999999999E-8</v>
      </c>
      <c r="J557" s="7">
        <v>3301</v>
      </c>
    </row>
    <row r="558" spans="1:10" ht="14.45" customHeight="1" x14ac:dyDescent="0.25">
      <c r="A558" s="7" t="s">
        <v>282</v>
      </c>
      <c r="B558" s="7" t="s">
        <v>1962</v>
      </c>
      <c r="C558" s="7" t="s">
        <v>2556</v>
      </c>
      <c r="D558" s="25" t="s">
        <v>2557</v>
      </c>
      <c r="E558" s="7" t="s">
        <v>590</v>
      </c>
      <c r="F558" s="7" t="s">
        <v>533</v>
      </c>
      <c r="G558" s="7">
        <v>0.84289999999999998</v>
      </c>
      <c r="H558" s="7">
        <v>5.8697068403908803</v>
      </c>
      <c r="I558" s="9">
        <v>4.3651600000000003E-9</v>
      </c>
      <c r="J558" s="7">
        <v>3301</v>
      </c>
    </row>
    <row r="559" spans="1:10" ht="14.45" customHeight="1" x14ac:dyDescent="0.25">
      <c r="A559" s="7" t="s">
        <v>387</v>
      </c>
      <c r="B559" s="7" t="s">
        <v>1989</v>
      </c>
      <c r="C559" s="7" t="s">
        <v>2558</v>
      </c>
      <c r="D559" s="25" t="s">
        <v>2559</v>
      </c>
      <c r="E559" s="7" t="s">
        <v>590</v>
      </c>
      <c r="F559" s="7" t="s">
        <v>533</v>
      </c>
      <c r="G559" s="7">
        <v>0.39829999999999999</v>
      </c>
      <c r="H559" s="7">
        <v>-5.2250480831181703</v>
      </c>
      <c r="I559" s="9">
        <v>1.7422499999999999E-7</v>
      </c>
      <c r="J559" s="7">
        <v>350475</v>
      </c>
    </row>
    <row r="560" spans="1:10" ht="14.45" customHeight="1" x14ac:dyDescent="0.25">
      <c r="A560" s="7" t="s">
        <v>444</v>
      </c>
      <c r="B560" s="7" t="s">
        <v>2013</v>
      </c>
      <c r="C560" s="7" t="s">
        <v>2558</v>
      </c>
      <c r="D560" s="25" t="s">
        <v>2559</v>
      </c>
      <c r="E560" s="7" t="s">
        <v>543</v>
      </c>
      <c r="F560" s="7" t="s">
        <v>539</v>
      </c>
      <c r="G560" s="7">
        <v>0.62190000000000001</v>
      </c>
      <c r="H560" s="7">
        <v>10.1406554302614</v>
      </c>
      <c r="I560" s="9">
        <v>3.6753600000000003E-24</v>
      </c>
      <c r="J560" s="7">
        <v>350475</v>
      </c>
    </row>
    <row r="561" spans="1:10" ht="14.45" customHeight="1" x14ac:dyDescent="0.25">
      <c r="A561" s="7" t="s">
        <v>485</v>
      </c>
      <c r="B561" s="7" t="s">
        <v>1965</v>
      </c>
      <c r="C561" s="7" t="s">
        <v>2558</v>
      </c>
      <c r="D561" s="25" t="s">
        <v>2559</v>
      </c>
      <c r="E561" s="7" t="s">
        <v>590</v>
      </c>
      <c r="F561" s="7" t="s">
        <v>539</v>
      </c>
      <c r="G561" s="7">
        <v>0.79100000000000004</v>
      </c>
      <c r="H561" s="7">
        <v>-18.541157525045701</v>
      </c>
      <c r="I561" s="9">
        <v>1.04568E-76</v>
      </c>
      <c r="J561" s="7">
        <v>350475</v>
      </c>
    </row>
    <row r="562" spans="1:10" ht="14.45" customHeight="1" x14ac:dyDescent="0.25">
      <c r="A562" s="7" t="s">
        <v>479</v>
      </c>
      <c r="B562" s="7" t="s">
        <v>2426</v>
      </c>
      <c r="C562" s="7" t="s">
        <v>2558</v>
      </c>
      <c r="D562" s="25" t="s">
        <v>2559</v>
      </c>
      <c r="E562" s="7" t="s">
        <v>533</v>
      </c>
      <c r="F562" s="7" t="s">
        <v>590</v>
      </c>
      <c r="G562" s="7">
        <v>0.878</v>
      </c>
      <c r="H562" s="7">
        <v>-5.03563818061577</v>
      </c>
      <c r="I562" s="9">
        <v>4.7651900000000001E-7</v>
      </c>
      <c r="J562" s="7">
        <v>350475</v>
      </c>
    </row>
    <row r="563" spans="1:10" ht="14.45" customHeight="1" x14ac:dyDescent="0.25">
      <c r="A563" s="7" t="s">
        <v>514</v>
      </c>
      <c r="B563" s="7" t="s">
        <v>1996</v>
      </c>
      <c r="C563" s="7" t="s">
        <v>2558</v>
      </c>
      <c r="D563" s="25" t="s">
        <v>2559</v>
      </c>
      <c r="E563" s="7" t="s">
        <v>543</v>
      </c>
      <c r="F563" s="7" t="s">
        <v>539</v>
      </c>
      <c r="G563" s="7">
        <v>0.78439999999999999</v>
      </c>
      <c r="H563" s="7">
        <v>-6.2636864522683799</v>
      </c>
      <c r="I563" s="9">
        <v>3.7645199999999999E-10</v>
      </c>
      <c r="J563" s="7">
        <v>350475</v>
      </c>
    </row>
    <row r="564" spans="1:10" ht="14.45" customHeight="1" x14ac:dyDescent="0.25">
      <c r="A564" s="7" t="s">
        <v>447</v>
      </c>
      <c r="B564" s="7" t="s">
        <v>2055</v>
      </c>
      <c r="C564" s="7" t="s">
        <v>2558</v>
      </c>
      <c r="D564" s="25" t="s">
        <v>2559</v>
      </c>
      <c r="E564" s="7" t="s">
        <v>543</v>
      </c>
      <c r="F564" s="7" t="s">
        <v>539</v>
      </c>
      <c r="G564" s="7">
        <v>0.71299999999999997</v>
      </c>
      <c r="H564" s="7">
        <v>6.51068499429282</v>
      </c>
      <c r="I564" s="9">
        <v>7.4903100000000001E-11</v>
      </c>
      <c r="J564" s="7">
        <v>350475</v>
      </c>
    </row>
    <row r="565" spans="1:10" ht="14.45" customHeight="1" x14ac:dyDescent="0.25">
      <c r="A565" s="7" t="s">
        <v>387</v>
      </c>
      <c r="B565" s="7" t="s">
        <v>1989</v>
      </c>
      <c r="C565" s="7" t="s">
        <v>2560</v>
      </c>
      <c r="D565" s="25" t="s">
        <v>2561</v>
      </c>
      <c r="E565" s="7" t="s">
        <v>590</v>
      </c>
      <c r="F565" s="7" t="s">
        <v>533</v>
      </c>
      <c r="G565" s="7">
        <v>0.39829999999999999</v>
      </c>
      <c r="H565" s="7">
        <v>-4.4275225371109004</v>
      </c>
      <c r="I565" s="9">
        <v>9.53455E-6</v>
      </c>
      <c r="J565" s="7">
        <v>350473</v>
      </c>
    </row>
    <row r="566" spans="1:10" ht="14.45" customHeight="1" x14ac:dyDescent="0.25">
      <c r="A566" s="7" t="s">
        <v>498</v>
      </c>
      <c r="B566" s="7" t="s">
        <v>2165</v>
      </c>
      <c r="C566" s="7" t="s">
        <v>2560</v>
      </c>
      <c r="D566" s="25" t="s">
        <v>2561</v>
      </c>
      <c r="E566" s="7" t="s">
        <v>590</v>
      </c>
      <c r="F566" s="7" t="s">
        <v>533</v>
      </c>
      <c r="G566" s="7">
        <v>0.32650000000000001</v>
      </c>
      <c r="H566" s="7">
        <v>11.7199870929153</v>
      </c>
      <c r="I566" s="9">
        <v>1.02047E-31</v>
      </c>
      <c r="J566" s="7">
        <v>350473</v>
      </c>
    </row>
    <row r="567" spans="1:10" ht="14.45" customHeight="1" x14ac:dyDescent="0.25">
      <c r="A567" s="7" t="s">
        <v>485</v>
      </c>
      <c r="B567" s="7" t="s">
        <v>1965</v>
      </c>
      <c r="C567" s="7" t="s">
        <v>2560</v>
      </c>
      <c r="D567" s="25" t="s">
        <v>2561</v>
      </c>
      <c r="E567" s="7" t="s">
        <v>590</v>
      </c>
      <c r="F567" s="7" t="s">
        <v>539</v>
      </c>
      <c r="G567" s="7">
        <v>0.79100000000000004</v>
      </c>
      <c r="H567" s="7">
        <v>-14.288697767353</v>
      </c>
      <c r="I567" s="9">
        <v>2.6527700000000002E-46</v>
      </c>
      <c r="J567" s="7">
        <v>350473</v>
      </c>
    </row>
    <row r="568" spans="1:10" ht="14.45" customHeight="1" x14ac:dyDescent="0.25">
      <c r="A568" s="7" t="s">
        <v>305</v>
      </c>
      <c r="B568" s="7" t="s">
        <v>2250</v>
      </c>
      <c r="C568" s="7" t="s">
        <v>2560</v>
      </c>
      <c r="D568" s="25" t="s">
        <v>2561</v>
      </c>
      <c r="E568" s="7" t="s">
        <v>539</v>
      </c>
      <c r="F568" s="7" t="s">
        <v>543</v>
      </c>
      <c r="G568" s="7">
        <v>0.26490000000000002</v>
      </c>
      <c r="H568" s="7">
        <v>-8.2507716573463998</v>
      </c>
      <c r="I568" s="9">
        <v>1.5790599999999999E-16</v>
      </c>
      <c r="J568" s="7">
        <v>350473</v>
      </c>
    </row>
    <row r="569" spans="1:10" ht="14.45" customHeight="1" x14ac:dyDescent="0.25">
      <c r="A569" s="7" t="s">
        <v>444</v>
      </c>
      <c r="B569" s="7" t="s">
        <v>2013</v>
      </c>
      <c r="C569" s="7" t="s">
        <v>2562</v>
      </c>
      <c r="D569" s="25" t="s">
        <v>2563</v>
      </c>
      <c r="E569" s="7" t="s">
        <v>543</v>
      </c>
      <c r="F569" s="7" t="s">
        <v>539</v>
      </c>
      <c r="G569" s="7">
        <v>0.62190000000000001</v>
      </c>
      <c r="H569" s="7">
        <v>6.9958304512096703</v>
      </c>
      <c r="I569" s="9">
        <v>2.6369399999999999E-12</v>
      </c>
      <c r="J569" s="7">
        <v>172952</v>
      </c>
    </row>
    <row r="570" spans="1:10" ht="14.45" customHeight="1" x14ac:dyDescent="0.25">
      <c r="A570" s="7" t="s">
        <v>501</v>
      </c>
      <c r="B570" s="7" t="s">
        <v>2441</v>
      </c>
      <c r="C570" s="7" t="s">
        <v>2562</v>
      </c>
      <c r="D570" s="25" t="s">
        <v>2563</v>
      </c>
      <c r="E570" s="7" t="s">
        <v>652</v>
      </c>
      <c r="F570" s="7" t="s">
        <v>590</v>
      </c>
      <c r="G570" s="7">
        <v>0.49580000000000002</v>
      </c>
      <c r="H570" s="7">
        <v>4.4816402015890198</v>
      </c>
      <c r="I570" s="9">
        <v>7.4069600000000001E-6</v>
      </c>
      <c r="J570" s="7">
        <v>172952</v>
      </c>
    </row>
    <row r="571" spans="1:10" ht="14.45" customHeight="1" x14ac:dyDescent="0.25">
      <c r="A571" s="7" t="s">
        <v>485</v>
      </c>
      <c r="B571" s="7" t="s">
        <v>1965</v>
      </c>
      <c r="C571" s="7" t="s">
        <v>2562</v>
      </c>
      <c r="D571" s="25" t="s">
        <v>2563</v>
      </c>
      <c r="E571" s="7" t="s">
        <v>590</v>
      </c>
      <c r="F571" s="7" t="s">
        <v>539</v>
      </c>
      <c r="G571" s="7">
        <v>0.79100000000000004</v>
      </c>
      <c r="H571" s="7">
        <v>-11.6587965098176</v>
      </c>
      <c r="I571" s="9">
        <v>2.0691899999999999E-31</v>
      </c>
      <c r="J571" s="7">
        <v>172952</v>
      </c>
    </row>
    <row r="572" spans="1:10" ht="14.45" customHeight="1" x14ac:dyDescent="0.25">
      <c r="A572" s="7" t="s">
        <v>485</v>
      </c>
      <c r="B572" s="7" t="s">
        <v>1965</v>
      </c>
      <c r="C572" s="7" t="s">
        <v>2564</v>
      </c>
      <c r="D572" s="25" t="s">
        <v>2565</v>
      </c>
      <c r="E572" s="7" t="s">
        <v>590</v>
      </c>
      <c r="F572" s="7" t="s">
        <v>539</v>
      </c>
      <c r="G572" s="7">
        <v>0.79100000000000004</v>
      </c>
      <c r="H572" s="7">
        <v>-9.5089751954822805</v>
      </c>
      <c r="I572" s="9">
        <v>1.2000499999999999E-20</v>
      </c>
      <c r="J572" s="7">
        <v>116666</v>
      </c>
    </row>
    <row r="573" spans="1:10" ht="14.45" customHeight="1" x14ac:dyDescent="0.25">
      <c r="A573" s="7" t="s">
        <v>305</v>
      </c>
      <c r="B573" s="7" t="s">
        <v>2250</v>
      </c>
      <c r="C573" s="7" t="s">
        <v>2564</v>
      </c>
      <c r="D573" s="25" t="s">
        <v>2565</v>
      </c>
      <c r="E573" s="7" t="s">
        <v>539</v>
      </c>
      <c r="F573" s="7" t="s">
        <v>543</v>
      </c>
      <c r="G573" s="7">
        <v>0.26490000000000002</v>
      </c>
      <c r="H573" s="7">
        <v>-4.1183611601490302</v>
      </c>
      <c r="I573" s="9">
        <v>6.9000099999999999E-6</v>
      </c>
      <c r="J573" s="7">
        <v>116666</v>
      </c>
    </row>
    <row r="574" spans="1:10" ht="14.45" customHeight="1" x14ac:dyDescent="0.25">
      <c r="A574" s="7" t="s">
        <v>485</v>
      </c>
      <c r="B574" s="7" t="s">
        <v>1965</v>
      </c>
      <c r="C574" s="7" t="s">
        <v>2566</v>
      </c>
      <c r="D574" s="25" t="s">
        <v>2567</v>
      </c>
      <c r="E574" s="7" t="s">
        <v>590</v>
      </c>
      <c r="F574" s="7" t="s">
        <v>539</v>
      </c>
      <c r="G574" s="7">
        <v>0.79100000000000004</v>
      </c>
      <c r="H574" s="7">
        <v>-11.125996887765</v>
      </c>
      <c r="I574" s="9">
        <v>9.4820000000000003E-29</v>
      </c>
      <c r="J574" s="7">
        <v>344729</v>
      </c>
    </row>
    <row r="575" spans="1:10" ht="14.45" customHeight="1" x14ac:dyDescent="0.25">
      <c r="A575" s="7" t="s">
        <v>471</v>
      </c>
      <c r="B575" s="7" t="s">
        <v>1992</v>
      </c>
      <c r="C575" s="7" t="s">
        <v>2566</v>
      </c>
      <c r="D575" s="25" t="s">
        <v>2567</v>
      </c>
      <c r="E575" s="7" t="s">
        <v>1993</v>
      </c>
      <c r="F575" s="7" t="s">
        <v>543</v>
      </c>
      <c r="G575" s="7">
        <v>0.21379999999999999</v>
      </c>
      <c r="H575" s="7">
        <v>-4.9081180375320903</v>
      </c>
      <c r="I575" s="9">
        <v>9.1991999999999999E-7</v>
      </c>
      <c r="J575" s="7">
        <v>344729</v>
      </c>
    </row>
    <row r="576" spans="1:10" ht="14.45" customHeight="1" x14ac:dyDescent="0.25">
      <c r="A576" s="7" t="s">
        <v>397</v>
      </c>
      <c r="B576" s="7" t="s">
        <v>1994</v>
      </c>
      <c r="C576" s="7" t="s">
        <v>2566</v>
      </c>
      <c r="D576" s="25" t="s">
        <v>2567</v>
      </c>
      <c r="E576" s="7" t="s">
        <v>543</v>
      </c>
      <c r="F576" s="7" t="s">
        <v>539</v>
      </c>
      <c r="G576" s="7">
        <v>0.64190000000000003</v>
      </c>
      <c r="H576" s="7">
        <v>5.5739996576542801</v>
      </c>
      <c r="I576" s="9">
        <v>2.4915499999999999E-8</v>
      </c>
      <c r="J576" s="7">
        <v>344729</v>
      </c>
    </row>
    <row r="577" spans="1:10" ht="14.45" customHeight="1" x14ac:dyDescent="0.25">
      <c r="A577" s="7" t="s">
        <v>270</v>
      </c>
      <c r="B577" s="7" t="s">
        <v>1995</v>
      </c>
      <c r="C577" s="7" t="s">
        <v>2566</v>
      </c>
      <c r="D577" s="25" t="s">
        <v>2567</v>
      </c>
      <c r="E577" s="7" t="s">
        <v>543</v>
      </c>
      <c r="F577" s="7" t="s">
        <v>539</v>
      </c>
      <c r="G577" s="7">
        <v>0.22969999999999999</v>
      </c>
      <c r="H577" s="7">
        <v>4.8778489736749302</v>
      </c>
      <c r="I577" s="9">
        <v>1.07305E-6</v>
      </c>
      <c r="J577" s="7">
        <v>344729</v>
      </c>
    </row>
    <row r="578" spans="1:10" ht="14.45" customHeight="1" x14ac:dyDescent="0.25">
      <c r="A578" s="7" t="s">
        <v>282</v>
      </c>
      <c r="B578" s="7" t="s">
        <v>1962</v>
      </c>
      <c r="C578" s="7" t="s">
        <v>2566</v>
      </c>
      <c r="D578" s="25" t="s">
        <v>2567</v>
      </c>
      <c r="E578" s="7" t="s">
        <v>590</v>
      </c>
      <c r="F578" s="7" t="s">
        <v>533</v>
      </c>
      <c r="G578" s="7">
        <v>0.84289999999999998</v>
      </c>
      <c r="H578" s="7">
        <v>-7.2684483524523804</v>
      </c>
      <c r="I578" s="9">
        <v>3.6441799999999998E-13</v>
      </c>
      <c r="J578" s="7">
        <v>344729</v>
      </c>
    </row>
    <row r="579" spans="1:10" ht="14.45" customHeight="1" x14ac:dyDescent="0.25">
      <c r="A579" s="7" t="s">
        <v>305</v>
      </c>
      <c r="B579" s="7" t="s">
        <v>2250</v>
      </c>
      <c r="C579" s="7" t="s">
        <v>2566</v>
      </c>
      <c r="D579" s="25" t="s">
        <v>2567</v>
      </c>
      <c r="E579" s="7" t="s">
        <v>539</v>
      </c>
      <c r="F579" s="7" t="s">
        <v>543</v>
      </c>
      <c r="G579" s="7">
        <v>0.26490000000000002</v>
      </c>
      <c r="H579" s="7">
        <v>7.3256791976735798</v>
      </c>
      <c r="I579" s="9">
        <v>2.3823199999999998E-13</v>
      </c>
      <c r="J579" s="7">
        <v>344729</v>
      </c>
    </row>
    <row r="580" spans="1:10" ht="14.45" customHeight="1" x14ac:dyDescent="0.25">
      <c r="A580" s="7" t="s">
        <v>485</v>
      </c>
      <c r="B580" s="7" t="s">
        <v>1965</v>
      </c>
      <c r="C580" s="7" t="s">
        <v>2568</v>
      </c>
      <c r="D580" s="25" t="s">
        <v>2569</v>
      </c>
      <c r="E580" s="7" t="s">
        <v>590</v>
      </c>
      <c r="F580" s="7" t="s">
        <v>539</v>
      </c>
      <c r="G580" s="7">
        <v>0.79100000000000004</v>
      </c>
      <c r="H580" s="7">
        <v>-4.5455917243556696</v>
      </c>
      <c r="I580" s="9">
        <v>5.4779700000000003E-6</v>
      </c>
      <c r="J580" s="7">
        <v>170690</v>
      </c>
    </row>
    <row r="581" spans="1:10" ht="14.45" customHeight="1" x14ac:dyDescent="0.25">
      <c r="A581" s="7" t="s">
        <v>305</v>
      </c>
      <c r="B581" s="7" t="s">
        <v>2250</v>
      </c>
      <c r="C581" s="7" t="s">
        <v>2568</v>
      </c>
      <c r="D581" s="25" t="s">
        <v>2569</v>
      </c>
      <c r="E581" s="7" t="s">
        <v>539</v>
      </c>
      <c r="F581" s="7" t="s">
        <v>543</v>
      </c>
      <c r="G581" s="7">
        <v>0.26490000000000002</v>
      </c>
      <c r="H581" s="7">
        <v>6.6700300204298797</v>
      </c>
      <c r="I581" s="9">
        <v>2.558E-11</v>
      </c>
      <c r="J581" s="7">
        <v>170690</v>
      </c>
    </row>
    <row r="582" spans="1:10" ht="14.45" customHeight="1" x14ac:dyDescent="0.25">
      <c r="A582" s="7" t="s">
        <v>485</v>
      </c>
      <c r="B582" s="7" t="s">
        <v>1965</v>
      </c>
      <c r="C582" s="7" t="s">
        <v>2570</v>
      </c>
      <c r="D582" s="25" t="s">
        <v>2571</v>
      </c>
      <c r="E582" s="7" t="s">
        <v>590</v>
      </c>
      <c r="F582" s="7" t="s">
        <v>539</v>
      </c>
      <c r="G582" s="7">
        <v>0.79100000000000004</v>
      </c>
      <c r="H582" s="7">
        <v>-7.9254301447645403</v>
      </c>
      <c r="I582" s="9">
        <v>2.2803399999999999E-15</v>
      </c>
      <c r="J582" s="7">
        <v>344728</v>
      </c>
    </row>
    <row r="583" spans="1:10" ht="14.45" customHeight="1" x14ac:dyDescent="0.25">
      <c r="A583" s="7" t="s">
        <v>397</v>
      </c>
      <c r="B583" s="7" t="s">
        <v>1994</v>
      </c>
      <c r="C583" s="7" t="s">
        <v>2570</v>
      </c>
      <c r="D583" s="25" t="s">
        <v>2571</v>
      </c>
      <c r="E583" s="7" t="s">
        <v>543</v>
      </c>
      <c r="F583" s="7" t="s">
        <v>539</v>
      </c>
      <c r="G583" s="7">
        <v>0.64190000000000003</v>
      </c>
      <c r="H583" s="7">
        <v>6.0279070890282798</v>
      </c>
      <c r="I583" s="9">
        <v>1.6624199999999999E-9</v>
      </c>
      <c r="J583" s="7">
        <v>344728</v>
      </c>
    </row>
    <row r="584" spans="1:10" ht="14.45" customHeight="1" x14ac:dyDescent="0.25">
      <c r="A584" s="7" t="s">
        <v>270</v>
      </c>
      <c r="B584" s="7" t="s">
        <v>1995</v>
      </c>
      <c r="C584" s="7" t="s">
        <v>2570</v>
      </c>
      <c r="D584" s="25" t="s">
        <v>2571</v>
      </c>
      <c r="E584" s="7" t="s">
        <v>543</v>
      </c>
      <c r="F584" s="7" t="s">
        <v>539</v>
      </c>
      <c r="G584" s="7">
        <v>0.22969999999999999</v>
      </c>
      <c r="H584" s="7">
        <v>4.4773605538814198</v>
      </c>
      <c r="I584" s="9">
        <v>7.56032E-6</v>
      </c>
      <c r="J584" s="7">
        <v>344728</v>
      </c>
    </row>
    <row r="585" spans="1:10" ht="14.45" customHeight="1" x14ac:dyDescent="0.25">
      <c r="A585" s="7" t="s">
        <v>282</v>
      </c>
      <c r="B585" s="7" t="s">
        <v>1962</v>
      </c>
      <c r="C585" s="7" t="s">
        <v>2570</v>
      </c>
      <c r="D585" s="25" t="s">
        <v>2571</v>
      </c>
      <c r="E585" s="7" t="s">
        <v>590</v>
      </c>
      <c r="F585" s="7" t="s">
        <v>533</v>
      </c>
      <c r="G585" s="7">
        <v>0.84289999999999998</v>
      </c>
      <c r="H585" s="7">
        <v>-6.8622708921822797</v>
      </c>
      <c r="I585" s="9">
        <v>6.78891E-12</v>
      </c>
      <c r="J585" s="7">
        <v>344728</v>
      </c>
    </row>
    <row r="586" spans="1:10" ht="14.45" customHeight="1" x14ac:dyDescent="0.25">
      <c r="A586" s="7" t="s">
        <v>305</v>
      </c>
      <c r="B586" s="7" t="s">
        <v>2250</v>
      </c>
      <c r="C586" s="7" t="s">
        <v>2570</v>
      </c>
      <c r="D586" s="25" t="s">
        <v>2571</v>
      </c>
      <c r="E586" s="7" t="s">
        <v>539</v>
      </c>
      <c r="F586" s="7" t="s">
        <v>543</v>
      </c>
      <c r="G586" s="7">
        <v>0.26490000000000002</v>
      </c>
      <c r="H586" s="7">
        <v>7.1667039022937198</v>
      </c>
      <c r="I586" s="9">
        <v>7.6983900000000001E-13</v>
      </c>
      <c r="J586" s="7">
        <v>344728</v>
      </c>
    </row>
    <row r="587" spans="1:10" ht="14.45" customHeight="1" x14ac:dyDescent="0.25">
      <c r="A587" s="7" t="s">
        <v>424</v>
      </c>
      <c r="B587" s="7" t="s">
        <v>1997</v>
      </c>
      <c r="C587" s="7" t="s">
        <v>2572</v>
      </c>
      <c r="D587" s="25" t="s">
        <v>2573</v>
      </c>
      <c r="E587" s="7" t="s">
        <v>590</v>
      </c>
      <c r="F587" s="7" t="s">
        <v>533</v>
      </c>
      <c r="G587" s="7">
        <v>0.36859999999999998</v>
      </c>
      <c r="H587" s="7">
        <v>16.477611940298502</v>
      </c>
      <c r="I587" s="9">
        <v>6.9183099999999996E-61</v>
      </c>
      <c r="J587" s="7">
        <v>3301</v>
      </c>
    </row>
    <row r="588" spans="1:10" ht="14.45" customHeight="1" x14ac:dyDescent="0.25">
      <c r="A588" s="7" t="s">
        <v>282</v>
      </c>
      <c r="B588" s="7" t="s">
        <v>1962</v>
      </c>
      <c r="C588" s="7" t="s">
        <v>2574</v>
      </c>
      <c r="D588" s="25" t="s">
        <v>2575</v>
      </c>
      <c r="E588" s="7" t="s">
        <v>590</v>
      </c>
      <c r="F588" s="7" t="s">
        <v>533</v>
      </c>
      <c r="G588" s="7">
        <v>0.84289999999999998</v>
      </c>
      <c r="H588" s="7">
        <v>-71.113462980112004</v>
      </c>
      <c r="I588" s="9">
        <v>1.0000000000000001E-250</v>
      </c>
      <c r="J588" s="7">
        <v>57284</v>
      </c>
    </row>
    <row r="589" spans="1:10" ht="14.45" customHeight="1" x14ac:dyDescent="0.25">
      <c r="A589" s="7" t="s">
        <v>424</v>
      </c>
      <c r="B589" s="7" t="s">
        <v>1997</v>
      </c>
      <c r="C589" s="7" t="s">
        <v>2576</v>
      </c>
      <c r="D589" s="25" t="s">
        <v>2577</v>
      </c>
      <c r="E589" s="7" t="s">
        <v>590</v>
      </c>
      <c r="F589" s="7" t="s">
        <v>533</v>
      </c>
      <c r="G589" s="7">
        <v>0.36859999999999998</v>
      </c>
      <c r="H589" s="7">
        <v>-22.246153846153799</v>
      </c>
      <c r="I589" s="9">
        <v>1.8620900000000001E-109</v>
      </c>
      <c r="J589" s="7">
        <v>3301</v>
      </c>
    </row>
    <row r="590" spans="1:10" ht="14.45" customHeight="1" x14ac:dyDescent="0.25">
      <c r="A590" s="7" t="s">
        <v>424</v>
      </c>
      <c r="B590" s="7" t="s">
        <v>1997</v>
      </c>
      <c r="C590" s="7" t="s">
        <v>2578</v>
      </c>
      <c r="D590" s="25" t="s">
        <v>2579</v>
      </c>
      <c r="E590" s="7" t="s">
        <v>590</v>
      </c>
      <c r="F590" s="7" t="s">
        <v>533</v>
      </c>
      <c r="G590" s="7">
        <v>0.36859999999999998</v>
      </c>
      <c r="H590" s="7">
        <v>9.8181818181818201</v>
      </c>
      <c r="I590" s="9">
        <v>9.5499300000000004E-23</v>
      </c>
      <c r="J590" s="7">
        <v>3301</v>
      </c>
    </row>
    <row r="591" spans="1:10" ht="14.45" customHeight="1" x14ac:dyDescent="0.25">
      <c r="A591" s="7" t="s">
        <v>424</v>
      </c>
      <c r="B591" s="7" t="s">
        <v>1997</v>
      </c>
      <c r="C591" s="7" t="s">
        <v>2580</v>
      </c>
      <c r="D591" s="25" t="s">
        <v>2581</v>
      </c>
      <c r="E591" s="7" t="s">
        <v>590</v>
      </c>
      <c r="F591" s="7" t="s">
        <v>533</v>
      </c>
      <c r="G591" s="7">
        <v>0.36859999999999998</v>
      </c>
      <c r="H591" s="7">
        <v>-13.198529411764699</v>
      </c>
      <c r="I591" s="9">
        <v>8.5113800000000006E-40</v>
      </c>
      <c r="J591" s="7">
        <v>3301</v>
      </c>
    </row>
    <row r="592" spans="1:10" ht="14.45" customHeight="1" x14ac:dyDescent="0.25">
      <c r="A592" s="7" t="s">
        <v>424</v>
      </c>
      <c r="B592" s="7" t="s">
        <v>1997</v>
      </c>
      <c r="C592" s="7" t="s">
        <v>2582</v>
      </c>
      <c r="D592" s="25" t="s">
        <v>2583</v>
      </c>
      <c r="E592" s="7" t="s">
        <v>590</v>
      </c>
      <c r="F592" s="7" t="s">
        <v>533</v>
      </c>
      <c r="G592" s="7">
        <v>0.36859999999999998</v>
      </c>
      <c r="H592" s="7">
        <v>-24.428015564202301</v>
      </c>
      <c r="I592" s="9">
        <v>3.0199500000000002E-132</v>
      </c>
      <c r="J592" s="7">
        <v>3301</v>
      </c>
    </row>
    <row r="593" spans="1:10" ht="14.45" customHeight="1" x14ac:dyDescent="0.25">
      <c r="A593" s="7" t="s">
        <v>424</v>
      </c>
      <c r="B593" s="7" t="s">
        <v>1997</v>
      </c>
      <c r="C593" s="7" t="s">
        <v>2584</v>
      </c>
      <c r="D593" s="25" t="s">
        <v>2585</v>
      </c>
      <c r="E593" s="7" t="s">
        <v>590</v>
      </c>
      <c r="F593" s="7" t="s">
        <v>533</v>
      </c>
      <c r="G593" s="7">
        <v>0.36859999999999998</v>
      </c>
      <c r="H593" s="7">
        <v>-7.1516245487364598</v>
      </c>
      <c r="I593" s="9">
        <v>8.51138E-13</v>
      </c>
      <c r="J593" s="7">
        <v>3301</v>
      </c>
    </row>
    <row r="594" spans="1:10" ht="14.45" customHeight="1" x14ac:dyDescent="0.25">
      <c r="A594" s="7" t="s">
        <v>444</v>
      </c>
      <c r="B594" s="7" t="s">
        <v>2013</v>
      </c>
      <c r="C594" s="7" t="s">
        <v>2586</v>
      </c>
      <c r="D594" s="25" t="s">
        <v>2587</v>
      </c>
      <c r="E594" s="7" t="s">
        <v>543</v>
      </c>
      <c r="F594" s="7" t="s">
        <v>539</v>
      </c>
      <c r="G594" s="7">
        <v>0.62190000000000001</v>
      </c>
      <c r="H594" s="7">
        <v>5.9766536964980501</v>
      </c>
      <c r="I594" s="9">
        <v>2.2803899999999998E-9</v>
      </c>
      <c r="J594" s="7">
        <v>312215</v>
      </c>
    </row>
    <row r="595" spans="1:10" ht="14.45" customHeight="1" x14ac:dyDescent="0.25">
      <c r="A595" s="7" t="s">
        <v>471</v>
      </c>
      <c r="B595" s="7" t="s">
        <v>1992</v>
      </c>
      <c r="C595" s="7" t="s">
        <v>2586</v>
      </c>
      <c r="D595" s="25" t="s">
        <v>2587</v>
      </c>
      <c r="E595" s="7" t="s">
        <v>1993</v>
      </c>
      <c r="F595" s="7" t="s">
        <v>543</v>
      </c>
      <c r="G595" s="7">
        <v>0.21379999999999999</v>
      </c>
      <c r="H595" s="7">
        <v>12.564542007001201</v>
      </c>
      <c r="I595" s="9">
        <v>3.3775400000000002E-36</v>
      </c>
      <c r="J595" s="7">
        <v>312215</v>
      </c>
    </row>
    <row r="596" spans="1:10" ht="14.45" customHeight="1" x14ac:dyDescent="0.25">
      <c r="A596" s="7" t="s">
        <v>475</v>
      </c>
      <c r="B596" s="7" t="s">
        <v>2110</v>
      </c>
      <c r="C596" s="7" t="s">
        <v>2586</v>
      </c>
      <c r="D596" s="25" t="s">
        <v>2587</v>
      </c>
      <c r="E596" s="7" t="s">
        <v>590</v>
      </c>
      <c r="F596" s="7" t="s">
        <v>533</v>
      </c>
      <c r="G596" s="7">
        <v>0.1308</v>
      </c>
      <c r="H596" s="7">
        <v>-4.5952673896248797</v>
      </c>
      <c r="I596" s="9">
        <v>4.3214599999999998E-6</v>
      </c>
      <c r="J596" s="7">
        <v>312215</v>
      </c>
    </row>
    <row r="597" spans="1:10" ht="14.45" customHeight="1" x14ac:dyDescent="0.25">
      <c r="A597" s="7" t="s">
        <v>339</v>
      </c>
      <c r="B597" s="7" t="s">
        <v>2146</v>
      </c>
      <c r="C597" s="7" t="s">
        <v>2586</v>
      </c>
      <c r="D597" s="25" t="s">
        <v>2587</v>
      </c>
      <c r="E597" s="7" t="s">
        <v>539</v>
      </c>
      <c r="F597" s="7" t="s">
        <v>543</v>
      </c>
      <c r="G597" s="7">
        <v>0.69230000000000003</v>
      </c>
      <c r="H597" s="7">
        <v>-5.1576024824432496</v>
      </c>
      <c r="I597" s="9">
        <v>2.5028199999999999E-7</v>
      </c>
      <c r="J597" s="7">
        <v>312215</v>
      </c>
    </row>
    <row r="598" spans="1:10" ht="14.45" customHeight="1" x14ac:dyDescent="0.25">
      <c r="A598" s="7" t="s">
        <v>429</v>
      </c>
      <c r="B598" s="7" t="s">
        <v>2088</v>
      </c>
      <c r="C598" s="7" t="s">
        <v>2586</v>
      </c>
      <c r="D598" s="25" t="s">
        <v>2587</v>
      </c>
      <c r="E598" s="7" t="s">
        <v>590</v>
      </c>
      <c r="F598" s="7" t="s">
        <v>533</v>
      </c>
      <c r="G598" s="7">
        <v>0.65680000000000005</v>
      </c>
      <c r="H598" s="7">
        <v>-7.1175240485152704</v>
      </c>
      <c r="I598" s="9">
        <v>1.10103E-12</v>
      </c>
      <c r="J598" s="7">
        <v>312215</v>
      </c>
    </row>
    <row r="599" spans="1:10" ht="14.45" customHeight="1" x14ac:dyDescent="0.25">
      <c r="A599" s="7" t="s">
        <v>424</v>
      </c>
      <c r="B599" s="7" t="s">
        <v>1997</v>
      </c>
      <c r="C599" s="7" t="s">
        <v>2588</v>
      </c>
      <c r="D599" s="25" t="s">
        <v>2589</v>
      </c>
      <c r="E599" s="7" t="s">
        <v>590</v>
      </c>
      <c r="F599" s="7" t="s">
        <v>533</v>
      </c>
      <c r="G599" s="7">
        <v>0.36859999999999998</v>
      </c>
      <c r="H599" s="7">
        <v>25.286274509803899</v>
      </c>
      <c r="I599" s="9">
        <v>1.44544E-140</v>
      </c>
      <c r="J599" s="7">
        <v>3301</v>
      </c>
    </row>
    <row r="600" spans="1:10" ht="14.45" customHeight="1" x14ac:dyDescent="0.25">
      <c r="A600" s="7" t="s">
        <v>424</v>
      </c>
      <c r="B600" s="7" t="s">
        <v>1997</v>
      </c>
      <c r="C600" s="7" t="s">
        <v>2590</v>
      </c>
      <c r="D600" s="25" t="s">
        <v>2591</v>
      </c>
      <c r="E600" s="7" t="s">
        <v>590</v>
      </c>
      <c r="F600" s="7" t="s">
        <v>533</v>
      </c>
      <c r="G600" s="7">
        <v>0.36859999999999998</v>
      </c>
      <c r="H600" s="7">
        <v>11.2664233576642</v>
      </c>
      <c r="I600" s="9">
        <v>1.62181E-29</v>
      </c>
      <c r="J600" s="7">
        <v>3301</v>
      </c>
    </row>
    <row r="601" spans="1:10" ht="14.45" customHeight="1" x14ac:dyDescent="0.25">
      <c r="A601" s="7" t="s">
        <v>424</v>
      </c>
      <c r="B601" s="7" t="s">
        <v>1997</v>
      </c>
      <c r="C601" s="7" t="s">
        <v>2592</v>
      </c>
      <c r="D601" s="25" t="s">
        <v>2593</v>
      </c>
      <c r="E601" s="7" t="s">
        <v>590</v>
      </c>
      <c r="F601" s="7" t="s">
        <v>533</v>
      </c>
      <c r="G601" s="7">
        <v>0.36859999999999998</v>
      </c>
      <c r="H601" s="7">
        <v>14.188191881918801</v>
      </c>
      <c r="I601" s="9">
        <v>9.5499300000000006E-46</v>
      </c>
      <c r="J601" s="7">
        <v>3301</v>
      </c>
    </row>
    <row r="602" spans="1:10" ht="28.35" customHeight="1" x14ac:dyDescent="0.25">
      <c r="A602" s="7" t="s">
        <v>321</v>
      </c>
      <c r="B602" s="7" t="s">
        <v>1971</v>
      </c>
      <c r="C602" s="7" t="s">
        <v>2594</v>
      </c>
      <c r="D602" s="25" t="s">
        <v>2595</v>
      </c>
      <c r="E602" s="7" t="s">
        <v>533</v>
      </c>
      <c r="F602" s="7" t="s">
        <v>539</v>
      </c>
      <c r="G602" s="7">
        <v>0.59509999999999996</v>
      </c>
      <c r="H602" s="7">
        <v>-4.6502515587482902</v>
      </c>
      <c r="I602" s="9">
        <v>3.3196299999999999E-6</v>
      </c>
      <c r="J602" s="7">
        <v>98990</v>
      </c>
    </row>
    <row r="603" spans="1:10" ht="14.45" customHeight="1" x14ac:dyDescent="0.25">
      <c r="A603" s="7" t="s">
        <v>282</v>
      </c>
      <c r="B603" s="7" t="s">
        <v>1962</v>
      </c>
      <c r="C603" s="7" t="s">
        <v>2596</v>
      </c>
      <c r="D603" s="25" t="s">
        <v>2597</v>
      </c>
      <c r="E603" s="7" t="s">
        <v>590</v>
      </c>
      <c r="F603" s="7" t="s">
        <v>533</v>
      </c>
      <c r="G603" s="7">
        <v>0.84289999999999998</v>
      </c>
      <c r="H603" s="7">
        <v>-10.093372808016399</v>
      </c>
      <c r="I603" s="9">
        <v>5.9538799999999997E-24</v>
      </c>
      <c r="J603" s="7">
        <v>361194</v>
      </c>
    </row>
    <row r="604" spans="1:10" ht="14.45" customHeight="1" x14ac:dyDescent="0.25">
      <c r="A604" s="7" t="s">
        <v>498</v>
      </c>
      <c r="B604" s="7" t="s">
        <v>2165</v>
      </c>
      <c r="C604" s="7" t="s">
        <v>2598</v>
      </c>
      <c r="D604" s="25" t="s">
        <v>2599</v>
      </c>
      <c r="E604" s="7" t="s">
        <v>590</v>
      </c>
      <c r="F604" s="7" t="s">
        <v>533</v>
      </c>
      <c r="G604" s="7">
        <v>0.32650000000000001</v>
      </c>
      <c r="H604" s="7">
        <v>5.6368647146151201</v>
      </c>
      <c r="I604" s="9">
        <v>1.7320100000000001E-8</v>
      </c>
      <c r="J604" s="7">
        <v>171529</v>
      </c>
    </row>
    <row r="605" spans="1:10" ht="14.45" customHeight="1" x14ac:dyDescent="0.25">
      <c r="A605" s="7" t="s">
        <v>392</v>
      </c>
      <c r="B605" s="7" t="s">
        <v>2102</v>
      </c>
      <c r="C605" s="7" t="s">
        <v>2600</v>
      </c>
      <c r="D605" s="25" t="s">
        <v>2599</v>
      </c>
      <c r="E605" s="7" t="s">
        <v>533</v>
      </c>
      <c r="F605" s="7" t="s">
        <v>590</v>
      </c>
      <c r="G605" s="7">
        <v>0.63949999999999996</v>
      </c>
      <c r="H605" s="7">
        <v>5.0921928342828702</v>
      </c>
      <c r="I605" s="9">
        <v>3.5390000000000001E-7</v>
      </c>
      <c r="J605" s="7">
        <v>170143</v>
      </c>
    </row>
    <row r="606" spans="1:10" ht="14.45" customHeight="1" x14ac:dyDescent="0.25">
      <c r="A606" s="7" t="s">
        <v>485</v>
      </c>
      <c r="B606" s="7" t="s">
        <v>1965</v>
      </c>
      <c r="C606" s="7" t="s">
        <v>2598</v>
      </c>
      <c r="D606" s="25" t="s">
        <v>2599</v>
      </c>
      <c r="E606" s="7" t="s">
        <v>590</v>
      </c>
      <c r="F606" s="7" t="s">
        <v>539</v>
      </c>
      <c r="G606" s="7">
        <v>0.79100000000000004</v>
      </c>
      <c r="H606" s="7">
        <v>-10.618444369659301</v>
      </c>
      <c r="I606" s="9">
        <v>2.44625E-26</v>
      </c>
      <c r="J606" s="7">
        <v>171529</v>
      </c>
    </row>
    <row r="607" spans="1:10" ht="14.45" customHeight="1" x14ac:dyDescent="0.25">
      <c r="A607" s="7" t="s">
        <v>282</v>
      </c>
      <c r="B607" s="7" t="s">
        <v>1962</v>
      </c>
      <c r="C607" s="7" t="s">
        <v>2600</v>
      </c>
      <c r="D607" s="25" t="s">
        <v>2599</v>
      </c>
      <c r="E607" s="7" t="s">
        <v>590</v>
      </c>
      <c r="F607" s="7" t="s">
        <v>533</v>
      </c>
      <c r="G607" s="7">
        <v>0.84289999999999998</v>
      </c>
      <c r="H607" s="7">
        <v>-10.7986063685197</v>
      </c>
      <c r="I607" s="9">
        <v>3.4946200000000001E-27</v>
      </c>
      <c r="J607" s="7">
        <v>170143</v>
      </c>
    </row>
    <row r="608" spans="1:10" ht="14.45" customHeight="1" x14ac:dyDescent="0.25">
      <c r="A608" s="7" t="s">
        <v>305</v>
      </c>
      <c r="B608" s="7" t="s">
        <v>2250</v>
      </c>
      <c r="C608" s="7" t="s">
        <v>2598</v>
      </c>
      <c r="D608" s="25" t="s">
        <v>2599</v>
      </c>
      <c r="E608" s="7" t="s">
        <v>539</v>
      </c>
      <c r="F608" s="7" t="s">
        <v>543</v>
      </c>
      <c r="G608" s="7">
        <v>0.26490000000000002</v>
      </c>
      <c r="H608" s="7">
        <v>-7.5395317013836101</v>
      </c>
      <c r="I608" s="9">
        <v>4.7173699999999999E-14</v>
      </c>
      <c r="J608" s="7">
        <v>171529</v>
      </c>
    </row>
    <row r="609" spans="1:10" ht="14.45" customHeight="1" x14ac:dyDescent="0.25">
      <c r="A609" s="7" t="s">
        <v>429</v>
      </c>
      <c r="B609" s="7" t="s">
        <v>2088</v>
      </c>
      <c r="C609" s="7" t="s">
        <v>2600</v>
      </c>
      <c r="D609" s="25" t="s">
        <v>2599</v>
      </c>
      <c r="E609" s="7" t="s">
        <v>590</v>
      </c>
      <c r="F609" s="7" t="s">
        <v>533</v>
      </c>
      <c r="G609" s="7">
        <v>0.65680000000000005</v>
      </c>
      <c r="H609" s="7">
        <v>5.9372068495836903</v>
      </c>
      <c r="I609" s="9">
        <v>2.8990099999999999E-9</v>
      </c>
      <c r="J609" s="7">
        <v>170143</v>
      </c>
    </row>
    <row r="610" spans="1:10" ht="14.45" customHeight="1" x14ac:dyDescent="0.25">
      <c r="A610" s="7" t="s">
        <v>392</v>
      </c>
      <c r="B610" s="7" t="s">
        <v>2102</v>
      </c>
      <c r="C610" s="7" t="s">
        <v>2601</v>
      </c>
      <c r="D610" s="25" t="s">
        <v>2602</v>
      </c>
      <c r="E610" s="7" t="s">
        <v>533</v>
      </c>
      <c r="F610" s="7" t="s">
        <v>590</v>
      </c>
      <c r="G610" s="7">
        <v>0.63949999999999996</v>
      </c>
      <c r="H610" s="7">
        <v>5.1377225164601201</v>
      </c>
      <c r="I610" s="9">
        <v>2.7809900000000001E-7</v>
      </c>
      <c r="J610" s="7">
        <v>170384</v>
      </c>
    </row>
    <row r="611" spans="1:10" ht="14.45" customHeight="1" x14ac:dyDescent="0.25">
      <c r="A611" s="7" t="s">
        <v>282</v>
      </c>
      <c r="B611" s="7" t="s">
        <v>1962</v>
      </c>
      <c r="C611" s="7" t="s">
        <v>2601</v>
      </c>
      <c r="D611" s="25" t="s">
        <v>2602</v>
      </c>
      <c r="E611" s="7" t="s">
        <v>590</v>
      </c>
      <c r="F611" s="7" t="s">
        <v>533</v>
      </c>
      <c r="G611" s="7">
        <v>0.84289999999999998</v>
      </c>
      <c r="H611" s="7">
        <v>-11.275372192726699</v>
      </c>
      <c r="I611" s="9">
        <v>1.7370000000000001E-29</v>
      </c>
      <c r="J611" s="7">
        <v>170384</v>
      </c>
    </row>
    <row r="612" spans="1:10" ht="14.45" customHeight="1" x14ac:dyDescent="0.25">
      <c r="A612" s="7" t="s">
        <v>429</v>
      </c>
      <c r="B612" s="7" t="s">
        <v>2088</v>
      </c>
      <c r="C612" s="7" t="s">
        <v>2601</v>
      </c>
      <c r="D612" s="25" t="s">
        <v>2602</v>
      </c>
      <c r="E612" s="7" t="s">
        <v>590</v>
      </c>
      <c r="F612" s="7" t="s">
        <v>533</v>
      </c>
      <c r="G612" s="7">
        <v>0.65680000000000005</v>
      </c>
      <c r="H612" s="7">
        <v>6.3438401799355004</v>
      </c>
      <c r="I612" s="9">
        <v>2.24099E-10</v>
      </c>
      <c r="J612" s="7">
        <v>170384</v>
      </c>
    </row>
    <row r="613" spans="1:10" ht="14.45" customHeight="1" x14ac:dyDescent="0.25">
      <c r="A613" s="7" t="s">
        <v>424</v>
      </c>
      <c r="B613" s="7" t="s">
        <v>1997</v>
      </c>
      <c r="C613" s="7" t="s">
        <v>2603</v>
      </c>
      <c r="D613" s="25" t="s">
        <v>2604</v>
      </c>
      <c r="E613" s="7" t="s">
        <v>590</v>
      </c>
      <c r="F613" s="7" t="s">
        <v>533</v>
      </c>
      <c r="G613" s="7">
        <v>0.36859999999999998</v>
      </c>
      <c r="H613" s="7">
        <v>19.4166666666667</v>
      </c>
      <c r="I613" s="9">
        <v>8.9125099999999993E-84</v>
      </c>
      <c r="J613" s="7">
        <v>3301</v>
      </c>
    </row>
    <row r="614" spans="1:10" ht="14.45" customHeight="1" x14ac:dyDescent="0.25">
      <c r="A614" s="7" t="s">
        <v>387</v>
      </c>
      <c r="B614" s="7" t="s">
        <v>1989</v>
      </c>
      <c r="C614" s="7" t="s">
        <v>2605</v>
      </c>
      <c r="D614" s="25" t="s">
        <v>2606</v>
      </c>
      <c r="E614" s="7" t="s">
        <v>590</v>
      </c>
      <c r="F614" s="7" t="s">
        <v>533</v>
      </c>
      <c r="G614" s="7">
        <v>0.39829999999999999</v>
      </c>
      <c r="H614" s="7">
        <v>12.3215434083601</v>
      </c>
      <c r="I614" s="9">
        <v>6.80456E-35</v>
      </c>
      <c r="J614" s="7">
        <v>729109</v>
      </c>
    </row>
    <row r="615" spans="1:10" ht="14.45" customHeight="1" x14ac:dyDescent="0.25">
      <c r="A615" s="7" t="s">
        <v>215</v>
      </c>
      <c r="B615" s="7" t="s">
        <v>2052</v>
      </c>
      <c r="C615" s="7" t="s">
        <v>2605</v>
      </c>
      <c r="D615" s="25" t="s">
        <v>2606</v>
      </c>
      <c r="E615" s="7" t="s">
        <v>543</v>
      </c>
      <c r="F615" s="7" t="s">
        <v>539</v>
      </c>
      <c r="G615" s="7">
        <v>0.14499999999999999</v>
      </c>
      <c r="H615" s="7">
        <v>-5.7454128440367001</v>
      </c>
      <c r="I615" s="9">
        <v>9.2180699999999994E-9</v>
      </c>
      <c r="J615" s="7">
        <v>734162</v>
      </c>
    </row>
    <row r="616" spans="1:10" ht="14.45" customHeight="1" x14ac:dyDescent="0.25">
      <c r="A616" s="7" t="s">
        <v>414</v>
      </c>
      <c r="B616" s="7" t="s">
        <v>2054</v>
      </c>
      <c r="C616" s="7" t="s">
        <v>2605</v>
      </c>
      <c r="D616" s="25" t="s">
        <v>2606</v>
      </c>
      <c r="E616" s="7" t="s">
        <v>533</v>
      </c>
      <c r="F616" s="7" t="s">
        <v>590</v>
      </c>
      <c r="G616" s="7">
        <v>9.0899999999999995E-2</v>
      </c>
      <c r="H616" s="7">
        <v>-6.97318007662835</v>
      </c>
      <c r="I616" s="9">
        <v>3.1052700000000002E-12</v>
      </c>
      <c r="J616" s="7">
        <v>734501</v>
      </c>
    </row>
    <row r="617" spans="1:10" ht="14.45" customHeight="1" x14ac:dyDescent="0.25">
      <c r="A617" s="7" t="s">
        <v>485</v>
      </c>
      <c r="B617" s="7" t="s">
        <v>1965</v>
      </c>
      <c r="C617" s="7" t="s">
        <v>2605</v>
      </c>
      <c r="D617" s="25" t="s">
        <v>2606</v>
      </c>
      <c r="E617" s="7" t="s">
        <v>590</v>
      </c>
      <c r="F617" s="7" t="s">
        <v>539</v>
      </c>
      <c r="G617" s="7">
        <v>0.79100000000000004</v>
      </c>
      <c r="H617" s="7">
        <v>4.9086021505376296</v>
      </c>
      <c r="I617" s="9">
        <v>8.9740799999999998E-7</v>
      </c>
      <c r="J617" s="7">
        <v>734997</v>
      </c>
    </row>
    <row r="618" spans="1:10" ht="14.45" customHeight="1" x14ac:dyDescent="0.25">
      <c r="A618" s="7" t="s">
        <v>479</v>
      </c>
      <c r="B618" s="7" t="s">
        <v>2426</v>
      </c>
      <c r="C618" s="7" t="s">
        <v>2605</v>
      </c>
      <c r="D618" s="25" t="s">
        <v>2606</v>
      </c>
      <c r="E618" s="7" t="s">
        <v>533</v>
      </c>
      <c r="F618" s="7" t="s">
        <v>590</v>
      </c>
      <c r="G618" s="7">
        <v>0.878</v>
      </c>
      <c r="H618" s="7">
        <v>-4.8391304347826098</v>
      </c>
      <c r="I618" s="9">
        <v>1.3299899999999999E-6</v>
      </c>
      <c r="J618" s="7">
        <v>741698</v>
      </c>
    </row>
    <row r="619" spans="1:10" ht="14.45" customHeight="1" x14ac:dyDescent="0.25">
      <c r="A619" s="7" t="s">
        <v>244</v>
      </c>
      <c r="B619" s="7" t="s">
        <v>2607</v>
      </c>
      <c r="C619" s="7" t="s">
        <v>2605</v>
      </c>
      <c r="D619" s="25" t="s">
        <v>2606</v>
      </c>
      <c r="E619" s="7" t="s">
        <v>533</v>
      </c>
      <c r="F619" s="7" t="s">
        <v>590</v>
      </c>
      <c r="G619" s="7">
        <v>2.5499999999999998E-2</v>
      </c>
      <c r="H619" s="7">
        <v>-5.6899302093718802</v>
      </c>
      <c r="I619" s="9">
        <v>1.28201E-8</v>
      </c>
      <c r="J619" s="7">
        <v>649514</v>
      </c>
    </row>
    <row r="620" spans="1:10" ht="14.45" customHeight="1" x14ac:dyDescent="0.25">
      <c r="A620" s="7" t="s">
        <v>377</v>
      </c>
      <c r="B620" s="7" t="s">
        <v>2109</v>
      </c>
      <c r="C620" s="7" t="s">
        <v>2605</v>
      </c>
      <c r="D620" s="25" t="s">
        <v>2606</v>
      </c>
      <c r="E620" s="7" t="s">
        <v>539</v>
      </c>
      <c r="F620" s="7" t="s">
        <v>543</v>
      </c>
      <c r="G620" s="7">
        <v>0.8014</v>
      </c>
      <c r="H620" s="7">
        <v>-5.29222520107239</v>
      </c>
      <c r="I620" s="9">
        <v>1.2380000000000001E-7</v>
      </c>
      <c r="J620" s="7">
        <v>736077</v>
      </c>
    </row>
    <row r="621" spans="1:10" ht="14.45" customHeight="1" x14ac:dyDescent="0.25">
      <c r="A621" s="7" t="s">
        <v>514</v>
      </c>
      <c r="B621" s="7" t="s">
        <v>1996</v>
      </c>
      <c r="C621" s="7" t="s">
        <v>2605</v>
      </c>
      <c r="D621" s="25" t="s">
        <v>2606</v>
      </c>
      <c r="E621" s="7" t="s">
        <v>543</v>
      </c>
      <c r="F621" s="7" t="s">
        <v>539</v>
      </c>
      <c r="G621" s="7">
        <v>0.78439999999999999</v>
      </c>
      <c r="H621" s="7">
        <v>-6.9493670886076</v>
      </c>
      <c r="I621" s="9">
        <v>3.4809699999999999E-12</v>
      </c>
      <c r="J621" s="7">
        <v>638621</v>
      </c>
    </row>
    <row r="622" spans="1:10" ht="14.45" customHeight="1" x14ac:dyDescent="0.25">
      <c r="A622" s="7" t="s">
        <v>282</v>
      </c>
      <c r="B622" s="7" t="s">
        <v>1962</v>
      </c>
      <c r="C622" s="7" t="s">
        <v>2608</v>
      </c>
      <c r="D622" s="25" t="s">
        <v>2609</v>
      </c>
      <c r="E622" s="7" t="s">
        <v>590</v>
      </c>
      <c r="F622" s="7" t="s">
        <v>533</v>
      </c>
      <c r="G622" s="7">
        <v>0.84289999999999998</v>
      </c>
      <c r="H622" s="7">
        <v>5.5635179153094496</v>
      </c>
      <c r="I622" s="9">
        <v>2.7542299999999999E-8</v>
      </c>
      <c r="J622" s="7">
        <v>3301</v>
      </c>
    </row>
    <row r="623" spans="1:10" ht="14.45" customHeight="1" x14ac:dyDescent="0.25">
      <c r="A623" s="7" t="s">
        <v>282</v>
      </c>
      <c r="B623" s="7" t="s">
        <v>1962</v>
      </c>
      <c r="C623" s="7" t="s">
        <v>2610</v>
      </c>
      <c r="D623" s="25" t="s">
        <v>2611</v>
      </c>
      <c r="E623" s="7" t="s">
        <v>590</v>
      </c>
      <c r="F623" s="7" t="s">
        <v>533</v>
      </c>
      <c r="G623" s="7">
        <v>0.84289999999999998</v>
      </c>
      <c r="H623" s="7">
        <v>-4.6006493506493502</v>
      </c>
      <c r="I623" s="9">
        <v>4.1686899999999997E-6</v>
      </c>
      <c r="J623" s="7">
        <v>3301</v>
      </c>
    </row>
    <row r="624" spans="1:10" ht="14.45" customHeight="1" x14ac:dyDescent="0.25">
      <c r="A624" s="7" t="s">
        <v>424</v>
      </c>
      <c r="B624" s="7" t="s">
        <v>1997</v>
      </c>
      <c r="C624" s="7" t="s">
        <v>2610</v>
      </c>
      <c r="D624" s="25" t="s">
        <v>2611</v>
      </c>
      <c r="E624" s="7" t="s">
        <v>590</v>
      </c>
      <c r="F624" s="7" t="s">
        <v>533</v>
      </c>
      <c r="G624" s="7">
        <v>0.36859999999999998</v>
      </c>
      <c r="H624" s="7">
        <v>9.9379562043795602</v>
      </c>
      <c r="I624" s="9">
        <v>3.3884400000000002E-23</v>
      </c>
      <c r="J624" s="7">
        <v>3301</v>
      </c>
    </row>
    <row r="625" spans="1:10" ht="14.45" customHeight="1" x14ac:dyDescent="0.25">
      <c r="A625" s="7" t="s">
        <v>471</v>
      </c>
      <c r="B625" s="7" t="s">
        <v>1992</v>
      </c>
      <c r="C625" s="7" t="s">
        <v>2612</v>
      </c>
      <c r="D625" s="25" t="s">
        <v>2613</v>
      </c>
      <c r="E625" s="7" t="s">
        <v>1993</v>
      </c>
      <c r="F625" s="7" t="s">
        <v>543</v>
      </c>
      <c r="G625" s="7">
        <v>0.21379999999999999</v>
      </c>
      <c r="H625" s="7">
        <v>5.0420254535607896</v>
      </c>
      <c r="I625" s="9">
        <v>4.61063E-7</v>
      </c>
      <c r="J625" s="7">
        <v>312102</v>
      </c>
    </row>
    <row r="626" spans="1:10" ht="14.45" customHeight="1" x14ac:dyDescent="0.25">
      <c r="A626" s="7" t="s">
        <v>429</v>
      </c>
      <c r="B626" s="7" t="s">
        <v>2088</v>
      </c>
      <c r="C626" s="7" t="s">
        <v>2612</v>
      </c>
      <c r="D626" s="25" t="s">
        <v>2613</v>
      </c>
      <c r="E626" s="7" t="s">
        <v>590</v>
      </c>
      <c r="F626" s="7" t="s">
        <v>533</v>
      </c>
      <c r="G626" s="7">
        <v>0.65680000000000005</v>
      </c>
      <c r="H626" s="7">
        <v>-5.5875846641396896</v>
      </c>
      <c r="I626" s="9">
        <v>2.3037200000000001E-8</v>
      </c>
      <c r="J626" s="7">
        <v>312102</v>
      </c>
    </row>
    <row r="627" spans="1:10" ht="14.45" customHeight="1" x14ac:dyDescent="0.25">
      <c r="A627" s="7" t="s">
        <v>282</v>
      </c>
      <c r="B627" s="7" t="s">
        <v>1962</v>
      </c>
      <c r="C627" s="7" t="s">
        <v>2614</v>
      </c>
      <c r="D627" s="25" t="s">
        <v>2615</v>
      </c>
      <c r="E627" s="7" t="s">
        <v>590</v>
      </c>
      <c r="F627" s="7" t="s">
        <v>533</v>
      </c>
      <c r="G627" s="7">
        <v>0.84289999999999998</v>
      </c>
      <c r="H627" s="7">
        <v>5.0162337662337704</v>
      </c>
      <c r="I627" s="9">
        <v>5.1286099999999998E-7</v>
      </c>
      <c r="J627" s="7">
        <v>3301</v>
      </c>
    </row>
    <row r="628" spans="1:10" ht="14.45" customHeight="1" x14ac:dyDescent="0.25">
      <c r="A628" s="7" t="s">
        <v>387</v>
      </c>
      <c r="B628" s="7" t="s">
        <v>1989</v>
      </c>
      <c r="C628" s="7" t="s">
        <v>2616</v>
      </c>
      <c r="D628" s="25" t="s">
        <v>2617</v>
      </c>
      <c r="E628" s="7" t="s">
        <v>590</v>
      </c>
      <c r="F628" s="7" t="s">
        <v>533</v>
      </c>
      <c r="G628" s="7">
        <v>0.39829999999999999</v>
      </c>
      <c r="H628" s="7">
        <v>6.4651270743878397</v>
      </c>
      <c r="I628" s="9">
        <v>1.01309E-10</v>
      </c>
      <c r="J628" s="7">
        <v>314921</v>
      </c>
    </row>
    <row r="629" spans="1:10" ht="14.45" customHeight="1" x14ac:dyDescent="0.25">
      <c r="A629" s="7" t="s">
        <v>485</v>
      </c>
      <c r="B629" s="7" t="s">
        <v>1965</v>
      </c>
      <c r="C629" s="7" t="s">
        <v>2616</v>
      </c>
      <c r="D629" s="25" t="s">
        <v>2617</v>
      </c>
      <c r="E629" s="7" t="s">
        <v>590</v>
      </c>
      <c r="F629" s="7" t="s">
        <v>539</v>
      </c>
      <c r="G629" s="7">
        <v>0.79100000000000004</v>
      </c>
      <c r="H629" s="7">
        <v>9.7625537784492096</v>
      </c>
      <c r="I629" s="9">
        <v>1.6424800000000001E-22</v>
      </c>
      <c r="J629" s="7">
        <v>314921</v>
      </c>
    </row>
    <row r="630" spans="1:10" ht="14.45" customHeight="1" x14ac:dyDescent="0.25">
      <c r="A630" s="7" t="s">
        <v>493</v>
      </c>
      <c r="B630" s="7" t="s">
        <v>2218</v>
      </c>
      <c r="C630" s="7" t="s">
        <v>2616</v>
      </c>
      <c r="D630" s="25" t="s">
        <v>2617</v>
      </c>
      <c r="E630" s="7" t="s">
        <v>590</v>
      </c>
      <c r="F630" s="7" t="s">
        <v>533</v>
      </c>
      <c r="G630" s="7">
        <v>0.54749999999999999</v>
      </c>
      <c r="H630" s="7">
        <v>-4.4511378848728196</v>
      </c>
      <c r="I630" s="9">
        <v>8.5374900000000001E-6</v>
      </c>
      <c r="J630" s="7">
        <v>314921</v>
      </c>
    </row>
    <row r="631" spans="1:10" ht="14.45" customHeight="1" x14ac:dyDescent="0.25">
      <c r="A631" s="7" t="s">
        <v>362</v>
      </c>
      <c r="B631" s="7" t="s">
        <v>2002</v>
      </c>
      <c r="C631" s="7" t="s">
        <v>2616</v>
      </c>
      <c r="D631" s="25" t="s">
        <v>2617</v>
      </c>
      <c r="E631" s="7" t="s">
        <v>590</v>
      </c>
      <c r="F631" s="7" t="s">
        <v>533</v>
      </c>
      <c r="G631" s="7">
        <v>7.8799999999999995E-2</v>
      </c>
      <c r="H631" s="7">
        <v>4.5501489188875599</v>
      </c>
      <c r="I631" s="9">
        <v>5.3625300000000003E-6</v>
      </c>
      <c r="J631" s="7">
        <v>314921</v>
      </c>
    </row>
    <row r="632" spans="1:10" ht="14.45" customHeight="1" x14ac:dyDescent="0.25">
      <c r="A632" s="7" t="s">
        <v>471</v>
      </c>
      <c r="B632" s="7" t="s">
        <v>1992</v>
      </c>
      <c r="C632" s="7" t="s">
        <v>2616</v>
      </c>
      <c r="D632" s="25" t="s">
        <v>2617</v>
      </c>
      <c r="E632" s="7" t="s">
        <v>1993</v>
      </c>
      <c r="F632" s="7" t="s">
        <v>543</v>
      </c>
      <c r="G632" s="7">
        <v>0.21379999999999999</v>
      </c>
      <c r="H632" s="7">
        <v>10.474342105263201</v>
      </c>
      <c r="I632" s="9">
        <v>1.1447199999999999E-25</v>
      </c>
      <c r="J632" s="7">
        <v>314921</v>
      </c>
    </row>
    <row r="633" spans="1:10" ht="14.45" customHeight="1" x14ac:dyDescent="0.25">
      <c r="A633" s="7" t="s">
        <v>282</v>
      </c>
      <c r="B633" s="7" t="s">
        <v>1962</v>
      </c>
      <c r="C633" s="7" t="s">
        <v>2616</v>
      </c>
      <c r="D633" s="25" t="s">
        <v>2617</v>
      </c>
      <c r="E633" s="7" t="s">
        <v>590</v>
      </c>
      <c r="F633" s="7" t="s">
        <v>533</v>
      </c>
      <c r="G633" s="7">
        <v>0.84289999999999998</v>
      </c>
      <c r="H633" s="7">
        <v>-9.1669238841903802</v>
      </c>
      <c r="I633" s="9">
        <v>4.8955300000000003E-20</v>
      </c>
      <c r="J633" s="7">
        <v>314921</v>
      </c>
    </row>
    <row r="634" spans="1:10" ht="14.45" customHeight="1" x14ac:dyDescent="0.25">
      <c r="A634" s="7" t="s">
        <v>429</v>
      </c>
      <c r="B634" s="7" t="s">
        <v>2088</v>
      </c>
      <c r="C634" s="7" t="s">
        <v>2616</v>
      </c>
      <c r="D634" s="25" t="s">
        <v>2617</v>
      </c>
      <c r="E634" s="7" t="s">
        <v>590</v>
      </c>
      <c r="F634" s="7" t="s">
        <v>533</v>
      </c>
      <c r="G634" s="7">
        <v>0.65680000000000005</v>
      </c>
      <c r="H634" s="7">
        <v>4.6153846153846096</v>
      </c>
      <c r="I634" s="9">
        <v>3.9250900000000001E-6</v>
      </c>
      <c r="J634" s="7">
        <v>314921</v>
      </c>
    </row>
    <row r="635" spans="1:10" ht="14.45" customHeight="1" x14ac:dyDescent="0.25">
      <c r="A635" s="7" t="s">
        <v>447</v>
      </c>
      <c r="B635" s="7" t="s">
        <v>2055</v>
      </c>
      <c r="C635" s="7" t="s">
        <v>2616</v>
      </c>
      <c r="D635" s="25" t="s">
        <v>2617</v>
      </c>
      <c r="E635" s="7" t="s">
        <v>543</v>
      </c>
      <c r="F635" s="7" t="s">
        <v>539</v>
      </c>
      <c r="G635" s="7">
        <v>0.71299999999999997</v>
      </c>
      <c r="H635" s="7">
        <v>-6.3678317175258501</v>
      </c>
      <c r="I635" s="9">
        <v>1.9187099999999999E-10</v>
      </c>
      <c r="J635" s="7">
        <v>314921</v>
      </c>
    </row>
    <row r="636" spans="1:10" ht="14.45" customHeight="1" x14ac:dyDescent="0.25">
      <c r="A636" s="7" t="s">
        <v>424</v>
      </c>
      <c r="B636" s="7" t="s">
        <v>1997</v>
      </c>
      <c r="C636" s="7" t="s">
        <v>2618</v>
      </c>
      <c r="D636" s="25" t="s">
        <v>2619</v>
      </c>
      <c r="E636" s="7" t="s">
        <v>590</v>
      </c>
      <c r="F636" s="7" t="s">
        <v>533</v>
      </c>
      <c r="G636" s="7">
        <v>0.36859999999999998</v>
      </c>
      <c r="H636" s="7">
        <v>11.710622710622699</v>
      </c>
      <c r="I636" s="9">
        <v>1.41254E-31</v>
      </c>
      <c r="J636" s="7">
        <v>3301</v>
      </c>
    </row>
    <row r="637" spans="1:10" ht="14.45" customHeight="1" x14ac:dyDescent="0.25">
      <c r="A637" s="7" t="s">
        <v>316</v>
      </c>
      <c r="B637" s="7" t="s">
        <v>2620</v>
      </c>
      <c r="C637" s="7" t="s">
        <v>2621</v>
      </c>
      <c r="D637" s="25" t="s">
        <v>2622</v>
      </c>
      <c r="E637" s="7" t="s">
        <v>539</v>
      </c>
      <c r="F637" s="7" t="s">
        <v>543</v>
      </c>
      <c r="G637" s="7">
        <v>0.10680000000000001</v>
      </c>
      <c r="H637" s="7">
        <v>5.0521091811414403</v>
      </c>
      <c r="I637" s="9">
        <v>4.2658E-7</v>
      </c>
      <c r="J637" s="7">
        <v>3301</v>
      </c>
    </row>
    <row r="638" spans="1:10" ht="14.45" customHeight="1" x14ac:dyDescent="0.25">
      <c r="A638" s="7" t="s">
        <v>287</v>
      </c>
      <c r="B638" s="7" t="s">
        <v>1978</v>
      </c>
      <c r="C638" s="7" t="s">
        <v>2623</v>
      </c>
      <c r="D638" s="25" t="s">
        <v>2624</v>
      </c>
      <c r="E638" s="7" t="s">
        <v>533</v>
      </c>
      <c r="F638" s="7" t="s">
        <v>590</v>
      </c>
      <c r="G638" s="7">
        <v>0.85540000000000005</v>
      </c>
      <c r="H638" s="7">
        <v>5.0708215297450403</v>
      </c>
      <c r="I638" s="9">
        <v>4.0737999999999999E-7</v>
      </c>
      <c r="J638" s="7">
        <v>3301</v>
      </c>
    </row>
    <row r="639" spans="1:10" ht="14.45" customHeight="1" x14ac:dyDescent="0.25">
      <c r="A639" s="7" t="s">
        <v>424</v>
      </c>
      <c r="B639" s="7" t="s">
        <v>1997</v>
      </c>
      <c r="C639" s="7" t="s">
        <v>2625</v>
      </c>
      <c r="D639" s="25" t="s">
        <v>2626</v>
      </c>
      <c r="E639" s="7" t="s">
        <v>590</v>
      </c>
      <c r="F639" s="7" t="s">
        <v>533</v>
      </c>
      <c r="G639" s="7">
        <v>0.36859999999999998</v>
      </c>
      <c r="H639" s="7">
        <v>-28.356000000000002</v>
      </c>
      <c r="I639" s="9">
        <v>1.6218100000000001E-176</v>
      </c>
      <c r="J639" s="7">
        <v>3301</v>
      </c>
    </row>
    <row r="640" spans="1:10" ht="14.45" customHeight="1" x14ac:dyDescent="0.25">
      <c r="A640" s="7" t="s">
        <v>444</v>
      </c>
      <c r="B640" s="7" t="s">
        <v>2013</v>
      </c>
      <c r="C640" s="7" t="s">
        <v>2627</v>
      </c>
      <c r="D640" s="25" t="s">
        <v>2628</v>
      </c>
      <c r="E640" s="7" t="s">
        <v>543</v>
      </c>
      <c r="F640" s="7" t="s">
        <v>539</v>
      </c>
      <c r="G640" s="7">
        <v>0.62190000000000001</v>
      </c>
      <c r="H640" s="7">
        <v>-5.4246239648470498</v>
      </c>
      <c r="I640" s="9">
        <v>5.8116600000000002E-8</v>
      </c>
      <c r="J640" s="7">
        <v>343992</v>
      </c>
    </row>
    <row r="641" spans="1:10" ht="14.45" customHeight="1" x14ac:dyDescent="0.25">
      <c r="A641" s="7" t="s">
        <v>366</v>
      </c>
      <c r="B641" s="7" t="s">
        <v>2016</v>
      </c>
      <c r="C641" s="7" t="s">
        <v>2627</v>
      </c>
      <c r="D641" s="25" t="s">
        <v>2628</v>
      </c>
      <c r="E641" s="7" t="s">
        <v>539</v>
      </c>
      <c r="F641" s="7" t="s">
        <v>590</v>
      </c>
      <c r="G641" s="7">
        <v>0.1288</v>
      </c>
      <c r="H641" s="7">
        <v>-7.2227096482042299</v>
      </c>
      <c r="I641" s="9">
        <v>5.1085799999999996E-13</v>
      </c>
      <c r="J641" s="7">
        <v>343992</v>
      </c>
    </row>
    <row r="642" spans="1:10" ht="14.45" customHeight="1" x14ac:dyDescent="0.25">
      <c r="A642" s="7" t="s">
        <v>471</v>
      </c>
      <c r="B642" s="7" t="s">
        <v>1992</v>
      </c>
      <c r="C642" s="7" t="s">
        <v>2627</v>
      </c>
      <c r="D642" s="25" t="s">
        <v>2628</v>
      </c>
      <c r="E642" s="7" t="s">
        <v>1993</v>
      </c>
      <c r="F642" s="7" t="s">
        <v>543</v>
      </c>
      <c r="G642" s="7">
        <v>0.21379999999999999</v>
      </c>
      <c r="H642" s="7">
        <v>5.7780784844384296</v>
      </c>
      <c r="I642" s="9">
        <v>7.55162E-9</v>
      </c>
      <c r="J642" s="7">
        <v>343992</v>
      </c>
    </row>
    <row r="643" spans="1:10" ht="14.45" customHeight="1" x14ac:dyDescent="0.25">
      <c r="A643" s="7" t="s">
        <v>485</v>
      </c>
      <c r="B643" s="7" t="s">
        <v>1965</v>
      </c>
      <c r="C643" s="7" t="s">
        <v>2629</v>
      </c>
      <c r="D643" s="25" t="s">
        <v>2630</v>
      </c>
      <c r="E643" s="7" t="s">
        <v>590</v>
      </c>
      <c r="F643" s="7" t="s">
        <v>539</v>
      </c>
      <c r="G643" s="7">
        <v>0.79100000000000004</v>
      </c>
      <c r="H643" s="7">
        <v>-4.7960618846694798</v>
      </c>
      <c r="I643" s="9">
        <v>1.62327E-6</v>
      </c>
      <c r="J643" s="7">
        <v>45540</v>
      </c>
    </row>
    <row r="644" spans="1:10" ht="14.45" customHeight="1" x14ac:dyDescent="0.25">
      <c r="A644" s="7" t="s">
        <v>282</v>
      </c>
      <c r="B644" s="7" t="s">
        <v>1962</v>
      </c>
      <c r="C644" s="7" t="s">
        <v>2631</v>
      </c>
      <c r="D644" s="25" t="s">
        <v>2632</v>
      </c>
      <c r="E644" s="7" t="s">
        <v>590</v>
      </c>
      <c r="F644" s="7" t="s">
        <v>533</v>
      </c>
      <c r="G644" s="7">
        <v>0.84289999999999998</v>
      </c>
      <c r="H644" s="7">
        <v>7.6819672131147501</v>
      </c>
      <c r="I644" s="9">
        <v>1.6218100000000001E-14</v>
      </c>
      <c r="J644" s="7">
        <v>3301</v>
      </c>
    </row>
    <row r="645" spans="1:10" ht="14.45" customHeight="1" x14ac:dyDescent="0.25">
      <c r="A645" s="7" t="s">
        <v>282</v>
      </c>
      <c r="B645" s="7" t="s">
        <v>1962</v>
      </c>
      <c r="C645" s="7" t="s">
        <v>2633</v>
      </c>
      <c r="D645" s="25" t="s">
        <v>2634</v>
      </c>
      <c r="E645" s="7" t="s">
        <v>590</v>
      </c>
      <c r="F645" s="7" t="s">
        <v>533</v>
      </c>
      <c r="G645" s="7">
        <v>0.84289999999999998</v>
      </c>
      <c r="H645" s="7">
        <v>-5.3713355048859901</v>
      </c>
      <c r="I645" s="9">
        <v>8.1283100000000006E-8</v>
      </c>
      <c r="J645" s="7">
        <v>3301</v>
      </c>
    </row>
    <row r="646" spans="1:10" ht="14.45" customHeight="1" x14ac:dyDescent="0.25">
      <c r="A646" s="7" t="s">
        <v>424</v>
      </c>
      <c r="B646" s="7" t="s">
        <v>1997</v>
      </c>
      <c r="C646" s="7" t="s">
        <v>2635</v>
      </c>
      <c r="D646" s="25" t="s">
        <v>2636</v>
      </c>
      <c r="E646" s="7" t="s">
        <v>590</v>
      </c>
      <c r="F646" s="7" t="s">
        <v>533</v>
      </c>
      <c r="G646" s="7">
        <v>0.36859999999999998</v>
      </c>
      <c r="H646" s="7">
        <v>12.457875457875501</v>
      </c>
      <c r="I646" s="9">
        <v>1.04713E-35</v>
      </c>
      <c r="J646" s="7">
        <v>3301</v>
      </c>
    </row>
    <row r="647" spans="1:10" ht="14.45" customHeight="1" x14ac:dyDescent="0.25">
      <c r="A647" s="7" t="s">
        <v>424</v>
      </c>
      <c r="B647" s="7" t="s">
        <v>1997</v>
      </c>
      <c r="C647" s="7" t="s">
        <v>2637</v>
      </c>
      <c r="D647" s="25" t="s">
        <v>2638</v>
      </c>
      <c r="E647" s="7" t="s">
        <v>590</v>
      </c>
      <c r="F647" s="7" t="s">
        <v>533</v>
      </c>
      <c r="G647" s="7">
        <v>0.36859999999999998</v>
      </c>
      <c r="H647" s="7">
        <v>5.6870503597122299</v>
      </c>
      <c r="I647" s="9">
        <v>1.2589300000000001E-8</v>
      </c>
      <c r="J647" s="7">
        <v>3301</v>
      </c>
    </row>
    <row r="648" spans="1:10" ht="14.45" customHeight="1" x14ac:dyDescent="0.25">
      <c r="A648" s="7" t="s">
        <v>282</v>
      </c>
      <c r="B648" s="7" t="s">
        <v>1962</v>
      </c>
      <c r="C648" s="7" t="s">
        <v>2639</v>
      </c>
      <c r="D648" s="25" t="s">
        <v>2640</v>
      </c>
      <c r="E648" s="7" t="s">
        <v>590</v>
      </c>
      <c r="F648" s="7" t="s">
        <v>533</v>
      </c>
      <c r="G648" s="7">
        <v>0.84289999999999998</v>
      </c>
      <c r="H648" s="7">
        <v>-5.6491228070175401</v>
      </c>
      <c r="I648" s="9">
        <v>1.6960199999999999E-8</v>
      </c>
      <c r="J648" s="7">
        <v>70127</v>
      </c>
    </row>
    <row r="649" spans="1:10" ht="14.45" customHeight="1" x14ac:dyDescent="0.25">
      <c r="A649" s="7" t="s">
        <v>385</v>
      </c>
      <c r="B649" s="7" t="s">
        <v>2045</v>
      </c>
      <c r="C649" s="7" t="s">
        <v>2641</v>
      </c>
      <c r="D649" s="25" t="s">
        <v>2640</v>
      </c>
      <c r="E649" s="7" t="s">
        <v>590</v>
      </c>
      <c r="F649" s="7" t="s">
        <v>533</v>
      </c>
      <c r="G649" s="7">
        <v>0.51359999999999995</v>
      </c>
      <c r="H649" s="7">
        <v>5.5641025641025603</v>
      </c>
      <c r="I649" s="9">
        <v>3.1869800000000003E-8</v>
      </c>
      <c r="J649" s="7">
        <v>62892</v>
      </c>
    </row>
    <row r="650" spans="1:10" ht="14.45" customHeight="1" x14ac:dyDescent="0.25">
      <c r="A650" s="7" t="s">
        <v>282</v>
      </c>
      <c r="B650" s="7" t="s">
        <v>1962</v>
      </c>
      <c r="C650" s="7" t="s">
        <v>2642</v>
      </c>
      <c r="D650" s="25" t="s">
        <v>2643</v>
      </c>
      <c r="E650" s="7" t="s">
        <v>590</v>
      </c>
      <c r="F650" s="7" t="s">
        <v>533</v>
      </c>
      <c r="G650" s="7">
        <v>0.84289999999999998</v>
      </c>
      <c r="H650" s="7">
        <v>6.0031020022014197</v>
      </c>
      <c r="I650" s="9">
        <v>1.9377199999999998E-9</v>
      </c>
      <c r="J650" s="7">
        <v>361194</v>
      </c>
    </row>
    <row r="651" spans="1:10" ht="14.45" customHeight="1" x14ac:dyDescent="0.25">
      <c r="A651" s="7" t="s">
        <v>424</v>
      </c>
      <c r="B651" s="7" t="s">
        <v>1997</v>
      </c>
      <c r="C651" s="7" t="s">
        <v>2644</v>
      </c>
      <c r="D651" s="25" t="s">
        <v>2645</v>
      </c>
      <c r="E651" s="7" t="s">
        <v>590</v>
      </c>
      <c r="F651" s="7" t="s">
        <v>533</v>
      </c>
      <c r="G651" s="7">
        <v>0.36859999999999998</v>
      </c>
      <c r="H651" s="7">
        <v>13.389705882352899</v>
      </c>
      <c r="I651" s="9">
        <v>5.4954099999999999E-41</v>
      </c>
      <c r="J651" s="7">
        <v>3301</v>
      </c>
    </row>
    <row r="652" spans="1:10" ht="14.45" customHeight="1" x14ac:dyDescent="0.25">
      <c r="A652" s="7" t="s">
        <v>387</v>
      </c>
      <c r="B652" s="7" t="s">
        <v>1989</v>
      </c>
      <c r="C652" s="7" t="s">
        <v>2646</v>
      </c>
      <c r="D652" s="25" t="s">
        <v>2647</v>
      </c>
      <c r="E652" s="7" t="s">
        <v>590</v>
      </c>
      <c r="F652" s="7" t="s">
        <v>533</v>
      </c>
      <c r="G652" s="7">
        <v>0.39829999999999999</v>
      </c>
      <c r="H652" s="7">
        <v>4.8657830518206602</v>
      </c>
      <c r="I652" s="9">
        <v>1.1401999999999999E-6</v>
      </c>
      <c r="J652" s="7">
        <v>343836</v>
      </c>
    </row>
    <row r="653" spans="1:10" ht="14.45" customHeight="1" x14ac:dyDescent="0.25">
      <c r="A653" s="7" t="s">
        <v>438</v>
      </c>
      <c r="B653" s="7" t="s">
        <v>2452</v>
      </c>
      <c r="C653" s="7" t="s">
        <v>2646</v>
      </c>
      <c r="D653" s="25" t="s">
        <v>2647</v>
      </c>
      <c r="E653" s="7" t="s">
        <v>533</v>
      </c>
      <c r="F653" s="7" t="s">
        <v>590</v>
      </c>
      <c r="G653" s="7">
        <v>0.217</v>
      </c>
      <c r="H653" s="7">
        <v>-5.45781040334675</v>
      </c>
      <c r="I653" s="9">
        <v>4.8215900000000001E-8</v>
      </c>
      <c r="J653" s="7">
        <v>343836</v>
      </c>
    </row>
    <row r="654" spans="1:10" ht="14.45" customHeight="1" x14ac:dyDescent="0.25">
      <c r="A654" s="7" t="s">
        <v>429</v>
      </c>
      <c r="B654" s="7" t="s">
        <v>2088</v>
      </c>
      <c r="C654" s="7" t="s">
        <v>2646</v>
      </c>
      <c r="D654" s="25" t="s">
        <v>2647</v>
      </c>
      <c r="E654" s="7" t="s">
        <v>590</v>
      </c>
      <c r="F654" s="7" t="s">
        <v>533</v>
      </c>
      <c r="G654" s="7">
        <v>0.65680000000000005</v>
      </c>
      <c r="H654" s="7">
        <v>5.2156679878759604</v>
      </c>
      <c r="I654" s="9">
        <v>1.8318899999999999E-7</v>
      </c>
      <c r="J654" s="7">
        <v>343836</v>
      </c>
    </row>
    <row r="655" spans="1:10" ht="14.45" customHeight="1" x14ac:dyDescent="0.25">
      <c r="A655" s="7" t="s">
        <v>387</v>
      </c>
      <c r="B655" s="7" t="s">
        <v>1989</v>
      </c>
      <c r="C655" s="7" t="s">
        <v>2648</v>
      </c>
      <c r="D655" s="25" t="s">
        <v>2649</v>
      </c>
      <c r="E655" s="7" t="s">
        <v>590</v>
      </c>
      <c r="F655" s="7" t="s">
        <v>533</v>
      </c>
      <c r="G655" s="7">
        <v>0.39829999999999999</v>
      </c>
      <c r="H655" s="7">
        <v>6.1361420760394996</v>
      </c>
      <c r="I655" s="9">
        <v>8.46292E-10</v>
      </c>
      <c r="J655" s="7">
        <v>344052</v>
      </c>
    </row>
    <row r="656" spans="1:10" ht="14.45" customHeight="1" x14ac:dyDescent="0.25">
      <c r="A656" s="7" t="s">
        <v>377</v>
      </c>
      <c r="B656" s="7" t="s">
        <v>2109</v>
      </c>
      <c r="C656" s="7" t="s">
        <v>2650</v>
      </c>
      <c r="D656" s="25" t="s">
        <v>2651</v>
      </c>
      <c r="E656" s="7" t="s">
        <v>539</v>
      </c>
      <c r="F656" s="7" t="s">
        <v>543</v>
      </c>
      <c r="G656" s="7">
        <v>0.8014</v>
      </c>
      <c r="H656" s="7">
        <v>-5.0839447418864401</v>
      </c>
      <c r="I656" s="9">
        <v>3.6968299999999999E-7</v>
      </c>
      <c r="J656" s="7">
        <v>329247</v>
      </c>
    </row>
    <row r="657" spans="1:10" ht="14.45" customHeight="1" x14ac:dyDescent="0.25">
      <c r="A657" s="7" t="s">
        <v>424</v>
      </c>
      <c r="B657" s="7" t="s">
        <v>1997</v>
      </c>
      <c r="C657" s="7" t="s">
        <v>2652</v>
      </c>
      <c r="D657" s="25" t="s">
        <v>2653</v>
      </c>
      <c r="E657" s="7" t="s">
        <v>590</v>
      </c>
      <c r="F657" s="7" t="s">
        <v>533</v>
      </c>
      <c r="G657" s="7">
        <v>0.36859999999999998</v>
      </c>
      <c r="H657" s="7">
        <v>21.6551724137931</v>
      </c>
      <c r="I657" s="9">
        <v>6.7608299999999998E-104</v>
      </c>
      <c r="J657" s="7">
        <v>3301</v>
      </c>
    </row>
    <row r="658" spans="1:10" ht="14.45" customHeight="1" x14ac:dyDescent="0.25">
      <c r="A658" s="7" t="s">
        <v>334</v>
      </c>
      <c r="B658" s="7" t="s">
        <v>1968</v>
      </c>
      <c r="C658" s="7" t="s">
        <v>2654</v>
      </c>
      <c r="D658" s="25" t="s">
        <v>2655</v>
      </c>
      <c r="E658" s="7" t="s">
        <v>543</v>
      </c>
      <c r="F658" s="7" t="s">
        <v>539</v>
      </c>
      <c r="G658" s="7">
        <v>0.89490000000000003</v>
      </c>
      <c r="H658" s="7">
        <v>-4.9172932330827104</v>
      </c>
      <c r="I658" s="9">
        <v>8.9125099999999996E-7</v>
      </c>
      <c r="J658" s="7">
        <v>7916</v>
      </c>
    </row>
    <row r="659" spans="1:10" ht="14.45" customHeight="1" x14ac:dyDescent="0.25">
      <c r="A659" s="7" t="s">
        <v>334</v>
      </c>
      <c r="B659" s="7" t="s">
        <v>1968</v>
      </c>
      <c r="C659" s="7" t="s">
        <v>2656</v>
      </c>
      <c r="D659" s="25" t="s">
        <v>2657</v>
      </c>
      <c r="E659" s="7" t="s">
        <v>543</v>
      </c>
      <c r="F659" s="7" t="s">
        <v>539</v>
      </c>
      <c r="G659" s="7">
        <v>0.89490000000000003</v>
      </c>
      <c r="H659" s="7">
        <v>-4.4800000000000004</v>
      </c>
      <c r="I659" s="9">
        <v>7.9432799999999993E-6</v>
      </c>
      <c r="J659" s="7">
        <v>7916</v>
      </c>
    </row>
    <row r="660" spans="1:10" ht="14.45" customHeight="1" x14ac:dyDescent="0.25">
      <c r="A660" s="7" t="s">
        <v>334</v>
      </c>
      <c r="B660" s="7" t="s">
        <v>1968</v>
      </c>
      <c r="C660" s="7" t="s">
        <v>2658</v>
      </c>
      <c r="D660" s="25" t="s">
        <v>2659</v>
      </c>
      <c r="E660" s="7" t="s">
        <v>543</v>
      </c>
      <c r="F660" s="7" t="s">
        <v>539</v>
      </c>
      <c r="G660" s="7">
        <v>0.89490000000000003</v>
      </c>
      <c r="H660" s="7">
        <v>-4.7761194029850698</v>
      </c>
      <c r="I660" s="9">
        <v>1.90546E-6</v>
      </c>
      <c r="J660" s="7">
        <v>7916</v>
      </c>
    </row>
    <row r="661" spans="1:10" ht="14.45" customHeight="1" x14ac:dyDescent="0.25">
      <c r="A661" s="7" t="s">
        <v>334</v>
      </c>
      <c r="B661" s="7" t="s">
        <v>1968</v>
      </c>
      <c r="C661" s="7" t="s">
        <v>2660</v>
      </c>
      <c r="D661" s="25" t="s">
        <v>2661</v>
      </c>
      <c r="E661" s="7" t="s">
        <v>543</v>
      </c>
      <c r="F661" s="7" t="s">
        <v>539</v>
      </c>
      <c r="G661" s="7">
        <v>0.89490000000000003</v>
      </c>
      <c r="H661" s="7">
        <v>-5.0075187969924801</v>
      </c>
      <c r="I661" s="9">
        <v>6.0256000000000002E-7</v>
      </c>
      <c r="J661" s="7">
        <v>7916</v>
      </c>
    </row>
    <row r="662" spans="1:10" ht="14.45" customHeight="1" x14ac:dyDescent="0.25">
      <c r="A662" s="7" t="s">
        <v>485</v>
      </c>
      <c r="B662" s="7" t="s">
        <v>1965</v>
      </c>
      <c r="C662" s="7" t="s">
        <v>2662</v>
      </c>
      <c r="D662" s="25" t="s">
        <v>2663</v>
      </c>
      <c r="E662" s="7" t="s">
        <v>590</v>
      </c>
      <c r="F662" s="7" t="s">
        <v>539</v>
      </c>
      <c r="G662" s="7">
        <v>0.79100000000000004</v>
      </c>
      <c r="H662" s="7">
        <v>4.8740157480314998</v>
      </c>
      <c r="I662" s="9">
        <v>1.0964800000000001E-6</v>
      </c>
      <c r="J662" s="7">
        <v>7916</v>
      </c>
    </row>
    <row r="663" spans="1:10" ht="14.45" customHeight="1" x14ac:dyDescent="0.25">
      <c r="A663" s="7" t="s">
        <v>282</v>
      </c>
      <c r="B663" s="7" t="s">
        <v>1962</v>
      </c>
      <c r="C663" s="7" t="s">
        <v>2664</v>
      </c>
      <c r="D663" s="25" t="s">
        <v>2665</v>
      </c>
      <c r="E663" s="7" t="s">
        <v>590</v>
      </c>
      <c r="F663" s="7" t="s">
        <v>533</v>
      </c>
      <c r="G663" s="7">
        <v>0.84289999999999998</v>
      </c>
      <c r="H663" s="7">
        <v>-4.7806122448979602</v>
      </c>
      <c r="I663" s="9">
        <v>1.8620900000000001E-6</v>
      </c>
      <c r="J663" s="7">
        <v>7916</v>
      </c>
    </row>
    <row r="664" spans="1:10" ht="14.45" customHeight="1" x14ac:dyDescent="0.25">
      <c r="A664" s="7" t="s">
        <v>385</v>
      </c>
      <c r="B664" s="7" t="s">
        <v>2045</v>
      </c>
      <c r="C664" s="7" t="s">
        <v>2666</v>
      </c>
      <c r="D664" s="25" t="s">
        <v>2667</v>
      </c>
      <c r="E664" s="7" t="s">
        <v>590</v>
      </c>
      <c r="F664" s="7" t="s">
        <v>533</v>
      </c>
      <c r="G664" s="7">
        <v>0.51359999999999995</v>
      </c>
      <c r="H664" s="7">
        <v>-6.1878260869565196</v>
      </c>
      <c r="I664" s="9">
        <v>5.9329399999999996E-10</v>
      </c>
    </row>
    <row r="665" spans="1:10" ht="14.45" customHeight="1" x14ac:dyDescent="0.25">
      <c r="A665" s="7" t="s">
        <v>385</v>
      </c>
      <c r="B665" s="7" t="s">
        <v>2045</v>
      </c>
      <c r="C665" s="7" t="s">
        <v>2668</v>
      </c>
      <c r="D665" s="25" t="s">
        <v>2669</v>
      </c>
      <c r="E665" s="7" t="s">
        <v>590</v>
      </c>
      <c r="F665" s="7" t="s">
        <v>533</v>
      </c>
      <c r="G665" s="7">
        <v>0.51359999999999995</v>
      </c>
      <c r="H665" s="7">
        <v>-6.3830275229357802</v>
      </c>
      <c r="I665" s="9">
        <v>1.7469899999999999E-10</v>
      </c>
    </row>
    <row r="666" spans="1:10" ht="14.45" customHeight="1" x14ac:dyDescent="0.25">
      <c r="A666" s="7" t="s">
        <v>438</v>
      </c>
      <c r="B666" s="7" t="s">
        <v>2452</v>
      </c>
      <c r="C666" s="7" t="s">
        <v>2670</v>
      </c>
      <c r="D666" s="25" t="s">
        <v>2671</v>
      </c>
      <c r="E666" s="7" t="s">
        <v>533</v>
      </c>
      <c r="F666" s="7" t="s">
        <v>590</v>
      </c>
      <c r="G666" s="7">
        <v>0.217</v>
      </c>
      <c r="H666" s="7">
        <v>-5.0067758899676402</v>
      </c>
      <c r="I666" s="9">
        <v>5.5380900000000003E-7</v>
      </c>
      <c r="J666" s="7">
        <v>350470</v>
      </c>
    </row>
    <row r="667" spans="1:10" ht="14.45" customHeight="1" x14ac:dyDescent="0.25">
      <c r="A667" s="7" t="s">
        <v>377</v>
      </c>
      <c r="B667" s="7" t="s">
        <v>2109</v>
      </c>
      <c r="C667" s="7" t="s">
        <v>2670</v>
      </c>
      <c r="D667" s="25" t="s">
        <v>2671</v>
      </c>
      <c r="E667" s="7" t="s">
        <v>539</v>
      </c>
      <c r="F667" s="7" t="s">
        <v>543</v>
      </c>
      <c r="G667" s="7">
        <v>0.8014</v>
      </c>
      <c r="H667" s="7">
        <v>4.5013781604110701</v>
      </c>
      <c r="I667" s="9">
        <v>6.75429E-6</v>
      </c>
      <c r="J667" s="7">
        <v>350470</v>
      </c>
    </row>
    <row r="668" spans="1:10" ht="14.45" customHeight="1" x14ac:dyDescent="0.25">
      <c r="A668" s="7" t="s">
        <v>282</v>
      </c>
      <c r="B668" s="7" t="s">
        <v>1962</v>
      </c>
      <c r="C668" s="7" t="s">
        <v>2670</v>
      </c>
      <c r="D668" s="25" t="s">
        <v>2671</v>
      </c>
      <c r="E668" s="7" t="s">
        <v>590</v>
      </c>
      <c r="F668" s="7" t="s">
        <v>533</v>
      </c>
      <c r="G668" s="7">
        <v>0.84289999999999998</v>
      </c>
      <c r="H668" s="7">
        <v>-19.1705267412712</v>
      </c>
      <c r="I668" s="9">
        <v>7.1911799999999999E-82</v>
      </c>
      <c r="J668" s="7">
        <v>350470</v>
      </c>
    </row>
    <row r="669" spans="1:10" ht="14.45" customHeight="1" x14ac:dyDescent="0.25">
      <c r="A669" s="7" t="s">
        <v>203</v>
      </c>
      <c r="B669" s="7" t="s">
        <v>2093</v>
      </c>
      <c r="C669" s="7" t="s">
        <v>2670</v>
      </c>
      <c r="D669" s="25" t="s">
        <v>2671</v>
      </c>
      <c r="E669" s="7" t="s">
        <v>539</v>
      </c>
      <c r="F669" s="7" t="s">
        <v>543</v>
      </c>
      <c r="G669" s="7">
        <v>0.19040000000000001</v>
      </c>
      <c r="H669" s="7">
        <v>-4.6378488571492698</v>
      </c>
      <c r="I669" s="9">
        <v>3.5215200000000002E-6</v>
      </c>
      <c r="J669" s="7">
        <v>350470</v>
      </c>
    </row>
    <row r="670" spans="1:10" ht="14.45" customHeight="1" x14ac:dyDescent="0.25">
      <c r="A670" s="7" t="s">
        <v>475</v>
      </c>
      <c r="B670" s="7" t="s">
        <v>2110</v>
      </c>
      <c r="C670" s="7" t="s">
        <v>2670</v>
      </c>
      <c r="D670" s="25" t="s">
        <v>2671</v>
      </c>
      <c r="E670" s="7" t="s">
        <v>590</v>
      </c>
      <c r="F670" s="7" t="s">
        <v>533</v>
      </c>
      <c r="G670" s="7">
        <v>0.1308</v>
      </c>
      <c r="H670" s="7">
        <v>6.0273267078511203</v>
      </c>
      <c r="I670" s="9">
        <v>1.6686300000000001E-9</v>
      </c>
      <c r="J670" s="7">
        <v>350470</v>
      </c>
    </row>
    <row r="671" spans="1:10" ht="14.45" customHeight="1" x14ac:dyDescent="0.25">
      <c r="A671" s="7" t="s">
        <v>354</v>
      </c>
      <c r="B671" s="7" t="s">
        <v>2400</v>
      </c>
      <c r="C671" s="7" t="s">
        <v>2670</v>
      </c>
      <c r="D671" s="25" t="s">
        <v>2671</v>
      </c>
      <c r="E671" s="7" t="s">
        <v>539</v>
      </c>
      <c r="F671" s="7" t="s">
        <v>543</v>
      </c>
      <c r="G671" s="7">
        <v>0.3674</v>
      </c>
      <c r="H671" s="7">
        <v>-6.0375220092691899</v>
      </c>
      <c r="I671" s="9">
        <v>1.56653E-9</v>
      </c>
      <c r="J671" s="7">
        <v>350470</v>
      </c>
    </row>
    <row r="672" spans="1:10" ht="14.45" customHeight="1" x14ac:dyDescent="0.25">
      <c r="A672" s="7" t="s">
        <v>429</v>
      </c>
      <c r="B672" s="7" t="s">
        <v>2088</v>
      </c>
      <c r="C672" s="7" t="s">
        <v>2670</v>
      </c>
      <c r="D672" s="25" t="s">
        <v>2671</v>
      </c>
      <c r="E672" s="7" t="s">
        <v>590</v>
      </c>
      <c r="F672" s="7" t="s">
        <v>533</v>
      </c>
      <c r="G672" s="7">
        <v>0.65680000000000005</v>
      </c>
      <c r="H672" s="7">
        <v>8.0662968022526407</v>
      </c>
      <c r="I672" s="9">
        <v>7.2711E-16</v>
      </c>
      <c r="J672" s="7">
        <v>350470</v>
      </c>
    </row>
    <row r="673" spans="1:10" ht="14.45" customHeight="1" x14ac:dyDescent="0.25">
      <c r="A673" s="7" t="s">
        <v>392</v>
      </c>
      <c r="B673" s="7" t="s">
        <v>2102</v>
      </c>
      <c r="C673" s="7" t="s">
        <v>2672</v>
      </c>
      <c r="D673" s="25" t="s">
        <v>2673</v>
      </c>
      <c r="E673" s="7" t="s">
        <v>533</v>
      </c>
      <c r="F673" s="7" t="s">
        <v>590</v>
      </c>
      <c r="G673" s="7">
        <v>0.63949999999999996</v>
      </c>
      <c r="H673" s="7">
        <v>5.3796004206098802</v>
      </c>
      <c r="I673" s="9">
        <v>7.5899699999999995E-8</v>
      </c>
      <c r="J673" s="7">
        <v>557351</v>
      </c>
    </row>
    <row r="674" spans="1:10" ht="14.45" customHeight="1" x14ac:dyDescent="0.25">
      <c r="A674" s="7" t="s">
        <v>485</v>
      </c>
      <c r="B674" s="7" t="s">
        <v>1965</v>
      </c>
      <c r="C674" s="7" t="s">
        <v>2672</v>
      </c>
      <c r="D674" s="25" t="s">
        <v>2673</v>
      </c>
      <c r="E674" s="7" t="s">
        <v>590</v>
      </c>
      <c r="F674" s="7" t="s">
        <v>539</v>
      </c>
      <c r="G674" s="7">
        <v>0.79100000000000004</v>
      </c>
      <c r="H674" s="7">
        <v>-4.7639503985828204</v>
      </c>
      <c r="I674" s="9">
        <v>1.93001E-6</v>
      </c>
      <c r="J674" s="7">
        <v>559083</v>
      </c>
    </row>
    <row r="675" spans="1:10" ht="14.45" customHeight="1" x14ac:dyDescent="0.25">
      <c r="A675" s="7" t="s">
        <v>248</v>
      </c>
      <c r="B675" s="7" t="s">
        <v>716</v>
      </c>
      <c r="C675" s="7" t="s">
        <v>2672</v>
      </c>
      <c r="D675" s="25" t="s">
        <v>2673</v>
      </c>
      <c r="E675" s="7" t="s">
        <v>590</v>
      </c>
      <c r="F675" s="7" t="s">
        <v>543</v>
      </c>
      <c r="G675" s="7">
        <v>0.57250000000000001</v>
      </c>
      <c r="H675" s="7">
        <v>5.8695000000000004</v>
      </c>
      <c r="I675" s="9">
        <v>4.48002E-9</v>
      </c>
      <c r="J675" s="7">
        <v>486386</v>
      </c>
    </row>
    <row r="676" spans="1:10" ht="14.45" customHeight="1" x14ac:dyDescent="0.25">
      <c r="A676" s="7" t="s">
        <v>438</v>
      </c>
      <c r="B676" s="7" t="s">
        <v>2452</v>
      </c>
      <c r="C676" s="7" t="s">
        <v>2672</v>
      </c>
      <c r="D676" s="25" t="s">
        <v>2673</v>
      </c>
      <c r="E676" s="7" t="s">
        <v>533</v>
      </c>
      <c r="F676" s="7" t="s">
        <v>590</v>
      </c>
      <c r="G676" s="7">
        <v>0.217</v>
      </c>
      <c r="H676" s="7">
        <v>-6.1178274200613201</v>
      </c>
      <c r="I676" s="9">
        <v>9.72994E-10</v>
      </c>
      <c r="J676" s="7">
        <v>562242</v>
      </c>
    </row>
    <row r="677" spans="1:10" ht="14.45" customHeight="1" x14ac:dyDescent="0.25">
      <c r="A677" s="7" t="s">
        <v>377</v>
      </c>
      <c r="B677" s="7" t="s">
        <v>2109</v>
      </c>
      <c r="C677" s="7" t="s">
        <v>2672</v>
      </c>
      <c r="D677" s="25" t="s">
        <v>2673</v>
      </c>
      <c r="E677" s="7" t="s">
        <v>539</v>
      </c>
      <c r="F677" s="7" t="s">
        <v>543</v>
      </c>
      <c r="G677" s="7">
        <v>0.8014</v>
      </c>
      <c r="H677" s="7">
        <v>8.4153101627804698</v>
      </c>
      <c r="I677" s="9">
        <v>4.0803699999999998E-17</v>
      </c>
      <c r="J677" s="7">
        <v>562242</v>
      </c>
    </row>
    <row r="678" spans="1:10" ht="14.45" customHeight="1" x14ac:dyDescent="0.25">
      <c r="A678" s="7" t="s">
        <v>377</v>
      </c>
      <c r="B678" s="7" t="s">
        <v>2109</v>
      </c>
      <c r="C678" s="7" t="s">
        <v>2674</v>
      </c>
      <c r="D678" s="25" t="s">
        <v>2675</v>
      </c>
      <c r="E678" s="7" t="s">
        <v>539</v>
      </c>
      <c r="F678" s="7" t="s">
        <v>543</v>
      </c>
      <c r="G678" s="7">
        <v>0.8014</v>
      </c>
      <c r="H678" s="7">
        <v>4.8159425240293796</v>
      </c>
      <c r="I678" s="9">
        <v>1.46501E-6</v>
      </c>
      <c r="J678" s="7">
        <v>172435</v>
      </c>
    </row>
    <row r="679" spans="1:10" ht="14.45" customHeight="1" x14ac:dyDescent="0.25">
      <c r="A679" s="7" t="s">
        <v>282</v>
      </c>
      <c r="B679" s="7" t="s">
        <v>1962</v>
      </c>
      <c r="C679" s="7" t="s">
        <v>2672</v>
      </c>
      <c r="D679" s="25" t="s">
        <v>2673</v>
      </c>
      <c r="E679" s="7" t="s">
        <v>590</v>
      </c>
      <c r="F679" s="7" t="s">
        <v>533</v>
      </c>
      <c r="G679" s="7">
        <v>0.84289999999999998</v>
      </c>
      <c r="H679" s="7">
        <v>-23.783196721311501</v>
      </c>
      <c r="I679" s="9">
        <v>5.2119499999999997E-125</v>
      </c>
      <c r="J679" s="7">
        <v>555028</v>
      </c>
    </row>
    <row r="680" spans="1:10" ht="14.45" customHeight="1" x14ac:dyDescent="0.25">
      <c r="A680" s="7" t="s">
        <v>282</v>
      </c>
      <c r="B680" s="7" t="s">
        <v>1962</v>
      </c>
      <c r="C680" s="7" t="s">
        <v>2674</v>
      </c>
      <c r="D680" s="25" t="s">
        <v>2675</v>
      </c>
      <c r="E680" s="7" t="s">
        <v>590</v>
      </c>
      <c r="F680" s="7" t="s">
        <v>533</v>
      </c>
      <c r="G680" s="7">
        <v>0.84289999999999998</v>
      </c>
      <c r="H680" s="7">
        <v>-11.3766772826396</v>
      </c>
      <c r="I680" s="9">
        <v>5.46387E-30</v>
      </c>
      <c r="J680" s="7">
        <v>172435</v>
      </c>
    </row>
    <row r="681" spans="1:10" ht="14.45" customHeight="1" x14ac:dyDescent="0.25">
      <c r="A681" s="7" t="s">
        <v>203</v>
      </c>
      <c r="B681" s="7" t="s">
        <v>2093</v>
      </c>
      <c r="C681" s="7" t="s">
        <v>2672</v>
      </c>
      <c r="D681" s="25" t="s">
        <v>2673</v>
      </c>
      <c r="E681" s="7" t="s">
        <v>539</v>
      </c>
      <c r="F681" s="7" t="s">
        <v>543</v>
      </c>
      <c r="G681" s="7">
        <v>0.19040000000000001</v>
      </c>
      <c r="H681" s="7">
        <v>-6.8375104427736</v>
      </c>
      <c r="I681" s="9">
        <v>8.3099799999999997E-12</v>
      </c>
      <c r="J681" s="7">
        <v>562222</v>
      </c>
    </row>
    <row r="682" spans="1:10" ht="14.45" customHeight="1" x14ac:dyDescent="0.25">
      <c r="A682" s="7" t="s">
        <v>475</v>
      </c>
      <c r="B682" s="7" t="s">
        <v>2110</v>
      </c>
      <c r="C682" s="7" t="s">
        <v>2674</v>
      </c>
      <c r="D682" s="25" t="s">
        <v>2675</v>
      </c>
      <c r="E682" s="7" t="s">
        <v>590</v>
      </c>
      <c r="F682" s="7" t="s">
        <v>533</v>
      </c>
      <c r="G682" s="7">
        <v>0.1308</v>
      </c>
      <c r="H682" s="7">
        <v>4.8627036950365801</v>
      </c>
      <c r="I682" s="9">
        <v>1.158E-6</v>
      </c>
      <c r="J682" s="7">
        <v>172435</v>
      </c>
    </row>
    <row r="683" spans="1:10" ht="14.45" customHeight="1" x14ac:dyDescent="0.25">
      <c r="A683" s="7" t="s">
        <v>354</v>
      </c>
      <c r="B683" s="7" t="s">
        <v>2400</v>
      </c>
      <c r="C683" s="7" t="s">
        <v>2672</v>
      </c>
      <c r="D683" s="25" t="s">
        <v>2673</v>
      </c>
      <c r="E683" s="7" t="s">
        <v>539</v>
      </c>
      <c r="F683" s="7" t="s">
        <v>543</v>
      </c>
      <c r="G683" s="7">
        <v>0.3674</v>
      </c>
      <c r="H683" s="7">
        <v>-7.6663179916318001</v>
      </c>
      <c r="I683" s="9">
        <v>1.8302099999999999E-14</v>
      </c>
      <c r="J683" s="7">
        <v>562236</v>
      </c>
    </row>
    <row r="684" spans="1:10" ht="14.45" customHeight="1" x14ac:dyDescent="0.25">
      <c r="A684" s="7" t="s">
        <v>429</v>
      </c>
      <c r="B684" s="7" t="s">
        <v>2088</v>
      </c>
      <c r="C684" s="7" t="s">
        <v>2674</v>
      </c>
      <c r="D684" s="25" t="s">
        <v>2675</v>
      </c>
      <c r="E684" s="7" t="s">
        <v>590</v>
      </c>
      <c r="F684" s="7" t="s">
        <v>533</v>
      </c>
      <c r="G684" s="7">
        <v>0.65680000000000005</v>
      </c>
      <c r="H684" s="7">
        <v>6.2566388341637102</v>
      </c>
      <c r="I684" s="9">
        <v>3.9339600000000002E-10</v>
      </c>
      <c r="J684" s="7">
        <v>172435</v>
      </c>
    </row>
    <row r="685" spans="1:10" ht="14.45" customHeight="1" x14ac:dyDescent="0.25">
      <c r="A685" s="7" t="s">
        <v>387</v>
      </c>
      <c r="B685" s="7" t="s">
        <v>1989</v>
      </c>
      <c r="C685" s="7" t="s">
        <v>2676</v>
      </c>
      <c r="D685" s="25" t="s">
        <v>2677</v>
      </c>
      <c r="E685" s="7" t="s">
        <v>590</v>
      </c>
      <c r="F685" s="7" t="s">
        <v>533</v>
      </c>
      <c r="G685" s="7">
        <v>0.39829999999999999</v>
      </c>
      <c r="H685" s="7">
        <v>5.4849225753871202</v>
      </c>
      <c r="I685" s="9">
        <v>4.1940200000000001E-8</v>
      </c>
      <c r="J685" s="7">
        <v>348219</v>
      </c>
    </row>
    <row r="686" spans="1:10" ht="14.45" customHeight="1" x14ac:dyDescent="0.25">
      <c r="A686" s="7" t="s">
        <v>321</v>
      </c>
      <c r="B686" s="7" t="s">
        <v>1971</v>
      </c>
      <c r="C686" s="7" t="s">
        <v>2676</v>
      </c>
      <c r="D686" s="25" t="s">
        <v>2677</v>
      </c>
      <c r="E686" s="7" t="s">
        <v>533</v>
      </c>
      <c r="F686" s="7" t="s">
        <v>539</v>
      </c>
      <c r="G686" s="7">
        <v>0.59509999999999996</v>
      </c>
      <c r="H686" s="7">
        <v>-4.5952677459526798</v>
      </c>
      <c r="I686" s="9">
        <v>4.3340100000000002E-6</v>
      </c>
      <c r="J686" s="7">
        <v>348219</v>
      </c>
    </row>
    <row r="687" spans="1:10" ht="14.45" customHeight="1" x14ac:dyDescent="0.25">
      <c r="A687" s="7" t="s">
        <v>485</v>
      </c>
      <c r="B687" s="7" t="s">
        <v>1965</v>
      </c>
      <c r="C687" s="7" t="s">
        <v>2676</v>
      </c>
      <c r="D687" s="25" t="s">
        <v>2677</v>
      </c>
      <c r="E687" s="7" t="s">
        <v>590</v>
      </c>
      <c r="F687" s="7" t="s">
        <v>539</v>
      </c>
      <c r="G687" s="7">
        <v>0.79100000000000004</v>
      </c>
      <c r="H687" s="7">
        <v>-6.4656964656964604</v>
      </c>
      <c r="I687" s="9">
        <v>1.01801E-10</v>
      </c>
      <c r="J687" s="7">
        <v>348219</v>
      </c>
    </row>
    <row r="688" spans="1:10" ht="14.45" customHeight="1" x14ac:dyDescent="0.25">
      <c r="A688" s="7" t="s">
        <v>481</v>
      </c>
      <c r="B688" s="7" t="s">
        <v>718</v>
      </c>
      <c r="C688" s="7" t="s">
        <v>2676</v>
      </c>
      <c r="D688" s="25" t="s">
        <v>2677</v>
      </c>
      <c r="E688" s="7" t="s">
        <v>539</v>
      </c>
      <c r="F688" s="7" t="s">
        <v>543</v>
      </c>
      <c r="G688" s="7">
        <v>0.2989</v>
      </c>
      <c r="H688" s="7">
        <v>-4.5377532228361002</v>
      </c>
      <c r="I688" s="9">
        <v>5.6880100000000003E-6</v>
      </c>
      <c r="J688" s="7">
        <v>348219</v>
      </c>
    </row>
    <row r="689" spans="1:10" ht="14.45" customHeight="1" x14ac:dyDescent="0.25">
      <c r="A689" s="7" t="s">
        <v>447</v>
      </c>
      <c r="B689" s="7" t="s">
        <v>2055</v>
      </c>
      <c r="C689" s="7" t="s">
        <v>2676</v>
      </c>
      <c r="D689" s="25" t="s">
        <v>2677</v>
      </c>
      <c r="E689" s="7" t="s">
        <v>543</v>
      </c>
      <c r="F689" s="7" t="s">
        <v>539</v>
      </c>
      <c r="G689" s="7">
        <v>0.71299999999999997</v>
      </c>
      <c r="H689" s="7">
        <v>5.5333584621183602</v>
      </c>
      <c r="I689" s="9">
        <v>3.1550000000000001E-8</v>
      </c>
      <c r="J689" s="7">
        <v>348219</v>
      </c>
    </row>
    <row r="690" spans="1:10" ht="14.45" customHeight="1" x14ac:dyDescent="0.25">
      <c r="A690" s="13" t="s">
        <v>485</v>
      </c>
      <c r="B690" s="13" t="s">
        <v>1965</v>
      </c>
      <c r="C690" s="13" t="s">
        <v>2678</v>
      </c>
      <c r="D690" s="77" t="s">
        <v>2679</v>
      </c>
      <c r="E690" s="13" t="s">
        <v>590</v>
      </c>
      <c r="F690" s="13" t="s">
        <v>539</v>
      </c>
      <c r="G690" s="13">
        <v>0.79100000000000004</v>
      </c>
      <c r="H690" s="13">
        <v>-4.4469943220658203</v>
      </c>
      <c r="I690" s="14">
        <v>8.7010199999999999E-6</v>
      </c>
      <c r="J690" s="13">
        <v>367725</v>
      </c>
    </row>
  </sheetData>
  <mergeCells count="1">
    <mergeCell ref="D1:J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zoomScaleNormal="100" workbookViewId="0">
      <selection sqref="A1:D1"/>
    </sheetView>
  </sheetViews>
  <sheetFormatPr baseColWidth="10" defaultColWidth="9.140625" defaultRowHeight="15" x14ac:dyDescent="0.25"/>
  <cols>
    <col min="1" max="1" width="12.140625" style="20" customWidth="1"/>
    <col min="2" max="2" width="26.28515625" style="20" customWidth="1"/>
    <col min="3" max="3" width="22.85546875" style="20" customWidth="1"/>
    <col min="4" max="4" width="18.42578125" style="20" customWidth="1"/>
    <col min="5" max="1024" width="9.140625" style="20"/>
  </cols>
  <sheetData>
    <row r="1" spans="1:1024" ht="33" customHeight="1" x14ac:dyDescent="0.25">
      <c r="A1" s="663" t="s">
        <v>5306</v>
      </c>
      <c r="B1" s="664"/>
      <c r="C1" s="664"/>
      <c r="D1" s="664"/>
    </row>
    <row r="2" spans="1:1024" ht="15.75" thickBot="1" x14ac:dyDescent="0.3">
      <c r="A2" s="129"/>
      <c r="B2" s="129"/>
      <c r="C2" s="129"/>
      <c r="D2" s="129"/>
      <c r="AMG2"/>
      <c r="AMH2"/>
      <c r="AMI2"/>
      <c r="AMJ2"/>
    </row>
    <row r="3" spans="1:1024" ht="30.75" x14ac:dyDescent="0.25">
      <c r="A3" s="149" t="s">
        <v>524</v>
      </c>
      <c r="B3" s="185" t="s">
        <v>715</v>
      </c>
      <c r="C3" s="185" t="s">
        <v>3054</v>
      </c>
      <c r="D3" s="185" t="s">
        <v>3055</v>
      </c>
      <c r="AMG3"/>
      <c r="AMH3"/>
      <c r="AMI3"/>
      <c r="AMJ3"/>
    </row>
    <row r="4" spans="1:1024" ht="16.5" customHeight="1" x14ac:dyDescent="0.25">
      <c r="A4" s="129" t="s">
        <v>249</v>
      </c>
      <c r="B4" s="136">
        <v>1</v>
      </c>
      <c r="C4" s="136" t="s">
        <v>716</v>
      </c>
      <c r="D4" s="128">
        <v>5.9000000000000003E-10</v>
      </c>
      <c r="AMG4"/>
      <c r="AMH4"/>
      <c r="AMI4"/>
      <c r="AMJ4"/>
    </row>
    <row r="5" spans="1:1024" ht="16.5" customHeight="1" x14ac:dyDescent="0.25">
      <c r="A5" s="129" t="s">
        <v>350</v>
      </c>
      <c r="B5" s="136">
        <v>1</v>
      </c>
      <c r="C5" s="136" t="s">
        <v>2471</v>
      </c>
      <c r="D5" s="128">
        <v>5.1000000000000002E-9</v>
      </c>
      <c r="AMG5"/>
      <c r="AMH5"/>
      <c r="AMI5"/>
      <c r="AMJ5"/>
    </row>
    <row r="6" spans="1:1024" ht="16.5" customHeight="1" x14ac:dyDescent="0.25">
      <c r="A6" s="129" t="s">
        <v>322</v>
      </c>
      <c r="B6" s="136">
        <v>1</v>
      </c>
      <c r="C6" s="136" t="s">
        <v>717</v>
      </c>
      <c r="D6" s="128">
        <v>3.3999999999999997E-7</v>
      </c>
      <c r="AMG6"/>
      <c r="AMH6"/>
      <c r="AMI6"/>
      <c r="AMJ6"/>
    </row>
    <row r="7" spans="1:1024" ht="16.5" customHeight="1" x14ac:dyDescent="0.25">
      <c r="A7" s="129" t="s">
        <v>482</v>
      </c>
      <c r="B7" s="136">
        <v>1</v>
      </c>
      <c r="C7" s="136" t="s">
        <v>718</v>
      </c>
      <c r="D7" s="128">
        <v>2.1999999999999999E-12</v>
      </c>
      <c r="AMG7"/>
      <c r="AMH7"/>
      <c r="AMI7"/>
      <c r="AMJ7"/>
    </row>
    <row r="8" spans="1:1024" ht="16.5" customHeight="1" thickBot="1" x14ac:dyDescent="0.3">
      <c r="A8" s="148" t="s">
        <v>273</v>
      </c>
      <c r="B8" s="126">
        <v>1</v>
      </c>
      <c r="C8" s="126" t="s">
        <v>2407</v>
      </c>
      <c r="D8" s="127">
        <v>3.4999999999999999E-6</v>
      </c>
      <c r="AMG8"/>
      <c r="AMH8"/>
      <c r="AMI8"/>
      <c r="AMJ8"/>
    </row>
    <row r="9" spans="1:1024" x14ac:dyDescent="0.25">
      <c r="A9" s="129"/>
      <c r="B9" s="129"/>
      <c r="C9" s="129"/>
      <c r="D9" s="129"/>
      <c r="AMG9"/>
      <c r="AMH9"/>
      <c r="AMI9"/>
      <c r="AMJ9"/>
    </row>
    <row r="10" spans="1:1024" ht="15.75" customHeight="1" x14ac:dyDescent="0.25">
      <c r="A10" s="665" t="s">
        <v>719</v>
      </c>
      <c r="B10" s="665"/>
      <c r="C10" s="665"/>
      <c r="D10" s="665"/>
      <c r="AMG10"/>
      <c r="AMH10"/>
      <c r="AMI10"/>
      <c r="AMJ10"/>
    </row>
    <row r="11" spans="1:1024" x14ac:dyDescent="0.25">
      <c r="AMG11"/>
      <c r="AMH11"/>
      <c r="AMI11"/>
      <c r="AMJ11"/>
    </row>
    <row r="12" spans="1:1024" x14ac:dyDescent="0.25">
      <c r="AMG12"/>
      <c r="AMH12"/>
      <c r="AMI12"/>
      <c r="AMJ12"/>
    </row>
    <row r="13" spans="1:1024" x14ac:dyDescent="0.25">
      <c r="AMG13"/>
      <c r="AMH13"/>
      <c r="AMI13"/>
      <c r="AMJ13"/>
    </row>
    <row r="14" spans="1:1024" x14ac:dyDescent="0.25">
      <c r="AMG14"/>
      <c r="AMH14"/>
      <c r="AMI14"/>
      <c r="AMJ14"/>
    </row>
  </sheetData>
  <mergeCells count="2">
    <mergeCell ref="A10:D10"/>
    <mergeCell ref="A1:D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zoomScaleNormal="100" workbookViewId="0">
      <selection sqref="A1:J1"/>
    </sheetView>
  </sheetViews>
  <sheetFormatPr baseColWidth="10" defaultColWidth="9.140625" defaultRowHeight="15" x14ac:dyDescent="0.25"/>
  <cols>
    <col min="1" max="1" width="13.5703125" style="12" customWidth="1"/>
    <col min="2" max="3" width="12.28515625" style="12" customWidth="1"/>
    <col min="4" max="4" width="16.7109375" style="12" customWidth="1"/>
    <col min="5" max="10" width="14.42578125" style="12" customWidth="1"/>
    <col min="11" max="1024" width="9.140625" style="12"/>
  </cols>
  <sheetData>
    <row r="1" spans="1:10" x14ac:dyDescent="0.25">
      <c r="A1" s="662" t="s">
        <v>5307</v>
      </c>
      <c r="B1" s="667"/>
      <c r="C1" s="667"/>
      <c r="D1" s="667"/>
      <c r="E1" s="667"/>
      <c r="F1" s="667"/>
      <c r="G1" s="667"/>
      <c r="H1" s="667"/>
      <c r="I1" s="667"/>
      <c r="J1" s="667"/>
    </row>
    <row r="2" spans="1:10" ht="15.75" thickBot="1" x14ac:dyDescent="0.3">
      <c r="A2" s="141"/>
      <c r="B2" s="141"/>
      <c r="C2" s="141"/>
      <c r="D2" s="141"/>
      <c r="E2" s="141"/>
      <c r="F2" s="141"/>
      <c r="G2" s="141"/>
      <c r="H2" s="141"/>
      <c r="I2" s="141"/>
      <c r="J2" s="141"/>
    </row>
    <row r="3" spans="1:10" x14ac:dyDescent="0.25">
      <c r="A3" s="186" t="s">
        <v>524</v>
      </c>
      <c r="B3" s="186" t="s">
        <v>720</v>
      </c>
      <c r="C3" s="186" t="s">
        <v>721</v>
      </c>
      <c r="D3" s="186" t="s">
        <v>2950</v>
      </c>
      <c r="E3" s="186" t="s">
        <v>722</v>
      </c>
      <c r="F3" s="186" t="s">
        <v>723</v>
      </c>
      <c r="G3" s="186" t="s">
        <v>724</v>
      </c>
      <c r="H3" s="186" t="s">
        <v>725</v>
      </c>
      <c r="I3" s="186" t="s">
        <v>726</v>
      </c>
      <c r="J3" s="186" t="s">
        <v>727</v>
      </c>
    </row>
    <row r="4" spans="1:10" x14ac:dyDescent="0.25">
      <c r="A4" s="666" t="s">
        <v>249</v>
      </c>
      <c r="B4" s="187" t="s">
        <v>728</v>
      </c>
      <c r="C4" s="187" t="s">
        <v>729</v>
      </c>
      <c r="D4" s="188">
        <v>1899</v>
      </c>
      <c r="E4" s="139">
        <v>1.0000000000000001E-5</v>
      </c>
      <c r="F4" s="139">
        <v>1.48E-19</v>
      </c>
      <c r="G4" s="139">
        <v>1.59E-16</v>
      </c>
      <c r="H4" s="139">
        <v>9.2900000000000003E-4</v>
      </c>
      <c r="I4" s="139">
        <v>0.999</v>
      </c>
      <c r="J4" s="139">
        <v>5.4200000000000003E-5</v>
      </c>
    </row>
    <row r="5" spans="1:10" x14ac:dyDescent="0.25">
      <c r="A5" s="666"/>
      <c r="B5" s="187" t="s">
        <v>728</v>
      </c>
      <c r="C5" s="187" t="s">
        <v>729</v>
      </c>
      <c r="D5" s="188">
        <v>1899</v>
      </c>
      <c r="E5" s="139">
        <v>5.0000000000000004E-6</v>
      </c>
      <c r="F5" s="139">
        <v>1.48E-19</v>
      </c>
      <c r="G5" s="139">
        <v>1.59E-16</v>
      </c>
      <c r="H5" s="139">
        <v>9.2900000000000003E-4</v>
      </c>
      <c r="I5" s="139">
        <v>0.999</v>
      </c>
      <c r="J5" s="139">
        <v>2.7100000000000001E-5</v>
      </c>
    </row>
    <row r="6" spans="1:10" x14ac:dyDescent="0.25">
      <c r="A6" s="666" t="s">
        <v>350</v>
      </c>
      <c r="B6" s="187" t="s">
        <v>728</v>
      </c>
      <c r="C6" s="187" t="s">
        <v>729</v>
      </c>
      <c r="D6" s="188">
        <v>1838</v>
      </c>
      <c r="E6" s="139">
        <v>1.0000000000000001E-5</v>
      </c>
      <c r="F6" s="139">
        <v>5.5999999999999995E-4</v>
      </c>
      <c r="G6" s="139">
        <v>0.123</v>
      </c>
      <c r="H6" s="139">
        <v>1.6999999999999999E-3</v>
      </c>
      <c r="I6" s="139">
        <v>0.372</v>
      </c>
      <c r="J6" s="139">
        <v>0.503</v>
      </c>
    </row>
    <row r="7" spans="1:10" x14ac:dyDescent="0.25">
      <c r="A7" s="666"/>
      <c r="B7" s="187" t="s">
        <v>728</v>
      </c>
      <c r="C7" s="187" t="s">
        <v>729</v>
      </c>
      <c r="D7" s="188">
        <v>1838</v>
      </c>
      <c r="E7" s="139">
        <v>5.0000000000000004E-6</v>
      </c>
      <c r="F7" s="139">
        <v>7.4899999999999999E-4</v>
      </c>
      <c r="G7" s="139">
        <v>0.16400000000000001</v>
      </c>
      <c r="H7" s="139">
        <v>2.2699999999999999E-3</v>
      </c>
      <c r="I7" s="139">
        <v>0.497</v>
      </c>
      <c r="J7" s="139">
        <v>0.33600000000000002</v>
      </c>
    </row>
    <row r="8" spans="1:10" x14ac:dyDescent="0.25">
      <c r="A8" s="666" t="s">
        <v>322</v>
      </c>
      <c r="B8" s="187" t="s">
        <v>728</v>
      </c>
      <c r="C8" s="187" t="s">
        <v>730</v>
      </c>
      <c r="D8" s="188">
        <v>2354</v>
      </c>
      <c r="E8" s="139">
        <v>1.0000000000000001E-5</v>
      </c>
      <c r="F8" s="139">
        <v>1.0500000000000001E-2</v>
      </c>
      <c r="G8" s="139">
        <v>0.81200000000000006</v>
      </c>
      <c r="H8" s="139">
        <v>1.6100000000000001E-3</v>
      </c>
      <c r="I8" s="139">
        <v>0.123</v>
      </c>
      <c r="J8" s="139">
        <v>5.2200000000000003E-2</v>
      </c>
    </row>
    <row r="9" spans="1:10" x14ac:dyDescent="0.25">
      <c r="A9" s="666"/>
      <c r="B9" s="187" t="s">
        <v>728</v>
      </c>
      <c r="C9" s="187" t="s">
        <v>730</v>
      </c>
      <c r="D9" s="188">
        <v>2354</v>
      </c>
      <c r="E9" s="139">
        <v>5.0000000000000004E-6</v>
      </c>
      <c r="F9" s="139">
        <v>1.0800000000000001E-2</v>
      </c>
      <c r="G9" s="139">
        <v>0.83399999999999996</v>
      </c>
      <c r="H9" s="139">
        <v>1.65E-3</v>
      </c>
      <c r="I9" s="139">
        <v>0.127</v>
      </c>
      <c r="J9" s="139">
        <v>2.6800000000000001E-2</v>
      </c>
    </row>
    <row r="10" spans="1:10" x14ac:dyDescent="0.25">
      <c r="A10" s="666"/>
      <c r="B10" s="187" t="s">
        <v>728</v>
      </c>
      <c r="C10" s="187" t="s">
        <v>731</v>
      </c>
      <c r="D10" s="188">
        <v>140</v>
      </c>
      <c r="E10" s="139">
        <v>1.0000000000000001E-5</v>
      </c>
      <c r="F10" s="139">
        <v>5.9999999999999995E-8</v>
      </c>
      <c r="G10" s="139">
        <v>5.8000000000000003E-8</v>
      </c>
      <c r="H10" s="139">
        <v>1.2999999999999999E-3</v>
      </c>
      <c r="I10" s="139">
        <v>2.6200000000000003E-4</v>
      </c>
      <c r="J10" s="139">
        <v>0.998</v>
      </c>
    </row>
    <row r="11" spans="1:10" x14ac:dyDescent="0.25">
      <c r="A11" s="666"/>
      <c r="B11" s="187" t="s">
        <v>728</v>
      </c>
      <c r="C11" s="187" t="s">
        <v>731</v>
      </c>
      <c r="D11" s="188">
        <v>140</v>
      </c>
      <c r="E11" s="139">
        <v>5.0000000000000004E-6</v>
      </c>
      <c r="F11" s="139">
        <v>1.1999999999999999E-7</v>
      </c>
      <c r="G11" s="139">
        <v>1.1600000000000001E-7</v>
      </c>
      <c r="H11" s="139">
        <v>2.5999999999999999E-3</v>
      </c>
      <c r="I11" s="139">
        <v>5.2300000000000003E-4</v>
      </c>
      <c r="J11" s="139">
        <v>0.997</v>
      </c>
    </row>
    <row r="12" spans="1:10" x14ac:dyDescent="0.25">
      <c r="A12" s="666" t="s">
        <v>482</v>
      </c>
      <c r="B12" s="187" t="s">
        <v>728</v>
      </c>
      <c r="C12" s="187" t="s">
        <v>730</v>
      </c>
      <c r="D12" s="188">
        <v>569</v>
      </c>
      <c r="E12" s="139">
        <v>1.0000000000000001E-5</v>
      </c>
      <c r="F12" s="139">
        <v>3.5099999999999999E-6</v>
      </c>
      <c r="G12" s="139">
        <v>0.77800000000000002</v>
      </c>
      <c r="H12" s="139">
        <v>9.2500000000000001E-8</v>
      </c>
      <c r="I12" s="139">
        <v>2.0299999999999999E-2</v>
      </c>
      <c r="J12" s="139">
        <v>0.20200000000000001</v>
      </c>
    </row>
    <row r="13" spans="1:10" x14ac:dyDescent="0.25">
      <c r="A13" s="666"/>
      <c r="B13" s="187" t="s">
        <v>728</v>
      </c>
      <c r="C13" s="187" t="s">
        <v>730</v>
      </c>
      <c r="D13" s="188">
        <v>569</v>
      </c>
      <c r="E13" s="139">
        <v>5.0000000000000004E-6</v>
      </c>
      <c r="F13" s="139">
        <v>3.8999999999999999E-6</v>
      </c>
      <c r="G13" s="139">
        <v>0.86499999999999999</v>
      </c>
      <c r="H13" s="139">
        <v>1.03E-7</v>
      </c>
      <c r="I13" s="139">
        <v>2.2599999999999999E-2</v>
      </c>
      <c r="J13" s="139">
        <v>0.112</v>
      </c>
    </row>
    <row r="14" spans="1:10" x14ac:dyDescent="0.25">
      <c r="A14" s="666"/>
      <c r="B14" s="187" t="s">
        <v>728</v>
      </c>
      <c r="C14" s="187" t="s">
        <v>731</v>
      </c>
      <c r="D14" s="188">
        <v>53</v>
      </c>
      <c r="E14" s="139">
        <v>1.0000000000000001E-5</v>
      </c>
      <c r="F14" s="139">
        <v>9.2100000000000001E-2</v>
      </c>
      <c r="G14" s="139">
        <v>0.10100000000000001</v>
      </c>
      <c r="H14" s="139">
        <v>3.0599999999999998E-3</v>
      </c>
      <c r="I14" s="139">
        <v>2.5500000000000002E-3</v>
      </c>
      <c r="J14" s="139">
        <v>0.80100000000000005</v>
      </c>
    </row>
    <row r="15" spans="1:10" x14ac:dyDescent="0.25">
      <c r="A15" s="666"/>
      <c r="B15" s="187" t="s">
        <v>728</v>
      </c>
      <c r="C15" s="187" t="s">
        <v>731</v>
      </c>
      <c r="D15" s="188">
        <v>53</v>
      </c>
      <c r="E15" s="139">
        <v>5.0000000000000004E-6</v>
      </c>
      <c r="F15" s="139">
        <v>0.154</v>
      </c>
      <c r="G15" s="139">
        <v>0.16800000000000001</v>
      </c>
      <c r="H15" s="139">
        <v>5.1000000000000004E-3</v>
      </c>
      <c r="I15" s="139">
        <v>4.2599999999999999E-3</v>
      </c>
      <c r="J15" s="139">
        <v>0.66900000000000004</v>
      </c>
    </row>
    <row r="16" spans="1:10" ht="15.75" thickBot="1" x14ac:dyDescent="0.3">
      <c r="A16" s="669" t="s">
        <v>273</v>
      </c>
      <c r="B16" s="187" t="s">
        <v>728</v>
      </c>
      <c r="C16" s="187" t="s">
        <v>1948</v>
      </c>
      <c r="D16" s="188">
        <v>1816</v>
      </c>
      <c r="E16" s="139">
        <v>1.0000000000000001E-5</v>
      </c>
      <c r="F16" s="139">
        <v>5.3200000000000001E-3</v>
      </c>
      <c r="G16" s="139">
        <v>1.2999999999999999E-3</v>
      </c>
      <c r="H16" s="139">
        <v>0.79100000000000004</v>
      </c>
      <c r="I16" s="139">
        <v>0.19400000000000001</v>
      </c>
      <c r="J16" s="139">
        <v>8.9700000000000005E-3</v>
      </c>
    </row>
    <row r="17" spans="1:10" ht="15.75" thickBot="1" x14ac:dyDescent="0.3">
      <c r="A17" s="669"/>
      <c r="B17" s="189" t="s">
        <v>728</v>
      </c>
      <c r="C17" s="189" t="s">
        <v>1948</v>
      </c>
      <c r="D17" s="190">
        <v>1816</v>
      </c>
      <c r="E17" s="143">
        <v>5.0000000000000004E-6</v>
      </c>
      <c r="F17" s="143">
        <v>5.3499999999999997E-3</v>
      </c>
      <c r="G17" s="143">
        <v>1.31E-3</v>
      </c>
      <c r="H17" s="143">
        <v>0.79400000000000004</v>
      </c>
      <c r="I17" s="143">
        <v>0.19500000000000001</v>
      </c>
      <c r="J17" s="143">
        <v>4.4999999999999997E-3</v>
      </c>
    </row>
    <row r="18" spans="1:10" x14ac:dyDescent="0.25">
      <c r="A18" s="137"/>
      <c r="B18" s="137"/>
      <c r="C18" s="137"/>
      <c r="D18" s="137"/>
      <c r="E18" s="137"/>
      <c r="F18" s="137"/>
      <c r="G18" s="137"/>
      <c r="H18" s="137"/>
      <c r="I18" s="137"/>
      <c r="J18" s="137"/>
    </row>
    <row r="19" spans="1:10" x14ac:dyDescent="0.25">
      <c r="A19" s="668" t="s">
        <v>732</v>
      </c>
      <c r="B19" s="668"/>
      <c r="C19" s="668"/>
      <c r="D19" s="668"/>
      <c r="E19" s="668"/>
      <c r="F19" s="668"/>
      <c r="G19" s="668"/>
      <c r="H19" s="668"/>
      <c r="I19" s="668"/>
      <c r="J19" s="668"/>
    </row>
    <row r="20" spans="1:10" x14ac:dyDescent="0.25">
      <c r="A20" s="668" t="s">
        <v>733</v>
      </c>
      <c r="B20" s="668"/>
      <c r="C20" s="668"/>
      <c r="D20" s="668"/>
      <c r="E20" s="668"/>
      <c r="F20" s="668"/>
      <c r="G20" s="668"/>
      <c r="H20" s="668"/>
      <c r="I20" s="668"/>
      <c r="J20" s="668"/>
    </row>
    <row r="21" spans="1:10" x14ac:dyDescent="0.25">
      <c r="A21" s="668" t="s">
        <v>734</v>
      </c>
      <c r="B21" s="668"/>
      <c r="C21" s="668"/>
      <c r="D21" s="668"/>
      <c r="E21" s="668"/>
      <c r="F21" s="668"/>
      <c r="G21" s="668"/>
      <c r="H21" s="668"/>
      <c r="I21" s="668"/>
      <c r="J21" s="668"/>
    </row>
    <row r="22" spans="1:10" x14ac:dyDescent="0.25">
      <c r="A22" s="668" t="s">
        <v>3056</v>
      </c>
      <c r="B22" s="668"/>
      <c r="C22" s="668"/>
      <c r="D22" s="668"/>
      <c r="E22" s="668"/>
      <c r="F22" s="668"/>
      <c r="G22" s="668"/>
      <c r="H22" s="668"/>
      <c r="I22" s="668"/>
      <c r="J22" s="668"/>
    </row>
    <row r="23" spans="1:10" x14ac:dyDescent="0.25">
      <c r="A23" s="668" t="s">
        <v>3057</v>
      </c>
      <c r="B23" s="668"/>
      <c r="C23" s="668"/>
      <c r="D23" s="668"/>
      <c r="E23" s="668"/>
      <c r="F23" s="668"/>
      <c r="G23" s="668"/>
      <c r="H23" s="668"/>
      <c r="I23" s="668"/>
      <c r="J23" s="668"/>
    </row>
    <row r="24" spans="1:10" x14ac:dyDescent="0.25">
      <c r="A24" s="668" t="s">
        <v>3058</v>
      </c>
      <c r="B24" s="668"/>
      <c r="C24" s="668"/>
      <c r="D24" s="668"/>
      <c r="E24" s="668"/>
      <c r="F24" s="668"/>
      <c r="G24" s="668"/>
      <c r="H24" s="668"/>
      <c r="I24" s="668"/>
      <c r="J24" s="668"/>
    </row>
    <row r="25" spans="1:10" x14ac:dyDescent="0.25">
      <c r="A25" s="668" t="s">
        <v>3059</v>
      </c>
      <c r="B25" s="668"/>
      <c r="C25" s="668"/>
      <c r="D25" s="668"/>
      <c r="E25" s="668"/>
      <c r="F25" s="668"/>
      <c r="G25" s="668"/>
      <c r="H25" s="668"/>
      <c r="I25" s="668"/>
      <c r="J25" s="668"/>
    </row>
    <row r="26" spans="1:10" x14ac:dyDescent="0.25">
      <c r="A26" s="668" t="s">
        <v>3060</v>
      </c>
      <c r="B26" s="668"/>
      <c r="C26" s="668"/>
      <c r="D26" s="668"/>
      <c r="E26" s="668"/>
      <c r="F26" s="668"/>
      <c r="G26" s="668"/>
      <c r="H26" s="668"/>
      <c r="I26" s="668"/>
      <c r="J26" s="668"/>
    </row>
    <row r="27" spans="1:10" x14ac:dyDescent="0.25">
      <c r="A27" s="668" t="s">
        <v>3061</v>
      </c>
      <c r="B27" s="668"/>
      <c r="C27" s="668"/>
      <c r="D27" s="668"/>
      <c r="E27" s="668"/>
      <c r="F27" s="668"/>
      <c r="G27" s="668"/>
      <c r="H27" s="668"/>
      <c r="I27" s="668"/>
      <c r="J27" s="668"/>
    </row>
    <row r="28" spans="1:10" x14ac:dyDescent="0.25">
      <c r="A28" s="668" t="s">
        <v>3062</v>
      </c>
      <c r="B28" s="668"/>
      <c r="C28" s="668"/>
      <c r="D28" s="668"/>
      <c r="E28" s="668"/>
      <c r="F28" s="668"/>
      <c r="G28" s="668"/>
      <c r="H28" s="668"/>
      <c r="I28" s="668"/>
      <c r="J28" s="668"/>
    </row>
    <row r="29" spans="1:10" x14ac:dyDescent="0.25">
      <c r="A29" s="668" t="s">
        <v>3063</v>
      </c>
      <c r="B29" s="668"/>
      <c r="C29" s="668"/>
      <c r="D29" s="668"/>
      <c r="E29" s="668"/>
      <c r="F29" s="668"/>
      <c r="G29" s="668"/>
      <c r="H29" s="668"/>
      <c r="I29" s="668"/>
      <c r="J29" s="668"/>
    </row>
    <row r="30" spans="1:10" x14ac:dyDescent="0.25">
      <c r="A30" s="668" t="s">
        <v>3064</v>
      </c>
      <c r="B30" s="668"/>
      <c r="C30" s="668"/>
      <c r="D30" s="668"/>
      <c r="E30" s="668"/>
      <c r="F30" s="668"/>
      <c r="G30" s="668"/>
      <c r="H30" s="668"/>
      <c r="I30" s="668"/>
      <c r="J30" s="668"/>
    </row>
  </sheetData>
  <mergeCells count="18">
    <mergeCell ref="A29:J29"/>
    <mergeCell ref="A30:J30"/>
    <mergeCell ref="A16:A17"/>
    <mergeCell ref="A19:J19"/>
    <mergeCell ref="A26:J26"/>
    <mergeCell ref="A27:J27"/>
    <mergeCell ref="A28:J28"/>
    <mergeCell ref="A25:J25"/>
    <mergeCell ref="A24:J24"/>
    <mergeCell ref="A20:J20"/>
    <mergeCell ref="A21:J21"/>
    <mergeCell ref="A22:J22"/>
    <mergeCell ref="A23:J23"/>
    <mergeCell ref="A6:A7"/>
    <mergeCell ref="A8:A11"/>
    <mergeCell ref="A12:A15"/>
    <mergeCell ref="A1:J1"/>
    <mergeCell ref="A4:A5"/>
  </mergeCell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
  <sheetViews>
    <sheetView zoomScaleNormal="100" workbookViewId="0">
      <selection sqref="A1:M1"/>
    </sheetView>
  </sheetViews>
  <sheetFormatPr baseColWidth="10" defaultColWidth="11.42578125" defaultRowHeight="13.5" x14ac:dyDescent="0.25"/>
  <cols>
    <col min="1" max="1" width="91.85546875" style="145" customWidth="1"/>
    <col min="2" max="2" width="26" style="136" customWidth="1"/>
    <col min="3" max="4" width="22.5703125" style="128" customWidth="1"/>
    <col min="5" max="5" width="2.5703125" style="128" customWidth="1"/>
    <col min="6" max="7" width="22.5703125" style="128" customWidth="1"/>
    <col min="8" max="8" width="2.5703125" style="128" customWidth="1"/>
    <col min="9" max="9" width="25.5703125" style="136" customWidth="1"/>
    <col min="10" max="10" width="22.5703125" style="128" customWidth="1"/>
    <col min="11" max="11" width="2.5703125" style="128" customWidth="1"/>
    <col min="12" max="12" width="22.5703125" style="128" customWidth="1"/>
    <col min="13" max="13" width="25.5703125" style="136" customWidth="1"/>
    <col min="14" max="15" width="22.5703125" style="128" customWidth="1"/>
    <col min="16" max="256" width="9.140625" style="129" customWidth="1"/>
    <col min="257" max="257" width="87.140625" style="129" customWidth="1"/>
    <col min="258" max="258" width="26" style="129" customWidth="1"/>
    <col min="259" max="260" width="22.5703125" style="129" customWidth="1"/>
    <col min="261" max="261" width="2.5703125" style="129" customWidth="1"/>
    <col min="262" max="263" width="22.5703125" style="129" customWidth="1"/>
    <col min="264" max="264" width="2.5703125" style="129" customWidth="1"/>
    <col min="265" max="265" width="25.5703125" style="129" customWidth="1"/>
    <col min="266" max="266" width="22.5703125" style="129" customWidth="1"/>
    <col min="267" max="267" width="2.5703125" style="129" customWidth="1"/>
    <col min="268" max="268" width="22.5703125" style="129" customWidth="1"/>
    <col min="269" max="269" width="25.5703125" style="129" customWidth="1"/>
    <col min="270" max="271" width="22.5703125" style="129" customWidth="1"/>
    <col min="272" max="512" width="9.140625" style="129" customWidth="1"/>
    <col min="513" max="513" width="87.140625" style="129" customWidth="1"/>
    <col min="514" max="514" width="26" style="129" customWidth="1"/>
    <col min="515" max="516" width="22.5703125" style="129" customWidth="1"/>
    <col min="517" max="517" width="2.5703125" style="129" customWidth="1"/>
    <col min="518" max="519" width="22.5703125" style="129" customWidth="1"/>
    <col min="520" max="520" width="2.5703125" style="129" customWidth="1"/>
    <col min="521" max="521" width="25.5703125" style="129" customWidth="1"/>
    <col min="522" max="522" width="22.5703125" style="129" customWidth="1"/>
    <col min="523" max="523" width="2.5703125" style="129" customWidth="1"/>
    <col min="524" max="524" width="22.5703125" style="129" customWidth="1"/>
    <col min="525" max="525" width="25.5703125" style="129" customWidth="1"/>
    <col min="526" max="527" width="22.5703125" style="129" customWidth="1"/>
    <col min="528" max="768" width="9.140625" style="129" customWidth="1"/>
    <col min="769" max="769" width="87.140625" style="129" customWidth="1"/>
    <col min="770" max="770" width="26" style="129" customWidth="1"/>
    <col min="771" max="772" width="22.5703125" style="129" customWidth="1"/>
    <col min="773" max="773" width="2.5703125" style="129" customWidth="1"/>
    <col min="774" max="775" width="22.5703125" style="129" customWidth="1"/>
    <col min="776" max="776" width="2.5703125" style="129" customWidth="1"/>
    <col min="777" max="777" width="25.5703125" style="129" customWidth="1"/>
    <col min="778" max="778" width="22.5703125" style="129" customWidth="1"/>
    <col min="779" max="779" width="2.5703125" style="129" customWidth="1"/>
    <col min="780" max="780" width="22.5703125" style="129" customWidth="1"/>
    <col min="781" max="781" width="25.5703125" style="129" customWidth="1"/>
    <col min="782" max="783" width="22.5703125" style="129" customWidth="1"/>
    <col min="784" max="1024" width="9.140625" style="129" customWidth="1"/>
    <col min="1025" max="1025" width="87.140625" style="129" customWidth="1"/>
    <col min="1026" max="1026" width="26" style="129" customWidth="1"/>
    <col min="1027" max="1028" width="22.5703125" style="129" customWidth="1"/>
    <col min="1029" max="1029" width="2.5703125" style="129" customWidth="1"/>
    <col min="1030" max="1031" width="22.5703125" style="129" customWidth="1"/>
    <col min="1032" max="1032" width="2.5703125" style="129" customWidth="1"/>
    <col min="1033" max="1033" width="25.5703125" style="129" customWidth="1"/>
    <col min="1034" max="1034" width="22.5703125" style="129" customWidth="1"/>
    <col min="1035" max="1035" width="2.5703125" style="129" customWidth="1"/>
    <col min="1036" max="1036" width="22.5703125" style="129" customWidth="1"/>
    <col min="1037" max="1037" width="25.5703125" style="129" customWidth="1"/>
    <col min="1038" max="1039" width="22.5703125" style="129" customWidth="1"/>
    <col min="1040" max="1280" width="9.140625" style="129" customWidth="1"/>
    <col min="1281" max="1281" width="87.140625" style="129" customWidth="1"/>
    <col min="1282" max="1282" width="26" style="129" customWidth="1"/>
    <col min="1283" max="1284" width="22.5703125" style="129" customWidth="1"/>
    <col min="1285" max="1285" width="2.5703125" style="129" customWidth="1"/>
    <col min="1286" max="1287" width="22.5703125" style="129" customWidth="1"/>
    <col min="1288" max="1288" width="2.5703125" style="129" customWidth="1"/>
    <col min="1289" max="1289" width="25.5703125" style="129" customWidth="1"/>
    <col min="1290" max="1290" width="22.5703125" style="129" customWidth="1"/>
    <col min="1291" max="1291" width="2.5703125" style="129" customWidth="1"/>
    <col min="1292" max="1292" width="22.5703125" style="129" customWidth="1"/>
    <col min="1293" max="1293" width="25.5703125" style="129" customWidth="1"/>
    <col min="1294" max="1295" width="22.5703125" style="129" customWidth="1"/>
    <col min="1296" max="1536" width="9.140625" style="129" customWidth="1"/>
    <col min="1537" max="1537" width="87.140625" style="129" customWidth="1"/>
    <col min="1538" max="1538" width="26" style="129" customWidth="1"/>
    <col min="1539" max="1540" width="22.5703125" style="129" customWidth="1"/>
    <col min="1541" max="1541" width="2.5703125" style="129" customWidth="1"/>
    <col min="1542" max="1543" width="22.5703125" style="129" customWidth="1"/>
    <col min="1544" max="1544" width="2.5703125" style="129" customWidth="1"/>
    <col min="1545" max="1545" width="25.5703125" style="129" customWidth="1"/>
    <col min="1546" max="1546" width="22.5703125" style="129" customWidth="1"/>
    <col min="1547" max="1547" width="2.5703125" style="129" customWidth="1"/>
    <col min="1548" max="1548" width="22.5703125" style="129" customWidth="1"/>
    <col min="1549" max="1549" width="25.5703125" style="129" customWidth="1"/>
    <col min="1550" max="1551" width="22.5703125" style="129" customWidth="1"/>
    <col min="1552" max="1792" width="9.140625" style="129" customWidth="1"/>
    <col min="1793" max="1793" width="87.140625" style="129" customWidth="1"/>
    <col min="1794" max="1794" width="26" style="129" customWidth="1"/>
    <col min="1795" max="1796" width="22.5703125" style="129" customWidth="1"/>
    <col min="1797" max="1797" width="2.5703125" style="129" customWidth="1"/>
    <col min="1798" max="1799" width="22.5703125" style="129" customWidth="1"/>
    <col min="1800" max="1800" width="2.5703125" style="129" customWidth="1"/>
    <col min="1801" max="1801" width="25.5703125" style="129" customWidth="1"/>
    <col min="1802" max="1802" width="22.5703125" style="129" customWidth="1"/>
    <col min="1803" max="1803" width="2.5703125" style="129" customWidth="1"/>
    <col min="1804" max="1804" width="22.5703125" style="129" customWidth="1"/>
    <col min="1805" max="1805" width="25.5703125" style="129" customWidth="1"/>
    <col min="1806" max="1807" width="22.5703125" style="129" customWidth="1"/>
    <col min="1808" max="2048" width="9.140625" style="129" customWidth="1"/>
    <col min="2049" max="2049" width="87.140625" style="129" customWidth="1"/>
    <col min="2050" max="2050" width="26" style="129" customWidth="1"/>
    <col min="2051" max="2052" width="22.5703125" style="129" customWidth="1"/>
    <col min="2053" max="2053" width="2.5703125" style="129" customWidth="1"/>
    <col min="2054" max="2055" width="22.5703125" style="129" customWidth="1"/>
    <col min="2056" max="2056" width="2.5703125" style="129" customWidth="1"/>
    <col min="2057" max="2057" width="25.5703125" style="129" customWidth="1"/>
    <col min="2058" max="2058" width="22.5703125" style="129" customWidth="1"/>
    <col min="2059" max="2059" width="2.5703125" style="129" customWidth="1"/>
    <col min="2060" max="2060" width="22.5703125" style="129" customWidth="1"/>
    <col min="2061" max="2061" width="25.5703125" style="129" customWidth="1"/>
    <col min="2062" max="2063" width="22.5703125" style="129" customWidth="1"/>
    <col min="2064" max="2304" width="9.140625" style="129" customWidth="1"/>
    <col min="2305" max="2305" width="87.140625" style="129" customWidth="1"/>
    <col min="2306" max="2306" width="26" style="129" customWidth="1"/>
    <col min="2307" max="2308" width="22.5703125" style="129" customWidth="1"/>
    <col min="2309" max="2309" width="2.5703125" style="129" customWidth="1"/>
    <col min="2310" max="2311" width="22.5703125" style="129" customWidth="1"/>
    <col min="2312" max="2312" width="2.5703125" style="129" customWidth="1"/>
    <col min="2313" max="2313" width="25.5703125" style="129" customWidth="1"/>
    <col min="2314" max="2314" width="22.5703125" style="129" customWidth="1"/>
    <col min="2315" max="2315" width="2.5703125" style="129" customWidth="1"/>
    <col min="2316" max="2316" width="22.5703125" style="129" customWidth="1"/>
    <col min="2317" max="2317" width="25.5703125" style="129" customWidth="1"/>
    <col min="2318" max="2319" width="22.5703125" style="129" customWidth="1"/>
    <col min="2320" max="2560" width="9.140625" style="129" customWidth="1"/>
    <col min="2561" max="2561" width="87.140625" style="129" customWidth="1"/>
    <col min="2562" max="2562" width="26" style="129" customWidth="1"/>
    <col min="2563" max="2564" width="22.5703125" style="129" customWidth="1"/>
    <col min="2565" max="2565" width="2.5703125" style="129" customWidth="1"/>
    <col min="2566" max="2567" width="22.5703125" style="129" customWidth="1"/>
    <col min="2568" max="2568" width="2.5703125" style="129" customWidth="1"/>
    <col min="2569" max="2569" width="25.5703125" style="129" customWidth="1"/>
    <col min="2570" max="2570" width="22.5703125" style="129" customWidth="1"/>
    <col min="2571" max="2571" width="2.5703125" style="129" customWidth="1"/>
    <col min="2572" max="2572" width="22.5703125" style="129" customWidth="1"/>
    <col min="2573" max="2573" width="25.5703125" style="129" customWidth="1"/>
    <col min="2574" max="2575" width="22.5703125" style="129" customWidth="1"/>
    <col min="2576" max="2816" width="9.140625" style="129" customWidth="1"/>
    <col min="2817" max="2817" width="87.140625" style="129" customWidth="1"/>
    <col min="2818" max="2818" width="26" style="129" customWidth="1"/>
    <col min="2819" max="2820" width="22.5703125" style="129" customWidth="1"/>
    <col min="2821" max="2821" width="2.5703125" style="129" customWidth="1"/>
    <col min="2822" max="2823" width="22.5703125" style="129" customWidth="1"/>
    <col min="2824" max="2824" width="2.5703125" style="129" customWidth="1"/>
    <col min="2825" max="2825" width="25.5703125" style="129" customWidth="1"/>
    <col min="2826" max="2826" width="22.5703125" style="129" customWidth="1"/>
    <col min="2827" max="2827" width="2.5703125" style="129" customWidth="1"/>
    <col min="2828" max="2828" width="22.5703125" style="129" customWidth="1"/>
    <col min="2829" max="2829" width="25.5703125" style="129" customWidth="1"/>
    <col min="2830" max="2831" width="22.5703125" style="129" customWidth="1"/>
    <col min="2832" max="3072" width="9.140625" style="129" customWidth="1"/>
    <col min="3073" max="3073" width="87.140625" style="129" customWidth="1"/>
    <col min="3074" max="3074" width="26" style="129" customWidth="1"/>
    <col min="3075" max="3076" width="22.5703125" style="129" customWidth="1"/>
    <col min="3077" max="3077" width="2.5703125" style="129" customWidth="1"/>
    <col min="3078" max="3079" width="22.5703125" style="129" customWidth="1"/>
    <col min="3080" max="3080" width="2.5703125" style="129" customWidth="1"/>
    <col min="3081" max="3081" width="25.5703125" style="129" customWidth="1"/>
    <col min="3082" max="3082" width="22.5703125" style="129" customWidth="1"/>
    <col min="3083" max="3083" width="2.5703125" style="129" customWidth="1"/>
    <col min="3084" max="3084" width="22.5703125" style="129" customWidth="1"/>
    <col min="3085" max="3085" width="25.5703125" style="129" customWidth="1"/>
    <col min="3086" max="3087" width="22.5703125" style="129" customWidth="1"/>
    <col min="3088" max="3328" width="9.140625" style="129" customWidth="1"/>
    <col min="3329" max="3329" width="87.140625" style="129" customWidth="1"/>
    <col min="3330" max="3330" width="26" style="129" customWidth="1"/>
    <col min="3331" max="3332" width="22.5703125" style="129" customWidth="1"/>
    <col min="3333" max="3333" width="2.5703125" style="129" customWidth="1"/>
    <col min="3334" max="3335" width="22.5703125" style="129" customWidth="1"/>
    <col min="3336" max="3336" width="2.5703125" style="129" customWidth="1"/>
    <col min="3337" max="3337" width="25.5703125" style="129" customWidth="1"/>
    <col min="3338" max="3338" width="22.5703125" style="129" customWidth="1"/>
    <col min="3339" max="3339" width="2.5703125" style="129" customWidth="1"/>
    <col min="3340" max="3340" width="22.5703125" style="129" customWidth="1"/>
    <col min="3341" max="3341" width="25.5703125" style="129" customWidth="1"/>
    <col min="3342" max="3343" width="22.5703125" style="129" customWidth="1"/>
    <col min="3344" max="3584" width="9.140625" style="129" customWidth="1"/>
    <col min="3585" max="3585" width="87.140625" style="129" customWidth="1"/>
    <col min="3586" max="3586" width="26" style="129" customWidth="1"/>
    <col min="3587" max="3588" width="22.5703125" style="129" customWidth="1"/>
    <col min="3589" max="3589" width="2.5703125" style="129" customWidth="1"/>
    <col min="3590" max="3591" width="22.5703125" style="129" customWidth="1"/>
    <col min="3592" max="3592" width="2.5703125" style="129" customWidth="1"/>
    <col min="3593" max="3593" width="25.5703125" style="129" customWidth="1"/>
    <col min="3594" max="3594" width="22.5703125" style="129" customWidth="1"/>
    <col min="3595" max="3595" width="2.5703125" style="129" customWidth="1"/>
    <col min="3596" max="3596" width="22.5703125" style="129" customWidth="1"/>
    <col min="3597" max="3597" width="25.5703125" style="129" customWidth="1"/>
    <col min="3598" max="3599" width="22.5703125" style="129" customWidth="1"/>
    <col min="3600" max="3840" width="9.140625" style="129" customWidth="1"/>
    <col min="3841" max="3841" width="87.140625" style="129" customWidth="1"/>
    <col min="3842" max="3842" width="26" style="129" customWidth="1"/>
    <col min="3843" max="3844" width="22.5703125" style="129" customWidth="1"/>
    <col min="3845" max="3845" width="2.5703125" style="129" customWidth="1"/>
    <col min="3846" max="3847" width="22.5703125" style="129" customWidth="1"/>
    <col min="3848" max="3848" width="2.5703125" style="129" customWidth="1"/>
    <col min="3849" max="3849" width="25.5703125" style="129" customWidth="1"/>
    <col min="3850" max="3850" width="22.5703125" style="129" customWidth="1"/>
    <col min="3851" max="3851" width="2.5703125" style="129" customWidth="1"/>
    <col min="3852" max="3852" width="22.5703125" style="129" customWidth="1"/>
    <col min="3853" max="3853" width="25.5703125" style="129" customWidth="1"/>
    <col min="3854" max="3855" width="22.5703125" style="129" customWidth="1"/>
    <col min="3856" max="4096" width="9.140625" style="129" customWidth="1"/>
    <col min="4097" max="4097" width="87.140625" style="129" customWidth="1"/>
    <col min="4098" max="4098" width="26" style="129" customWidth="1"/>
    <col min="4099" max="4100" width="22.5703125" style="129" customWidth="1"/>
    <col min="4101" max="4101" width="2.5703125" style="129" customWidth="1"/>
    <col min="4102" max="4103" width="22.5703125" style="129" customWidth="1"/>
    <col min="4104" max="4104" width="2.5703125" style="129" customWidth="1"/>
    <col min="4105" max="4105" width="25.5703125" style="129" customWidth="1"/>
    <col min="4106" max="4106" width="22.5703125" style="129" customWidth="1"/>
    <col min="4107" max="4107" width="2.5703125" style="129" customWidth="1"/>
    <col min="4108" max="4108" width="22.5703125" style="129" customWidth="1"/>
    <col min="4109" max="4109" width="25.5703125" style="129" customWidth="1"/>
    <col min="4110" max="4111" width="22.5703125" style="129" customWidth="1"/>
    <col min="4112" max="4352" width="9.140625" style="129" customWidth="1"/>
    <col min="4353" max="4353" width="87.140625" style="129" customWidth="1"/>
    <col min="4354" max="4354" width="26" style="129" customWidth="1"/>
    <col min="4355" max="4356" width="22.5703125" style="129" customWidth="1"/>
    <col min="4357" max="4357" width="2.5703125" style="129" customWidth="1"/>
    <col min="4358" max="4359" width="22.5703125" style="129" customWidth="1"/>
    <col min="4360" max="4360" width="2.5703125" style="129" customWidth="1"/>
    <col min="4361" max="4361" width="25.5703125" style="129" customWidth="1"/>
    <col min="4362" max="4362" width="22.5703125" style="129" customWidth="1"/>
    <col min="4363" max="4363" width="2.5703125" style="129" customWidth="1"/>
    <col min="4364" max="4364" width="22.5703125" style="129" customWidth="1"/>
    <col min="4365" max="4365" width="25.5703125" style="129" customWidth="1"/>
    <col min="4366" max="4367" width="22.5703125" style="129" customWidth="1"/>
    <col min="4368" max="4608" width="9.140625" style="129" customWidth="1"/>
    <col min="4609" max="4609" width="87.140625" style="129" customWidth="1"/>
    <col min="4610" max="4610" width="26" style="129" customWidth="1"/>
    <col min="4611" max="4612" width="22.5703125" style="129" customWidth="1"/>
    <col min="4613" max="4613" width="2.5703125" style="129" customWidth="1"/>
    <col min="4614" max="4615" width="22.5703125" style="129" customWidth="1"/>
    <col min="4616" max="4616" width="2.5703125" style="129" customWidth="1"/>
    <col min="4617" max="4617" width="25.5703125" style="129" customWidth="1"/>
    <col min="4618" max="4618" width="22.5703125" style="129" customWidth="1"/>
    <col min="4619" max="4619" width="2.5703125" style="129" customWidth="1"/>
    <col min="4620" max="4620" width="22.5703125" style="129" customWidth="1"/>
    <col min="4621" max="4621" width="25.5703125" style="129" customWidth="1"/>
    <col min="4622" max="4623" width="22.5703125" style="129" customWidth="1"/>
    <col min="4624" max="4864" width="9.140625" style="129" customWidth="1"/>
    <col min="4865" max="4865" width="87.140625" style="129" customWidth="1"/>
    <col min="4866" max="4866" width="26" style="129" customWidth="1"/>
    <col min="4867" max="4868" width="22.5703125" style="129" customWidth="1"/>
    <col min="4869" max="4869" width="2.5703125" style="129" customWidth="1"/>
    <col min="4870" max="4871" width="22.5703125" style="129" customWidth="1"/>
    <col min="4872" max="4872" width="2.5703125" style="129" customWidth="1"/>
    <col min="4873" max="4873" width="25.5703125" style="129" customWidth="1"/>
    <col min="4874" max="4874" width="22.5703125" style="129" customWidth="1"/>
    <col min="4875" max="4875" width="2.5703125" style="129" customWidth="1"/>
    <col min="4876" max="4876" width="22.5703125" style="129" customWidth="1"/>
    <col min="4877" max="4877" width="25.5703125" style="129" customWidth="1"/>
    <col min="4878" max="4879" width="22.5703125" style="129" customWidth="1"/>
    <col min="4880" max="5120" width="9.140625" style="129" customWidth="1"/>
    <col min="5121" max="5121" width="87.140625" style="129" customWidth="1"/>
    <col min="5122" max="5122" width="26" style="129" customWidth="1"/>
    <col min="5123" max="5124" width="22.5703125" style="129" customWidth="1"/>
    <col min="5125" max="5125" width="2.5703125" style="129" customWidth="1"/>
    <col min="5126" max="5127" width="22.5703125" style="129" customWidth="1"/>
    <col min="5128" max="5128" width="2.5703125" style="129" customWidth="1"/>
    <col min="5129" max="5129" width="25.5703125" style="129" customWidth="1"/>
    <col min="5130" max="5130" width="22.5703125" style="129" customWidth="1"/>
    <col min="5131" max="5131" width="2.5703125" style="129" customWidth="1"/>
    <col min="5132" max="5132" width="22.5703125" style="129" customWidth="1"/>
    <col min="5133" max="5133" width="25.5703125" style="129" customWidth="1"/>
    <col min="5134" max="5135" width="22.5703125" style="129" customWidth="1"/>
    <col min="5136" max="5376" width="9.140625" style="129" customWidth="1"/>
    <col min="5377" max="5377" width="87.140625" style="129" customWidth="1"/>
    <col min="5378" max="5378" width="26" style="129" customWidth="1"/>
    <col min="5379" max="5380" width="22.5703125" style="129" customWidth="1"/>
    <col min="5381" max="5381" width="2.5703125" style="129" customWidth="1"/>
    <col min="5382" max="5383" width="22.5703125" style="129" customWidth="1"/>
    <col min="5384" max="5384" width="2.5703125" style="129" customWidth="1"/>
    <col min="5385" max="5385" width="25.5703125" style="129" customWidth="1"/>
    <col min="5386" max="5386" width="22.5703125" style="129" customWidth="1"/>
    <col min="5387" max="5387" width="2.5703125" style="129" customWidth="1"/>
    <col min="5388" max="5388" width="22.5703125" style="129" customWidth="1"/>
    <col min="5389" max="5389" width="25.5703125" style="129" customWidth="1"/>
    <col min="5390" max="5391" width="22.5703125" style="129" customWidth="1"/>
    <col min="5392" max="5632" width="9.140625" style="129" customWidth="1"/>
    <col min="5633" max="5633" width="87.140625" style="129" customWidth="1"/>
    <col min="5634" max="5634" width="26" style="129" customWidth="1"/>
    <col min="5635" max="5636" width="22.5703125" style="129" customWidth="1"/>
    <col min="5637" max="5637" width="2.5703125" style="129" customWidth="1"/>
    <col min="5638" max="5639" width="22.5703125" style="129" customWidth="1"/>
    <col min="5640" max="5640" width="2.5703125" style="129" customWidth="1"/>
    <col min="5641" max="5641" width="25.5703125" style="129" customWidth="1"/>
    <col min="5642" max="5642" width="22.5703125" style="129" customWidth="1"/>
    <col min="5643" max="5643" width="2.5703125" style="129" customWidth="1"/>
    <col min="5644" max="5644" width="22.5703125" style="129" customWidth="1"/>
    <col min="5645" max="5645" width="25.5703125" style="129" customWidth="1"/>
    <col min="5646" max="5647" width="22.5703125" style="129" customWidth="1"/>
    <col min="5648" max="5888" width="9.140625" style="129" customWidth="1"/>
    <col min="5889" max="5889" width="87.140625" style="129" customWidth="1"/>
    <col min="5890" max="5890" width="26" style="129" customWidth="1"/>
    <col min="5891" max="5892" width="22.5703125" style="129" customWidth="1"/>
    <col min="5893" max="5893" width="2.5703125" style="129" customWidth="1"/>
    <col min="5894" max="5895" width="22.5703125" style="129" customWidth="1"/>
    <col min="5896" max="5896" width="2.5703125" style="129" customWidth="1"/>
    <col min="5897" max="5897" width="25.5703125" style="129" customWidth="1"/>
    <col min="5898" max="5898" width="22.5703125" style="129" customWidth="1"/>
    <col min="5899" max="5899" width="2.5703125" style="129" customWidth="1"/>
    <col min="5900" max="5900" width="22.5703125" style="129" customWidth="1"/>
    <col min="5901" max="5901" width="25.5703125" style="129" customWidth="1"/>
    <col min="5902" max="5903" width="22.5703125" style="129" customWidth="1"/>
    <col min="5904" max="6144" width="9.140625" style="129" customWidth="1"/>
    <col min="6145" max="6145" width="87.140625" style="129" customWidth="1"/>
    <col min="6146" max="6146" width="26" style="129" customWidth="1"/>
    <col min="6147" max="6148" width="22.5703125" style="129" customWidth="1"/>
    <col min="6149" max="6149" width="2.5703125" style="129" customWidth="1"/>
    <col min="6150" max="6151" width="22.5703125" style="129" customWidth="1"/>
    <col min="6152" max="6152" width="2.5703125" style="129" customWidth="1"/>
    <col min="6153" max="6153" width="25.5703125" style="129" customWidth="1"/>
    <col min="6154" max="6154" width="22.5703125" style="129" customWidth="1"/>
    <col min="6155" max="6155" width="2.5703125" style="129" customWidth="1"/>
    <col min="6156" max="6156" width="22.5703125" style="129" customWidth="1"/>
    <col min="6157" max="6157" width="25.5703125" style="129" customWidth="1"/>
    <col min="6158" max="6159" width="22.5703125" style="129" customWidth="1"/>
    <col min="6160" max="6400" width="9.140625" style="129" customWidth="1"/>
    <col min="6401" max="6401" width="87.140625" style="129" customWidth="1"/>
    <col min="6402" max="6402" width="26" style="129" customWidth="1"/>
    <col min="6403" max="6404" width="22.5703125" style="129" customWidth="1"/>
    <col min="6405" max="6405" width="2.5703125" style="129" customWidth="1"/>
    <col min="6406" max="6407" width="22.5703125" style="129" customWidth="1"/>
    <col min="6408" max="6408" width="2.5703125" style="129" customWidth="1"/>
    <col min="6409" max="6409" width="25.5703125" style="129" customWidth="1"/>
    <col min="6410" max="6410" width="22.5703125" style="129" customWidth="1"/>
    <col min="6411" max="6411" width="2.5703125" style="129" customWidth="1"/>
    <col min="6412" max="6412" width="22.5703125" style="129" customWidth="1"/>
    <col min="6413" max="6413" width="25.5703125" style="129" customWidth="1"/>
    <col min="6414" max="6415" width="22.5703125" style="129" customWidth="1"/>
    <col min="6416" max="6656" width="9.140625" style="129" customWidth="1"/>
    <col min="6657" max="6657" width="87.140625" style="129" customWidth="1"/>
    <col min="6658" max="6658" width="26" style="129" customWidth="1"/>
    <col min="6659" max="6660" width="22.5703125" style="129" customWidth="1"/>
    <col min="6661" max="6661" width="2.5703125" style="129" customWidth="1"/>
    <col min="6662" max="6663" width="22.5703125" style="129" customWidth="1"/>
    <col min="6664" max="6664" width="2.5703125" style="129" customWidth="1"/>
    <col min="6665" max="6665" width="25.5703125" style="129" customWidth="1"/>
    <col min="6666" max="6666" width="22.5703125" style="129" customWidth="1"/>
    <col min="6667" max="6667" width="2.5703125" style="129" customWidth="1"/>
    <col min="6668" max="6668" width="22.5703125" style="129" customWidth="1"/>
    <col min="6669" max="6669" width="25.5703125" style="129" customWidth="1"/>
    <col min="6670" max="6671" width="22.5703125" style="129" customWidth="1"/>
    <col min="6672" max="6912" width="9.140625" style="129" customWidth="1"/>
    <col min="6913" max="6913" width="87.140625" style="129" customWidth="1"/>
    <col min="6914" max="6914" width="26" style="129" customWidth="1"/>
    <col min="6915" max="6916" width="22.5703125" style="129" customWidth="1"/>
    <col min="6917" max="6917" width="2.5703125" style="129" customWidth="1"/>
    <col min="6918" max="6919" width="22.5703125" style="129" customWidth="1"/>
    <col min="6920" max="6920" width="2.5703125" style="129" customWidth="1"/>
    <col min="6921" max="6921" width="25.5703125" style="129" customWidth="1"/>
    <col min="6922" max="6922" width="22.5703125" style="129" customWidth="1"/>
    <col min="6923" max="6923" width="2.5703125" style="129" customWidth="1"/>
    <col min="6924" max="6924" width="22.5703125" style="129" customWidth="1"/>
    <col min="6925" max="6925" width="25.5703125" style="129" customWidth="1"/>
    <col min="6926" max="6927" width="22.5703125" style="129" customWidth="1"/>
    <col min="6928" max="7168" width="9.140625" style="129" customWidth="1"/>
    <col min="7169" max="7169" width="87.140625" style="129" customWidth="1"/>
    <col min="7170" max="7170" width="26" style="129" customWidth="1"/>
    <col min="7171" max="7172" width="22.5703125" style="129" customWidth="1"/>
    <col min="7173" max="7173" width="2.5703125" style="129" customWidth="1"/>
    <col min="7174" max="7175" width="22.5703125" style="129" customWidth="1"/>
    <col min="7176" max="7176" width="2.5703125" style="129" customWidth="1"/>
    <col min="7177" max="7177" width="25.5703125" style="129" customWidth="1"/>
    <col min="7178" max="7178" width="22.5703125" style="129" customWidth="1"/>
    <col min="7179" max="7179" width="2.5703125" style="129" customWidth="1"/>
    <col min="7180" max="7180" width="22.5703125" style="129" customWidth="1"/>
    <col min="7181" max="7181" width="25.5703125" style="129" customWidth="1"/>
    <col min="7182" max="7183" width="22.5703125" style="129" customWidth="1"/>
    <col min="7184" max="7424" width="9.140625" style="129" customWidth="1"/>
    <col min="7425" max="7425" width="87.140625" style="129" customWidth="1"/>
    <col min="7426" max="7426" width="26" style="129" customWidth="1"/>
    <col min="7427" max="7428" width="22.5703125" style="129" customWidth="1"/>
    <col min="7429" max="7429" width="2.5703125" style="129" customWidth="1"/>
    <col min="7430" max="7431" width="22.5703125" style="129" customWidth="1"/>
    <col min="7432" max="7432" width="2.5703125" style="129" customWidth="1"/>
    <col min="7433" max="7433" width="25.5703125" style="129" customWidth="1"/>
    <col min="7434" max="7434" width="22.5703125" style="129" customWidth="1"/>
    <col min="7435" max="7435" width="2.5703125" style="129" customWidth="1"/>
    <col min="7436" max="7436" width="22.5703125" style="129" customWidth="1"/>
    <col min="7437" max="7437" width="25.5703125" style="129" customWidth="1"/>
    <col min="7438" max="7439" width="22.5703125" style="129" customWidth="1"/>
    <col min="7440" max="7680" width="9.140625" style="129" customWidth="1"/>
    <col min="7681" max="7681" width="87.140625" style="129" customWidth="1"/>
    <col min="7682" max="7682" width="26" style="129" customWidth="1"/>
    <col min="7683" max="7684" width="22.5703125" style="129" customWidth="1"/>
    <col min="7685" max="7685" width="2.5703125" style="129" customWidth="1"/>
    <col min="7686" max="7687" width="22.5703125" style="129" customWidth="1"/>
    <col min="7688" max="7688" width="2.5703125" style="129" customWidth="1"/>
    <col min="7689" max="7689" width="25.5703125" style="129" customWidth="1"/>
    <col min="7690" max="7690" width="22.5703125" style="129" customWidth="1"/>
    <col min="7691" max="7691" width="2.5703125" style="129" customWidth="1"/>
    <col min="7692" max="7692" width="22.5703125" style="129" customWidth="1"/>
    <col min="7693" max="7693" width="25.5703125" style="129" customWidth="1"/>
    <col min="7694" max="7695" width="22.5703125" style="129" customWidth="1"/>
    <col min="7696" max="7936" width="9.140625" style="129" customWidth="1"/>
    <col min="7937" max="7937" width="87.140625" style="129" customWidth="1"/>
    <col min="7938" max="7938" width="26" style="129" customWidth="1"/>
    <col min="7939" max="7940" width="22.5703125" style="129" customWidth="1"/>
    <col min="7941" max="7941" width="2.5703125" style="129" customWidth="1"/>
    <col min="7942" max="7943" width="22.5703125" style="129" customWidth="1"/>
    <col min="7944" max="7944" width="2.5703125" style="129" customWidth="1"/>
    <col min="7945" max="7945" width="25.5703125" style="129" customWidth="1"/>
    <col min="7946" max="7946" width="22.5703125" style="129" customWidth="1"/>
    <col min="7947" max="7947" width="2.5703125" style="129" customWidth="1"/>
    <col min="7948" max="7948" width="22.5703125" style="129" customWidth="1"/>
    <col min="7949" max="7949" width="25.5703125" style="129" customWidth="1"/>
    <col min="7950" max="7951" width="22.5703125" style="129" customWidth="1"/>
    <col min="7952" max="8192" width="9.140625" style="129" customWidth="1"/>
    <col min="8193" max="8193" width="87.140625" style="129" customWidth="1"/>
    <col min="8194" max="8194" width="26" style="129" customWidth="1"/>
    <col min="8195" max="8196" width="22.5703125" style="129" customWidth="1"/>
    <col min="8197" max="8197" width="2.5703125" style="129" customWidth="1"/>
    <col min="8198" max="8199" width="22.5703125" style="129" customWidth="1"/>
    <col min="8200" max="8200" width="2.5703125" style="129" customWidth="1"/>
    <col min="8201" max="8201" width="25.5703125" style="129" customWidth="1"/>
    <col min="8202" max="8202" width="22.5703125" style="129" customWidth="1"/>
    <col min="8203" max="8203" width="2.5703125" style="129" customWidth="1"/>
    <col min="8204" max="8204" width="22.5703125" style="129" customWidth="1"/>
    <col min="8205" max="8205" width="25.5703125" style="129" customWidth="1"/>
    <col min="8206" max="8207" width="22.5703125" style="129" customWidth="1"/>
    <col min="8208" max="8448" width="9.140625" style="129" customWidth="1"/>
    <col min="8449" max="8449" width="87.140625" style="129" customWidth="1"/>
    <col min="8450" max="8450" width="26" style="129" customWidth="1"/>
    <col min="8451" max="8452" width="22.5703125" style="129" customWidth="1"/>
    <col min="8453" max="8453" width="2.5703125" style="129" customWidth="1"/>
    <col min="8454" max="8455" width="22.5703125" style="129" customWidth="1"/>
    <col min="8456" max="8456" width="2.5703125" style="129" customWidth="1"/>
    <col min="8457" max="8457" width="25.5703125" style="129" customWidth="1"/>
    <col min="8458" max="8458" width="22.5703125" style="129" customWidth="1"/>
    <col min="8459" max="8459" width="2.5703125" style="129" customWidth="1"/>
    <col min="8460" max="8460" width="22.5703125" style="129" customWidth="1"/>
    <col min="8461" max="8461" width="25.5703125" style="129" customWidth="1"/>
    <col min="8462" max="8463" width="22.5703125" style="129" customWidth="1"/>
    <col min="8464" max="8704" width="9.140625" style="129" customWidth="1"/>
    <col min="8705" max="8705" width="87.140625" style="129" customWidth="1"/>
    <col min="8706" max="8706" width="26" style="129" customWidth="1"/>
    <col min="8707" max="8708" width="22.5703125" style="129" customWidth="1"/>
    <col min="8709" max="8709" width="2.5703125" style="129" customWidth="1"/>
    <col min="8710" max="8711" width="22.5703125" style="129" customWidth="1"/>
    <col min="8712" max="8712" width="2.5703125" style="129" customWidth="1"/>
    <col min="8713" max="8713" width="25.5703125" style="129" customWidth="1"/>
    <col min="8714" max="8714" width="22.5703125" style="129" customWidth="1"/>
    <col min="8715" max="8715" width="2.5703125" style="129" customWidth="1"/>
    <col min="8716" max="8716" width="22.5703125" style="129" customWidth="1"/>
    <col min="8717" max="8717" width="25.5703125" style="129" customWidth="1"/>
    <col min="8718" max="8719" width="22.5703125" style="129" customWidth="1"/>
    <col min="8720" max="8960" width="9.140625" style="129" customWidth="1"/>
    <col min="8961" max="8961" width="87.140625" style="129" customWidth="1"/>
    <col min="8962" max="8962" width="26" style="129" customWidth="1"/>
    <col min="8963" max="8964" width="22.5703125" style="129" customWidth="1"/>
    <col min="8965" max="8965" width="2.5703125" style="129" customWidth="1"/>
    <col min="8966" max="8967" width="22.5703125" style="129" customWidth="1"/>
    <col min="8968" max="8968" width="2.5703125" style="129" customWidth="1"/>
    <col min="8969" max="8969" width="25.5703125" style="129" customWidth="1"/>
    <col min="8970" max="8970" width="22.5703125" style="129" customWidth="1"/>
    <col min="8971" max="8971" width="2.5703125" style="129" customWidth="1"/>
    <col min="8972" max="8972" width="22.5703125" style="129" customWidth="1"/>
    <col min="8973" max="8973" width="25.5703125" style="129" customWidth="1"/>
    <col min="8974" max="8975" width="22.5703125" style="129" customWidth="1"/>
    <col min="8976" max="9216" width="9.140625" style="129" customWidth="1"/>
    <col min="9217" max="9217" width="87.140625" style="129" customWidth="1"/>
    <col min="9218" max="9218" width="26" style="129" customWidth="1"/>
    <col min="9219" max="9220" width="22.5703125" style="129" customWidth="1"/>
    <col min="9221" max="9221" width="2.5703125" style="129" customWidth="1"/>
    <col min="9222" max="9223" width="22.5703125" style="129" customWidth="1"/>
    <col min="9224" max="9224" width="2.5703125" style="129" customWidth="1"/>
    <col min="9225" max="9225" width="25.5703125" style="129" customWidth="1"/>
    <col min="9226" max="9226" width="22.5703125" style="129" customWidth="1"/>
    <col min="9227" max="9227" width="2.5703125" style="129" customWidth="1"/>
    <col min="9228" max="9228" width="22.5703125" style="129" customWidth="1"/>
    <col min="9229" max="9229" width="25.5703125" style="129" customWidth="1"/>
    <col min="9230" max="9231" width="22.5703125" style="129" customWidth="1"/>
    <col min="9232" max="9472" width="9.140625" style="129" customWidth="1"/>
    <col min="9473" max="9473" width="87.140625" style="129" customWidth="1"/>
    <col min="9474" max="9474" width="26" style="129" customWidth="1"/>
    <col min="9475" max="9476" width="22.5703125" style="129" customWidth="1"/>
    <col min="9477" max="9477" width="2.5703125" style="129" customWidth="1"/>
    <col min="9478" max="9479" width="22.5703125" style="129" customWidth="1"/>
    <col min="9480" max="9480" width="2.5703125" style="129" customWidth="1"/>
    <col min="9481" max="9481" width="25.5703125" style="129" customWidth="1"/>
    <col min="9482" max="9482" width="22.5703125" style="129" customWidth="1"/>
    <col min="9483" max="9483" width="2.5703125" style="129" customWidth="1"/>
    <col min="9484" max="9484" width="22.5703125" style="129" customWidth="1"/>
    <col min="9485" max="9485" width="25.5703125" style="129" customWidth="1"/>
    <col min="9486" max="9487" width="22.5703125" style="129" customWidth="1"/>
    <col min="9488" max="9728" width="9.140625" style="129" customWidth="1"/>
    <col min="9729" max="9729" width="87.140625" style="129" customWidth="1"/>
    <col min="9730" max="9730" width="26" style="129" customWidth="1"/>
    <col min="9731" max="9732" width="22.5703125" style="129" customWidth="1"/>
    <col min="9733" max="9733" width="2.5703125" style="129" customWidth="1"/>
    <col min="9734" max="9735" width="22.5703125" style="129" customWidth="1"/>
    <col min="9736" max="9736" width="2.5703125" style="129" customWidth="1"/>
    <col min="9737" max="9737" width="25.5703125" style="129" customWidth="1"/>
    <col min="9738" max="9738" width="22.5703125" style="129" customWidth="1"/>
    <col min="9739" max="9739" width="2.5703125" style="129" customWidth="1"/>
    <col min="9740" max="9740" width="22.5703125" style="129" customWidth="1"/>
    <col min="9741" max="9741" width="25.5703125" style="129" customWidth="1"/>
    <col min="9742" max="9743" width="22.5703125" style="129" customWidth="1"/>
    <col min="9744" max="9984" width="9.140625" style="129" customWidth="1"/>
    <col min="9985" max="9985" width="87.140625" style="129" customWidth="1"/>
    <col min="9986" max="9986" width="26" style="129" customWidth="1"/>
    <col min="9987" max="9988" width="22.5703125" style="129" customWidth="1"/>
    <col min="9989" max="9989" width="2.5703125" style="129" customWidth="1"/>
    <col min="9990" max="9991" width="22.5703125" style="129" customWidth="1"/>
    <col min="9992" max="9992" width="2.5703125" style="129" customWidth="1"/>
    <col min="9993" max="9993" width="25.5703125" style="129" customWidth="1"/>
    <col min="9994" max="9994" width="22.5703125" style="129" customWidth="1"/>
    <col min="9995" max="9995" width="2.5703125" style="129" customWidth="1"/>
    <col min="9996" max="9996" width="22.5703125" style="129" customWidth="1"/>
    <col min="9997" max="9997" width="25.5703125" style="129" customWidth="1"/>
    <col min="9998" max="9999" width="22.5703125" style="129" customWidth="1"/>
    <col min="10000" max="10240" width="9.140625" style="129" customWidth="1"/>
    <col min="10241" max="10241" width="87.140625" style="129" customWidth="1"/>
    <col min="10242" max="10242" width="26" style="129" customWidth="1"/>
    <col min="10243" max="10244" width="22.5703125" style="129" customWidth="1"/>
    <col min="10245" max="10245" width="2.5703125" style="129" customWidth="1"/>
    <col min="10246" max="10247" width="22.5703125" style="129" customWidth="1"/>
    <col min="10248" max="10248" width="2.5703125" style="129" customWidth="1"/>
    <col min="10249" max="10249" width="25.5703125" style="129" customWidth="1"/>
    <col min="10250" max="10250" width="22.5703125" style="129" customWidth="1"/>
    <col min="10251" max="10251" width="2.5703125" style="129" customWidth="1"/>
    <col min="10252" max="10252" width="22.5703125" style="129" customWidth="1"/>
    <col min="10253" max="10253" width="25.5703125" style="129" customWidth="1"/>
    <col min="10254" max="10255" width="22.5703125" style="129" customWidth="1"/>
    <col min="10256" max="10496" width="9.140625" style="129" customWidth="1"/>
    <col min="10497" max="10497" width="87.140625" style="129" customWidth="1"/>
    <col min="10498" max="10498" width="26" style="129" customWidth="1"/>
    <col min="10499" max="10500" width="22.5703125" style="129" customWidth="1"/>
    <col min="10501" max="10501" width="2.5703125" style="129" customWidth="1"/>
    <col min="10502" max="10503" width="22.5703125" style="129" customWidth="1"/>
    <col min="10504" max="10504" width="2.5703125" style="129" customWidth="1"/>
    <col min="10505" max="10505" width="25.5703125" style="129" customWidth="1"/>
    <col min="10506" max="10506" width="22.5703125" style="129" customWidth="1"/>
    <col min="10507" max="10507" width="2.5703125" style="129" customWidth="1"/>
    <col min="10508" max="10508" width="22.5703125" style="129" customWidth="1"/>
    <col min="10509" max="10509" width="25.5703125" style="129" customWidth="1"/>
    <col min="10510" max="10511" width="22.5703125" style="129" customWidth="1"/>
    <col min="10512" max="10752" width="9.140625" style="129" customWidth="1"/>
    <col min="10753" max="10753" width="87.140625" style="129" customWidth="1"/>
    <col min="10754" max="10754" width="26" style="129" customWidth="1"/>
    <col min="10755" max="10756" width="22.5703125" style="129" customWidth="1"/>
    <col min="10757" max="10757" width="2.5703125" style="129" customWidth="1"/>
    <col min="10758" max="10759" width="22.5703125" style="129" customWidth="1"/>
    <col min="10760" max="10760" width="2.5703125" style="129" customWidth="1"/>
    <col min="10761" max="10761" width="25.5703125" style="129" customWidth="1"/>
    <col min="10762" max="10762" width="22.5703125" style="129" customWidth="1"/>
    <col min="10763" max="10763" width="2.5703125" style="129" customWidth="1"/>
    <col min="10764" max="10764" width="22.5703125" style="129" customWidth="1"/>
    <col min="10765" max="10765" width="25.5703125" style="129" customWidth="1"/>
    <col min="10766" max="10767" width="22.5703125" style="129" customWidth="1"/>
    <col min="10768" max="11008" width="9.140625" style="129" customWidth="1"/>
    <col min="11009" max="11009" width="87.140625" style="129" customWidth="1"/>
    <col min="11010" max="11010" width="26" style="129" customWidth="1"/>
    <col min="11011" max="11012" width="22.5703125" style="129" customWidth="1"/>
    <col min="11013" max="11013" width="2.5703125" style="129" customWidth="1"/>
    <col min="11014" max="11015" width="22.5703125" style="129" customWidth="1"/>
    <col min="11016" max="11016" width="2.5703125" style="129" customWidth="1"/>
    <col min="11017" max="11017" width="25.5703125" style="129" customWidth="1"/>
    <col min="11018" max="11018" width="22.5703125" style="129" customWidth="1"/>
    <col min="11019" max="11019" width="2.5703125" style="129" customWidth="1"/>
    <col min="11020" max="11020" width="22.5703125" style="129" customWidth="1"/>
    <col min="11021" max="11021" width="25.5703125" style="129" customWidth="1"/>
    <col min="11022" max="11023" width="22.5703125" style="129" customWidth="1"/>
    <col min="11024" max="11264" width="9.140625" style="129" customWidth="1"/>
    <col min="11265" max="11265" width="87.140625" style="129" customWidth="1"/>
    <col min="11266" max="11266" width="26" style="129" customWidth="1"/>
    <col min="11267" max="11268" width="22.5703125" style="129" customWidth="1"/>
    <col min="11269" max="11269" width="2.5703125" style="129" customWidth="1"/>
    <col min="11270" max="11271" width="22.5703125" style="129" customWidth="1"/>
    <col min="11272" max="11272" width="2.5703125" style="129" customWidth="1"/>
    <col min="11273" max="11273" width="25.5703125" style="129" customWidth="1"/>
    <col min="11274" max="11274" width="22.5703125" style="129" customWidth="1"/>
    <col min="11275" max="11275" width="2.5703125" style="129" customWidth="1"/>
    <col min="11276" max="11276" width="22.5703125" style="129" customWidth="1"/>
    <col min="11277" max="11277" width="25.5703125" style="129" customWidth="1"/>
    <col min="11278" max="11279" width="22.5703125" style="129" customWidth="1"/>
    <col min="11280" max="11520" width="9.140625" style="129" customWidth="1"/>
    <col min="11521" max="11521" width="87.140625" style="129" customWidth="1"/>
    <col min="11522" max="11522" width="26" style="129" customWidth="1"/>
    <col min="11523" max="11524" width="22.5703125" style="129" customWidth="1"/>
    <col min="11525" max="11525" width="2.5703125" style="129" customWidth="1"/>
    <col min="11526" max="11527" width="22.5703125" style="129" customWidth="1"/>
    <col min="11528" max="11528" width="2.5703125" style="129" customWidth="1"/>
    <col min="11529" max="11529" width="25.5703125" style="129" customWidth="1"/>
    <col min="11530" max="11530" width="22.5703125" style="129" customWidth="1"/>
    <col min="11531" max="11531" width="2.5703125" style="129" customWidth="1"/>
    <col min="11532" max="11532" width="22.5703125" style="129" customWidth="1"/>
    <col min="11533" max="11533" width="25.5703125" style="129" customWidth="1"/>
    <col min="11534" max="11535" width="22.5703125" style="129" customWidth="1"/>
    <col min="11536" max="11776" width="9.140625" style="129" customWidth="1"/>
    <col min="11777" max="11777" width="87.140625" style="129" customWidth="1"/>
    <col min="11778" max="11778" width="26" style="129" customWidth="1"/>
    <col min="11779" max="11780" width="22.5703125" style="129" customWidth="1"/>
    <col min="11781" max="11781" width="2.5703125" style="129" customWidth="1"/>
    <col min="11782" max="11783" width="22.5703125" style="129" customWidth="1"/>
    <col min="11784" max="11784" width="2.5703125" style="129" customWidth="1"/>
    <col min="11785" max="11785" width="25.5703125" style="129" customWidth="1"/>
    <col min="11786" max="11786" width="22.5703125" style="129" customWidth="1"/>
    <col min="11787" max="11787" width="2.5703125" style="129" customWidth="1"/>
    <col min="11788" max="11788" width="22.5703125" style="129" customWidth="1"/>
    <col min="11789" max="11789" width="25.5703125" style="129" customWidth="1"/>
    <col min="11790" max="11791" width="22.5703125" style="129" customWidth="1"/>
    <col min="11792" max="12032" width="9.140625" style="129" customWidth="1"/>
    <col min="12033" max="12033" width="87.140625" style="129" customWidth="1"/>
    <col min="12034" max="12034" width="26" style="129" customWidth="1"/>
    <col min="12035" max="12036" width="22.5703125" style="129" customWidth="1"/>
    <col min="12037" max="12037" width="2.5703125" style="129" customWidth="1"/>
    <col min="12038" max="12039" width="22.5703125" style="129" customWidth="1"/>
    <col min="12040" max="12040" width="2.5703125" style="129" customWidth="1"/>
    <col min="12041" max="12041" width="25.5703125" style="129" customWidth="1"/>
    <col min="12042" max="12042" width="22.5703125" style="129" customWidth="1"/>
    <col min="12043" max="12043" width="2.5703125" style="129" customWidth="1"/>
    <col min="12044" max="12044" width="22.5703125" style="129" customWidth="1"/>
    <col min="12045" max="12045" width="25.5703125" style="129" customWidth="1"/>
    <col min="12046" max="12047" width="22.5703125" style="129" customWidth="1"/>
    <col min="12048" max="12288" width="9.140625" style="129" customWidth="1"/>
    <col min="12289" max="12289" width="87.140625" style="129" customWidth="1"/>
    <col min="12290" max="12290" width="26" style="129" customWidth="1"/>
    <col min="12291" max="12292" width="22.5703125" style="129" customWidth="1"/>
    <col min="12293" max="12293" width="2.5703125" style="129" customWidth="1"/>
    <col min="12294" max="12295" width="22.5703125" style="129" customWidth="1"/>
    <col min="12296" max="12296" width="2.5703125" style="129" customWidth="1"/>
    <col min="12297" max="12297" width="25.5703125" style="129" customWidth="1"/>
    <col min="12298" max="12298" width="22.5703125" style="129" customWidth="1"/>
    <col min="12299" max="12299" width="2.5703125" style="129" customWidth="1"/>
    <col min="12300" max="12300" width="22.5703125" style="129" customWidth="1"/>
    <col min="12301" max="12301" width="25.5703125" style="129" customWidth="1"/>
    <col min="12302" max="12303" width="22.5703125" style="129" customWidth="1"/>
    <col min="12304" max="12544" width="9.140625" style="129" customWidth="1"/>
    <col min="12545" max="12545" width="87.140625" style="129" customWidth="1"/>
    <col min="12546" max="12546" width="26" style="129" customWidth="1"/>
    <col min="12547" max="12548" width="22.5703125" style="129" customWidth="1"/>
    <col min="12549" max="12549" width="2.5703125" style="129" customWidth="1"/>
    <col min="12550" max="12551" width="22.5703125" style="129" customWidth="1"/>
    <col min="12552" max="12552" width="2.5703125" style="129" customWidth="1"/>
    <col min="12553" max="12553" width="25.5703125" style="129" customWidth="1"/>
    <col min="12554" max="12554" width="22.5703125" style="129" customWidth="1"/>
    <col min="12555" max="12555" width="2.5703125" style="129" customWidth="1"/>
    <col min="12556" max="12556" width="22.5703125" style="129" customWidth="1"/>
    <col min="12557" max="12557" width="25.5703125" style="129" customWidth="1"/>
    <col min="12558" max="12559" width="22.5703125" style="129" customWidth="1"/>
    <col min="12560" max="12800" width="9.140625" style="129" customWidth="1"/>
    <col min="12801" max="12801" width="87.140625" style="129" customWidth="1"/>
    <col min="12802" max="12802" width="26" style="129" customWidth="1"/>
    <col min="12803" max="12804" width="22.5703125" style="129" customWidth="1"/>
    <col min="12805" max="12805" width="2.5703125" style="129" customWidth="1"/>
    <col min="12806" max="12807" width="22.5703125" style="129" customWidth="1"/>
    <col min="12808" max="12808" width="2.5703125" style="129" customWidth="1"/>
    <col min="12809" max="12809" width="25.5703125" style="129" customWidth="1"/>
    <col min="12810" max="12810" width="22.5703125" style="129" customWidth="1"/>
    <col min="12811" max="12811" width="2.5703125" style="129" customWidth="1"/>
    <col min="12812" max="12812" width="22.5703125" style="129" customWidth="1"/>
    <col min="12813" max="12813" width="25.5703125" style="129" customWidth="1"/>
    <col min="12814" max="12815" width="22.5703125" style="129" customWidth="1"/>
    <col min="12816" max="13056" width="9.140625" style="129" customWidth="1"/>
    <col min="13057" max="13057" width="87.140625" style="129" customWidth="1"/>
    <col min="13058" max="13058" width="26" style="129" customWidth="1"/>
    <col min="13059" max="13060" width="22.5703125" style="129" customWidth="1"/>
    <col min="13061" max="13061" width="2.5703125" style="129" customWidth="1"/>
    <col min="13062" max="13063" width="22.5703125" style="129" customWidth="1"/>
    <col min="13064" max="13064" width="2.5703125" style="129" customWidth="1"/>
    <col min="13065" max="13065" width="25.5703125" style="129" customWidth="1"/>
    <col min="13066" max="13066" width="22.5703125" style="129" customWidth="1"/>
    <col min="13067" max="13067" width="2.5703125" style="129" customWidth="1"/>
    <col min="13068" max="13068" width="22.5703125" style="129" customWidth="1"/>
    <col min="13069" max="13069" width="25.5703125" style="129" customWidth="1"/>
    <col min="13070" max="13071" width="22.5703125" style="129" customWidth="1"/>
    <col min="13072" max="13312" width="9.140625" style="129" customWidth="1"/>
    <col min="13313" max="13313" width="87.140625" style="129" customWidth="1"/>
    <col min="13314" max="13314" width="26" style="129" customWidth="1"/>
    <col min="13315" max="13316" width="22.5703125" style="129" customWidth="1"/>
    <col min="13317" max="13317" width="2.5703125" style="129" customWidth="1"/>
    <col min="13318" max="13319" width="22.5703125" style="129" customWidth="1"/>
    <col min="13320" max="13320" width="2.5703125" style="129" customWidth="1"/>
    <col min="13321" max="13321" width="25.5703125" style="129" customWidth="1"/>
    <col min="13322" max="13322" width="22.5703125" style="129" customWidth="1"/>
    <col min="13323" max="13323" width="2.5703125" style="129" customWidth="1"/>
    <col min="13324" max="13324" width="22.5703125" style="129" customWidth="1"/>
    <col min="13325" max="13325" width="25.5703125" style="129" customWidth="1"/>
    <col min="13326" max="13327" width="22.5703125" style="129" customWidth="1"/>
    <col min="13328" max="13568" width="9.140625" style="129" customWidth="1"/>
    <col min="13569" max="13569" width="87.140625" style="129" customWidth="1"/>
    <col min="13570" max="13570" width="26" style="129" customWidth="1"/>
    <col min="13571" max="13572" width="22.5703125" style="129" customWidth="1"/>
    <col min="13573" max="13573" width="2.5703125" style="129" customWidth="1"/>
    <col min="13574" max="13575" width="22.5703125" style="129" customWidth="1"/>
    <col min="13576" max="13576" width="2.5703125" style="129" customWidth="1"/>
    <col min="13577" max="13577" width="25.5703125" style="129" customWidth="1"/>
    <col min="13578" max="13578" width="22.5703125" style="129" customWidth="1"/>
    <col min="13579" max="13579" width="2.5703125" style="129" customWidth="1"/>
    <col min="13580" max="13580" width="22.5703125" style="129" customWidth="1"/>
    <col min="13581" max="13581" width="25.5703125" style="129" customWidth="1"/>
    <col min="13582" max="13583" width="22.5703125" style="129" customWidth="1"/>
    <col min="13584" max="13824" width="9.140625" style="129" customWidth="1"/>
    <col min="13825" max="13825" width="87.140625" style="129" customWidth="1"/>
    <col min="13826" max="13826" width="26" style="129" customWidth="1"/>
    <col min="13827" max="13828" width="22.5703125" style="129" customWidth="1"/>
    <col min="13829" max="13829" width="2.5703125" style="129" customWidth="1"/>
    <col min="13830" max="13831" width="22.5703125" style="129" customWidth="1"/>
    <col min="13832" max="13832" width="2.5703125" style="129" customWidth="1"/>
    <col min="13833" max="13833" width="25.5703125" style="129" customWidth="1"/>
    <col min="13834" max="13834" width="22.5703125" style="129" customWidth="1"/>
    <col min="13835" max="13835" width="2.5703125" style="129" customWidth="1"/>
    <col min="13836" max="13836" width="22.5703125" style="129" customWidth="1"/>
    <col min="13837" max="13837" width="25.5703125" style="129" customWidth="1"/>
    <col min="13838" max="13839" width="22.5703125" style="129" customWidth="1"/>
    <col min="13840" max="14080" width="9.140625" style="129" customWidth="1"/>
    <col min="14081" max="14081" width="87.140625" style="129" customWidth="1"/>
    <col min="14082" max="14082" width="26" style="129" customWidth="1"/>
    <col min="14083" max="14084" width="22.5703125" style="129" customWidth="1"/>
    <col min="14085" max="14085" width="2.5703125" style="129" customWidth="1"/>
    <col min="14086" max="14087" width="22.5703125" style="129" customWidth="1"/>
    <col min="14088" max="14088" width="2.5703125" style="129" customWidth="1"/>
    <col min="14089" max="14089" width="25.5703125" style="129" customWidth="1"/>
    <col min="14090" max="14090" width="22.5703125" style="129" customWidth="1"/>
    <col min="14091" max="14091" width="2.5703125" style="129" customWidth="1"/>
    <col min="14092" max="14092" width="22.5703125" style="129" customWidth="1"/>
    <col min="14093" max="14093" width="25.5703125" style="129" customWidth="1"/>
    <col min="14094" max="14095" width="22.5703125" style="129" customWidth="1"/>
    <col min="14096" max="14336" width="9.140625" style="129" customWidth="1"/>
    <col min="14337" max="14337" width="87.140625" style="129" customWidth="1"/>
    <col min="14338" max="14338" width="26" style="129" customWidth="1"/>
    <col min="14339" max="14340" width="22.5703125" style="129" customWidth="1"/>
    <col min="14341" max="14341" width="2.5703125" style="129" customWidth="1"/>
    <col min="14342" max="14343" width="22.5703125" style="129" customWidth="1"/>
    <col min="14344" max="14344" width="2.5703125" style="129" customWidth="1"/>
    <col min="14345" max="14345" width="25.5703125" style="129" customWidth="1"/>
    <col min="14346" max="14346" width="22.5703125" style="129" customWidth="1"/>
    <col min="14347" max="14347" width="2.5703125" style="129" customWidth="1"/>
    <col min="14348" max="14348" width="22.5703125" style="129" customWidth="1"/>
    <col min="14349" max="14349" width="25.5703125" style="129" customWidth="1"/>
    <col min="14350" max="14351" width="22.5703125" style="129" customWidth="1"/>
    <col min="14352" max="14592" width="9.140625" style="129" customWidth="1"/>
    <col min="14593" max="14593" width="87.140625" style="129" customWidth="1"/>
    <col min="14594" max="14594" width="26" style="129" customWidth="1"/>
    <col min="14595" max="14596" width="22.5703125" style="129" customWidth="1"/>
    <col min="14597" max="14597" width="2.5703125" style="129" customWidth="1"/>
    <col min="14598" max="14599" width="22.5703125" style="129" customWidth="1"/>
    <col min="14600" max="14600" width="2.5703125" style="129" customWidth="1"/>
    <col min="14601" max="14601" width="25.5703125" style="129" customWidth="1"/>
    <col min="14602" max="14602" width="22.5703125" style="129" customWidth="1"/>
    <col min="14603" max="14603" width="2.5703125" style="129" customWidth="1"/>
    <col min="14604" max="14604" width="22.5703125" style="129" customWidth="1"/>
    <col min="14605" max="14605" width="25.5703125" style="129" customWidth="1"/>
    <col min="14606" max="14607" width="22.5703125" style="129" customWidth="1"/>
    <col min="14608" max="14848" width="9.140625" style="129" customWidth="1"/>
    <col min="14849" max="14849" width="87.140625" style="129" customWidth="1"/>
    <col min="14850" max="14850" width="26" style="129" customWidth="1"/>
    <col min="14851" max="14852" width="22.5703125" style="129" customWidth="1"/>
    <col min="14853" max="14853" width="2.5703125" style="129" customWidth="1"/>
    <col min="14854" max="14855" width="22.5703125" style="129" customWidth="1"/>
    <col min="14856" max="14856" width="2.5703125" style="129" customWidth="1"/>
    <col min="14857" max="14857" width="25.5703125" style="129" customWidth="1"/>
    <col min="14858" max="14858" width="22.5703125" style="129" customWidth="1"/>
    <col min="14859" max="14859" width="2.5703125" style="129" customWidth="1"/>
    <col min="14860" max="14860" width="22.5703125" style="129" customWidth="1"/>
    <col min="14861" max="14861" width="25.5703125" style="129" customWidth="1"/>
    <col min="14862" max="14863" width="22.5703125" style="129" customWidth="1"/>
    <col min="14864" max="15104" width="9.140625" style="129" customWidth="1"/>
    <col min="15105" max="15105" width="87.140625" style="129" customWidth="1"/>
    <col min="15106" max="15106" width="26" style="129" customWidth="1"/>
    <col min="15107" max="15108" width="22.5703125" style="129" customWidth="1"/>
    <col min="15109" max="15109" width="2.5703125" style="129" customWidth="1"/>
    <col min="15110" max="15111" width="22.5703125" style="129" customWidth="1"/>
    <col min="15112" max="15112" width="2.5703125" style="129" customWidth="1"/>
    <col min="15113" max="15113" width="25.5703125" style="129" customWidth="1"/>
    <col min="15114" max="15114" width="22.5703125" style="129" customWidth="1"/>
    <col min="15115" max="15115" width="2.5703125" style="129" customWidth="1"/>
    <col min="15116" max="15116" width="22.5703125" style="129" customWidth="1"/>
    <col min="15117" max="15117" width="25.5703125" style="129" customWidth="1"/>
    <col min="15118" max="15119" width="22.5703125" style="129" customWidth="1"/>
    <col min="15120" max="15360" width="9.140625" style="129" customWidth="1"/>
    <col min="15361" max="15361" width="87.140625" style="129" customWidth="1"/>
    <col min="15362" max="15362" width="26" style="129" customWidth="1"/>
    <col min="15363" max="15364" width="22.5703125" style="129" customWidth="1"/>
    <col min="15365" max="15365" width="2.5703125" style="129" customWidth="1"/>
    <col min="15366" max="15367" width="22.5703125" style="129" customWidth="1"/>
    <col min="15368" max="15368" width="2.5703125" style="129" customWidth="1"/>
    <col min="15369" max="15369" width="25.5703125" style="129" customWidth="1"/>
    <col min="15370" max="15370" width="22.5703125" style="129" customWidth="1"/>
    <col min="15371" max="15371" width="2.5703125" style="129" customWidth="1"/>
    <col min="15372" max="15372" width="22.5703125" style="129" customWidth="1"/>
    <col min="15373" max="15373" width="25.5703125" style="129" customWidth="1"/>
    <col min="15374" max="15375" width="22.5703125" style="129" customWidth="1"/>
    <col min="15376" max="15616" width="9.140625" style="129" customWidth="1"/>
    <col min="15617" max="15617" width="87.140625" style="129" customWidth="1"/>
    <col min="15618" max="15618" width="26" style="129" customWidth="1"/>
    <col min="15619" max="15620" width="22.5703125" style="129" customWidth="1"/>
    <col min="15621" max="15621" width="2.5703125" style="129" customWidth="1"/>
    <col min="15622" max="15623" width="22.5703125" style="129" customWidth="1"/>
    <col min="15624" max="15624" width="2.5703125" style="129" customWidth="1"/>
    <col min="15625" max="15625" width="25.5703125" style="129" customWidth="1"/>
    <col min="15626" max="15626" width="22.5703125" style="129" customWidth="1"/>
    <col min="15627" max="15627" width="2.5703125" style="129" customWidth="1"/>
    <col min="15628" max="15628" width="22.5703125" style="129" customWidth="1"/>
    <col min="15629" max="15629" width="25.5703125" style="129" customWidth="1"/>
    <col min="15630" max="15631" width="22.5703125" style="129" customWidth="1"/>
    <col min="15632" max="15872" width="9.140625" style="129" customWidth="1"/>
    <col min="15873" max="15873" width="87.140625" style="129" customWidth="1"/>
    <col min="15874" max="15874" width="26" style="129" customWidth="1"/>
    <col min="15875" max="15876" width="22.5703125" style="129" customWidth="1"/>
    <col min="15877" max="15877" width="2.5703125" style="129" customWidth="1"/>
    <col min="15878" max="15879" width="22.5703125" style="129" customWidth="1"/>
    <col min="15880" max="15880" width="2.5703125" style="129" customWidth="1"/>
    <col min="15881" max="15881" width="25.5703125" style="129" customWidth="1"/>
    <col min="15882" max="15882" width="22.5703125" style="129" customWidth="1"/>
    <col min="15883" max="15883" width="2.5703125" style="129" customWidth="1"/>
    <col min="15884" max="15884" width="22.5703125" style="129" customWidth="1"/>
    <col min="15885" max="15885" width="25.5703125" style="129" customWidth="1"/>
    <col min="15886" max="15887" width="22.5703125" style="129" customWidth="1"/>
    <col min="15888" max="16128" width="9.140625" style="129" customWidth="1"/>
    <col min="16129" max="16129" width="87.140625" style="129" customWidth="1"/>
    <col min="16130" max="16130" width="26" style="129" customWidth="1"/>
    <col min="16131" max="16132" width="22.5703125" style="129" customWidth="1"/>
    <col min="16133" max="16133" width="2.5703125" style="129" customWidth="1"/>
    <col min="16134" max="16135" width="22.5703125" style="129" customWidth="1"/>
    <col min="16136" max="16136" width="2.5703125" style="129" customWidth="1"/>
    <col min="16137" max="16137" width="25.5703125" style="129" customWidth="1"/>
    <col min="16138" max="16138" width="22.5703125" style="129" customWidth="1"/>
    <col min="16139" max="16139" width="2.5703125" style="129" customWidth="1"/>
    <col min="16140" max="16140" width="22.5703125" style="129" customWidth="1"/>
    <col min="16141" max="16141" width="25.5703125" style="129" customWidth="1"/>
    <col min="16142" max="16143" width="22.5703125" style="129" customWidth="1"/>
    <col min="16144" max="16384" width="9.140625" style="129" customWidth="1"/>
  </cols>
  <sheetData>
    <row r="1" spans="1:15" ht="56.25" customHeight="1" x14ac:dyDescent="0.25">
      <c r="A1" s="672" t="s">
        <v>5308</v>
      </c>
      <c r="B1" s="673"/>
      <c r="C1" s="673"/>
      <c r="D1" s="673"/>
      <c r="E1" s="673"/>
      <c r="F1" s="673"/>
      <c r="G1" s="673"/>
      <c r="H1" s="673"/>
      <c r="I1" s="673"/>
      <c r="J1" s="673"/>
      <c r="K1" s="673"/>
      <c r="L1" s="673"/>
      <c r="M1" s="673"/>
    </row>
    <row r="2" spans="1:15" ht="14.25" thickBot="1" x14ac:dyDescent="0.3">
      <c r="A2" s="125"/>
      <c r="B2" s="126"/>
      <c r="C2" s="127"/>
      <c r="D2" s="127"/>
      <c r="E2" s="127"/>
      <c r="F2" s="127"/>
      <c r="G2" s="127"/>
      <c r="H2" s="127"/>
      <c r="I2" s="126"/>
      <c r="J2" s="127"/>
      <c r="K2" s="127"/>
      <c r="L2" s="127"/>
      <c r="M2" s="126"/>
    </row>
    <row r="3" spans="1:15" ht="24.95" customHeight="1" x14ac:dyDescent="0.25">
      <c r="A3" s="130"/>
      <c r="B3" s="670" t="s">
        <v>186</v>
      </c>
      <c r="C3" s="670"/>
      <c r="D3" s="670"/>
      <c r="E3" s="131"/>
      <c r="F3" s="671" t="s">
        <v>735</v>
      </c>
      <c r="G3" s="671"/>
      <c r="H3" s="132"/>
      <c r="I3" s="671" t="s">
        <v>736</v>
      </c>
      <c r="J3" s="671"/>
      <c r="K3" s="132"/>
      <c r="L3" s="671" t="s">
        <v>3036</v>
      </c>
      <c r="M3" s="671"/>
      <c r="N3" s="129"/>
      <c r="O3" s="129"/>
    </row>
    <row r="4" spans="1:15" s="136" customFormat="1" ht="53.1" customHeight="1" x14ac:dyDescent="0.25">
      <c r="A4" s="133" t="s">
        <v>737</v>
      </c>
      <c r="B4" s="134" t="s">
        <v>3031</v>
      </c>
      <c r="C4" s="135" t="s">
        <v>738</v>
      </c>
      <c r="D4" s="135" t="s">
        <v>3037</v>
      </c>
      <c r="E4" s="135"/>
      <c r="F4" s="135" t="s">
        <v>738</v>
      </c>
      <c r="G4" s="135" t="s">
        <v>3037</v>
      </c>
      <c r="H4" s="135"/>
      <c r="I4" s="135" t="s">
        <v>738</v>
      </c>
      <c r="J4" s="135" t="s">
        <v>3037</v>
      </c>
      <c r="K4" s="135"/>
      <c r="L4" s="135" t="s">
        <v>738</v>
      </c>
      <c r="M4" s="135" t="s">
        <v>3037</v>
      </c>
    </row>
    <row r="5" spans="1:15" ht="15.95" customHeight="1" x14ac:dyDescent="0.2">
      <c r="A5" s="137" t="s">
        <v>739</v>
      </c>
      <c r="B5" s="138">
        <v>14</v>
      </c>
      <c r="C5" s="139">
        <v>7.2721999999999998E-14</v>
      </c>
      <c r="D5" s="139">
        <v>6.1184580000000002E-10</v>
      </c>
      <c r="F5" s="128">
        <v>9.3878999999999994E-11</v>
      </c>
      <c r="G5" s="128">
        <v>8.9500249999999997E-7</v>
      </c>
      <c r="I5" s="139">
        <v>6.5948000000000001E-12</v>
      </c>
      <c r="J5" s="139">
        <v>4.1831530000000003E-8</v>
      </c>
      <c r="K5" s="140"/>
      <c r="L5" s="139">
        <v>1.1806E-10</v>
      </c>
      <c r="M5" s="139">
        <v>1.0375199999999999E-6</v>
      </c>
      <c r="N5" s="129"/>
      <c r="O5" s="129"/>
    </row>
    <row r="6" spans="1:15" ht="15.95" customHeight="1" x14ac:dyDescent="0.2">
      <c r="A6" s="137" t="s">
        <v>740</v>
      </c>
      <c r="B6" s="138">
        <v>12</v>
      </c>
      <c r="C6" s="139">
        <v>3.7647999999999998E-10</v>
      </c>
      <c r="D6" s="139">
        <v>1.5822150000000001E-6</v>
      </c>
      <c r="F6" s="128">
        <v>4.1793999999999997E-8</v>
      </c>
      <c r="G6" s="128">
        <v>1.3280480000000001E-4</v>
      </c>
      <c r="I6" s="139">
        <v>1.4086000000000001E-8</v>
      </c>
      <c r="J6" s="139">
        <v>2.2375740000000003E-5</v>
      </c>
      <c r="K6" s="140"/>
      <c r="L6" s="139">
        <v>2.9321999999999992E-7</v>
      </c>
      <c r="M6" s="139">
        <v>8.5873830000000016E-4</v>
      </c>
      <c r="N6" s="129"/>
      <c r="O6" s="129"/>
    </row>
    <row r="7" spans="1:15" ht="15.95" customHeight="1" x14ac:dyDescent="0.2">
      <c r="A7" s="137" t="s">
        <v>741</v>
      </c>
      <c r="B7" s="138">
        <v>12</v>
      </c>
      <c r="C7" s="139">
        <v>4.5206000000000003E-9</v>
      </c>
      <c r="D7" s="139">
        <v>1.2680160000000002E-5</v>
      </c>
      <c r="F7" s="128">
        <v>8.1396999999999993E-10</v>
      </c>
      <c r="G7" s="128">
        <v>3.8792970000000004E-6</v>
      </c>
      <c r="I7" s="139">
        <v>9.749700000000002E-10</v>
      </c>
      <c r="J7" s="139">
        <v>3.0945179999999998E-6</v>
      </c>
      <c r="K7" s="140"/>
      <c r="L7" s="139">
        <v>5.0491999999999999E-6</v>
      </c>
      <c r="M7" s="139">
        <v>6.3431909999999998E-3</v>
      </c>
      <c r="N7" s="129"/>
      <c r="O7" s="129"/>
    </row>
    <row r="8" spans="1:15" ht="15.95" customHeight="1" x14ac:dyDescent="0.2">
      <c r="A8" s="137" t="s">
        <v>743</v>
      </c>
      <c r="B8" s="138">
        <v>32</v>
      </c>
      <c r="C8" s="139">
        <v>6.6418999999999994E-8</v>
      </c>
      <c r="D8" s="139">
        <v>1.3970620000000001E-4</v>
      </c>
      <c r="F8" s="128">
        <v>2.6310000000000005E-4</v>
      </c>
      <c r="G8" s="128">
        <v>4.8207109999999997E-2</v>
      </c>
      <c r="I8" s="139">
        <v>1.1665E-7</v>
      </c>
      <c r="J8" s="139">
        <v>1.485368E-4</v>
      </c>
      <c r="K8" s="140"/>
      <c r="L8" s="139">
        <v>3.3085000000000002E-6</v>
      </c>
      <c r="M8" s="139">
        <v>6.3431909999999998E-3</v>
      </c>
      <c r="N8" s="129"/>
      <c r="O8" s="129"/>
    </row>
    <row r="9" spans="1:15" ht="15.95" customHeight="1" x14ac:dyDescent="0.2">
      <c r="A9" s="137" t="s">
        <v>744</v>
      </c>
      <c r="B9" s="138">
        <v>27</v>
      </c>
      <c r="C9" s="139">
        <v>1.2199E-7</v>
      </c>
      <c r="D9" s="139">
        <v>2.0535129999999999E-4</v>
      </c>
      <c r="F9" s="128">
        <v>9.5107000000000009E-5</v>
      </c>
      <c r="G9" s="128">
        <v>2.8322000000000003E-2</v>
      </c>
      <c r="I9" s="139">
        <v>1.203E-6</v>
      </c>
      <c r="J9" s="139">
        <v>1.2695460000000001E-3</v>
      </c>
      <c r="K9" s="140"/>
      <c r="L9" s="139">
        <v>7.4426999999999999E-6</v>
      </c>
      <c r="M9" s="139">
        <v>8.1770639999999995E-3</v>
      </c>
      <c r="N9" s="129"/>
      <c r="O9" s="129"/>
    </row>
    <row r="10" spans="1:15" ht="15.95" customHeight="1" x14ac:dyDescent="0.2">
      <c r="A10" s="137" t="s">
        <v>742</v>
      </c>
      <c r="B10" s="138">
        <v>11</v>
      </c>
      <c r="C10" s="139">
        <v>1.7618999999999997E-7</v>
      </c>
      <c r="D10" s="139">
        <v>2.4687039999999997E-4</v>
      </c>
      <c r="F10" s="128">
        <v>2.5974000000000002E-5</v>
      </c>
      <c r="G10" s="128">
        <v>1.3767639999999999E-2</v>
      </c>
      <c r="I10" s="139">
        <v>6.8226999999999996E-9</v>
      </c>
      <c r="J10" s="139">
        <v>1.44305E-5</v>
      </c>
      <c r="K10" s="140"/>
      <c r="L10" s="139">
        <v>1.7618999999999997E-7</v>
      </c>
      <c r="M10" s="139">
        <v>7.7374370000000004E-4</v>
      </c>
      <c r="N10" s="129"/>
      <c r="O10" s="129"/>
    </row>
    <row r="11" spans="1:15" ht="15.95" customHeight="1" x14ac:dyDescent="0.2">
      <c r="A11" s="137" t="s">
        <v>745</v>
      </c>
      <c r="B11" s="138">
        <v>26</v>
      </c>
      <c r="C11" s="139">
        <v>2.2938999999999996E-7</v>
      </c>
      <c r="D11" s="139">
        <v>2.7532460000000001E-4</v>
      </c>
      <c r="F11" s="128">
        <v>5.4956999999999989E-6</v>
      </c>
      <c r="G11" s="128">
        <v>5.8247710000000003E-3</v>
      </c>
      <c r="I11" s="139">
        <v>4.1724000000000009E-5</v>
      </c>
      <c r="J11" s="139">
        <v>2.594105E-2</v>
      </c>
      <c r="K11" s="140"/>
      <c r="L11" s="139">
        <v>3.0035999999999999E-3</v>
      </c>
      <c r="M11" s="139">
        <v>0.1532414</v>
      </c>
      <c r="N11" s="129"/>
      <c r="O11" s="129"/>
    </row>
    <row r="12" spans="1:15" ht="15.95" customHeight="1" x14ac:dyDescent="0.2">
      <c r="A12" s="137" t="s">
        <v>749</v>
      </c>
      <c r="B12" s="138">
        <v>121</v>
      </c>
      <c r="C12" s="139">
        <v>1.8889999999999998E-6</v>
      </c>
      <c r="D12" s="139">
        <v>1.5990469999999999E-3</v>
      </c>
      <c r="F12" s="128">
        <v>2.5471000000000001E-6</v>
      </c>
      <c r="G12" s="128">
        <v>3.3360050000000004E-3</v>
      </c>
      <c r="I12" s="139">
        <v>4.3103E-4</v>
      </c>
      <c r="J12" s="139">
        <v>6.0797129999999998E-2</v>
      </c>
      <c r="K12" s="140"/>
      <c r="L12" s="139">
        <v>1.4331000000000002E-5</v>
      </c>
      <c r="M12" s="139">
        <v>1.1430300000000001E-2</v>
      </c>
      <c r="N12" s="129"/>
      <c r="O12" s="129"/>
    </row>
    <row r="13" spans="1:15" ht="15.95" customHeight="1" x14ac:dyDescent="0.2">
      <c r="A13" s="137" t="s">
        <v>747</v>
      </c>
      <c r="B13" s="138">
        <v>23</v>
      </c>
      <c r="C13" s="139">
        <v>1.8956999999999997E-6</v>
      </c>
      <c r="D13" s="139">
        <v>1.5990469999999999E-3</v>
      </c>
      <c r="F13" s="128">
        <v>1.9190000000000001E-5</v>
      </c>
      <c r="G13" s="128">
        <v>1.2200249999999999E-2</v>
      </c>
      <c r="I13" s="139">
        <v>6.9658999999999997E-4</v>
      </c>
      <c r="J13" s="139">
        <v>6.9130730000000001E-2</v>
      </c>
      <c r="K13" s="140"/>
      <c r="L13" s="139">
        <v>2.368E-2</v>
      </c>
      <c r="M13" s="139">
        <v>0.38877470000000003</v>
      </c>
      <c r="N13" s="129"/>
      <c r="O13" s="129"/>
    </row>
    <row r="14" spans="1:15" ht="15.95" customHeight="1" x14ac:dyDescent="0.2">
      <c r="A14" s="137" t="s">
        <v>748</v>
      </c>
      <c r="B14" s="138">
        <v>23</v>
      </c>
      <c r="C14" s="139">
        <v>1.8956999999999997E-6</v>
      </c>
      <c r="D14" s="139">
        <v>1.5990469999999999E-3</v>
      </c>
      <c r="F14" s="128">
        <v>1.9190000000000001E-5</v>
      </c>
      <c r="G14" s="128">
        <v>1.2200249999999999E-2</v>
      </c>
      <c r="I14" s="139">
        <v>6.9658999999999997E-4</v>
      </c>
      <c r="J14" s="139">
        <v>6.9130730000000001E-2</v>
      </c>
      <c r="K14" s="140"/>
      <c r="L14" s="139">
        <v>2.368E-2</v>
      </c>
      <c r="M14" s="139">
        <v>0.38877470000000003</v>
      </c>
      <c r="N14" s="129"/>
      <c r="O14" s="129"/>
    </row>
    <row r="15" spans="1:15" ht="15.95" customHeight="1" x14ac:dyDescent="0.2">
      <c r="A15" s="137" t="s">
        <v>768</v>
      </c>
      <c r="B15" s="138">
        <v>336</v>
      </c>
      <c r="C15" s="139">
        <v>2.5731E-6</v>
      </c>
      <c r="D15" s="139">
        <v>1.8164609999999999E-3</v>
      </c>
      <c r="F15" s="128">
        <v>3.5024000000000002E-5</v>
      </c>
      <c r="G15" s="128">
        <v>1.5885739999999999E-2</v>
      </c>
      <c r="I15" s="139">
        <v>2.0685000000000005E-3</v>
      </c>
      <c r="J15" s="139">
        <v>0.12882150000000001</v>
      </c>
      <c r="K15" s="140"/>
      <c r="L15" s="139">
        <v>2.0857999999999999E-5</v>
      </c>
      <c r="M15" s="139">
        <v>1.340863E-2</v>
      </c>
      <c r="N15" s="129"/>
      <c r="O15" s="129"/>
    </row>
    <row r="16" spans="1:15" ht="15.95" customHeight="1" x14ac:dyDescent="0.2">
      <c r="A16" s="137" t="s">
        <v>757</v>
      </c>
      <c r="B16" s="138">
        <v>1132</v>
      </c>
      <c r="C16" s="139">
        <v>2.5876999999999998E-6</v>
      </c>
      <c r="D16" s="139">
        <v>1.8164609999999999E-3</v>
      </c>
      <c r="F16" s="128">
        <v>5.8929000000000002E-4</v>
      </c>
      <c r="G16" s="128">
        <v>8.3769300000000005E-2</v>
      </c>
      <c r="I16" s="139">
        <v>2.6543999999999998E-4</v>
      </c>
      <c r="J16" s="139">
        <v>5.3955690000000001E-2</v>
      </c>
      <c r="K16" s="140"/>
      <c r="L16" s="139">
        <v>4.809699999999999E-6</v>
      </c>
      <c r="M16" s="139">
        <v>6.3431909999999998E-3</v>
      </c>
      <c r="N16" s="129"/>
      <c r="O16" s="129"/>
    </row>
    <row r="17" spans="1:15" ht="15.95" customHeight="1" x14ac:dyDescent="0.2">
      <c r="A17" s="137" t="s">
        <v>750</v>
      </c>
      <c r="B17" s="138">
        <v>18</v>
      </c>
      <c r="C17" s="139">
        <v>2.8540999999999999E-6</v>
      </c>
      <c r="D17" s="139">
        <v>1.8450540000000003E-3</v>
      </c>
      <c r="F17" s="128">
        <v>2.8032999999999999E-6</v>
      </c>
      <c r="G17" s="128">
        <v>3.3360050000000004E-3</v>
      </c>
      <c r="I17" s="139">
        <v>4.5880999999999998E-4</v>
      </c>
      <c r="J17" s="139">
        <v>6.3339290000000006E-2</v>
      </c>
      <c r="K17" s="140"/>
      <c r="L17" s="139">
        <v>6.2239999999999997E-2</v>
      </c>
      <c r="M17" s="139">
        <v>0.52270950000000016</v>
      </c>
      <c r="N17" s="129"/>
      <c r="O17" s="129"/>
    </row>
    <row r="18" spans="1:15" ht="15.95" customHeight="1" x14ac:dyDescent="0.2">
      <c r="A18" s="137" t="s">
        <v>760</v>
      </c>
      <c r="B18" s="138">
        <v>1425</v>
      </c>
      <c r="C18" s="139">
        <v>4.1632999999999996E-6</v>
      </c>
      <c r="D18" s="139">
        <v>2.468704E-3</v>
      </c>
      <c r="F18" s="128">
        <v>8.4033000000000024E-3</v>
      </c>
      <c r="G18" s="128">
        <v>0.26141610000000004</v>
      </c>
      <c r="I18" s="139">
        <v>2.5397000000000002E-3</v>
      </c>
      <c r="J18" s="139">
        <v>0.1475418</v>
      </c>
      <c r="K18" s="140"/>
      <c r="L18" s="139">
        <v>1.0319999999999999E-5</v>
      </c>
      <c r="M18" s="139">
        <v>9.0563180000000007E-3</v>
      </c>
      <c r="N18" s="129"/>
      <c r="O18" s="129"/>
    </row>
    <row r="19" spans="1:15" ht="15.95" customHeight="1" x14ac:dyDescent="0.2">
      <c r="A19" s="137" t="s">
        <v>776</v>
      </c>
      <c r="B19" s="138">
        <v>75</v>
      </c>
      <c r="C19" s="139">
        <v>4.4034000000000001E-6</v>
      </c>
      <c r="D19" s="139">
        <v>2.468704E-3</v>
      </c>
      <c r="F19" s="128">
        <v>1.4145999999999999E-4</v>
      </c>
      <c r="G19" s="128">
        <v>3.3476289999999999E-2</v>
      </c>
      <c r="I19" s="139">
        <v>5.2455000000000015E-4</v>
      </c>
      <c r="J19" s="139">
        <v>6.6322820000000005E-2</v>
      </c>
      <c r="K19" s="140"/>
      <c r="L19" s="139">
        <v>4.4034000000000001E-6</v>
      </c>
      <c r="M19" s="139">
        <v>6.3431909999999998E-3</v>
      </c>
      <c r="N19" s="129"/>
      <c r="O19" s="129"/>
    </row>
    <row r="20" spans="1:15" ht="15.95" customHeight="1" x14ac:dyDescent="0.2">
      <c r="A20" s="137" t="s">
        <v>762</v>
      </c>
      <c r="B20" s="138">
        <v>145</v>
      </c>
      <c r="C20" s="139">
        <v>6.9446000000000004E-6</v>
      </c>
      <c r="D20" s="139">
        <v>3.4604760000000001E-3</v>
      </c>
      <c r="F20" s="128">
        <v>5.2358999999999999E-4</v>
      </c>
      <c r="G20" s="128">
        <v>8.0709800000000012E-2</v>
      </c>
      <c r="I20" s="139">
        <v>1.1434000000000002E-4</v>
      </c>
      <c r="J20" s="139">
        <v>3.7768980000000001E-2</v>
      </c>
      <c r="K20" s="140"/>
      <c r="L20" s="139">
        <v>3.3060000000000005E-5</v>
      </c>
      <c r="M20" s="139">
        <v>1.582658E-2</v>
      </c>
      <c r="N20" s="129"/>
      <c r="O20" s="129"/>
    </row>
    <row r="21" spans="1:15" ht="15.95" customHeight="1" x14ac:dyDescent="0.2">
      <c r="A21" s="137" t="s">
        <v>746</v>
      </c>
      <c r="B21" s="138">
        <v>12</v>
      </c>
      <c r="C21" s="139">
        <v>6.9914999999999999E-6</v>
      </c>
      <c r="D21" s="139">
        <v>3.4604760000000001E-3</v>
      </c>
      <c r="F21" s="128">
        <v>1.4605000000000003E-5</v>
      </c>
      <c r="G21" s="128">
        <v>1.2200249999999999E-2</v>
      </c>
      <c r="I21" s="139">
        <v>7.1878000000000003E-4</v>
      </c>
      <c r="J21" s="139">
        <v>6.9921189999999994E-2</v>
      </c>
      <c r="K21" s="140"/>
      <c r="L21" s="139">
        <v>3.2132000000000001E-2</v>
      </c>
      <c r="M21" s="139">
        <v>0.42570230000000003</v>
      </c>
      <c r="N21" s="129"/>
      <c r="O21" s="129"/>
    </row>
    <row r="22" spans="1:15" ht="15.95" customHeight="1" x14ac:dyDescent="0.2">
      <c r="A22" s="137" t="s">
        <v>779</v>
      </c>
      <c r="B22" s="138">
        <v>32</v>
      </c>
      <c r="C22" s="139">
        <v>1.0178000000000001E-5</v>
      </c>
      <c r="D22" s="139">
        <v>4.4885530000000002E-3</v>
      </c>
      <c r="F22" s="128">
        <v>1.0857000000000002E-3</v>
      </c>
      <c r="G22" s="128">
        <v>0.11273749999999999</v>
      </c>
      <c r="I22" s="139">
        <v>9.0273000000000003E-3</v>
      </c>
      <c r="J22" s="139">
        <v>0.23647890000000002</v>
      </c>
      <c r="K22" s="140"/>
      <c r="L22" s="139">
        <v>1.0178000000000001E-5</v>
      </c>
      <c r="M22" s="139">
        <v>9.0563180000000007E-3</v>
      </c>
      <c r="N22" s="129"/>
      <c r="O22" s="129"/>
    </row>
    <row r="23" spans="1:15" ht="15.95" customHeight="1" x14ac:dyDescent="0.2">
      <c r="A23" s="137" t="s">
        <v>763</v>
      </c>
      <c r="B23" s="138">
        <v>1728</v>
      </c>
      <c r="C23" s="139">
        <v>1.0289000000000001E-5</v>
      </c>
      <c r="D23" s="139">
        <v>4.4885530000000002E-3</v>
      </c>
      <c r="F23" s="128">
        <v>1.5486E-3</v>
      </c>
      <c r="G23" s="128">
        <v>0.12735290000000002</v>
      </c>
      <c r="I23" s="139">
        <v>6.133400000000002E-5</v>
      </c>
      <c r="J23" s="139">
        <v>2.594105E-2</v>
      </c>
      <c r="K23" s="140"/>
      <c r="L23" s="139">
        <v>2.2753999999999999E-5</v>
      </c>
      <c r="M23" s="139">
        <v>1.340863E-2</v>
      </c>
      <c r="N23" s="129"/>
      <c r="O23" s="129"/>
    </row>
    <row r="24" spans="1:15" ht="15.95" customHeight="1" x14ac:dyDescent="0.2">
      <c r="A24" s="137" t="s">
        <v>766</v>
      </c>
      <c r="B24" s="138">
        <v>1729</v>
      </c>
      <c r="C24" s="139">
        <v>1.1089E-5</v>
      </c>
      <c r="D24" s="139">
        <v>4.4885530000000002E-3</v>
      </c>
      <c r="F24" s="128">
        <v>1.5526000000000001E-3</v>
      </c>
      <c r="G24" s="128">
        <v>0.12735290000000002</v>
      </c>
      <c r="I24" s="139">
        <v>6.6195000000000013E-5</v>
      </c>
      <c r="J24" s="139">
        <v>2.6263730000000002E-2</v>
      </c>
      <c r="K24" s="140"/>
      <c r="L24" s="139">
        <v>2.4444000000000002E-5</v>
      </c>
      <c r="M24" s="139">
        <v>1.340863E-2</v>
      </c>
      <c r="N24" s="129"/>
      <c r="O24" s="129"/>
    </row>
    <row r="25" spans="1:15" ht="15.95" customHeight="1" x14ac:dyDescent="0.2">
      <c r="A25" s="137" t="s">
        <v>764</v>
      </c>
      <c r="B25" s="138">
        <v>1830</v>
      </c>
      <c r="C25" s="139">
        <v>1.1231000000000001E-5</v>
      </c>
      <c r="D25" s="139">
        <v>4.4885530000000002E-3</v>
      </c>
      <c r="F25" s="128">
        <v>2.0198999999999998E-3</v>
      </c>
      <c r="G25" s="128">
        <v>0.14476330000000001</v>
      </c>
      <c r="I25" s="139">
        <v>6.0900999999999998E-5</v>
      </c>
      <c r="J25" s="139">
        <v>2.594105E-2</v>
      </c>
      <c r="K25" s="140"/>
      <c r="L25" s="139">
        <v>2.4306000000000004E-5</v>
      </c>
      <c r="M25" s="139">
        <v>1.340863E-2</v>
      </c>
      <c r="N25" s="129"/>
      <c r="O25" s="129"/>
    </row>
    <row r="26" spans="1:15" ht="15.95" customHeight="1" x14ac:dyDescent="0.2">
      <c r="A26" s="137" t="s">
        <v>761</v>
      </c>
      <c r="B26" s="138">
        <v>10</v>
      </c>
      <c r="C26" s="139">
        <v>1.4413000000000001E-5</v>
      </c>
      <c r="D26" s="139">
        <v>5.5086780000000004E-3</v>
      </c>
      <c r="F26" s="128">
        <v>4.3232000000000002E-5</v>
      </c>
      <c r="G26" s="128">
        <v>1.871629E-2</v>
      </c>
      <c r="I26" s="139">
        <v>2.9257999999999999E-2</v>
      </c>
      <c r="J26" s="139">
        <v>0.3556184</v>
      </c>
      <c r="K26" s="140"/>
      <c r="L26" s="139">
        <v>9.3570000000000014E-4</v>
      </c>
      <c r="M26" s="139">
        <v>9.0920680000000018E-2</v>
      </c>
      <c r="N26" s="129"/>
      <c r="O26" s="129"/>
    </row>
    <row r="27" spans="1:15" ht="15.95" customHeight="1" x14ac:dyDescent="0.2">
      <c r="A27" s="137" t="s">
        <v>755</v>
      </c>
      <c r="B27" s="138">
        <v>24</v>
      </c>
      <c r="C27" s="139">
        <v>1.8343E-5</v>
      </c>
      <c r="D27" s="139">
        <v>6.6393169999999996E-3</v>
      </c>
      <c r="F27" s="128">
        <v>8.7065000000000008E-5</v>
      </c>
      <c r="G27" s="128">
        <v>2.767296E-2</v>
      </c>
      <c r="I27" s="139">
        <v>7.2729000000000001E-4</v>
      </c>
      <c r="J27" s="139">
        <v>6.9921189999999994E-2</v>
      </c>
      <c r="K27" s="140"/>
      <c r="L27" s="139">
        <v>3.1721000000000001E-4</v>
      </c>
      <c r="M27" s="139">
        <v>5.6799820000000001E-2</v>
      </c>
      <c r="N27" s="129"/>
      <c r="O27" s="129"/>
    </row>
    <row r="28" spans="1:15" ht="15.95" customHeight="1" x14ac:dyDescent="0.2">
      <c r="A28" s="137" t="s">
        <v>752</v>
      </c>
      <c r="B28" s="138">
        <v>41</v>
      </c>
      <c r="C28" s="139">
        <v>1.9344000000000003E-5</v>
      </c>
      <c r="D28" s="139">
        <v>6.6393169999999996E-3</v>
      </c>
      <c r="F28" s="128">
        <v>2.1673000000000001E-2</v>
      </c>
      <c r="G28" s="128">
        <v>0.38951470000000005</v>
      </c>
      <c r="I28" s="139">
        <v>2.8456E-4</v>
      </c>
      <c r="J28" s="139">
        <v>5.3955690000000001E-2</v>
      </c>
      <c r="K28" s="140"/>
      <c r="L28" s="139">
        <v>8.7711000000000004E-3</v>
      </c>
      <c r="M28" s="139">
        <v>0.26228090000000004</v>
      </c>
      <c r="N28" s="129"/>
      <c r="O28" s="129"/>
    </row>
    <row r="29" spans="1:15" ht="15.95" customHeight="1" x14ac:dyDescent="0.2">
      <c r="A29" s="137" t="s">
        <v>780</v>
      </c>
      <c r="B29" s="138">
        <v>512</v>
      </c>
      <c r="C29" s="139">
        <v>2.0369000000000004E-5</v>
      </c>
      <c r="D29" s="139">
        <v>6.6393169999999996E-3</v>
      </c>
      <c r="F29" s="128">
        <v>7.4449E-4</v>
      </c>
      <c r="G29" s="128">
        <v>8.9764479999999994E-2</v>
      </c>
      <c r="I29" s="139">
        <v>2.3728999999999994E-3</v>
      </c>
      <c r="J29" s="139">
        <v>0.1432773</v>
      </c>
      <c r="K29" s="140"/>
      <c r="L29" s="139">
        <v>1.0044000000000001E-4</v>
      </c>
      <c r="M29" s="139">
        <v>3.1401940000000003E-2</v>
      </c>
      <c r="N29" s="129"/>
      <c r="O29" s="129"/>
    </row>
    <row r="30" spans="1:15" ht="15.95" customHeight="1" x14ac:dyDescent="0.2">
      <c r="A30" s="137" t="s">
        <v>759</v>
      </c>
      <c r="B30" s="138">
        <v>1159</v>
      </c>
      <c r="C30" s="139">
        <v>2.0992000000000005E-5</v>
      </c>
      <c r="D30" s="139">
        <v>6.6393169999999996E-3</v>
      </c>
      <c r="F30" s="128">
        <v>9.5431000000000005E-3</v>
      </c>
      <c r="G30" s="128">
        <v>0.273063</v>
      </c>
      <c r="I30" s="139">
        <v>1.9950000000000002E-4</v>
      </c>
      <c r="J30" s="139">
        <v>4.534092E-2</v>
      </c>
      <c r="K30" s="140"/>
      <c r="L30" s="139">
        <v>6.3336999999999993E-5</v>
      </c>
      <c r="M30" s="139">
        <v>2.5154320000000001E-2</v>
      </c>
      <c r="N30" s="129"/>
      <c r="O30" s="129"/>
    </row>
    <row r="31" spans="1:15" ht="15.95" customHeight="1" x14ac:dyDescent="0.2">
      <c r="A31" s="137" t="s">
        <v>767</v>
      </c>
      <c r="B31" s="138">
        <v>28</v>
      </c>
      <c r="C31" s="139">
        <v>2.1343000000000002E-5</v>
      </c>
      <c r="D31" s="139">
        <v>6.6393169999999996E-3</v>
      </c>
      <c r="F31" s="128">
        <v>1.2064999999999999E-2</v>
      </c>
      <c r="G31" s="128">
        <v>0.30837020000000004</v>
      </c>
      <c r="I31" s="139">
        <v>5.0962999999999996E-4</v>
      </c>
      <c r="J31" s="139">
        <v>6.6322820000000005E-2</v>
      </c>
      <c r="K31" s="140"/>
      <c r="L31" s="139">
        <v>2.1343000000000002E-5</v>
      </c>
      <c r="M31" s="139">
        <v>1.340863E-2</v>
      </c>
      <c r="N31" s="129"/>
      <c r="O31" s="129"/>
    </row>
    <row r="32" spans="1:15" ht="15.95" customHeight="1" x14ac:dyDescent="0.2">
      <c r="A32" s="137" t="s">
        <v>770</v>
      </c>
      <c r="B32" s="138">
        <v>772</v>
      </c>
      <c r="C32" s="139">
        <v>2.6959999999999999E-5</v>
      </c>
      <c r="D32" s="139">
        <v>7.9226820000000003E-3</v>
      </c>
      <c r="F32" s="128">
        <v>8.5412000000000001E-5</v>
      </c>
      <c r="G32" s="128">
        <v>2.767296E-2</v>
      </c>
      <c r="I32" s="139">
        <v>4.1902000000000002E-2</v>
      </c>
      <c r="J32" s="139">
        <v>0.3761949</v>
      </c>
      <c r="K32" s="140"/>
      <c r="L32" s="139">
        <v>6.5752000000000017E-5</v>
      </c>
      <c r="M32" s="139">
        <v>2.5154320000000001E-2</v>
      </c>
      <c r="N32" s="129"/>
      <c r="O32" s="129"/>
    </row>
    <row r="33" spans="1:15" ht="15.95" customHeight="1" x14ac:dyDescent="0.2">
      <c r="A33" s="137" t="s">
        <v>756</v>
      </c>
      <c r="B33" s="138">
        <v>22</v>
      </c>
      <c r="C33" s="139">
        <v>2.7317000000000003E-5</v>
      </c>
      <c r="D33" s="139">
        <v>7.9226820000000003E-3</v>
      </c>
      <c r="F33" s="128">
        <v>7.250300000000001E-4</v>
      </c>
      <c r="G33" s="128">
        <v>8.9744110000000002E-2</v>
      </c>
      <c r="I33" s="139">
        <v>1.1787000000000002E-3</v>
      </c>
      <c r="J33" s="139">
        <v>9.3256749999999999E-2</v>
      </c>
      <c r="K33" s="140"/>
      <c r="L33" s="139">
        <v>2.7317000000000003E-5</v>
      </c>
      <c r="M33" s="139">
        <v>1.4119790000000002E-2</v>
      </c>
      <c r="N33" s="129"/>
      <c r="O33" s="129"/>
    </row>
    <row r="34" spans="1:15" ht="15.95" customHeight="1" x14ac:dyDescent="0.2">
      <c r="A34" s="137" t="s">
        <v>773</v>
      </c>
      <c r="B34" s="138">
        <v>1083</v>
      </c>
      <c r="C34" s="139">
        <v>3.112E-5</v>
      </c>
      <c r="D34" s="139">
        <v>8.7246240000000003E-3</v>
      </c>
      <c r="F34" s="128">
        <v>6.1384999999999999E-4</v>
      </c>
      <c r="G34" s="128">
        <v>8.3769300000000005E-2</v>
      </c>
      <c r="I34" s="139">
        <v>2.2456E-2</v>
      </c>
      <c r="J34" s="139">
        <v>0.32743940000000005</v>
      </c>
      <c r="K34" s="140"/>
      <c r="L34" s="139">
        <v>1.0378999999999999E-4</v>
      </c>
      <c r="M34" s="139">
        <v>3.1531869999999997E-2</v>
      </c>
      <c r="N34" s="129"/>
      <c r="O34" s="129"/>
    </row>
    <row r="35" spans="1:15" ht="15.95" customHeight="1" x14ac:dyDescent="0.2">
      <c r="A35" s="137" t="s">
        <v>795</v>
      </c>
      <c r="B35" s="138">
        <v>27</v>
      </c>
      <c r="C35" s="139">
        <v>3.4196999999999998E-5</v>
      </c>
      <c r="D35" s="139">
        <v>9.2847880000000004E-3</v>
      </c>
      <c r="F35" s="128">
        <v>3.2994000000000005E-3</v>
      </c>
      <c r="G35" s="128">
        <v>0.1787146</v>
      </c>
      <c r="I35" s="139">
        <v>2.6534000000000002E-2</v>
      </c>
      <c r="J35" s="139">
        <v>0.3431902</v>
      </c>
      <c r="K35" s="140"/>
      <c r="L35" s="139">
        <v>3.4196999999999998E-5</v>
      </c>
      <c r="M35" s="139">
        <v>1.582658E-2</v>
      </c>
      <c r="N35" s="129"/>
      <c r="O35" s="129"/>
    </row>
    <row r="36" spans="1:15" ht="15.95" customHeight="1" x14ac:dyDescent="0.2">
      <c r="A36" s="137" t="s">
        <v>758</v>
      </c>
      <c r="B36" s="138">
        <v>836</v>
      </c>
      <c r="C36" s="139">
        <v>4.0591000000000005E-5</v>
      </c>
      <c r="D36" s="139">
        <v>1.0677850000000001E-2</v>
      </c>
      <c r="F36" s="128">
        <v>1.8920000000000001E-6</v>
      </c>
      <c r="G36" s="128">
        <v>3.3360050000000004E-3</v>
      </c>
      <c r="I36" s="139">
        <v>1.0564000000000001E-3</v>
      </c>
      <c r="J36" s="139">
        <v>8.7384310000000007E-2</v>
      </c>
      <c r="K36" s="140"/>
      <c r="L36" s="139">
        <v>1.1391000000000001E-4</v>
      </c>
      <c r="M36" s="139">
        <v>3.2901119999999999E-2</v>
      </c>
      <c r="N36" s="129"/>
      <c r="O36" s="129"/>
    </row>
    <row r="37" spans="1:15" ht="15.95" customHeight="1" x14ac:dyDescent="0.2">
      <c r="A37" s="137" t="s">
        <v>751</v>
      </c>
      <c r="B37" s="138">
        <v>28</v>
      </c>
      <c r="C37" s="139">
        <v>4.6808999999999999E-5</v>
      </c>
      <c r="D37" s="139">
        <v>1.193547E-2</v>
      </c>
      <c r="F37" s="128">
        <v>1.5186000000000003E-5</v>
      </c>
      <c r="G37" s="128">
        <v>1.2200249999999999E-2</v>
      </c>
      <c r="I37" s="139">
        <v>5.5800000000000001E-4</v>
      </c>
      <c r="J37" s="139">
        <v>6.6322820000000005E-2</v>
      </c>
      <c r="K37" s="140"/>
      <c r="L37" s="139">
        <v>4.6808999999999999E-5</v>
      </c>
      <c r="M37" s="139">
        <v>2.057455E-2</v>
      </c>
      <c r="N37" s="129"/>
      <c r="O37" s="129"/>
    </row>
    <row r="38" spans="1:15" ht="15.95" customHeight="1" x14ac:dyDescent="0.2">
      <c r="A38" s="137" t="s">
        <v>771</v>
      </c>
      <c r="B38" s="138">
        <v>16</v>
      </c>
      <c r="C38" s="139">
        <v>5.4910000000000001E-5</v>
      </c>
      <c r="D38" s="139">
        <v>1.334543E-2</v>
      </c>
      <c r="F38" s="128">
        <v>1.6701000000000001E-3</v>
      </c>
      <c r="G38" s="128">
        <v>0.13154970000000002</v>
      </c>
      <c r="I38" s="139">
        <v>1.1902E-4</v>
      </c>
      <c r="J38" s="139">
        <v>3.7768980000000001E-2</v>
      </c>
      <c r="K38" s="140"/>
      <c r="L38" s="139">
        <v>5.4910000000000001E-5</v>
      </c>
      <c r="M38" s="139">
        <v>2.2986220000000005E-2</v>
      </c>
      <c r="N38" s="129"/>
      <c r="O38" s="129"/>
    </row>
    <row r="39" spans="1:15" ht="15.95" customHeight="1" x14ac:dyDescent="0.2">
      <c r="A39" s="137" t="s">
        <v>769</v>
      </c>
      <c r="B39" s="138">
        <v>408</v>
      </c>
      <c r="C39" s="139">
        <v>5.5489000000000004E-5</v>
      </c>
      <c r="D39" s="139">
        <v>1.334543E-2</v>
      </c>
      <c r="F39" s="128">
        <v>2.6146999999999997E-6</v>
      </c>
      <c r="G39" s="128">
        <v>3.3360050000000004E-3</v>
      </c>
      <c r="I39" s="139">
        <v>6.0598E-4</v>
      </c>
      <c r="J39" s="139">
        <v>6.6322820000000005E-2</v>
      </c>
      <c r="K39" s="140"/>
      <c r="L39" s="139">
        <v>8.8844000000000019E-5</v>
      </c>
      <c r="M39" s="139">
        <v>3.031799E-2</v>
      </c>
      <c r="N39" s="129"/>
      <c r="O39" s="129"/>
    </row>
    <row r="40" spans="1:15" ht="15.95" customHeight="1" x14ac:dyDescent="0.2">
      <c r="A40" s="137" t="s">
        <v>788</v>
      </c>
      <c r="B40" s="138">
        <v>64</v>
      </c>
      <c r="C40" s="139">
        <v>6.9082E-5</v>
      </c>
      <c r="D40" s="139">
        <v>1.6154109999999999E-2</v>
      </c>
      <c r="F40" s="128">
        <v>8.5672999999999999E-3</v>
      </c>
      <c r="G40" s="128">
        <v>0.2614339</v>
      </c>
      <c r="I40" s="139">
        <v>1.4104000000000002E-2</v>
      </c>
      <c r="J40" s="139">
        <v>0.2788255</v>
      </c>
      <c r="K40" s="140"/>
      <c r="L40" s="139">
        <v>6.9082E-5</v>
      </c>
      <c r="M40" s="139">
        <v>2.5315190000000005E-2</v>
      </c>
      <c r="N40" s="129"/>
      <c r="O40" s="129"/>
    </row>
    <row r="41" spans="1:15" ht="15.95" customHeight="1" x14ac:dyDescent="0.2">
      <c r="A41" s="137" t="s">
        <v>775</v>
      </c>
      <c r="B41" s="138">
        <v>17</v>
      </c>
      <c r="C41" s="139">
        <v>7.8520000000000014E-5</v>
      </c>
      <c r="D41" s="139">
        <v>1.7855639999999999E-2</v>
      </c>
      <c r="F41" s="128">
        <v>9.2446999999999998E-3</v>
      </c>
      <c r="G41" s="128">
        <v>0.26642110000000002</v>
      </c>
      <c r="I41" s="139">
        <v>6.0791999999999999E-3</v>
      </c>
      <c r="J41" s="139">
        <v>0.21089720000000001</v>
      </c>
      <c r="K41" s="140"/>
      <c r="L41" s="139">
        <v>1.7376000000000002E-3</v>
      </c>
      <c r="M41" s="139">
        <v>0.13039790000000001</v>
      </c>
      <c r="N41" s="129"/>
      <c r="O41" s="129"/>
    </row>
    <row r="42" spans="1:15" ht="15.95" customHeight="1" x14ac:dyDescent="0.2">
      <c r="A42" s="137" t="s">
        <v>753</v>
      </c>
      <c r="B42" s="138">
        <v>18</v>
      </c>
      <c r="C42" s="139">
        <v>9.3096000000000004E-5</v>
      </c>
      <c r="D42" s="139">
        <v>2.0090589999999998E-2</v>
      </c>
      <c r="F42" s="128">
        <v>8.6632000000000007E-5</v>
      </c>
      <c r="G42" s="128">
        <v>2.767296E-2</v>
      </c>
      <c r="I42" s="139">
        <v>8.3210000000000001E-4</v>
      </c>
      <c r="J42" s="139">
        <v>7.6540730000000001E-2</v>
      </c>
      <c r="K42" s="140"/>
      <c r="L42" s="139">
        <v>9.3096000000000004E-5</v>
      </c>
      <c r="M42" s="139">
        <v>3.031799E-2</v>
      </c>
      <c r="N42" s="129"/>
      <c r="O42" s="129"/>
    </row>
    <row r="43" spans="1:15" ht="15.95" customHeight="1" x14ac:dyDescent="0.2">
      <c r="A43" s="137" t="s">
        <v>754</v>
      </c>
      <c r="B43" s="138">
        <v>18</v>
      </c>
      <c r="C43" s="139">
        <v>9.3096000000000004E-5</v>
      </c>
      <c r="D43" s="139">
        <v>2.0090589999999998E-2</v>
      </c>
      <c r="F43" s="128">
        <v>8.6632000000000007E-5</v>
      </c>
      <c r="G43" s="128">
        <v>2.767296E-2</v>
      </c>
      <c r="I43" s="139">
        <v>8.3210000000000001E-4</v>
      </c>
      <c r="J43" s="139">
        <v>7.6540730000000001E-2</v>
      </c>
      <c r="K43" s="140"/>
      <c r="L43" s="139">
        <v>9.3096000000000004E-5</v>
      </c>
      <c r="M43" s="139">
        <v>3.031799E-2</v>
      </c>
      <c r="N43" s="129"/>
      <c r="O43" s="129"/>
    </row>
    <row r="44" spans="1:15" ht="15.95" customHeight="1" x14ac:dyDescent="0.2">
      <c r="A44" s="137" t="s">
        <v>781</v>
      </c>
      <c r="B44" s="138">
        <v>107</v>
      </c>
      <c r="C44" s="139">
        <v>1.1601E-4</v>
      </c>
      <c r="D44" s="139">
        <v>2.4408610000000001E-2</v>
      </c>
      <c r="F44" s="128">
        <v>1.3498000000000002E-3</v>
      </c>
      <c r="G44" s="128">
        <v>0.1178433</v>
      </c>
      <c r="I44" s="139">
        <v>2.8358999999999995E-2</v>
      </c>
      <c r="J44" s="139">
        <v>0.35429180000000005</v>
      </c>
      <c r="K44" s="140"/>
      <c r="L44" s="139">
        <v>1.1601E-4</v>
      </c>
      <c r="M44" s="139">
        <v>3.2901119999999999E-2</v>
      </c>
      <c r="N44" s="129"/>
      <c r="O44" s="129"/>
    </row>
    <row r="45" spans="1:15" ht="15.95" customHeight="1" x14ac:dyDescent="0.2">
      <c r="A45" s="137" t="s">
        <v>765</v>
      </c>
      <c r="B45" s="138">
        <v>21</v>
      </c>
      <c r="C45" s="139">
        <v>1.2603000000000001E-4</v>
      </c>
      <c r="D45" s="139">
        <v>2.5870069999999998E-2</v>
      </c>
      <c r="F45" s="128">
        <v>8.5717000000000006E-5</v>
      </c>
      <c r="G45" s="128">
        <v>2.767296E-2</v>
      </c>
      <c r="I45" s="139">
        <v>1.5491999999999999E-3</v>
      </c>
      <c r="J45" s="139">
        <v>0.11180660000000001</v>
      </c>
      <c r="K45" s="140"/>
      <c r="L45" s="139">
        <v>1.2603000000000001E-4</v>
      </c>
      <c r="M45" s="139">
        <v>3.4620629999999999E-2</v>
      </c>
      <c r="N45" s="129"/>
      <c r="O45" s="129"/>
    </row>
    <row r="46" spans="1:15" ht="15.95" customHeight="1" x14ac:dyDescent="0.2">
      <c r="A46" s="137" t="s">
        <v>782</v>
      </c>
      <c r="B46" s="138">
        <v>17</v>
      </c>
      <c r="C46" s="139">
        <v>1.4181999999999999E-4</v>
      </c>
      <c r="D46" s="139">
        <v>2.841815E-2</v>
      </c>
      <c r="F46" s="128">
        <v>1.9681999999999998E-3</v>
      </c>
      <c r="G46" s="128">
        <v>0.14476330000000001</v>
      </c>
      <c r="I46" s="139">
        <v>1.5909E-4</v>
      </c>
      <c r="J46" s="139">
        <v>4.39639E-2</v>
      </c>
      <c r="K46" s="140"/>
      <c r="L46" s="139">
        <v>1.4181999999999999E-4</v>
      </c>
      <c r="M46" s="139">
        <v>3.7834569999999998E-2</v>
      </c>
      <c r="N46" s="129"/>
      <c r="O46" s="129"/>
    </row>
    <row r="47" spans="1:15" ht="15.95" customHeight="1" x14ac:dyDescent="0.2">
      <c r="A47" s="137" t="s">
        <v>824</v>
      </c>
      <c r="B47" s="138">
        <v>48</v>
      </c>
      <c r="C47" s="139">
        <v>1.5822000000000001E-4</v>
      </c>
      <c r="D47" s="139">
        <v>3.0004030000000001E-2</v>
      </c>
      <c r="F47" s="128">
        <v>2.3502000000000001E-4</v>
      </c>
      <c r="G47" s="128">
        <v>4.590654000000001E-2</v>
      </c>
      <c r="I47" s="139">
        <v>1.0430999999999999E-3</v>
      </c>
      <c r="J47" s="139">
        <v>8.6863650000000001E-2</v>
      </c>
      <c r="K47" s="140"/>
      <c r="L47" s="139">
        <v>1.5822000000000001E-4</v>
      </c>
      <c r="M47" s="139">
        <v>4.085946E-2</v>
      </c>
      <c r="N47" s="129"/>
      <c r="O47" s="129"/>
    </row>
    <row r="48" spans="1:15" ht="15.95" customHeight="1" x14ac:dyDescent="0.2">
      <c r="A48" s="137" t="s">
        <v>774</v>
      </c>
      <c r="B48" s="138">
        <v>1558</v>
      </c>
      <c r="C48" s="139">
        <v>1.6097999999999999E-4</v>
      </c>
      <c r="D48" s="139">
        <v>3.0004030000000001E-2</v>
      </c>
      <c r="F48" s="128">
        <v>2.6660999999999998E-3</v>
      </c>
      <c r="G48" s="128">
        <v>0.1666465</v>
      </c>
      <c r="I48" s="139">
        <v>3.6264999999999999E-3</v>
      </c>
      <c r="J48" s="139">
        <v>0.1768642</v>
      </c>
      <c r="K48" s="140"/>
      <c r="L48" s="139">
        <v>5.6707999999999997E-4</v>
      </c>
      <c r="M48" s="139">
        <v>7.0462449999999996E-2</v>
      </c>
      <c r="N48" s="129"/>
      <c r="O48" s="129"/>
    </row>
    <row r="49" spans="1:15" ht="15.95" customHeight="1" x14ac:dyDescent="0.2">
      <c r="A49" s="137" t="s">
        <v>789</v>
      </c>
      <c r="B49" s="138">
        <v>62</v>
      </c>
      <c r="C49" s="139">
        <v>1.6205000000000001E-4</v>
      </c>
      <c r="D49" s="139">
        <v>3.0004030000000001E-2</v>
      </c>
      <c r="F49" s="128">
        <v>8.8547000000000001E-3</v>
      </c>
      <c r="G49" s="128">
        <v>0.2619667</v>
      </c>
      <c r="I49" s="139">
        <v>1.9762999999999999E-2</v>
      </c>
      <c r="J49" s="139">
        <v>0.31501200000000001</v>
      </c>
      <c r="K49" s="140"/>
      <c r="L49" s="139">
        <v>1.2998E-3</v>
      </c>
      <c r="M49" s="139">
        <v>0.1118275</v>
      </c>
      <c r="N49" s="129"/>
      <c r="O49" s="129"/>
    </row>
    <row r="50" spans="1:15" ht="15.95" customHeight="1" x14ac:dyDescent="0.2">
      <c r="A50" s="137" t="s">
        <v>772</v>
      </c>
      <c r="B50" s="138">
        <v>657</v>
      </c>
      <c r="C50" s="139">
        <v>1.6948000000000001E-4</v>
      </c>
      <c r="D50" s="139">
        <v>3.0004030000000001E-2</v>
      </c>
      <c r="F50" s="128">
        <v>1.7346E-3</v>
      </c>
      <c r="G50" s="128">
        <v>0.13297900000000001</v>
      </c>
      <c r="I50" s="139">
        <v>3.3169999999999999E-4</v>
      </c>
      <c r="J50" s="139">
        <v>5.6958000000000002E-2</v>
      </c>
      <c r="K50" s="140"/>
      <c r="L50" s="139">
        <v>3.2348000000000001E-4</v>
      </c>
      <c r="M50" s="139">
        <v>5.6799820000000001E-2</v>
      </c>
      <c r="N50" s="129"/>
      <c r="O50" s="129"/>
    </row>
    <row r="51" spans="1:15" ht="15.95" customHeight="1" x14ac:dyDescent="0.2">
      <c r="A51" s="137" t="s">
        <v>827</v>
      </c>
      <c r="B51" s="138">
        <v>47</v>
      </c>
      <c r="C51" s="139">
        <v>1.7043000000000001E-4</v>
      </c>
      <c r="D51" s="139">
        <v>3.0004030000000001E-2</v>
      </c>
      <c r="F51" s="128">
        <v>8.6275999999999992E-3</v>
      </c>
      <c r="G51" s="128">
        <v>0.2614339</v>
      </c>
      <c r="I51" s="139">
        <v>1.8342E-4</v>
      </c>
      <c r="J51" s="139">
        <v>4.39639E-2</v>
      </c>
      <c r="K51" s="140"/>
      <c r="L51" s="139">
        <v>1.7043000000000001E-4</v>
      </c>
      <c r="M51" s="139">
        <v>4.2497290000000007E-2</v>
      </c>
      <c r="N51" s="129"/>
      <c r="O51" s="129"/>
    </row>
    <row r="52" spans="1:15" ht="15.95" customHeight="1" x14ac:dyDescent="0.2">
      <c r="A52" s="137" t="s">
        <v>809</v>
      </c>
      <c r="B52" s="138">
        <v>50</v>
      </c>
      <c r="C52" s="139">
        <v>1.7447E-4</v>
      </c>
      <c r="D52" s="139">
        <v>3.0004030000000001E-2</v>
      </c>
      <c r="F52" s="128">
        <v>4.1622999999999999E-3</v>
      </c>
      <c r="G52" s="128">
        <v>0.2033375</v>
      </c>
      <c r="I52" s="139">
        <v>1.3859E-2</v>
      </c>
      <c r="J52" s="139">
        <v>0.27746360000000003</v>
      </c>
      <c r="K52" s="140"/>
      <c r="L52" s="139">
        <v>1.7447E-4</v>
      </c>
      <c r="M52" s="139">
        <v>4.2497290000000007E-2</v>
      </c>
      <c r="N52" s="129"/>
      <c r="O52" s="129"/>
    </row>
    <row r="53" spans="1:15" ht="15.95" customHeight="1" x14ac:dyDescent="0.2">
      <c r="A53" s="137" t="s">
        <v>785</v>
      </c>
      <c r="B53" s="138">
        <v>678</v>
      </c>
      <c r="C53" s="139">
        <v>1.7469000000000002E-4</v>
      </c>
      <c r="D53" s="139">
        <v>3.0004030000000001E-2</v>
      </c>
      <c r="F53" s="128">
        <v>5.2486999999999998E-4</v>
      </c>
      <c r="G53" s="128">
        <v>8.0709800000000012E-2</v>
      </c>
      <c r="I53" s="139">
        <v>2.2582000000000001E-2</v>
      </c>
      <c r="J53" s="139">
        <v>0.32743940000000005</v>
      </c>
      <c r="K53" s="140"/>
      <c r="L53" s="139">
        <v>4.0829000000000006E-4</v>
      </c>
      <c r="M53" s="139">
        <v>6.5404169999999998E-2</v>
      </c>
      <c r="N53" s="129"/>
      <c r="O53" s="129"/>
    </row>
    <row r="54" spans="1:15" ht="15.95" customHeight="1" x14ac:dyDescent="0.2">
      <c r="A54" s="137" t="s">
        <v>802</v>
      </c>
      <c r="B54" s="138">
        <v>26</v>
      </c>
      <c r="C54" s="139">
        <v>1.8353000000000003E-4</v>
      </c>
      <c r="D54" s="139">
        <v>3.08919E-2</v>
      </c>
      <c r="F54" s="128">
        <v>2.4609000000000002E-4</v>
      </c>
      <c r="G54" s="128">
        <v>4.6894700000000004E-2</v>
      </c>
      <c r="I54" s="139">
        <v>6.8491999999999999E-4</v>
      </c>
      <c r="J54" s="139">
        <v>6.9130730000000001E-2</v>
      </c>
      <c r="K54" s="140"/>
      <c r="L54" s="139">
        <v>1.8353000000000003E-4</v>
      </c>
      <c r="M54" s="139">
        <v>4.3725069999999998E-2</v>
      </c>
      <c r="N54" s="129"/>
      <c r="O54" s="129"/>
    </row>
    <row r="55" spans="1:15" ht="15.95" customHeight="1" x14ac:dyDescent="0.2">
      <c r="A55" s="137" t="s">
        <v>826</v>
      </c>
      <c r="B55" s="138">
        <v>11</v>
      </c>
      <c r="C55" s="139">
        <v>2.0642999999999999E-4</v>
      </c>
      <c r="D55" s="139">
        <v>3.4065140000000001E-2</v>
      </c>
      <c r="F55" s="128">
        <v>1.1716000000000003E-3</v>
      </c>
      <c r="G55" s="128">
        <v>0.11346959999999999</v>
      </c>
      <c r="I55" s="139">
        <v>3.7780000000000001E-2</v>
      </c>
      <c r="J55" s="139">
        <v>0.37258410000000003</v>
      </c>
      <c r="K55" s="140"/>
      <c r="L55" s="139">
        <v>2.0642999999999999E-4</v>
      </c>
      <c r="M55" s="139">
        <v>4.7664829999999998E-2</v>
      </c>
      <c r="N55" s="129"/>
      <c r="O55" s="129"/>
    </row>
    <row r="56" spans="1:15" ht="15.95" customHeight="1" x14ac:dyDescent="0.2">
      <c r="A56" s="137" t="s">
        <v>803</v>
      </c>
      <c r="B56" s="138">
        <v>14</v>
      </c>
      <c r="C56" s="139">
        <v>2.1629E-4</v>
      </c>
      <c r="D56" s="139">
        <v>3.500586E-2</v>
      </c>
      <c r="F56" s="128">
        <v>4.8068000000000004E-4</v>
      </c>
      <c r="G56" s="128">
        <v>7.9045240000000003E-2</v>
      </c>
      <c r="I56" s="139">
        <v>6.2212999999999997E-2</v>
      </c>
      <c r="J56" s="139">
        <v>0.41648600000000002</v>
      </c>
      <c r="K56" s="140"/>
      <c r="L56" s="139">
        <v>2.1629E-4</v>
      </c>
      <c r="M56" s="139">
        <v>4.8697160000000003E-2</v>
      </c>
      <c r="N56" s="129"/>
      <c r="O56" s="129"/>
    </row>
    <row r="57" spans="1:15" ht="15.95" customHeight="1" x14ac:dyDescent="0.2">
      <c r="A57" s="137" t="s">
        <v>786</v>
      </c>
      <c r="B57" s="138">
        <v>26</v>
      </c>
      <c r="C57" s="139">
        <v>2.3078000000000004E-4</v>
      </c>
      <c r="D57" s="139">
        <v>3.5103580000000002E-2</v>
      </c>
      <c r="F57" s="128">
        <v>1.9041000000000002E-2</v>
      </c>
      <c r="G57" s="128">
        <v>0.36733760000000004</v>
      </c>
      <c r="I57" s="139">
        <v>3.6522999999999998E-3</v>
      </c>
      <c r="J57" s="139">
        <v>0.1768642</v>
      </c>
      <c r="K57" s="140"/>
      <c r="L57" s="139">
        <v>7.9916000000000001E-2</v>
      </c>
      <c r="M57" s="139">
        <v>0.55491630000000003</v>
      </c>
      <c r="N57" s="129"/>
      <c r="O57" s="129"/>
    </row>
    <row r="58" spans="1:15" ht="15.95" customHeight="1" x14ac:dyDescent="0.2">
      <c r="A58" s="137" t="s">
        <v>793</v>
      </c>
      <c r="B58" s="138">
        <v>596</v>
      </c>
      <c r="C58" s="139">
        <v>2.3298000000000001E-4</v>
      </c>
      <c r="D58" s="139">
        <v>3.5103580000000002E-2</v>
      </c>
      <c r="F58" s="128">
        <v>2.2693000000000006E-3</v>
      </c>
      <c r="G58" s="128">
        <v>0.1545455</v>
      </c>
      <c r="I58" s="139">
        <v>1.6500999999999998E-2</v>
      </c>
      <c r="J58" s="139">
        <v>0.29013160000000005</v>
      </c>
      <c r="K58" s="140"/>
      <c r="L58" s="139">
        <v>5.6467000000000008E-4</v>
      </c>
      <c r="M58" s="139">
        <v>7.0462449999999996E-2</v>
      </c>
      <c r="N58" s="129"/>
      <c r="O58" s="129"/>
    </row>
    <row r="59" spans="1:15" ht="15.95" customHeight="1" x14ac:dyDescent="0.2">
      <c r="A59" s="137" t="s">
        <v>819</v>
      </c>
      <c r="B59" s="138">
        <v>21</v>
      </c>
      <c r="C59" s="139">
        <v>2.3725999999999999E-4</v>
      </c>
      <c r="D59" s="139">
        <v>3.5103580000000002E-2</v>
      </c>
      <c r="F59" s="128">
        <v>3.0487000000000001E-3</v>
      </c>
      <c r="G59" s="128">
        <v>0.17474310000000001</v>
      </c>
      <c r="I59" s="139">
        <v>4.8094000000000005E-2</v>
      </c>
      <c r="J59" s="139">
        <v>0.38796150000000001</v>
      </c>
      <c r="K59" s="140"/>
      <c r="L59" s="139">
        <v>2.3725999999999999E-4</v>
      </c>
      <c r="M59" s="139">
        <v>4.9483609999999997E-2</v>
      </c>
      <c r="N59" s="129"/>
      <c r="O59" s="129"/>
    </row>
    <row r="60" spans="1:15" ht="15.95" customHeight="1" x14ac:dyDescent="0.2">
      <c r="A60" s="137" t="s">
        <v>784</v>
      </c>
      <c r="B60" s="138">
        <v>16</v>
      </c>
      <c r="C60" s="139">
        <v>2.3938000000000003E-4</v>
      </c>
      <c r="D60" s="139">
        <v>3.5103580000000002E-2</v>
      </c>
      <c r="F60" s="128">
        <v>1.0718999999999999E-2</v>
      </c>
      <c r="G60" s="128">
        <v>0.28915610000000008</v>
      </c>
      <c r="I60" s="139">
        <v>4.3084999999999998E-3</v>
      </c>
      <c r="J60" s="139">
        <v>0.1865455</v>
      </c>
      <c r="K60" s="140"/>
      <c r="L60" s="139">
        <v>2.3938000000000003E-4</v>
      </c>
      <c r="M60" s="139">
        <v>4.9483609999999997E-2</v>
      </c>
      <c r="N60" s="129"/>
      <c r="O60" s="129"/>
    </row>
    <row r="61" spans="1:15" ht="15.95" customHeight="1" x14ac:dyDescent="0.2">
      <c r="A61" s="137" t="s">
        <v>807</v>
      </c>
      <c r="B61" s="138">
        <v>10</v>
      </c>
      <c r="C61" s="139">
        <v>2.4192000000000001E-4</v>
      </c>
      <c r="D61" s="139">
        <v>3.5103580000000002E-2</v>
      </c>
      <c r="F61" s="128">
        <v>7.7615000000000002E-3</v>
      </c>
      <c r="G61" s="128">
        <v>0.25330140000000001</v>
      </c>
      <c r="I61" s="139">
        <v>0.1777</v>
      </c>
      <c r="J61" s="139">
        <v>0.52292500000000008</v>
      </c>
      <c r="K61" s="140"/>
      <c r="L61" s="139">
        <v>2.4192000000000001E-4</v>
      </c>
      <c r="M61" s="139">
        <v>4.9483609999999997E-2</v>
      </c>
      <c r="N61" s="129"/>
      <c r="O61" s="129"/>
    </row>
    <row r="62" spans="1:15" ht="15.95" customHeight="1" x14ac:dyDescent="0.2">
      <c r="A62" s="137" t="s">
        <v>808</v>
      </c>
      <c r="B62" s="138">
        <v>10</v>
      </c>
      <c r="C62" s="139">
        <v>2.4192000000000001E-4</v>
      </c>
      <c r="D62" s="139">
        <v>3.5103580000000002E-2</v>
      </c>
      <c r="F62" s="128">
        <v>7.7615000000000002E-3</v>
      </c>
      <c r="G62" s="128">
        <v>0.25330140000000001</v>
      </c>
      <c r="I62" s="139">
        <v>0.1777</v>
      </c>
      <c r="J62" s="139">
        <v>0.52292500000000008</v>
      </c>
      <c r="K62" s="140"/>
      <c r="L62" s="139">
        <v>2.4192000000000001E-4</v>
      </c>
      <c r="M62" s="139">
        <v>4.9483609999999997E-2</v>
      </c>
      <c r="N62" s="129"/>
      <c r="O62" s="129"/>
    </row>
    <row r="63" spans="1:15" ht="15.95" customHeight="1" x14ac:dyDescent="0.2">
      <c r="A63" s="137" t="s">
        <v>798</v>
      </c>
      <c r="B63" s="138">
        <v>14</v>
      </c>
      <c r="C63" s="139">
        <v>2.5322000000000007E-4</v>
      </c>
      <c r="D63" s="139">
        <v>3.5919109999999997E-2</v>
      </c>
      <c r="F63" s="128">
        <v>2.4402999999999998E-3</v>
      </c>
      <c r="G63" s="128">
        <v>0.15800450000000002</v>
      </c>
      <c r="I63" s="139">
        <v>5.8477000000000001E-2</v>
      </c>
      <c r="J63" s="139">
        <v>0.4085104</v>
      </c>
      <c r="K63" s="140"/>
      <c r="L63" s="139">
        <v>2.5322000000000007E-4</v>
      </c>
      <c r="M63" s="139">
        <v>5.0215179999999998E-2</v>
      </c>
      <c r="N63" s="129"/>
      <c r="O63" s="129"/>
    </row>
    <row r="64" spans="1:15" ht="15.95" customHeight="1" x14ac:dyDescent="0.2">
      <c r="A64" s="137" t="s">
        <v>783</v>
      </c>
      <c r="B64" s="138">
        <v>24</v>
      </c>
      <c r="C64" s="139">
        <v>2.5657000000000002E-4</v>
      </c>
      <c r="D64" s="139">
        <v>3.5919109999999997E-2</v>
      </c>
      <c r="F64" s="128">
        <v>1.3615999999999999E-3</v>
      </c>
      <c r="G64" s="128">
        <v>0.1178433</v>
      </c>
      <c r="I64" s="139">
        <v>1.1468000000000001E-2</v>
      </c>
      <c r="J64" s="139">
        <v>0.25567240000000002</v>
      </c>
      <c r="K64" s="140"/>
      <c r="L64" s="139">
        <v>2.5657000000000002E-4</v>
      </c>
      <c r="M64" s="139">
        <v>5.0215179999999998E-2</v>
      </c>
      <c r="N64" s="129"/>
      <c r="O64" s="129"/>
    </row>
    <row r="65" spans="1:15" ht="15.95" customHeight="1" x14ac:dyDescent="0.2">
      <c r="A65" s="137" t="s">
        <v>790</v>
      </c>
      <c r="B65" s="138">
        <v>72</v>
      </c>
      <c r="C65" s="139">
        <v>2.633E-4</v>
      </c>
      <c r="D65" s="139">
        <v>3.5919109999999997E-2</v>
      </c>
      <c r="F65" s="128">
        <v>1.1368000000000001E-3</v>
      </c>
      <c r="G65" s="128">
        <v>0.11346959999999999</v>
      </c>
      <c r="I65" s="139">
        <v>3.8068999999999999E-4</v>
      </c>
      <c r="J65" s="139">
        <v>5.898743E-2</v>
      </c>
      <c r="K65" s="140"/>
      <c r="L65" s="139">
        <v>2.633E-4</v>
      </c>
      <c r="M65" s="139">
        <v>5.0270400000000007E-2</v>
      </c>
      <c r="N65" s="129"/>
      <c r="O65" s="129"/>
    </row>
    <row r="66" spans="1:15" ht="15.95" customHeight="1" x14ac:dyDescent="0.2">
      <c r="A66" s="137" t="s">
        <v>821</v>
      </c>
      <c r="B66" s="138">
        <v>106</v>
      </c>
      <c r="C66" s="139">
        <v>2.6761999999999999E-4</v>
      </c>
      <c r="D66" s="139">
        <v>3.5919109999999997E-2</v>
      </c>
      <c r="F66" s="128">
        <v>7.7761999999999998E-2</v>
      </c>
      <c r="G66" s="128">
        <v>0.60190440000000001</v>
      </c>
      <c r="I66" s="139">
        <v>1.6095000000000002E-2</v>
      </c>
      <c r="J66" s="139">
        <v>0.28885730000000004</v>
      </c>
      <c r="K66" s="140"/>
      <c r="L66" s="139">
        <v>3.5537000000000003E-3</v>
      </c>
      <c r="M66" s="139">
        <v>0.16218370000000001</v>
      </c>
      <c r="N66" s="129"/>
      <c r="O66" s="129"/>
    </row>
    <row r="67" spans="1:15" ht="15.95" customHeight="1" x14ac:dyDescent="0.2">
      <c r="A67" s="137" t="s">
        <v>814</v>
      </c>
      <c r="B67" s="138">
        <v>1678</v>
      </c>
      <c r="C67" s="139">
        <v>2.6887999999999999E-4</v>
      </c>
      <c r="D67" s="139">
        <v>3.5919109999999997E-2</v>
      </c>
      <c r="F67" s="128">
        <v>2.6128999999999999E-2</v>
      </c>
      <c r="G67" s="128">
        <v>0.41531000000000001</v>
      </c>
      <c r="I67" s="139">
        <v>4.3160999999999998E-2</v>
      </c>
      <c r="J67" s="139">
        <v>0.38033910000000004</v>
      </c>
      <c r="K67" s="140"/>
      <c r="L67" s="139">
        <v>6.8064000000000004E-4</v>
      </c>
      <c r="M67" s="139">
        <v>7.5793940000000004E-2</v>
      </c>
      <c r="N67" s="129"/>
      <c r="O67" s="129"/>
    </row>
    <row r="68" spans="1:15" ht="15.95" customHeight="1" x14ac:dyDescent="0.2">
      <c r="A68" s="137" t="s">
        <v>794</v>
      </c>
      <c r="B68" s="138">
        <v>39</v>
      </c>
      <c r="C68" s="139">
        <v>2.8536000000000002E-4</v>
      </c>
      <c r="D68" s="139">
        <v>3.7525000000000003E-2</v>
      </c>
      <c r="F68" s="128">
        <v>7.9937999999999995E-2</v>
      </c>
      <c r="G68" s="128">
        <v>0.60538560000000008</v>
      </c>
      <c r="I68" s="139">
        <v>3.9544000000000003E-3</v>
      </c>
      <c r="J68" s="139">
        <v>0.1808418</v>
      </c>
      <c r="K68" s="140"/>
      <c r="L68" s="139">
        <v>4.9394E-2</v>
      </c>
      <c r="M68" s="139">
        <v>0.4986815</v>
      </c>
      <c r="N68" s="129"/>
      <c r="O68" s="129"/>
    </row>
    <row r="69" spans="1:15" ht="15.95" customHeight="1" x14ac:dyDescent="0.2">
      <c r="A69" s="137" t="s">
        <v>822</v>
      </c>
      <c r="B69" s="138">
        <v>22</v>
      </c>
      <c r="C69" s="139">
        <v>2.9672999999999999E-4</v>
      </c>
      <c r="D69" s="139">
        <v>3.8419849999999998E-2</v>
      </c>
      <c r="F69" s="128">
        <v>3.7456E-3</v>
      </c>
      <c r="G69" s="128">
        <v>0.19216620000000001</v>
      </c>
      <c r="I69" s="139">
        <v>2.5708999999999999E-2</v>
      </c>
      <c r="J69" s="139">
        <v>0.34099370000000001</v>
      </c>
      <c r="K69" s="140"/>
      <c r="L69" s="139">
        <v>2.9672999999999999E-4</v>
      </c>
      <c r="M69" s="139">
        <v>5.556138E-2</v>
      </c>
      <c r="N69" s="129"/>
      <c r="O69" s="129"/>
    </row>
    <row r="70" spans="1:15" ht="15.95" customHeight="1" x14ac:dyDescent="0.2">
      <c r="A70" s="137" t="s">
        <v>791</v>
      </c>
      <c r="B70" s="138">
        <v>31</v>
      </c>
      <c r="C70" s="139">
        <v>3.0933000000000002E-4</v>
      </c>
      <c r="D70" s="139">
        <v>3.9163839999999998E-2</v>
      </c>
      <c r="F70" s="128">
        <v>1.8536999999999999E-5</v>
      </c>
      <c r="G70" s="128">
        <v>1.2200249999999999E-2</v>
      </c>
      <c r="I70" s="139">
        <v>5.1216E-4</v>
      </c>
      <c r="J70" s="139">
        <v>6.6322820000000005E-2</v>
      </c>
      <c r="K70" s="140"/>
      <c r="L70" s="139">
        <v>3.0933000000000002E-4</v>
      </c>
      <c r="M70" s="139">
        <v>5.6601989999999998E-2</v>
      </c>
      <c r="N70" s="129"/>
      <c r="O70" s="129"/>
    </row>
    <row r="71" spans="1:15" ht="15.95" customHeight="1" x14ac:dyDescent="0.2">
      <c r="A71" s="137" t="s">
        <v>799</v>
      </c>
      <c r="B71" s="138">
        <v>95</v>
      </c>
      <c r="C71" s="139">
        <v>3.1704999999999998E-4</v>
      </c>
      <c r="D71" s="139">
        <v>3.9163839999999998E-2</v>
      </c>
      <c r="F71" s="128">
        <v>2.0054000000000005E-3</v>
      </c>
      <c r="G71" s="128">
        <v>0.14476330000000001</v>
      </c>
      <c r="I71" s="139">
        <v>5.2994000000000001E-4</v>
      </c>
      <c r="J71" s="139">
        <v>6.6322820000000005E-2</v>
      </c>
      <c r="K71" s="140"/>
      <c r="L71" s="139">
        <v>2.3578000000000002E-3</v>
      </c>
      <c r="M71" s="139">
        <v>0.1503652</v>
      </c>
      <c r="N71" s="129"/>
      <c r="O71" s="129"/>
    </row>
    <row r="72" spans="1:15" ht="15.95" customHeight="1" x14ac:dyDescent="0.2">
      <c r="A72" s="137" t="s">
        <v>792</v>
      </c>
      <c r="B72" s="138">
        <v>585</v>
      </c>
      <c r="C72" s="139">
        <v>3.1796999999999999E-4</v>
      </c>
      <c r="D72" s="139">
        <v>3.9163839999999998E-2</v>
      </c>
      <c r="F72" s="128">
        <v>2.7541000000000002E-3</v>
      </c>
      <c r="G72" s="128">
        <v>0.16695200000000002</v>
      </c>
      <c r="I72" s="139">
        <v>1.0053000000000002E-3</v>
      </c>
      <c r="J72" s="139">
        <v>8.6863650000000001E-2</v>
      </c>
      <c r="K72" s="140"/>
      <c r="L72" s="139">
        <v>5.5760000000000011E-4</v>
      </c>
      <c r="M72" s="139">
        <v>7.0462449999999996E-2</v>
      </c>
      <c r="N72" s="129"/>
      <c r="O72" s="129"/>
    </row>
    <row r="73" spans="1:15" ht="15.95" customHeight="1" x14ac:dyDescent="0.2">
      <c r="A73" s="137" t="s">
        <v>796</v>
      </c>
      <c r="B73" s="138">
        <v>315</v>
      </c>
      <c r="C73" s="139">
        <v>3.2109E-4</v>
      </c>
      <c r="D73" s="139">
        <v>3.9163839999999998E-2</v>
      </c>
      <c r="F73" s="128">
        <v>2.1590999999999994E-6</v>
      </c>
      <c r="G73" s="128">
        <v>3.3360050000000004E-3</v>
      </c>
      <c r="I73" s="139">
        <v>8.8164000000000005E-4</v>
      </c>
      <c r="J73" s="139">
        <v>7.8854880000000002E-2</v>
      </c>
      <c r="K73" s="140"/>
      <c r="L73" s="139">
        <v>5.1553000000000005E-4</v>
      </c>
      <c r="M73" s="139">
        <v>6.8741689999999994E-2</v>
      </c>
      <c r="N73" s="129"/>
      <c r="O73" s="129"/>
    </row>
    <row r="74" spans="1:15" ht="15.95" customHeight="1" x14ac:dyDescent="0.2">
      <c r="A74" s="137" t="s">
        <v>816</v>
      </c>
      <c r="B74" s="138">
        <v>5</v>
      </c>
      <c r="C74" s="139">
        <v>3.3833000000000002E-4</v>
      </c>
      <c r="D74" s="139">
        <v>4.0677110000000002E-2</v>
      </c>
      <c r="F74" s="128">
        <v>1.3354E-4</v>
      </c>
      <c r="G74" s="128">
        <v>3.2749060000000003E-2</v>
      </c>
      <c r="I74" s="139">
        <v>7.8505999999999992E-3</v>
      </c>
      <c r="J74" s="139">
        <v>0.23007050000000001</v>
      </c>
      <c r="K74" s="140"/>
      <c r="L74" s="139">
        <v>0.11148000000000001</v>
      </c>
      <c r="M74" s="139">
        <v>0.60770370000000007</v>
      </c>
      <c r="N74" s="129"/>
      <c r="O74" s="129"/>
    </row>
    <row r="75" spans="1:15" ht="15.95" customHeight="1" x14ac:dyDescent="0.2">
      <c r="A75" s="137" t="s">
        <v>787</v>
      </c>
      <c r="B75" s="138">
        <v>22</v>
      </c>
      <c r="C75" s="139">
        <v>3.5031999999999999E-4</v>
      </c>
      <c r="D75" s="139">
        <v>4.1525430000000009E-2</v>
      </c>
      <c r="F75" s="128">
        <v>3.5756000000000004E-3</v>
      </c>
      <c r="G75" s="128">
        <v>0.18956980000000001</v>
      </c>
      <c r="I75" s="139">
        <v>4.8199999999999996E-3</v>
      </c>
      <c r="J75" s="139">
        <v>0.19122530000000001</v>
      </c>
      <c r="K75" s="140"/>
      <c r="L75" s="139">
        <v>5.8846000000000002E-2</v>
      </c>
      <c r="M75" s="139">
        <v>0.51876</v>
      </c>
      <c r="N75" s="129"/>
      <c r="O75" s="129"/>
    </row>
    <row r="76" spans="1:15" ht="15.95" customHeight="1" x14ac:dyDescent="0.2">
      <c r="A76" s="137" t="s">
        <v>815</v>
      </c>
      <c r="B76" s="138">
        <v>29</v>
      </c>
      <c r="C76" s="139">
        <v>3.5911E-4</v>
      </c>
      <c r="D76" s="139">
        <v>4.1976149999999997E-2</v>
      </c>
      <c r="F76" s="128">
        <v>6.0213999999999997E-2</v>
      </c>
      <c r="G76" s="128">
        <v>0.55438920000000003</v>
      </c>
      <c r="I76" s="139">
        <v>2.2759999999999999E-2</v>
      </c>
      <c r="J76" s="139">
        <v>0.32743940000000005</v>
      </c>
      <c r="K76" s="140"/>
      <c r="L76" s="139">
        <v>3.5911E-4</v>
      </c>
      <c r="M76" s="139">
        <v>6.1892599999999999E-2</v>
      </c>
      <c r="N76" s="129"/>
      <c r="O76" s="129"/>
    </row>
    <row r="77" spans="1:15" ht="15.95" customHeight="1" x14ac:dyDescent="0.2">
      <c r="A77" s="137" t="s">
        <v>811</v>
      </c>
      <c r="B77" s="138">
        <v>1479</v>
      </c>
      <c r="C77" s="139">
        <v>3.7802000000000002E-4</v>
      </c>
      <c r="D77" s="139">
        <v>4.3212929999999997E-2</v>
      </c>
      <c r="F77" s="128">
        <v>1.0495999999999999E-3</v>
      </c>
      <c r="G77" s="128">
        <v>0.1112002</v>
      </c>
      <c r="I77" s="139">
        <v>8.0479000000000002E-3</v>
      </c>
      <c r="J77" s="139">
        <v>0.23007050000000001</v>
      </c>
      <c r="K77" s="140"/>
      <c r="L77" s="139">
        <v>1.2306000000000001E-3</v>
      </c>
      <c r="M77" s="139">
        <v>0.10814829999999999</v>
      </c>
      <c r="N77" s="129"/>
      <c r="O77" s="129"/>
    </row>
    <row r="78" spans="1:15" ht="15.95" customHeight="1" x14ac:dyDescent="0.2">
      <c r="A78" s="137" t="s">
        <v>800</v>
      </c>
      <c r="B78" s="138">
        <v>88</v>
      </c>
      <c r="C78" s="139">
        <v>3.7995999999999999E-4</v>
      </c>
      <c r="D78" s="139">
        <v>4.3212929999999997E-2</v>
      </c>
      <c r="F78" s="128">
        <v>3.1219000000000004E-3</v>
      </c>
      <c r="G78" s="128">
        <v>0.17596510000000001</v>
      </c>
      <c r="I78" s="139">
        <v>2.4081999999999999E-2</v>
      </c>
      <c r="J78" s="139">
        <v>0.33178190000000002</v>
      </c>
      <c r="K78" s="140"/>
      <c r="L78" s="139">
        <v>3.7995999999999999E-4</v>
      </c>
      <c r="M78" s="139">
        <v>6.4253190000000002E-2</v>
      </c>
      <c r="N78" s="129"/>
      <c r="O78" s="129"/>
    </row>
    <row r="79" spans="1:15" ht="15.95" customHeight="1" x14ac:dyDescent="0.2">
      <c r="A79" s="137" t="s">
        <v>805</v>
      </c>
      <c r="B79" s="138">
        <v>45</v>
      </c>
      <c r="C79" s="139">
        <v>3.9853000000000002E-4</v>
      </c>
      <c r="D79" s="139">
        <v>4.4720570000000008E-2</v>
      </c>
      <c r="F79" s="128">
        <v>2.1101000000000003E-5</v>
      </c>
      <c r="G79" s="128">
        <v>1.256959E-2</v>
      </c>
      <c r="I79" s="139">
        <v>5.9374000000000004E-4</v>
      </c>
      <c r="J79" s="139">
        <v>6.6322820000000005E-2</v>
      </c>
      <c r="K79" s="140"/>
      <c r="L79" s="139">
        <v>3.9853000000000002E-4</v>
      </c>
      <c r="M79" s="139">
        <v>6.5404169999999998E-2</v>
      </c>
      <c r="N79" s="129"/>
      <c r="O79" s="129"/>
    </row>
    <row r="80" spans="1:15" ht="15.95" customHeight="1" x14ac:dyDescent="0.2">
      <c r="A80" s="137" t="s">
        <v>778</v>
      </c>
      <c r="B80" s="138">
        <v>24</v>
      </c>
      <c r="C80" s="139">
        <v>4.1941999999999999E-4</v>
      </c>
      <c r="D80" s="139">
        <v>4.576274000000001E-2</v>
      </c>
      <c r="F80" s="128">
        <v>1.1562999999999999E-4</v>
      </c>
      <c r="G80" s="128">
        <v>3.0712429999999999E-2</v>
      </c>
      <c r="I80" s="139">
        <v>7.9994000000000003E-3</v>
      </c>
      <c r="J80" s="139">
        <v>0.23007050000000001</v>
      </c>
      <c r="K80" s="140"/>
      <c r="L80" s="139">
        <v>4.1941999999999999E-4</v>
      </c>
      <c r="M80" s="139">
        <v>6.5404169999999998E-2</v>
      </c>
      <c r="N80" s="129"/>
      <c r="O80" s="129"/>
    </row>
    <row r="81" spans="1:15" ht="15.95" customHeight="1" x14ac:dyDescent="0.2">
      <c r="A81" s="137" t="s">
        <v>817</v>
      </c>
      <c r="B81" s="138">
        <v>79</v>
      </c>
      <c r="C81" s="139">
        <v>4.2353999999999997E-4</v>
      </c>
      <c r="D81" s="139">
        <v>4.576274000000001E-2</v>
      </c>
      <c r="F81" s="128">
        <v>2.0715999999999998E-3</v>
      </c>
      <c r="G81" s="128">
        <v>0.1472395</v>
      </c>
      <c r="I81" s="139">
        <v>8.0605999999999994E-5</v>
      </c>
      <c r="J81" s="139">
        <v>2.9940120000000001E-2</v>
      </c>
      <c r="K81" s="140"/>
      <c r="L81" s="139">
        <v>4.2353999999999997E-4</v>
      </c>
      <c r="M81" s="139">
        <v>6.5404169999999998E-2</v>
      </c>
      <c r="N81" s="129"/>
      <c r="O81" s="129"/>
    </row>
    <row r="82" spans="1:15" ht="15.95" customHeight="1" x14ac:dyDescent="0.2">
      <c r="A82" s="137" t="s">
        <v>813</v>
      </c>
      <c r="B82" s="138">
        <v>32</v>
      </c>
      <c r="C82" s="139">
        <v>4.2412999999999999E-4</v>
      </c>
      <c r="D82" s="139">
        <v>4.576274000000001E-2</v>
      </c>
      <c r="F82" s="128">
        <v>7.7057000000000004E-4</v>
      </c>
      <c r="G82" s="128">
        <v>8.9967519999999995E-2</v>
      </c>
      <c r="I82" s="139">
        <v>5.2019000000000005E-5</v>
      </c>
      <c r="J82" s="139">
        <v>2.594105E-2</v>
      </c>
      <c r="K82" s="140"/>
      <c r="L82" s="139">
        <v>4.2412999999999999E-4</v>
      </c>
      <c r="M82" s="139">
        <v>6.5404169999999998E-2</v>
      </c>
      <c r="N82" s="129"/>
      <c r="O82" s="129"/>
    </row>
    <row r="83" spans="1:15" ht="15.95" customHeight="1" x14ac:dyDescent="0.2">
      <c r="A83" s="137" t="s">
        <v>823</v>
      </c>
      <c r="B83" s="138">
        <v>45</v>
      </c>
      <c r="C83" s="139">
        <v>4.2986000000000006E-4</v>
      </c>
      <c r="D83" s="139">
        <v>4.5793889999999997E-2</v>
      </c>
      <c r="F83" s="128">
        <v>6.4723000000000011E-3</v>
      </c>
      <c r="G83" s="128">
        <v>0.23525170000000001</v>
      </c>
      <c r="I83" s="139">
        <v>4.2564999999999999E-3</v>
      </c>
      <c r="J83" s="139">
        <v>0.18649190000000002</v>
      </c>
      <c r="K83" s="140"/>
      <c r="L83" s="139">
        <v>3.5579000000000001E-3</v>
      </c>
      <c r="M83" s="139">
        <v>0.16218370000000001</v>
      </c>
      <c r="N83" s="129"/>
      <c r="O83" s="129"/>
    </row>
    <row r="84" spans="1:15" ht="15.95" customHeight="1" x14ac:dyDescent="0.2">
      <c r="A84" s="137" t="s">
        <v>801</v>
      </c>
      <c r="B84" s="138">
        <v>1783</v>
      </c>
      <c r="C84" s="139">
        <v>4.3933000000000004E-4</v>
      </c>
      <c r="D84" s="139">
        <v>4.6099559999999998E-2</v>
      </c>
      <c r="F84" s="128">
        <v>2.4424000000000004E-3</v>
      </c>
      <c r="G84" s="128">
        <v>0.15800450000000002</v>
      </c>
      <c r="I84" s="139">
        <v>8.6289000000000005E-4</v>
      </c>
      <c r="J84" s="139">
        <v>7.8258419999999995E-2</v>
      </c>
      <c r="K84" s="140"/>
      <c r="L84" s="139">
        <v>6.2376E-4</v>
      </c>
      <c r="M84" s="139">
        <v>7.4142520000000003E-2</v>
      </c>
      <c r="N84" s="129"/>
      <c r="O84" s="129"/>
    </row>
    <row r="85" spans="1:15" ht="15.95" customHeight="1" x14ac:dyDescent="0.2">
      <c r="A85" s="137" t="s">
        <v>820</v>
      </c>
      <c r="B85" s="138">
        <v>30</v>
      </c>
      <c r="C85" s="139">
        <v>4.4599000000000006E-4</v>
      </c>
      <c r="D85" s="139">
        <v>4.6099559999999998E-2</v>
      </c>
      <c r="F85" s="128">
        <v>1.3363E-2</v>
      </c>
      <c r="G85" s="128">
        <v>0.32168620000000003</v>
      </c>
      <c r="I85" s="139">
        <v>3.2015000000000006E-4</v>
      </c>
      <c r="J85" s="139">
        <v>5.6424250000000002E-2</v>
      </c>
      <c r="K85" s="140"/>
      <c r="L85" s="139">
        <v>4.4599000000000006E-4</v>
      </c>
      <c r="M85" s="139">
        <v>6.7504030000000007E-2</v>
      </c>
      <c r="N85" s="129"/>
      <c r="O85" s="129"/>
    </row>
    <row r="86" spans="1:15" ht="15.95" customHeight="1" x14ac:dyDescent="0.2">
      <c r="A86" s="137" t="s">
        <v>777</v>
      </c>
      <c r="B86" s="138">
        <v>1240</v>
      </c>
      <c r="C86" s="139">
        <v>4.6627000000000002E-4</v>
      </c>
      <c r="D86" s="139">
        <v>4.6099559999999998E-2</v>
      </c>
      <c r="F86" s="128">
        <v>1.8451E-5</v>
      </c>
      <c r="G86" s="128">
        <v>1.2200249999999999E-2</v>
      </c>
      <c r="I86" s="139">
        <v>5.5630999999999996E-4</v>
      </c>
      <c r="J86" s="139">
        <v>6.6322820000000005E-2</v>
      </c>
      <c r="K86" s="140"/>
      <c r="L86" s="139">
        <v>1.0020000000000001E-3</v>
      </c>
      <c r="M86" s="139">
        <v>9.4543459999999996E-2</v>
      </c>
      <c r="N86" s="129"/>
      <c r="O86" s="129"/>
    </row>
    <row r="87" spans="1:15" ht="15.95" customHeight="1" x14ac:dyDescent="0.2">
      <c r="A87" s="137" t="s">
        <v>3032</v>
      </c>
      <c r="B87" s="138">
        <v>13</v>
      </c>
      <c r="C87" s="139">
        <v>4.6929000000000003E-4</v>
      </c>
      <c r="D87" s="139">
        <v>4.6099559999999998E-2</v>
      </c>
      <c r="F87" s="128">
        <v>3.5521999999999998E-2</v>
      </c>
      <c r="G87" s="128">
        <v>0.4566346</v>
      </c>
      <c r="I87" s="139">
        <v>4.7516999999999997E-2</v>
      </c>
      <c r="J87" s="139">
        <v>0.3873742</v>
      </c>
      <c r="K87" s="140"/>
      <c r="L87" s="139">
        <v>4.6929000000000003E-4</v>
      </c>
      <c r="M87" s="139">
        <v>6.7504030000000007E-2</v>
      </c>
      <c r="N87" s="129"/>
      <c r="O87" s="129"/>
    </row>
    <row r="88" spans="1:15" ht="15.95" customHeight="1" x14ac:dyDescent="0.2">
      <c r="A88" s="137" t="s">
        <v>3033</v>
      </c>
      <c r="B88" s="138">
        <v>13</v>
      </c>
      <c r="C88" s="139">
        <v>4.6929000000000003E-4</v>
      </c>
      <c r="D88" s="139">
        <v>4.6099559999999998E-2</v>
      </c>
      <c r="F88" s="128">
        <v>3.5521999999999998E-2</v>
      </c>
      <c r="G88" s="128">
        <v>0.4566346</v>
      </c>
      <c r="I88" s="139">
        <v>4.7516999999999997E-2</v>
      </c>
      <c r="J88" s="139">
        <v>0.3873742</v>
      </c>
      <c r="K88" s="140"/>
      <c r="L88" s="139">
        <v>4.6929000000000003E-4</v>
      </c>
      <c r="M88" s="139">
        <v>6.7504030000000007E-2</v>
      </c>
      <c r="N88" s="129"/>
      <c r="O88" s="129"/>
    </row>
    <row r="89" spans="1:15" ht="15.95" customHeight="1" x14ac:dyDescent="0.2">
      <c r="A89" s="137" t="s">
        <v>818</v>
      </c>
      <c r="B89" s="138">
        <v>23</v>
      </c>
      <c r="C89" s="139">
        <v>4.7371000000000002E-4</v>
      </c>
      <c r="D89" s="139">
        <v>4.6099559999999998E-2</v>
      </c>
      <c r="F89" s="128">
        <v>2.7312000000000005E-3</v>
      </c>
      <c r="G89" s="128">
        <v>0.16680030000000001</v>
      </c>
      <c r="I89" s="139">
        <v>1.8117000000000001E-3</v>
      </c>
      <c r="J89" s="139">
        <v>0.1196811</v>
      </c>
      <c r="K89" s="140"/>
      <c r="L89" s="139">
        <v>4.7371000000000002E-4</v>
      </c>
      <c r="M89" s="139">
        <v>6.7504030000000007E-2</v>
      </c>
      <c r="N89" s="129"/>
      <c r="O89" s="129"/>
    </row>
    <row r="90" spans="1:15" ht="15.95" customHeight="1" x14ac:dyDescent="0.2">
      <c r="A90" s="137" t="s">
        <v>825</v>
      </c>
      <c r="B90" s="138">
        <v>27</v>
      </c>
      <c r="C90" s="139">
        <v>4.7559000000000007E-4</v>
      </c>
      <c r="D90" s="139">
        <v>4.6099559999999998E-2</v>
      </c>
      <c r="F90" s="128">
        <v>1.3064000000000001E-3</v>
      </c>
      <c r="G90" s="128">
        <v>0.11669339999999999</v>
      </c>
      <c r="I90" s="139">
        <v>5.686100000000001E-5</v>
      </c>
      <c r="J90" s="139">
        <v>2.594105E-2</v>
      </c>
      <c r="K90" s="140"/>
      <c r="L90" s="139">
        <v>4.7559000000000007E-4</v>
      </c>
      <c r="M90" s="139">
        <v>6.7504030000000007E-2</v>
      </c>
      <c r="N90" s="129"/>
      <c r="O90" s="129"/>
    </row>
    <row r="91" spans="1:15" ht="15.95" customHeight="1" x14ac:dyDescent="0.2">
      <c r="A91" s="137" t="s">
        <v>806</v>
      </c>
      <c r="B91" s="138">
        <v>714</v>
      </c>
      <c r="C91" s="139">
        <v>4.7655000000000006E-4</v>
      </c>
      <c r="D91" s="139">
        <v>4.6099559999999998E-2</v>
      </c>
      <c r="F91" s="128">
        <v>5.0365000000000003E-5</v>
      </c>
      <c r="G91" s="128">
        <v>2.0016030000000004E-2</v>
      </c>
      <c r="I91" s="139">
        <v>1.1651E-2</v>
      </c>
      <c r="J91" s="139">
        <v>0.2569842</v>
      </c>
      <c r="K91" s="140"/>
      <c r="L91" s="139">
        <v>6.5359999999999995E-4</v>
      </c>
      <c r="M91" s="139">
        <v>7.4679510000000004E-2</v>
      </c>
      <c r="N91" s="129"/>
      <c r="O91" s="129"/>
    </row>
    <row r="92" spans="1:15" ht="15.95" customHeight="1" x14ac:dyDescent="0.2">
      <c r="A92" s="137" t="s">
        <v>810</v>
      </c>
      <c r="B92" s="138">
        <v>27</v>
      </c>
      <c r="C92" s="139">
        <v>4.8803000000000003E-4</v>
      </c>
      <c r="D92" s="139">
        <v>4.6641130000000003E-2</v>
      </c>
      <c r="F92" s="128">
        <v>1.6171000000000001E-2</v>
      </c>
      <c r="G92" s="128">
        <v>0.35013460000000002</v>
      </c>
      <c r="I92" s="139">
        <v>1.2436999999999999E-3</v>
      </c>
      <c r="J92" s="139">
        <v>9.4833529999999999E-2</v>
      </c>
      <c r="K92" s="140"/>
      <c r="L92" s="139">
        <v>4.8803000000000003E-4</v>
      </c>
      <c r="M92" s="139">
        <v>6.8107310000000004E-2</v>
      </c>
      <c r="N92" s="129"/>
      <c r="O92" s="129"/>
    </row>
    <row r="93" spans="1:15" ht="15.95" customHeight="1" x14ac:dyDescent="0.2">
      <c r="A93" s="137" t="s">
        <v>3034</v>
      </c>
      <c r="B93" s="138">
        <v>11</v>
      </c>
      <c r="C93" s="139">
        <v>4.9814E-4</v>
      </c>
      <c r="D93" s="139">
        <v>4.6641130000000003E-2</v>
      </c>
      <c r="F93" s="128">
        <v>4.2655000000000002E-3</v>
      </c>
      <c r="G93" s="128">
        <v>0.20555180000000001</v>
      </c>
      <c r="I93" s="139">
        <v>0.11319000000000001</v>
      </c>
      <c r="J93" s="139">
        <v>0.4744003</v>
      </c>
      <c r="K93" s="140"/>
      <c r="L93" s="139">
        <v>4.9814E-4</v>
      </c>
      <c r="M93" s="139">
        <v>6.8311289999999997E-2</v>
      </c>
      <c r="N93" s="129"/>
      <c r="O93" s="129"/>
    </row>
    <row r="94" spans="1:15" ht="15.95" customHeight="1" x14ac:dyDescent="0.2">
      <c r="A94" s="137" t="s">
        <v>3035</v>
      </c>
      <c r="B94" s="138">
        <v>22</v>
      </c>
      <c r="C94" s="139">
        <v>5.0507000000000004E-4</v>
      </c>
      <c r="D94" s="139">
        <v>4.6641130000000003E-2</v>
      </c>
      <c r="F94" s="128">
        <v>5.3854999999999997E-3</v>
      </c>
      <c r="G94" s="128">
        <v>0.21983160000000002</v>
      </c>
      <c r="I94" s="139">
        <v>0.12992000000000001</v>
      </c>
      <c r="J94" s="139">
        <v>0.49090110000000003</v>
      </c>
      <c r="K94" s="140"/>
      <c r="L94" s="139">
        <v>5.0507000000000004E-4</v>
      </c>
      <c r="M94" s="139">
        <v>6.8311289999999997E-2</v>
      </c>
      <c r="N94" s="129"/>
      <c r="O94" s="129"/>
    </row>
    <row r="95" spans="1:15" ht="15.95" customHeight="1" x14ac:dyDescent="0.2">
      <c r="A95" s="137" t="s">
        <v>797</v>
      </c>
      <c r="B95" s="138">
        <v>66</v>
      </c>
      <c r="C95" s="139">
        <v>5.0944E-4</v>
      </c>
      <c r="D95" s="139">
        <v>4.6641130000000003E-2</v>
      </c>
      <c r="F95" s="128">
        <v>1.3838E-2</v>
      </c>
      <c r="G95" s="128">
        <v>0.32392920000000003</v>
      </c>
      <c r="I95" s="139">
        <v>6.1726999999999997E-2</v>
      </c>
      <c r="J95" s="139">
        <v>0.4148886</v>
      </c>
      <c r="K95" s="140"/>
      <c r="L95" s="139">
        <v>1.3763E-3</v>
      </c>
      <c r="M95" s="139">
        <v>0.1155591</v>
      </c>
      <c r="N95" s="129"/>
      <c r="O95" s="129"/>
    </row>
    <row r="96" spans="1:15" ht="15.95" customHeight="1" x14ac:dyDescent="0.2">
      <c r="A96" s="137" t="s">
        <v>812</v>
      </c>
      <c r="B96" s="138">
        <v>276</v>
      </c>
      <c r="C96" s="139">
        <v>5.1338999999999996E-4</v>
      </c>
      <c r="D96" s="139">
        <v>4.6641130000000003E-2</v>
      </c>
      <c r="F96" s="128">
        <v>8.8191000000000016E-3</v>
      </c>
      <c r="G96" s="128">
        <v>0.26189200000000001</v>
      </c>
      <c r="I96" s="139">
        <v>3.8660999999999999E-3</v>
      </c>
      <c r="J96" s="139">
        <v>0.17931170000000002</v>
      </c>
      <c r="K96" s="140"/>
      <c r="L96" s="139">
        <v>1.6349000000000001E-3</v>
      </c>
      <c r="M96" s="139">
        <v>0.12796290000000002</v>
      </c>
      <c r="N96" s="129"/>
      <c r="O96" s="129"/>
    </row>
    <row r="97" spans="1:15" ht="15.95" customHeight="1" thickBot="1" x14ac:dyDescent="0.25">
      <c r="A97" s="141" t="s">
        <v>804</v>
      </c>
      <c r="B97" s="142">
        <v>57</v>
      </c>
      <c r="C97" s="143">
        <v>5.1540000000000006E-4</v>
      </c>
      <c r="D97" s="143">
        <v>4.6641130000000003E-2</v>
      </c>
      <c r="E97" s="127"/>
      <c r="F97" s="127">
        <v>2.0089999999999999E-3</v>
      </c>
      <c r="G97" s="127">
        <v>0.14476330000000001</v>
      </c>
      <c r="H97" s="127"/>
      <c r="I97" s="143">
        <v>5.8976999999999996E-3</v>
      </c>
      <c r="J97" s="143">
        <v>0.20806440000000001</v>
      </c>
      <c r="K97" s="144"/>
      <c r="L97" s="143">
        <v>1.6723999999999999E-2</v>
      </c>
      <c r="M97" s="143">
        <v>0.3398969</v>
      </c>
      <c r="N97" s="129"/>
      <c r="O97" s="129"/>
    </row>
    <row r="99" spans="1:15" ht="15.75" x14ac:dyDescent="0.25">
      <c r="A99" s="146" t="s">
        <v>3038</v>
      </c>
    </row>
    <row r="105" spans="1:15" ht="14.25" x14ac:dyDescent="0.25">
      <c r="A105" s="147"/>
    </row>
  </sheetData>
  <mergeCells count="5">
    <mergeCell ref="B3:D3"/>
    <mergeCell ref="F3:G3"/>
    <mergeCell ref="I3:J3"/>
    <mergeCell ref="L3:M3"/>
    <mergeCell ref="A1:M1"/>
  </mergeCells>
  <pageMargins left="0.7" right="0.7" top="0.75" bottom="0.75" header="0.51180555555555496" footer="0.51180555555555496"/>
  <pageSetup paperSize="9"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0"/>
  <sheetViews>
    <sheetView zoomScaleNormal="100" workbookViewId="0">
      <selection sqref="A1:Q1"/>
    </sheetView>
  </sheetViews>
  <sheetFormatPr baseColWidth="10" defaultColWidth="9.140625" defaultRowHeight="14.25" x14ac:dyDescent="0.25"/>
  <cols>
    <col min="1" max="1" width="23.42578125" style="20" customWidth="1"/>
    <col min="2" max="5" width="13.5703125" style="20" customWidth="1"/>
    <col min="6" max="17" width="12.85546875" style="7" customWidth="1"/>
    <col min="18" max="1023" width="9.140625" style="20"/>
    <col min="1024" max="16384" width="9.140625" style="58"/>
  </cols>
  <sheetData>
    <row r="1" spans="1:1023" s="414" customFormat="1" ht="48" customHeight="1" x14ac:dyDescent="0.25">
      <c r="A1" s="663" t="s">
        <v>5313</v>
      </c>
      <c r="B1" s="664"/>
      <c r="C1" s="664"/>
      <c r="D1" s="664"/>
      <c r="E1" s="664"/>
      <c r="F1" s="664"/>
      <c r="G1" s="664"/>
      <c r="H1" s="664"/>
      <c r="I1" s="664"/>
      <c r="J1" s="664"/>
      <c r="K1" s="664"/>
      <c r="L1" s="664"/>
      <c r="M1" s="664"/>
      <c r="N1" s="664"/>
      <c r="O1" s="664"/>
      <c r="P1" s="664"/>
      <c r="Q1" s="664"/>
      <c r="R1" s="413"/>
      <c r="S1" s="413"/>
      <c r="T1" s="413"/>
      <c r="U1" s="413"/>
      <c r="V1" s="413"/>
      <c r="W1" s="413"/>
      <c r="X1" s="413"/>
      <c r="Y1" s="413"/>
      <c r="Z1" s="413"/>
      <c r="AA1" s="413"/>
      <c r="AB1" s="413"/>
      <c r="AC1" s="413"/>
      <c r="AD1" s="413"/>
      <c r="AE1" s="413"/>
      <c r="AF1" s="413"/>
      <c r="AG1" s="413"/>
      <c r="AH1" s="413"/>
      <c r="AI1" s="413"/>
      <c r="AJ1" s="413"/>
      <c r="AK1" s="413"/>
      <c r="AL1" s="413"/>
      <c r="AM1" s="413"/>
      <c r="AN1" s="413"/>
      <c r="AO1" s="413"/>
      <c r="AP1" s="413"/>
      <c r="AQ1" s="413"/>
      <c r="AR1" s="413"/>
      <c r="AS1" s="413"/>
      <c r="AT1" s="413"/>
      <c r="AU1" s="413"/>
      <c r="AV1" s="413"/>
      <c r="AW1" s="413"/>
      <c r="AX1" s="413"/>
      <c r="AY1" s="413"/>
      <c r="AZ1" s="413"/>
      <c r="BA1" s="413"/>
      <c r="BB1" s="413"/>
      <c r="BC1" s="413"/>
      <c r="BD1" s="413"/>
      <c r="BE1" s="413"/>
      <c r="BF1" s="413"/>
      <c r="BG1" s="413"/>
      <c r="BH1" s="413"/>
      <c r="BI1" s="413"/>
      <c r="BJ1" s="413"/>
      <c r="BK1" s="413"/>
      <c r="BL1" s="413"/>
      <c r="BM1" s="413"/>
      <c r="BN1" s="413"/>
      <c r="BO1" s="413"/>
      <c r="BP1" s="413"/>
      <c r="BQ1" s="413"/>
      <c r="BR1" s="413"/>
      <c r="BS1" s="413"/>
      <c r="BT1" s="413"/>
      <c r="BU1" s="413"/>
      <c r="BV1" s="413"/>
      <c r="BW1" s="413"/>
      <c r="BX1" s="413"/>
      <c r="BY1" s="413"/>
      <c r="BZ1" s="413"/>
      <c r="CA1" s="413"/>
      <c r="CB1" s="413"/>
      <c r="CC1" s="413"/>
      <c r="CD1" s="413"/>
      <c r="CE1" s="413"/>
      <c r="CF1" s="413"/>
      <c r="CG1" s="413"/>
      <c r="CH1" s="413"/>
      <c r="CI1" s="413"/>
      <c r="CJ1" s="413"/>
      <c r="CK1" s="413"/>
      <c r="CL1" s="413"/>
      <c r="CM1" s="413"/>
      <c r="CN1" s="413"/>
      <c r="CO1" s="413"/>
      <c r="CP1" s="413"/>
      <c r="CQ1" s="413"/>
      <c r="CR1" s="413"/>
      <c r="CS1" s="413"/>
      <c r="CT1" s="413"/>
      <c r="CU1" s="413"/>
      <c r="CV1" s="413"/>
      <c r="CW1" s="413"/>
      <c r="CX1" s="413"/>
      <c r="CY1" s="413"/>
      <c r="CZ1" s="413"/>
      <c r="DA1" s="413"/>
      <c r="DB1" s="413"/>
      <c r="DC1" s="413"/>
      <c r="DD1" s="413"/>
      <c r="DE1" s="413"/>
      <c r="DF1" s="413"/>
      <c r="DG1" s="413"/>
      <c r="DH1" s="413"/>
      <c r="DI1" s="413"/>
      <c r="DJ1" s="413"/>
      <c r="DK1" s="413"/>
      <c r="DL1" s="413"/>
      <c r="DM1" s="413"/>
      <c r="DN1" s="413"/>
      <c r="DO1" s="413"/>
      <c r="DP1" s="413"/>
      <c r="DQ1" s="413"/>
      <c r="DR1" s="413"/>
      <c r="DS1" s="413"/>
      <c r="DT1" s="413"/>
      <c r="DU1" s="413"/>
      <c r="DV1" s="413"/>
      <c r="DW1" s="413"/>
      <c r="DX1" s="413"/>
      <c r="DY1" s="413"/>
      <c r="DZ1" s="413"/>
      <c r="EA1" s="413"/>
      <c r="EB1" s="413"/>
      <c r="EC1" s="413"/>
      <c r="ED1" s="413"/>
      <c r="EE1" s="413"/>
      <c r="EF1" s="413"/>
      <c r="EG1" s="413"/>
      <c r="EH1" s="413"/>
      <c r="EI1" s="413"/>
      <c r="EJ1" s="413"/>
      <c r="EK1" s="413"/>
      <c r="EL1" s="413"/>
      <c r="EM1" s="413"/>
      <c r="EN1" s="413"/>
      <c r="EO1" s="413"/>
      <c r="EP1" s="413"/>
      <c r="EQ1" s="413"/>
      <c r="ER1" s="413"/>
      <c r="ES1" s="413"/>
      <c r="ET1" s="413"/>
      <c r="EU1" s="413"/>
      <c r="EV1" s="413"/>
      <c r="EW1" s="413"/>
      <c r="EX1" s="413"/>
      <c r="EY1" s="413"/>
      <c r="EZ1" s="413"/>
      <c r="FA1" s="413"/>
      <c r="FB1" s="413"/>
      <c r="FC1" s="413"/>
      <c r="FD1" s="413"/>
      <c r="FE1" s="413"/>
      <c r="FF1" s="413"/>
      <c r="FG1" s="413"/>
      <c r="FH1" s="413"/>
      <c r="FI1" s="413"/>
      <c r="FJ1" s="413"/>
      <c r="FK1" s="413"/>
      <c r="FL1" s="413"/>
      <c r="FM1" s="413"/>
      <c r="FN1" s="413"/>
      <c r="FO1" s="413"/>
      <c r="FP1" s="413"/>
      <c r="FQ1" s="413"/>
      <c r="FR1" s="413"/>
      <c r="FS1" s="413"/>
      <c r="FT1" s="413"/>
      <c r="FU1" s="413"/>
      <c r="FV1" s="413"/>
      <c r="FW1" s="413"/>
      <c r="FX1" s="413"/>
      <c r="FY1" s="413"/>
      <c r="FZ1" s="413"/>
      <c r="GA1" s="413"/>
      <c r="GB1" s="413"/>
      <c r="GC1" s="413"/>
      <c r="GD1" s="413"/>
      <c r="GE1" s="413"/>
      <c r="GF1" s="413"/>
      <c r="GG1" s="413"/>
      <c r="GH1" s="413"/>
      <c r="GI1" s="413"/>
      <c r="GJ1" s="413"/>
      <c r="GK1" s="413"/>
      <c r="GL1" s="413"/>
      <c r="GM1" s="413"/>
      <c r="GN1" s="413"/>
      <c r="GO1" s="413"/>
      <c r="GP1" s="413"/>
      <c r="GQ1" s="413"/>
      <c r="GR1" s="413"/>
      <c r="GS1" s="413"/>
      <c r="GT1" s="413"/>
      <c r="GU1" s="413"/>
      <c r="GV1" s="413"/>
      <c r="GW1" s="413"/>
      <c r="GX1" s="413"/>
      <c r="GY1" s="413"/>
      <c r="GZ1" s="413"/>
      <c r="HA1" s="413"/>
      <c r="HB1" s="413"/>
      <c r="HC1" s="413"/>
      <c r="HD1" s="413"/>
      <c r="HE1" s="413"/>
      <c r="HF1" s="413"/>
      <c r="HG1" s="413"/>
      <c r="HH1" s="413"/>
      <c r="HI1" s="413"/>
      <c r="HJ1" s="413"/>
      <c r="HK1" s="413"/>
      <c r="HL1" s="413"/>
      <c r="HM1" s="413"/>
      <c r="HN1" s="413"/>
      <c r="HO1" s="413"/>
      <c r="HP1" s="413"/>
      <c r="HQ1" s="413"/>
      <c r="HR1" s="413"/>
      <c r="HS1" s="413"/>
      <c r="HT1" s="413"/>
      <c r="HU1" s="413"/>
      <c r="HV1" s="413"/>
      <c r="HW1" s="413"/>
      <c r="HX1" s="413"/>
      <c r="HY1" s="413"/>
      <c r="HZ1" s="413"/>
      <c r="IA1" s="413"/>
      <c r="IB1" s="413"/>
      <c r="IC1" s="413"/>
      <c r="ID1" s="413"/>
      <c r="IE1" s="413"/>
      <c r="IF1" s="413"/>
      <c r="IG1" s="413"/>
      <c r="IH1" s="413"/>
      <c r="II1" s="413"/>
      <c r="IJ1" s="413"/>
      <c r="IK1" s="413"/>
      <c r="IL1" s="413"/>
      <c r="IM1" s="413"/>
      <c r="IN1" s="413"/>
      <c r="IO1" s="413"/>
      <c r="IP1" s="413"/>
      <c r="IQ1" s="413"/>
      <c r="IR1" s="413"/>
      <c r="IS1" s="413"/>
      <c r="IT1" s="413"/>
      <c r="IU1" s="413"/>
      <c r="IV1" s="413"/>
      <c r="IW1" s="413"/>
      <c r="IX1" s="413"/>
      <c r="IY1" s="413"/>
      <c r="IZ1" s="413"/>
      <c r="JA1" s="413"/>
      <c r="JB1" s="413"/>
      <c r="JC1" s="413"/>
      <c r="JD1" s="413"/>
      <c r="JE1" s="413"/>
      <c r="JF1" s="413"/>
      <c r="JG1" s="413"/>
      <c r="JH1" s="413"/>
      <c r="JI1" s="413"/>
      <c r="JJ1" s="413"/>
      <c r="JK1" s="413"/>
      <c r="JL1" s="413"/>
      <c r="JM1" s="413"/>
      <c r="JN1" s="413"/>
      <c r="JO1" s="413"/>
      <c r="JP1" s="413"/>
      <c r="JQ1" s="413"/>
      <c r="JR1" s="413"/>
      <c r="JS1" s="413"/>
      <c r="JT1" s="413"/>
      <c r="JU1" s="413"/>
      <c r="JV1" s="413"/>
      <c r="JW1" s="413"/>
      <c r="JX1" s="413"/>
      <c r="JY1" s="413"/>
      <c r="JZ1" s="413"/>
      <c r="KA1" s="413"/>
      <c r="KB1" s="413"/>
      <c r="KC1" s="413"/>
      <c r="KD1" s="413"/>
      <c r="KE1" s="413"/>
      <c r="KF1" s="413"/>
      <c r="KG1" s="413"/>
      <c r="KH1" s="413"/>
      <c r="KI1" s="413"/>
      <c r="KJ1" s="413"/>
      <c r="KK1" s="413"/>
      <c r="KL1" s="413"/>
      <c r="KM1" s="413"/>
      <c r="KN1" s="413"/>
      <c r="KO1" s="413"/>
      <c r="KP1" s="413"/>
      <c r="KQ1" s="413"/>
      <c r="KR1" s="413"/>
      <c r="KS1" s="413"/>
      <c r="KT1" s="413"/>
      <c r="KU1" s="413"/>
      <c r="KV1" s="413"/>
      <c r="KW1" s="413"/>
      <c r="KX1" s="413"/>
      <c r="KY1" s="413"/>
      <c r="KZ1" s="413"/>
      <c r="LA1" s="413"/>
      <c r="LB1" s="413"/>
      <c r="LC1" s="413"/>
      <c r="LD1" s="413"/>
      <c r="LE1" s="413"/>
      <c r="LF1" s="413"/>
      <c r="LG1" s="413"/>
      <c r="LH1" s="413"/>
      <c r="LI1" s="413"/>
      <c r="LJ1" s="413"/>
      <c r="LK1" s="413"/>
      <c r="LL1" s="413"/>
      <c r="LM1" s="413"/>
      <c r="LN1" s="413"/>
      <c r="LO1" s="413"/>
      <c r="LP1" s="413"/>
      <c r="LQ1" s="413"/>
      <c r="LR1" s="413"/>
      <c r="LS1" s="413"/>
      <c r="LT1" s="413"/>
      <c r="LU1" s="413"/>
      <c r="LV1" s="413"/>
      <c r="LW1" s="413"/>
      <c r="LX1" s="413"/>
      <c r="LY1" s="413"/>
      <c r="LZ1" s="413"/>
      <c r="MA1" s="413"/>
      <c r="MB1" s="413"/>
      <c r="MC1" s="413"/>
      <c r="MD1" s="413"/>
      <c r="ME1" s="413"/>
      <c r="MF1" s="413"/>
      <c r="MG1" s="413"/>
      <c r="MH1" s="413"/>
      <c r="MI1" s="413"/>
      <c r="MJ1" s="413"/>
      <c r="MK1" s="413"/>
      <c r="ML1" s="413"/>
      <c r="MM1" s="413"/>
      <c r="MN1" s="413"/>
      <c r="MO1" s="413"/>
      <c r="MP1" s="413"/>
      <c r="MQ1" s="413"/>
      <c r="MR1" s="413"/>
      <c r="MS1" s="413"/>
      <c r="MT1" s="413"/>
      <c r="MU1" s="413"/>
      <c r="MV1" s="413"/>
      <c r="MW1" s="413"/>
      <c r="MX1" s="413"/>
      <c r="MY1" s="413"/>
      <c r="MZ1" s="413"/>
      <c r="NA1" s="413"/>
      <c r="NB1" s="413"/>
      <c r="NC1" s="413"/>
      <c r="ND1" s="413"/>
      <c r="NE1" s="413"/>
      <c r="NF1" s="413"/>
      <c r="NG1" s="413"/>
      <c r="NH1" s="413"/>
      <c r="NI1" s="413"/>
      <c r="NJ1" s="413"/>
      <c r="NK1" s="413"/>
      <c r="NL1" s="413"/>
      <c r="NM1" s="413"/>
      <c r="NN1" s="413"/>
      <c r="NO1" s="413"/>
      <c r="NP1" s="413"/>
      <c r="NQ1" s="413"/>
      <c r="NR1" s="413"/>
      <c r="NS1" s="413"/>
      <c r="NT1" s="413"/>
      <c r="NU1" s="413"/>
      <c r="NV1" s="413"/>
      <c r="NW1" s="413"/>
      <c r="NX1" s="413"/>
      <c r="NY1" s="413"/>
      <c r="NZ1" s="413"/>
      <c r="OA1" s="413"/>
      <c r="OB1" s="413"/>
      <c r="OC1" s="413"/>
      <c r="OD1" s="413"/>
      <c r="OE1" s="413"/>
      <c r="OF1" s="413"/>
      <c r="OG1" s="413"/>
      <c r="OH1" s="413"/>
      <c r="OI1" s="413"/>
      <c r="OJ1" s="413"/>
      <c r="OK1" s="413"/>
      <c r="OL1" s="413"/>
      <c r="OM1" s="413"/>
      <c r="ON1" s="413"/>
      <c r="OO1" s="413"/>
      <c r="OP1" s="413"/>
      <c r="OQ1" s="413"/>
      <c r="OR1" s="413"/>
      <c r="OS1" s="413"/>
      <c r="OT1" s="413"/>
      <c r="OU1" s="413"/>
      <c r="OV1" s="413"/>
      <c r="OW1" s="413"/>
      <c r="OX1" s="413"/>
      <c r="OY1" s="413"/>
      <c r="OZ1" s="413"/>
      <c r="PA1" s="413"/>
      <c r="PB1" s="413"/>
      <c r="PC1" s="413"/>
      <c r="PD1" s="413"/>
      <c r="PE1" s="413"/>
      <c r="PF1" s="413"/>
      <c r="PG1" s="413"/>
      <c r="PH1" s="413"/>
      <c r="PI1" s="413"/>
      <c r="PJ1" s="413"/>
      <c r="PK1" s="413"/>
      <c r="PL1" s="413"/>
      <c r="PM1" s="413"/>
      <c r="PN1" s="413"/>
      <c r="PO1" s="413"/>
      <c r="PP1" s="413"/>
      <c r="PQ1" s="413"/>
      <c r="PR1" s="413"/>
      <c r="PS1" s="413"/>
      <c r="PT1" s="413"/>
      <c r="PU1" s="413"/>
      <c r="PV1" s="413"/>
      <c r="PW1" s="413"/>
      <c r="PX1" s="413"/>
      <c r="PY1" s="413"/>
      <c r="PZ1" s="413"/>
      <c r="QA1" s="413"/>
      <c r="QB1" s="413"/>
      <c r="QC1" s="413"/>
      <c r="QD1" s="413"/>
      <c r="QE1" s="413"/>
      <c r="QF1" s="413"/>
      <c r="QG1" s="413"/>
      <c r="QH1" s="413"/>
      <c r="QI1" s="413"/>
      <c r="QJ1" s="413"/>
      <c r="QK1" s="413"/>
      <c r="QL1" s="413"/>
      <c r="QM1" s="413"/>
      <c r="QN1" s="413"/>
      <c r="QO1" s="413"/>
      <c r="QP1" s="413"/>
      <c r="QQ1" s="413"/>
      <c r="QR1" s="413"/>
      <c r="QS1" s="413"/>
      <c r="QT1" s="413"/>
      <c r="QU1" s="413"/>
      <c r="QV1" s="413"/>
      <c r="QW1" s="413"/>
      <c r="QX1" s="413"/>
      <c r="QY1" s="413"/>
      <c r="QZ1" s="413"/>
      <c r="RA1" s="413"/>
      <c r="RB1" s="413"/>
      <c r="RC1" s="413"/>
      <c r="RD1" s="413"/>
      <c r="RE1" s="413"/>
      <c r="RF1" s="413"/>
      <c r="RG1" s="413"/>
      <c r="RH1" s="413"/>
      <c r="RI1" s="413"/>
      <c r="RJ1" s="413"/>
      <c r="RK1" s="413"/>
      <c r="RL1" s="413"/>
      <c r="RM1" s="413"/>
      <c r="RN1" s="413"/>
      <c r="RO1" s="413"/>
      <c r="RP1" s="413"/>
      <c r="RQ1" s="413"/>
      <c r="RR1" s="413"/>
      <c r="RS1" s="413"/>
      <c r="RT1" s="413"/>
      <c r="RU1" s="413"/>
      <c r="RV1" s="413"/>
      <c r="RW1" s="413"/>
      <c r="RX1" s="413"/>
      <c r="RY1" s="413"/>
      <c r="RZ1" s="413"/>
      <c r="SA1" s="413"/>
      <c r="SB1" s="413"/>
      <c r="SC1" s="413"/>
      <c r="SD1" s="413"/>
      <c r="SE1" s="413"/>
      <c r="SF1" s="413"/>
      <c r="SG1" s="413"/>
      <c r="SH1" s="413"/>
      <c r="SI1" s="413"/>
      <c r="SJ1" s="413"/>
      <c r="SK1" s="413"/>
      <c r="SL1" s="413"/>
      <c r="SM1" s="413"/>
      <c r="SN1" s="413"/>
      <c r="SO1" s="413"/>
      <c r="SP1" s="413"/>
      <c r="SQ1" s="413"/>
      <c r="SR1" s="413"/>
      <c r="SS1" s="413"/>
      <c r="ST1" s="413"/>
      <c r="SU1" s="413"/>
      <c r="SV1" s="413"/>
      <c r="SW1" s="413"/>
      <c r="SX1" s="413"/>
      <c r="SY1" s="413"/>
      <c r="SZ1" s="413"/>
      <c r="TA1" s="413"/>
      <c r="TB1" s="413"/>
      <c r="TC1" s="413"/>
      <c r="TD1" s="413"/>
      <c r="TE1" s="413"/>
      <c r="TF1" s="413"/>
      <c r="TG1" s="413"/>
      <c r="TH1" s="413"/>
      <c r="TI1" s="413"/>
      <c r="TJ1" s="413"/>
      <c r="TK1" s="413"/>
      <c r="TL1" s="413"/>
      <c r="TM1" s="413"/>
      <c r="TN1" s="413"/>
      <c r="TO1" s="413"/>
      <c r="TP1" s="413"/>
      <c r="TQ1" s="413"/>
      <c r="TR1" s="413"/>
      <c r="TS1" s="413"/>
      <c r="TT1" s="413"/>
      <c r="TU1" s="413"/>
      <c r="TV1" s="413"/>
      <c r="TW1" s="413"/>
      <c r="TX1" s="413"/>
      <c r="TY1" s="413"/>
      <c r="TZ1" s="413"/>
      <c r="UA1" s="413"/>
      <c r="UB1" s="413"/>
      <c r="UC1" s="413"/>
      <c r="UD1" s="413"/>
      <c r="UE1" s="413"/>
      <c r="UF1" s="413"/>
      <c r="UG1" s="413"/>
      <c r="UH1" s="413"/>
      <c r="UI1" s="413"/>
      <c r="UJ1" s="413"/>
      <c r="UK1" s="413"/>
      <c r="UL1" s="413"/>
      <c r="UM1" s="413"/>
      <c r="UN1" s="413"/>
      <c r="UO1" s="413"/>
      <c r="UP1" s="413"/>
      <c r="UQ1" s="413"/>
      <c r="UR1" s="413"/>
      <c r="US1" s="413"/>
      <c r="UT1" s="413"/>
      <c r="UU1" s="413"/>
      <c r="UV1" s="413"/>
      <c r="UW1" s="413"/>
      <c r="UX1" s="413"/>
      <c r="UY1" s="413"/>
      <c r="UZ1" s="413"/>
      <c r="VA1" s="413"/>
      <c r="VB1" s="413"/>
      <c r="VC1" s="413"/>
      <c r="VD1" s="413"/>
      <c r="VE1" s="413"/>
      <c r="VF1" s="413"/>
      <c r="VG1" s="413"/>
      <c r="VH1" s="413"/>
      <c r="VI1" s="413"/>
      <c r="VJ1" s="413"/>
      <c r="VK1" s="413"/>
      <c r="VL1" s="413"/>
      <c r="VM1" s="413"/>
      <c r="VN1" s="413"/>
      <c r="VO1" s="413"/>
      <c r="VP1" s="413"/>
      <c r="VQ1" s="413"/>
      <c r="VR1" s="413"/>
      <c r="VS1" s="413"/>
      <c r="VT1" s="413"/>
      <c r="VU1" s="413"/>
      <c r="VV1" s="413"/>
      <c r="VW1" s="413"/>
      <c r="VX1" s="413"/>
      <c r="VY1" s="413"/>
      <c r="VZ1" s="413"/>
      <c r="WA1" s="413"/>
      <c r="WB1" s="413"/>
      <c r="WC1" s="413"/>
      <c r="WD1" s="413"/>
      <c r="WE1" s="413"/>
      <c r="WF1" s="413"/>
      <c r="WG1" s="413"/>
      <c r="WH1" s="413"/>
      <c r="WI1" s="413"/>
      <c r="WJ1" s="413"/>
      <c r="WK1" s="413"/>
      <c r="WL1" s="413"/>
      <c r="WM1" s="413"/>
      <c r="WN1" s="413"/>
      <c r="WO1" s="413"/>
      <c r="WP1" s="413"/>
      <c r="WQ1" s="413"/>
      <c r="WR1" s="413"/>
      <c r="WS1" s="413"/>
      <c r="WT1" s="413"/>
      <c r="WU1" s="413"/>
      <c r="WV1" s="413"/>
      <c r="WW1" s="413"/>
      <c r="WX1" s="413"/>
      <c r="WY1" s="413"/>
      <c r="WZ1" s="413"/>
      <c r="XA1" s="413"/>
      <c r="XB1" s="413"/>
      <c r="XC1" s="413"/>
      <c r="XD1" s="413"/>
      <c r="XE1" s="413"/>
      <c r="XF1" s="413"/>
      <c r="XG1" s="413"/>
      <c r="XH1" s="413"/>
      <c r="XI1" s="413"/>
      <c r="XJ1" s="413"/>
      <c r="XK1" s="413"/>
      <c r="XL1" s="413"/>
      <c r="XM1" s="413"/>
      <c r="XN1" s="413"/>
      <c r="XO1" s="413"/>
      <c r="XP1" s="413"/>
      <c r="XQ1" s="413"/>
      <c r="XR1" s="413"/>
      <c r="XS1" s="413"/>
      <c r="XT1" s="413"/>
      <c r="XU1" s="413"/>
      <c r="XV1" s="413"/>
      <c r="XW1" s="413"/>
      <c r="XX1" s="413"/>
      <c r="XY1" s="413"/>
      <c r="XZ1" s="413"/>
      <c r="YA1" s="413"/>
      <c r="YB1" s="413"/>
      <c r="YC1" s="413"/>
      <c r="YD1" s="413"/>
      <c r="YE1" s="413"/>
      <c r="YF1" s="413"/>
      <c r="YG1" s="413"/>
      <c r="YH1" s="413"/>
      <c r="YI1" s="413"/>
      <c r="YJ1" s="413"/>
      <c r="YK1" s="413"/>
      <c r="YL1" s="413"/>
      <c r="YM1" s="413"/>
      <c r="YN1" s="413"/>
      <c r="YO1" s="413"/>
      <c r="YP1" s="413"/>
      <c r="YQ1" s="413"/>
      <c r="YR1" s="413"/>
      <c r="YS1" s="413"/>
      <c r="YT1" s="413"/>
      <c r="YU1" s="413"/>
      <c r="YV1" s="413"/>
      <c r="YW1" s="413"/>
      <c r="YX1" s="413"/>
      <c r="YY1" s="413"/>
      <c r="YZ1" s="413"/>
      <c r="ZA1" s="413"/>
      <c r="ZB1" s="413"/>
      <c r="ZC1" s="413"/>
      <c r="ZD1" s="413"/>
      <c r="ZE1" s="413"/>
      <c r="ZF1" s="413"/>
      <c r="ZG1" s="413"/>
      <c r="ZH1" s="413"/>
      <c r="ZI1" s="413"/>
      <c r="ZJ1" s="413"/>
      <c r="ZK1" s="413"/>
      <c r="ZL1" s="413"/>
      <c r="ZM1" s="413"/>
      <c r="ZN1" s="413"/>
      <c r="ZO1" s="413"/>
      <c r="ZP1" s="413"/>
      <c r="ZQ1" s="413"/>
      <c r="ZR1" s="413"/>
      <c r="ZS1" s="413"/>
      <c r="ZT1" s="413"/>
      <c r="ZU1" s="413"/>
      <c r="ZV1" s="413"/>
      <c r="ZW1" s="413"/>
      <c r="ZX1" s="413"/>
      <c r="ZY1" s="413"/>
      <c r="ZZ1" s="413"/>
      <c r="AAA1" s="413"/>
      <c r="AAB1" s="413"/>
      <c r="AAC1" s="413"/>
      <c r="AAD1" s="413"/>
      <c r="AAE1" s="413"/>
      <c r="AAF1" s="413"/>
      <c r="AAG1" s="413"/>
      <c r="AAH1" s="413"/>
      <c r="AAI1" s="413"/>
      <c r="AAJ1" s="413"/>
      <c r="AAK1" s="413"/>
      <c r="AAL1" s="413"/>
      <c r="AAM1" s="413"/>
      <c r="AAN1" s="413"/>
      <c r="AAO1" s="413"/>
      <c r="AAP1" s="413"/>
      <c r="AAQ1" s="413"/>
      <c r="AAR1" s="413"/>
      <c r="AAS1" s="413"/>
      <c r="AAT1" s="413"/>
      <c r="AAU1" s="413"/>
      <c r="AAV1" s="413"/>
      <c r="AAW1" s="413"/>
      <c r="AAX1" s="413"/>
      <c r="AAY1" s="413"/>
      <c r="AAZ1" s="413"/>
      <c r="ABA1" s="413"/>
      <c r="ABB1" s="413"/>
      <c r="ABC1" s="413"/>
      <c r="ABD1" s="413"/>
      <c r="ABE1" s="413"/>
      <c r="ABF1" s="413"/>
      <c r="ABG1" s="413"/>
      <c r="ABH1" s="413"/>
      <c r="ABI1" s="413"/>
      <c r="ABJ1" s="413"/>
      <c r="ABK1" s="413"/>
      <c r="ABL1" s="413"/>
      <c r="ABM1" s="413"/>
      <c r="ABN1" s="413"/>
      <c r="ABO1" s="413"/>
      <c r="ABP1" s="413"/>
      <c r="ABQ1" s="413"/>
      <c r="ABR1" s="413"/>
      <c r="ABS1" s="413"/>
      <c r="ABT1" s="413"/>
      <c r="ABU1" s="413"/>
      <c r="ABV1" s="413"/>
      <c r="ABW1" s="413"/>
      <c r="ABX1" s="413"/>
      <c r="ABY1" s="413"/>
      <c r="ABZ1" s="413"/>
      <c r="ACA1" s="413"/>
      <c r="ACB1" s="413"/>
      <c r="ACC1" s="413"/>
      <c r="ACD1" s="413"/>
      <c r="ACE1" s="413"/>
      <c r="ACF1" s="413"/>
      <c r="ACG1" s="413"/>
      <c r="ACH1" s="413"/>
      <c r="ACI1" s="413"/>
      <c r="ACJ1" s="413"/>
      <c r="ACK1" s="413"/>
      <c r="ACL1" s="413"/>
      <c r="ACM1" s="413"/>
      <c r="ACN1" s="413"/>
      <c r="ACO1" s="413"/>
      <c r="ACP1" s="413"/>
      <c r="ACQ1" s="413"/>
      <c r="ACR1" s="413"/>
      <c r="ACS1" s="413"/>
      <c r="ACT1" s="413"/>
      <c r="ACU1" s="413"/>
      <c r="ACV1" s="413"/>
      <c r="ACW1" s="413"/>
      <c r="ACX1" s="413"/>
      <c r="ACY1" s="413"/>
      <c r="ACZ1" s="413"/>
      <c r="ADA1" s="413"/>
      <c r="ADB1" s="413"/>
      <c r="ADC1" s="413"/>
      <c r="ADD1" s="413"/>
      <c r="ADE1" s="413"/>
      <c r="ADF1" s="413"/>
      <c r="ADG1" s="413"/>
      <c r="ADH1" s="413"/>
      <c r="ADI1" s="413"/>
      <c r="ADJ1" s="413"/>
      <c r="ADK1" s="413"/>
      <c r="ADL1" s="413"/>
      <c r="ADM1" s="413"/>
      <c r="ADN1" s="413"/>
      <c r="ADO1" s="413"/>
      <c r="ADP1" s="413"/>
      <c r="ADQ1" s="413"/>
      <c r="ADR1" s="413"/>
      <c r="ADS1" s="413"/>
      <c r="ADT1" s="413"/>
      <c r="ADU1" s="413"/>
      <c r="ADV1" s="413"/>
      <c r="ADW1" s="413"/>
      <c r="ADX1" s="413"/>
      <c r="ADY1" s="413"/>
      <c r="ADZ1" s="413"/>
      <c r="AEA1" s="413"/>
      <c r="AEB1" s="413"/>
      <c r="AEC1" s="413"/>
      <c r="AED1" s="413"/>
      <c r="AEE1" s="413"/>
      <c r="AEF1" s="413"/>
      <c r="AEG1" s="413"/>
      <c r="AEH1" s="413"/>
      <c r="AEI1" s="413"/>
      <c r="AEJ1" s="413"/>
      <c r="AEK1" s="413"/>
      <c r="AEL1" s="413"/>
      <c r="AEM1" s="413"/>
      <c r="AEN1" s="413"/>
      <c r="AEO1" s="413"/>
      <c r="AEP1" s="413"/>
      <c r="AEQ1" s="413"/>
      <c r="AER1" s="413"/>
      <c r="AES1" s="413"/>
      <c r="AET1" s="413"/>
      <c r="AEU1" s="413"/>
      <c r="AEV1" s="413"/>
      <c r="AEW1" s="413"/>
      <c r="AEX1" s="413"/>
      <c r="AEY1" s="413"/>
      <c r="AEZ1" s="413"/>
      <c r="AFA1" s="413"/>
      <c r="AFB1" s="413"/>
      <c r="AFC1" s="413"/>
      <c r="AFD1" s="413"/>
      <c r="AFE1" s="413"/>
      <c r="AFF1" s="413"/>
      <c r="AFG1" s="413"/>
      <c r="AFH1" s="413"/>
      <c r="AFI1" s="413"/>
      <c r="AFJ1" s="413"/>
      <c r="AFK1" s="413"/>
      <c r="AFL1" s="413"/>
      <c r="AFM1" s="413"/>
      <c r="AFN1" s="413"/>
      <c r="AFO1" s="413"/>
      <c r="AFP1" s="413"/>
      <c r="AFQ1" s="413"/>
      <c r="AFR1" s="413"/>
      <c r="AFS1" s="413"/>
      <c r="AFT1" s="413"/>
      <c r="AFU1" s="413"/>
      <c r="AFV1" s="413"/>
      <c r="AFW1" s="413"/>
      <c r="AFX1" s="413"/>
      <c r="AFY1" s="413"/>
      <c r="AFZ1" s="413"/>
      <c r="AGA1" s="413"/>
      <c r="AGB1" s="413"/>
      <c r="AGC1" s="413"/>
      <c r="AGD1" s="413"/>
      <c r="AGE1" s="413"/>
      <c r="AGF1" s="413"/>
      <c r="AGG1" s="413"/>
      <c r="AGH1" s="413"/>
      <c r="AGI1" s="413"/>
      <c r="AGJ1" s="413"/>
      <c r="AGK1" s="413"/>
      <c r="AGL1" s="413"/>
      <c r="AGM1" s="413"/>
      <c r="AGN1" s="413"/>
      <c r="AGO1" s="413"/>
      <c r="AGP1" s="413"/>
      <c r="AGQ1" s="413"/>
      <c r="AGR1" s="413"/>
      <c r="AGS1" s="413"/>
      <c r="AGT1" s="413"/>
      <c r="AGU1" s="413"/>
      <c r="AGV1" s="413"/>
      <c r="AGW1" s="413"/>
      <c r="AGX1" s="413"/>
      <c r="AGY1" s="413"/>
      <c r="AGZ1" s="413"/>
      <c r="AHA1" s="413"/>
      <c r="AHB1" s="413"/>
      <c r="AHC1" s="413"/>
      <c r="AHD1" s="413"/>
      <c r="AHE1" s="413"/>
      <c r="AHF1" s="413"/>
      <c r="AHG1" s="413"/>
      <c r="AHH1" s="413"/>
      <c r="AHI1" s="413"/>
      <c r="AHJ1" s="413"/>
      <c r="AHK1" s="413"/>
      <c r="AHL1" s="413"/>
      <c r="AHM1" s="413"/>
      <c r="AHN1" s="413"/>
      <c r="AHO1" s="413"/>
      <c r="AHP1" s="413"/>
      <c r="AHQ1" s="413"/>
      <c r="AHR1" s="413"/>
      <c r="AHS1" s="413"/>
      <c r="AHT1" s="413"/>
      <c r="AHU1" s="413"/>
      <c r="AHV1" s="413"/>
      <c r="AHW1" s="413"/>
      <c r="AHX1" s="413"/>
      <c r="AHY1" s="413"/>
      <c r="AHZ1" s="413"/>
      <c r="AIA1" s="413"/>
      <c r="AIB1" s="413"/>
      <c r="AIC1" s="413"/>
      <c r="AID1" s="413"/>
      <c r="AIE1" s="413"/>
      <c r="AIF1" s="413"/>
      <c r="AIG1" s="413"/>
      <c r="AIH1" s="413"/>
      <c r="AII1" s="413"/>
      <c r="AIJ1" s="413"/>
      <c r="AIK1" s="413"/>
      <c r="AIL1" s="413"/>
      <c r="AIM1" s="413"/>
      <c r="AIN1" s="413"/>
      <c r="AIO1" s="413"/>
      <c r="AIP1" s="413"/>
      <c r="AIQ1" s="413"/>
      <c r="AIR1" s="413"/>
      <c r="AIS1" s="413"/>
      <c r="AIT1" s="413"/>
      <c r="AIU1" s="413"/>
      <c r="AIV1" s="413"/>
      <c r="AIW1" s="413"/>
      <c r="AIX1" s="413"/>
      <c r="AIY1" s="413"/>
      <c r="AIZ1" s="413"/>
      <c r="AJA1" s="413"/>
      <c r="AJB1" s="413"/>
      <c r="AJC1" s="413"/>
      <c r="AJD1" s="413"/>
      <c r="AJE1" s="413"/>
      <c r="AJF1" s="413"/>
      <c r="AJG1" s="413"/>
      <c r="AJH1" s="413"/>
      <c r="AJI1" s="413"/>
      <c r="AJJ1" s="413"/>
      <c r="AJK1" s="413"/>
      <c r="AJL1" s="413"/>
      <c r="AJM1" s="413"/>
      <c r="AJN1" s="413"/>
      <c r="AJO1" s="413"/>
      <c r="AJP1" s="413"/>
      <c r="AJQ1" s="413"/>
      <c r="AJR1" s="413"/>
      <c r="AJS1" s="413"/>
      <c r="AJT1" s="413"/>
      <c r="AJU1" s="413"/>
      <c r="AJV1" s="413"/>
      <c r="AJW1" s="413"/>
      <c r="AJX1" s="413"/>
      <c r="AJY1" s="413"/>
      <c r="AJZ1" s="413"/>
      <c r="AKA1" s="413"/>
      <c r="AKB1" s="413"/>
      <c r="AKC1" s="413"/>
      <c r="AKD1" s="413"/>
      <c r="AKE1" s="413"/>
      <c r="AKF1" s="413"/>
      <c r="AKG1" s="413"/>
      <c r="AKH1" s="413"/>
      <c r="AKI1" s="413"/>
      <c r="AKJ1" s="413"/>
      <c r="AKK1" s="413"/>
      <c r="AKL1" s="413"/>
      <c r="AKM1" s="413"/>
      <c r="AKN1" s="413"/>
      <c r="AKO1" s="413"/>
      <c r="AKP1" s="413"/>
      <c r="AKQ1" s="413"/>
      <c r="AKR1" s="413"/>
      <c r="AKS1" s="413"/>
      <c r="AKT1" s="413"/>
      <c r="AKU1" s="413"/>
      <c r="AKV1" s="413"/>
      <c r="AKW1" s="413"/>
      <c r="AKX1" s="413"/>
      <c r="AKY1" s="413"/>
      <c r="AKZ1" s="413"/>
      <c r="ALA1" s="413"/>
      <c r="ALB1" s="413"/>
      <c r="ALC1" s="413"/>
      <c r="ALD1" s="413"/>
      <c r="ALE1" s="413"/>
      <c r="ALF1" s="413"/>
      <c r="ALG1" s="413"/>
      <c r="ALH1" s="413"/>
      <c r="ALI1" s="413"/>
      <c r="ALJ1" s="413"/>
      <c r="ALK1" s="413"/>
      <c r="ALL1" s="413"/>
      <c r="ALM1" s="413"/>
      <c r="ALN1" s="413"/>
      <c r="ALO1" s="413"/>
      <c r="ALP1" s="413"/>
      <c r="ALQ1" s="413"/>
      <c r="ALR1" s="413"/>
      <c r="ALS1" s="413"/>
      <c r="ALT1" s="413"/>
      <c r="ALU1" s="413"/>
      <c r="ALV1" s="413"/>
      <c r="ALW1" s="413"/>
      <c r="ALX1" s="413"/>
      <c r="ALY1" s="413"/>
      <c r="ALZ1" s="413"/>
      <c r="AMA1" s="413"/>
      <c r="AMB1" s="413"/>
      <c r="AMC1" s="413"/>
      <c r="AMD1" s="413"/>
      <c r="AME1" s="413"/>
      <c r="AMF1" s="413"/>
      <c r="AMG1" s="413"/>
      <c r="AMH1" s="413"/>
      <c r="AMI1" s="413"/>
    </row>
    <row r="2" spans="1:1023" ht="15" thickBot="1" x14ac:dyDescent="0.3">
      <c r="A2" s="21"/>
      <c r="B2" s="21"/>
      <c r="C2" s="21"/>
      <c r="D2" s="21"/>
      <c r="E2" s="21"/>
      <c r="F2" s="22"/>
      <c r="G2" s="22"/>
      <c r="H2" s="22"/>
      <c r="I2" s="22"/>
      <c r="J2" s="22"/>
      <c r="K2" s="22"/>
      <c r="L2" s="22"/>
      <c r="M2" s="22"/>
      <c r="N2" s="22"/>
      <c r="O2" s="22"/>
      <c r="P2" s="22"/>
      <c r="Q2" s="22"/>
    </row>
    <row r="3" spans="1:1023" s="399" customFormat="1" ht="26.1" customHeight="1" x14ac:dyDescent="0.25">
      <c r="A3" s="129"/>
      <c r="B3" s="676" t="s">
        <v>5291</v>
      </c>
      <c r="C3" s="677"/>
      <c r="D3" s="677"/>
      <c r="E3" s="678"/>
      <c r="F3" s="674" t="s">
        <v>5292</v>
      </c>
      <c r="G3" s="675"/>
      <c r="H3" s="674" t="s">
        <v>5293</v>
      </c>
      <c r="I3" s="675"/>
      <c r="J3" s="679" t="s">
        <v>5309</v>
      </c>
      <c r="K3" s="679"/>
      <c r="L3" s="674" t="s">
        <v>5310</v>
      </c>
      <c r="M3" s="675"/>
      <c r="N3" s="679" t="s">
        <v>5311</v>
      </c>
      <c r="O3" s="679"/>
      <c r="P3" s="674" t="s">
        <v>5312</v>
      </c>
      <c r="Q3" s="675"/>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c r="MR3" s="49"/>
      <c r="MS3" s="49"/>
      <c r="MT3" s="49"/>
      <c r="MU3" s="49"/>
      <c r="MV3" s="49"/>
      <c r="MW3" s="49"/>
      <c r="MX3" s="49"/>
      <c r="MY3" s="49"/>
      <c r="MZ3" s="49"/>
      <c r="NA3" s="49"/>
      <c r="NB3" s="49"/>
      <c r="NC3" s="49"/>
      <c r="ND3" s="49"/>
      <c r="NE3" s="49"/>
      <c r="NF3" s="49"/>
      <c r="NG3" s="49"/>
      <c r="NH3" s="49"/>
      <c r="NI3" s="49"/>
      <c r="NJ3" s="49"/>
      <c r="NK3" s="49"/>
      <c r="NL3" s="49"/>
      <c r="NM3" s="49"/>
      <c r="NN3" s="49"/>
      <c r="NO3" s="49"/>
      <c r="NP3" s="49"/>
      <c r="NQ3" s="49"/>
      <c r="NR3" s="49"/>
      <c r="NS3" s="49"/>
      <c r="NT3" s="49"/>
      <c r="NU3" s="49"/>
      <c r="NV3" s="49"/>
      <c r="NW3" s="49"/>
      <c r="NX3" s="49"/>
      <c r="NY3" s="49"/>
      <c r="NZ3" s="49"/>
      <c r="OA3" s="49"/>
      <c r="OB3" s="49"/>
      <c r="OC3" s="49"/>
      <c r="OD3" s="49"/>
      <c r="OE3" s="49"/>
      <c r="OF3" s="49"/>
      <c r="OG3" s="49"/>
      <c r="OH3" s="49"/>
      <c r="OI3" s="49"/>
      <c r="OJ3" s="49"/>
      <c r="OK3" s="49"/>
      <c r="OL3" s="49"/>
      <c r="OM3" s="49"/>
      <c r="ON3" s="49"/>
      <c r="OO3" s="49"/>
      <c r="OP3" s="49"/>
      <c r="OQ3" s="49"/>
      <c r="OR3" s="49"/>
      <c r="OS3" s="49"/>
      <c r="OT3" s="49"/>
      <c r="OU3" s="49"/>
      <c r="OV3" s="49"/>
      <c r="OW3" s="49"/>
      <c r="OX3" s="49"/>
      <c r="OY3" s="49"/>
      <c r="OZ3" s="49"/>
      <c r="PA3" s="49"/>
      <c r="PB3" s="49"/>
      <c r="PC3" s="49"/>
      <c r="PD3" s="49"/>
      <c r="PE3" s="49"/>
      <c r="PF3" s="49"/>
      <c r="PG3" s="49"/>
      <c r="PH3" s="49"/>
      <c r="PI3" s="49"/>
      <c r="PJ3" s="49"/>
      <c r="PK3" s="49"/>
      <c r="PL3" s="49"/>
      <c r="PM3" s="49"/>
      <c r="PN3" s="49"/>
      <c r="PO3" s="49"/>
      <c r="PP3" s="49"/>
      <c r="PQ3" s="49"/>
      <c r="PR3" s="49"/>
      <c r="PS3" s="49"/>
      <c r="PT3" s="49"/>
      <c r="PU3" s="49"/>
      <c r="PV3" s="49"/>
      <c r="PW3" s="49"/>
      <c r="PX3" s="49"/>
      <c r="PY3" s="49"/>
      <c r="PZ3" s="49"/>
      <c r="QA3" s="49"/>
      <c r="QB3" s="49"/>
      <c r="QC3" s="49"/>
      <c r="QD3" s="49"/>
      <c r="QE3" s="49"/>
      <c r="QF3" s="49"/>
      <c r="QG3" s="49"/>
      <c r="QH3" s="49"/>
      <c r="QI3" s="49"/>
      <c r="QJ3" s="49"/>
      <c r="QK3" s="49"/>
      <c r="QL3" s="49"/>
      <c r="QM3" s="49"/>
      <c r="QN3" s="49"/>
      <c r="QO3" s="49"/>
      <c r="QP3" s="49"/>
      <c r="QQ3" s="49"/>
      <c r="QR3" s="49"/>
      <c r="QS3" s="49"/>
      <c r="QT3" s="49"/>
      <c r="QU3" s="49"/>
      <c r="QV3" s="49"/>
      <c r="QW3" s="49"/>
      <c r="QX3" s="49"/>
      <c r="QY3" s="49"/>
      <c r="QZ3" s="49"/>
      <c r="RA3" s="49"/>
      <c r="RB3" s="49"/>
      <c r="RC3" s="49"/>
      <c r="RD3" s="49"/>
      <c r="RE3" s="49"/>
      <c r="RF3" s="49"/>
      <c r="RG3" s="49"/>
      <c r="RH3" s="49"/>
      <c r="RI3" s="49"/>
      <c r="RJ3" s="49"/>
      <c r="RK3" s="49"/>
      <c r="RL3" s="49"/>
      <c r="RM3" s="49"/>
      <c r="RN3" s="49"/>
      <c r="RO3" s="49"/>
      <c r="RP3" s="49"/>
      <c r="RQ3" s="49"/>
      <c r="RR3" s="49"/>
      <c r="RS3" s="49"/>
      <c r="RT3" s="49"/>
      <c r="RU3" s="49"/>
      <c r="RV3" s="49"/>
      <c r="RW3" s="49"/>
      <c r="RX3" s="49"/>
      <c r="RY3" s="49"/>
      <c r="RZ3" s="49"/>
      <c r="SA3" s="49"/>
      <c r="SB3" s="49"/>
      <c r="SC3" s="49"/>
      <c r="SD3" s="49"/>
      <c r="SE3" s="49"/>
      <c r="SF3" s="49"/>
      <c r="SG3" s="49"/>
      <c r="SH3" s="49"/>
      <c r="SI3" s="49"/>
      <c r="SJ3" s="49"/>
      <c r="SK3" s="49"/>
      <c r="SL3" s="49"/>
      <c r="SM3" s="49"/>
      <c r="SN3" s="49"/>
      <c r="SO3" s="49"/>
      <c r="SP3" s="49"/>
      <c r="SQ3" s="49"/>
      <c r="SR3" s="49"/>
      <c r="SS3" s="49"/>
      <c r="ST3" s="49"/>
      <c r="SU3" s="49"/>
      <c r="SV3" s="49"/>
      <c r="SW3" s="49"/>
      <c r="SX3" s="49"/>
      <c r="SY3" s="49"/>
      <c r="SZ3" s="49"/>
      <c r="TA3" s="49"/>
      <c r="TB3" s="49"/>
      <c r="TC3" s="49"/>
      <c r="TD3" s="49"/>
      <c r="TE3" s="49"/>
      <c r="TF3" s="49"/>
      <c r="TG3" s="49"/>
      <c r="TH3" s="49"/>
      <c r="TI3" s="49"/>
      <c r="TJ3" s="49"/>
      <c r="TK3" s="49"/>
      <c r="TL3" s="49"/>
      <c r="TM3" s="49"/>
      <c r="TN3" s="49"/>
      <c r="TO3" s="49"/>
      <c r="TP3" s="49"/>
      <c r="TQ3" s="49"/>
      <c r="TR3" s="49"/>
      <c r="TS3" s="49"/>
      <c r="TT3" s="49"/>
      <c r="TU3" s="49"/>
      <c r="TV3" s="49"/>
      <c r="TW3" s="49"/>
      <c r="TX3" s="49"/>
      <c r="TY3" s="49"/>
      <c r="TZ3" s="49"/>
      <c r="UA3" s="49"/>
      <c r="UB3" s="49"/>
      <c r="UC3" s="49"/>
      <c r="UD3" s="49"/>
      <c r="UE3" s="49"/>
      <c r="UF3" s="49"/>
      <c r="UG3" s="49"/>
      <c r="UH3" s="49"/>
      <c r="UI3" s="49"/>
      <c r="UJ3" s="49"/>
      <c r="UK3" s="49"/>
      <c r="UL3" s="49"/>
      <c r="UM3" s="49"/>
      <c r="UN3" s="49"/>
      <c r="UO3" s="49"/>
      <c r="UP3" s="49"/>
      <c r="UQ3" s="49"/>
      <c r="UR3" s="49"/>
      <c r="US3" s="49"/>
      <c r="UT3" s="49"/>
      <c r="UU3" s="49"/>
      <c r="UV3" s="49"/>
      <c r="UW3" s="49"/>
      <c r="UX3" s="49"/>
      <c r="UY3" s="49"/>
      <c r="UZ3" s="49"/>
      <c r="VA3" s="49"/>
      <c r="VB3" s="49"/>
      <c r="VC3" s="49"/>
      <c r="VD3" s="49"/>
      <c r="VE3" s="49"/>
      <c r="VF3" s="49"/>
      <c r="VG3" s="49"/>
      <c r="VH3" s="49"/>
      <c r="VI3" s="49"/>
      <c r="VJ3" s="49"/>
      <c r="VK3" s="49"/>
      <c r="VL3" s="49"/>
      <c r="VM3" s="49"/>
      <c r="VN3" s="49"/>
      <c r="VO3" s="49"/>
      <c r="VP3" s="49"/>
      <c r="VQ3" s="49"/>
      <c r="VR3" s="49"/>
      <c r="VS3" s="49"/>
      <c r="VT3" s="49"/>
      <c r="VU3" s="49"/>
      <c r="VV3" s="49"/>
      <c r="VW3" s="49"/>
      <c r="VX3" s="49"/>
      <c r="VY3" s="49"/>
      <c r="VZ3" s="49"/>
      <c r="WA3" s="49"/>
      <c r="WB3" s="49"/>
      <c r="WC3" s="49"/>
      <c r="WD3" s="49"/>
      <c r="WE3" s="49"/>
      <c r="WF3" s="49"/>
      <c r="WG3" s="49"/>
      <c r="WH3" s="49"/>
      <c r="WI3" s="49"/>
      <c r="WJ3" s="49"/>
      <c r="WK3" s="49"/>
      <c r="WL3" s="49"/>
      <c r="WM3" s="49"/>
      <c r="WN3" s="49"/>
      <c r="WO3" s="49"/>
      <c r="WP3" s="49"/>
      <c r="WQ3" s="49"/>
      <c r="WR3" s="49"/>
      <c r="WS3" s="49"/>
      <c r="WT3" s="49"/>
      <c r="WU3" s="49"/>
      <c r="WV3" s="49"/>
      <c r="WW3" s="49"/>
      <c r="WX3" s="49"/>
      <c r="WY3" s="49"/>
      <c r="WZ3" s="49"/>
      <c r="XA3" s="49"/>
      <c r="XB3" s="49"/>
      <c r="XC3" s="49"/>
      <c r="XD3" s="49"/>
      <c r="XE3" s="49"/>
      <c r="XF3" s="49"/>
      <c r="XG3" s="49"/>
      <c r="XH3" s="49"/>
      <c r="XI3" s="49"/>
      <c r="XJ3" s="49"/>
      <c r="XK3" s="49"/>
      <c r="XL3" s="49"/>
      <c r="XM3" s="49"/>
      <c r="XN3" s="49"/>
      <c r="XO3" s="49"/>
      <c r="XP3" s="49"/>
      <c r="XQ3" s="49"/>
      <c r="XR3" s="49"/>
      <c r="XS3" s="49"/>
      <c r="XT3" s="49"/>
      <c r="XU3" s="49"/>
      <c r="XV3" s="49"/>
      <c r="XW3" s="49"/>
      <c r="XX3" s="49"/>
      <c r="XY3" s="49"/>
      <c r="XZ3" s="49"/>
      <c r="YA3" s="49"/>
      <c r="YB3" s="49"/>
      <c r="YC3" s="49"/>
      <c r="YD3" s="49"/>
      <c r="YE3" s="49"/>
      <c r="YF3" s="49"/>
      <c r="YG3" s="49"/>
      <c r="YH3" s="49"/>
      <c r="YI3" s="49"/>
      <c r="YJ3" s="49"/>
      <c r="YK3" s="49"/>
      <c r="YL3" s="49"/>
      <c r="YM3" s="49"/>
      <c r="YN3" s="49"/>
      <c r="YO3" s="49"/>
      <c r="YP3" s="49"/>
      <c r="YQ3" s="49"/>
      <c r="YR3" s="49"/>
      <c r="YS3" s="49"/>
      <c r="YT3" s="49"/>
      <c r="YU3" s="49"/>
      <c r="YV3" s="49"/>
      <c r="YW3" s="49"/>
      <c r="YX3" s="49"/>
      <c r="YY3" s="49"/>
      <c r="YZ3" s="49"/>
      <c r="ZA3" s="49"/>
      <c r="ZB3" s="49"/>
      <c r="ZC3" s="49"/>
      <c r="ZD3" s="49"/>
      <c r="ZE3" s="49"/>
      <c r="ZF3" s="49"/>
      <c r="ZG3" s="49"/>
      <c r="ZH3" s="49"/>
      <c r="ZI3" s="49"/>
      <c r="ZJ3" s="49"/>
      <c r="ZK3" s="49"/>
      <c r="ZL3" s="49"/>
      <c r="ZM3" s="49"/>
      <c r="ZN3" s="49"/>
      <c r="ZO3" s="49"/>
      <c r="ZP3" s="49"/>
      <c r="ZQ3" s="49"/>
      <c r="ZR3" s="49"/>
      <c r="ZS3" s="49"/>
      <c r="ZT3" s="49"/>
      <c r="ZU3" s="49"/>
      <c r="ZV3" s="49"/>
      <c r="ZW3" s="49"/>
      <c r="ZX3" s="49"/>
      <c r="ZY3" s="49"/>
      <c r="ZZ3" s="49"/>
      <c r="AAA3" s="49"/>
      <c r="AAB3" s="49"/>
      <c r="AAC3" s="49"/>
      <c r="AAD3" s="49"/>
      <c r="AAE3" s="49"/>
      <c r="AAF3" s="49"/>
      <c r="AAG3" s="49"/>
      <c r="AAH3" s="49"/>
      <c r="AAI3" s="49"/>
      <c r="AAJ3" s="49"/>
      <c r="AAK3" s="49"/>
      <c r="AAL3" s="49"/>
      <c r="AAM3" s="49"/>
      <c r="AAN3" s="49"/>
      <c r="AAO3" s="49"/>
      <c r="AAP3" s="49"/>
      <c r="AAQ3" s="49"/>
      <c r="AAR3" s="49"/>
      <c r="AAS3" s="49"/>
      <c r="AAT3" s="49"/>
      <c r="AAU3" s="49"/>
      <c r="AAV3" s="49"/>
      <c r="AAW3" s="49"/>
      <c r="AAX3" s="49"/>
      <c r="AAY3" s="49"/>
      <c r="AAZ3" s="49"/>
      <c r="ABA3" s="49"/>
      <c r="ABB3" s="49"/>
      <c r="ABC3" s="49"/>
      <c r="ABD3" s="49"/>
      <c r="ABE3" s="49"/>
      <c r="ABF3" s="49"/>
      <c r="ABG3" s="49"/>
      <c r="ABH3" s="49"/>
      <c r="ABI3" s="49"/>
      <c r="ABJ3" s="49"/>
      <c r="ABK3" s="49"/>
      <c r="ABL3" s="49"/>
      <c r="ABM3" s="49"/>
      <c r="ABN3" s="49"/>
      <c r="ABO3" s="49"/>
      <c r="ABP3" s="49"/>
      <c r="ABQ3" s="49"/>
      <c r="ABR3" s="49"/>
      <c r="ABS3" s="49"/>
      <c r="ABT3" s="49"/>
      <c r="ABU3" s="49"/>
      <c r="ABV3" s="49"/>
      <c r="ABW3" s="49"/>
      <c r="ABX3" s="49"/>
      <c r="ABY3" s="49"/>
      <c r="ABZ3" s="49"/>
      <c r="ACA3" s="49"/>
      <c r="ACB3" s="49"/>
      <c r="ACC3" s="49"/>
      <c r="ACD3" s="49"/>
      <c r="ACE3" s="49"/>
      <c r="ACF3" s="49"/>
      <c r="ACG3" s="49"/>
      <c r="ACH3" s="49"/>
      <c r="ACI3" s="49"/>
      <c r="ACJ3" s="49"/>
      <c r="ACK3" s="49"/>
      <c r="ACL3" s="49"/>
      <c r="ACM3" s="49"/>
      <c r="ACN3" s="49"/>
      <c r="ACO3" s="49"/>
      <c r="ACP3" s="49"/>
      <c r="ACQ3" s="49"/>
      <c r="ACR3" s="49"/>
      <c r="ACS3" s="49"/>
      <c r="ACT3" s="49"/>
      <c r="ACU3" s="49"/>
      <c r="ACV3" s="49"/>
      <c r="ACW3" s="49"/>
      <c r="ACX3" s="49"/>
      <c r="ACY3" s="49"/>
      <c r="ACZ3" s="49"/>
      <c r="ADA3" s="49"/>
      <c r="ADB3" s="49"/>
      <c r="ADC3" s="49"/>
      <c r="ADD3" s="49"/>
      <c r="ADE3" s="49"/>
      <c r="ADF3" s="49"/>
      <c r="ADG3" s="49"/>
      <c r="ADH3" s="49"/>
      <c r="ADI3" s="49"/>
      <c r="ADJ3" s="49"/>
      <c r="ADK3" s="49"/>
      <c r="ADL3" s="49"/>
      <c r="ADM3" s="49"/>
      <c r="ADN3" s="49"/>
      <c r="ADO3" s="49"/>
      <c r="ADP3" s="49"/>
      <c r="ADQ3" s="49"/>
      <c r="ADR3" s="49"/>
      <c r="ADS3" s="49"/>
      <c r="ADT3" s="49"/>
      <c r="ADU3" s="49"/>
      <c r="ADV3" s="49"/>
      <c r="ADW3" s="49"/>
      <c r="ADX3" s="49"/>
      <c r="ADY3" s="49"/>
      <c r="ADZ3" s="49"/>
      <c r="AEA3" s="49"/>
      <c r="AEB3" s="49"/>
      <c r="AEC3" s="49"/>
      <c r="AED3" s="49"/>
      <c r="AEE3" s="49"/>
      <c r="AEF3" s="49"/>
      <c r="AEG3" s="49"/>
      <c r="AEH3" s="49"/>
      <c r="AEI3" s="49"/>
      <c r="AEJ3" s="49"/>
      <c r="AEK3" s="49"/>
      <c r="AEL3" s="49"/>
      <c r="AEM3" s="49"/>
      <c r="AEN3" s="49"/>
      <c r="AEO3" s="49"/>
      <c r="AEP3" s="49"/>
      <c r="AEQ3" s="49"/>
      <c r="AER3" s="49"/>
      <c r="AES3" s="49"/>
      <c r="AET3" s="49"/>
      <c r="AEU3" s="49"/>
      <c r="AEV3" s="49"/>
      <c r="AEW3" s="49"/>
      <c r="AEX3" s="49"/>
      <c r="AEY3" s="49"/>
      <c r="AEZ3" s="49"/>
      <c r="AFA3" s="49"/>
      <c r="AFB3" s="49"/>
      <c r="AFC3" s="49"/>
      <c r="AFD3" s="49"/>
      <c r="AFE3" s="49"/>
      <c r="AFF3" s="49"/>
      <c r="AFG3" s="49"/>
      <c r="AFH3" s="49"/>
      <c r="AFI3" s="49"/>
      <c r="AFJ3" s="49"/>
      <c r="AFK3" s="49"/>
      <c r="AFL3" s="49"/>
      <c r="AFM3" s="49"/>
      <c r="AFN3" s="49"/>
      <c r="AFO3" s="49"/>
      <c r="AFP3" s="49"/>
      <c r="AFQ3" s="49"/>
      <c r="AFR3" s="49"/>
      <c r="AFS3" s="49"/>
      <c r="AFT3" s="49"/>
      <c r="AFU3" s="49"/>
      <c r="AFV3" s="49"/>
      <c r="AFW3" s="49"/>
      <c r="AFX3" s="49"/>
      <c r="AFY3" s="49"/>
      <c r="AFZ3" s="49"/>
      <c r="AGA3" s="49"/>
      <c r="AGB3" s="49"/>
      <c r="AGC3" s="49"/>
      <c r="AGD3" s="49"/>
      <c r="AGE3" s="49"/>
      <c r="AGF3" s="49"/>
      <c r="AGG3" s="49"/>
      <c r="AGH3" s="49"/>
      <c r="AGI3" s="49"/>
      <c r="AGJ3" s="49"/>
      <c r="AGK3" s="49"/>
      <c r="AGL3" s="49"/>
      <c r="AGM3" s="49"/>
      <c r="AGN3" s="49"/>
      <c r="AGO3" s="49"/>
      <c r="AGP3" s="49"/>
      <c r="AGQ3" s="49"/>
      <c r="AGR3" s="49"/>
      <c r="AGS3" s="49"/>
      <c r="AGT3" s="49"/>
      <c r="AGU3" s="49"/>
      <c r="AGV3" s="49"/>
      <c r="AGW3" s="49"/>
      <c r="AGX3" s="49"/>
      <c r="AGY3" s="49"/>
      <c r="AGZ3" s="49"/>
      <c r="AHA3" s="49"/>
      <c r="AHB3" s="49"/>
      <c r="AHC3" s="49"/>
      <c r="AHD3" s="49"/>
      <c r="AHE3" s="49"/>
      <c r="AHF3" s="49"/>
      <c r="AHG3" s="49"/>
      <c r="AHH3" s="49"/>
      <c r="AHI3" s="49"/>
      <c r="AHJ3" s="49"/>
      <c r="AHK3" s="49"/>
      <c r="AHL3" s="49"/>
      <c r="AHM3" s="49"/>
      <c r="AHN3" s="49"/>
      <c r="AHO3" s="49"/>
      <c r="AHP3" s="49"/>
      <c r="AHQ3" s="49"/>
      <c r="AHR3" s="49"/>
      <c r="AHS3" s="49"/>
      <c r="AHT3" s="49"/>
      <c r="AHU3" s="49"/>
      <c r="AHV3" s="49"/>
      <c r="AHW3" s="49"/>
      <c r="AHX3" s="49"/>
      <c r="AHY3" s="49"/>
      <c r="AHZ3" s="49"/>
      <c r="AIA3" s="49"/>
      <c r="AIB3" s="49"/>
      <c r="AIC3" s="49"/>
      <c r="AID3" s="49"/>
      <c r="AIE3" s="49"/>
      <c r="AIF3" s="49"/>
      <c r="AIG3" s="49"/>
      <c r="AIH3" s="49"/>
      <c r="AII3" s="49"/>
      <c r="AIJ3" s="49"/>
      <c r="AIK3" s="49"/>
      <c r="AIL3" s="49"/>
      <c r="AIM3" s="49"/>
      <c r="AIN3" s="49"/>
      <c r="AIO3" s="49"/>
      <c r="AIP3" s="49"/>
      <c r="AIQ3" s="49"/>
      <c r="AIR3" s="49"/>
      <c r="AIS3" s="49"/>
      <c r="AIT3" s="49"/>
      <c r="AIU3" s="49"/>
      <c r="AIV3" s="49"/>
      <c r="AIW3" s="49"/>
      <c r="AIX3" s="49"/>
      <c r="AIY3" s="49"/>
      <c r="AIZ3" s="49"/>
      <c r="AJA3" s="49"/>
      <c r="AJB3" s="49"/>
      <c r="AJC3" s="49"/>
      <c r="AJD3" s="49"/>
      <c r="AJE3" s="49"/>
      <c r="AJF3" s="49"/>
      <c r="AJG3" s="49"/>
      <c r="AJH3" s="49"/>
      <c r="AJI3" s="49"/>
      <c r="AJJ3" s="49"/>
      <c r="AJK3" s="49"/>
      <c r="AJL3" s="49"/>
      <c r="AJM3" s="49"/>
      <c r="AJN3" s="49"/>
      <c r="AJO3" s="49"/>
      <c r="AJP3" s="49"/>
      <c r="AJQ3" s="49"/>
      <c r="AJR3" s="49"/>
      <c r="AJS3" s="49"/>
      <c r="AJT3" s="49"/>
      <c r="AJU3" s="49"/>
      <c r="AJV3" s="49"/>
      <c r="AJW3" s="49"/>
      <c r="AJX3" s="49"/>
      <c r="AJY3" s="49"/>
      <c r="AJZ3" s="49"/>
      <c r="AKA3" s="49"/>
      <c r="AKB3" s="49"/>
      <c r="AKC3" s="49"/>
      <c r="AKD3" s="49"/>
      <c r="AKE3" s="49"/>
      <c r="AKF3" s="49"/>
      <c r="AKG3" s="49"/>
      <c r="AKH3" s="49"/>
      <c r="AKI3" s="49"/>
      <c r="AKJ3" s="49"/>
      <c r="AKK3" s="49"/>
      <c r="AKL3" s="49"/>
      <c r="AKM3" s="49"/>
      <c r="AKN3" s="49"/>
      <c r="AKO3" s="49"/>
      <c r="AKP3" s="49"/>
      <c r="AKQ3" s="49"/>
      <c r="AKR3" s="49"/>
      <c r="AKS3" s="49"/>
      <c r="AKT3" s="49"/>
      <c r="AKU3" s="49"/>
      <c r="AKV3" s="49"/>
      <c r="AKW3" s="49"/>
      <c r="AKX3" s="49"/>
      <c r="AKY3" s="49"/>
      <c r="AKZ3" s="49"/>
      <c r="ALA3" s="49"/>
      <c r="ALB3" s="49"/>
      <c r="ALC3" s="49"/>
      <c r="ALD3" s="49"/>
      <c r="ALE3" s="49"/>
      <c r="ALF3" s="49"/>
      <c r="ALG3" s="49"/>
      <c r="ALH3" s="49"/>
      <c r="ALI3" s="49"/>
      <c r="ALJ3" s="49"/>
      <c r="ALK3" s="49"/>
      <c r="ALL3" s="49"/>
      <c r="ALM3" s="49"/>
      <c r="ALN3" s="49"/>
      <c r="ALO3" s="49"/>
      <c r="ALP3" s="49"/>
      <c r="ALQ3" s="49"/>
      <c r="ALR3" s="49"/>
      <c r="ALS3" s="49"/>
      <c r="ALT3" s="49"/>
      <c r="ALU3" s="49"/>
      <c r="ALV3" s="49"/>
      <c r="ALW3" s="49"/>
      <c r="ALX3" s="49"/>
      <c r="ALY3" s="49"/>
      <c r="ALZ3" s="49"/>
      <c r="AMA3" s="49"/>
      <c r="AMB3" s="49"/>
      <c r="AMC3" s="49"/>
      <c r="AMD3" s="49"/>
      <c r="AME3" s="49"/>
      <c r="AMF3" s="49"/>
      <c r="AMG3" s="49"/>
      <c r="AMH3" s="49"/>
      <c r="AMI3" s="49"/>
    </row>
    <row r="4" spans="1:1023" ht="17.25" customHeight="1" x14ac:dyDescent="0.25">
      <c r="A4" s="132" t="s">
        <v>828</v>
      </c>
      <c r="B4" s="401" t="s">
        <v>829</v>
      </c>
      <c r="C4" s="368" t="s">
        <v>830</v>
      </c>
      <c r="D4" s="368" t="s">
        <v>531</v>
      </c>
      <c r="E4" s="402" t="s">
        <v>3041</v>
      </c>
      <c r="F4" s="401" t="s">
        <v>531</v>
      </c>
      <c r="G4" s="402" t="s">
        <v>3041</v>
      </c>
      <c r="H4" s="401" t="s">
        <v>531</v>
      </c>
      <c r="I4" s="402" t="s">
        <v>3041</v>
      </c>
      <c r="J4" s="368" t="s">
        <v>531</v>
      </c>
      <c r="K4" s="368" t="s">
        <v>3041</v>
      </c>
      <c r="L4" s="401" t="s">
        <v>531</v>
      </c>
      <c r="M4" s="402" t="s">
        <v>3041</v>
      </c>
      <c r="N4" s="368" t="s">
        <v>531</v>
      </c>
      <c r="O4" s="368" t="s">
        <v>3041</v>
      </c>
      <c r="P4" s="401" t="s">
        <v>531</v>
      </c>
      <c r="Q4" s="402" t="s">
        <v>3041</v>
      </c>
    </row>
    <row r="5" spans="1:1023" ht="17.25" customHeight="1" x14ac:dyDescent="0.25">
      <c r="A5" s="129" t="s">
        <v>840</v>
      </c>
      <c r="B5" s="403">
        <v>1.6531000000000004E-2</v>
      </c>
      <c r="C5" s="139">
        <v>6.8259000000000002E-3</v>
      </c>
      <c r="D5" s="139">
        <v>1.5454000000000001E-2</v>
      </c>
      <c r="E5" s="404">
        <v>0.83413000000000004</v>
      </c>
      <c r="F5" s="403">
        <v>1.3542999999999999E-2</v>
      </c>
      <c r="G5" s="404">
        <v>0.58606999999999998</v>
      </c>
      <c r="H5" s="403">
        <v>3.4404999999999998E-2</v>
      </c>
      <c r="I5" s="404">
        <v>0.92390000000000005</v>
      </c>
      <c r="J5" s="407">
        <v>1.5722E-2</v>
      </c>
      <c r="K5" s="407">
        <v>0.73653999999999997</v>
      </c>
      <c r="L5" s="403">
        <v>2.4017E-2</v>
      </c>
      <c r="M5" s="404">
        <v>0.98143999999999998</v>
      </c>
      <c r="N5" s="407">
        <v>1.4961E-2</v>
      </c>
      <c r="O5" s="407">
        <v>0.72357000000000005</v>
      </c>
      <c r="P5" s="403">
        <v>2.0423E-2</v>
      </c>
      <c r="Q5" s="404">
        <v>0.71970999999999996</v>
      </c>
    </row>
    <row r="6" spans="1:1023" ht="17.25" customHeight="1" x14ac:dyDescent="0.25">
      <c r="A6" s="129" t="s">
        <v>831</v>
      </c>
      <c r="B6" s="403">
        <v>1.9075000000000002E-2</v>
      </c>
      <c r="C6" s="139">
        <v>7.5877000000000002E-3</v>
      </c>
      <c r="D6" s="139">
        <v>1.1950000000000001E-2</v>
      </c>
      <c r="E6" s="404">
        <v>0.75931000000000004</v>
      </c>
      <c r="F6" s="403">
        <v>6.6588000000000003E-3</v>
      </c>
      <c r="G6" s="404">
        <v>0.44464999999999999</v>
      </c>
      <c r="H6" s="403">
        <v>3.4715000000000003E-2</v>
      </c>
      <c r="I6" s="404">
        <v>0.85206000000000004</v>
      </c>
      <c r="J6" s="407">
        <v>4.7330999999999998E-2</v>
      </c>
      <c r="K6" s="407">
        <v>0.71745999999999999</v>
      </c>
      <c r="L6" s="403">
        <v>1.2524E-2</v>
      </c>
      <c r="M6" s="404">
        <v>0.78093999999999997</v>
      </c>
      <c r="N6" s="407">
        <v>1.2999999999999999E-2</v>
      </c>
      <c r="O6" s="407">
        <v>0.98038000000000003</v>
      </c>
      <c r="P6" s="403">
        <v>0.10911</v>
      </c>
      <c r="Q6" s="404">
        <v>0.54415000000000002</v>
      </c>
    </row>
    <row r="7" spans="1:1023" ht="17.25" customHeight="1" x14ac:dyDescent="0.25">
      <c r="A7" s="129" t="s">
        <v>832</v>
      </c>
      <c r="B7" s="403">
        <v>4.2462E-2</v>
      </c>
      <c r="C7" s="139">
        <v>7.5224000000000003E-3</v>
      </c>
      <c r="D7" s="139">
        <v>1.6797999999999999E-8</v>
      </c>
      <c r="E7" s="404" t="s">
        <v>53</v>
      </c>
      <c r="F7" s="403">
        <v>2.3937000000000001E-7</v>
      </c>
      <c r="G7" s="410" t="s">
        <v>53</v>
      </c>
      <c r="H7" s="403">
        <v>6.3550999999999998E-8</v>
      </c>
      <c r="I7" s="410" t="s">
        <v>53</v>
      </c>
      <c r="J7" s="407">
        <v>1.8174000000000001E-8</v>
      </c>
      <c r="K7" s="408" t="s">
        <v>53</v>
      </c>
      <c r="L7" s="403">
        <v>2.0557000000000001E-7</v>
      </c>
      <c r="M7" s="410" t="s">
        <v>53</v>
      </c>
      <c r="N7" s="407">
        <v>2.1392999999999998E-8</v>
      </c>
      <c r="O7" s="408" t="s">
        <v>53</v>
      </c>
      <c r="P7" s="403">
        <v>1.5414999999999999E-7</v>
      </c>
      <c r="Q7" s="410" t="s">
        <v>53</v>
      </c>
    </row>
    <row r="8" spans="1:1023" ht="17.25" customHeight="1" x14ac:dyDescent="0.25">
      <c r="A8" s="129" t="s">
        <v>2951</v>
      </c>
      <c r="B8" s="403">
        <v>1.3781E-2</v>
      </c>
      <c r="C8" s="139">
        <v>7.4675999999999996E-3</v>
      </c>
      <c r="D8" s="139">
        <v>6.4987000000000003E-2</v>
      </c>
      <c r="E8" s="404">
        <v>0.91174000000000022</v>
      </c>
      <c r="F8" s="403">
        <v>7.1720999999999993E-2</v>
      </c>
      <c r="G8" s="404">
        <v>0.98594999999999999</v>
      </c>
      <c r="H8" s="403">
        <v>0.1081</v>
      </c>
      <c r="I8" s="404">
        <v>0.82925000000000004</v>
      </c>
      <c r="J8" s="407">
        <v>3.0297000000000001E-2</v>
      </c>
      <c r="K8" s="407">
        <v>0.86507999999999996</v>
      </c>
      <c r="L8" s="403">
        <v>9.6137E-2</v>
      </c>
      <c r="M8" s="404">
        <v>0.67576999999999998</v>
      </c>
      <c r="N8" s="407">
        <v>5.5178999999999999E-2</v>
      </c>
      <c r="O8" s="407">
        <v>0.97687000000000002</v>
      </c>
      <c r="P8" s="403">
        <v>3.1988000000000003E-2</v>
      </c>
      <c r="Q8" s="404">
        <v>0.70731999999999995</v>
      </c>
    </row>
    <row r="9" spans="1:1023" ht="17.25" customHeight="1" x14ac:dyDescent="0.25">
      <c r="A9" s="129" t="s">
        <v>2952</v>
      </c>
      <c r="B9" s="403">
        <v>1.4193000000000002E-2</v>
      </c>
      <c r="C9" s="139">
        <v>7.7522000000000008E-3</v>
      </c>
      <c r="D9" s="139">
        <v>6.7143999999999995E-2</v>
      </c>
      <c r="E9" s="404">
        <v>0.84752000000000005</v>
      </c>
      <c r="F9" s="403">
        <v>6.4835000000000004E-2</v>
      </c>
      <c r="G9" s="404">
        <v>0.99895</v>
      </c>
      <c r="H9" s="403">
        <v>6.1364000000000002E-2</v>
      </c>
      <c r="I9" s="404">
        <v>0.98897000000000002</v>
      </c>
      <c r="J9" s="407">
        <v>4.1454999999999999E-2</v>
      </c>
      <c r="K9" s="407">
        <v>0.99897000000000002</v>
      </c>
      <c r="L9" s="403">
        <v>8.1620999999999999E-2</v>
      </c>
      <c r="M9" s="404">
        <v>0.69967999999999997</v>
      </c>
      <c r="N9" s="407">
        <v>7.1503999999999998E-2</v>
      </c>
      <c r="O9" s="407">
        <v>0.84884999999999999</v>
      </c>
      <c r="P9" s="403">
        <v>8.1620999999999999E-2</v>
      </c>
      <c r="Q9" s="404">
        <v>0.94638999999999995</v>
      </c>
    </row>
    <row r="10" spans="1:1023" ht="17.25" customHeight="1" thickBot="1" x14ac:dyDescent="0.3">
      <c r="A10" s="148" t="s">
        <v>833</v>
      </c>
      <c r="B10" s="405">
        <v>9.7462999999999994E-3</v>
      </c>
      <c r="C10" s="143">
        <v>7.5242000000000009E-3</v>
      </c>
      <c r="D10" s="143">
        <v>0.19522</v>
      </c>
      <c r="E10" s="406">
        <v>0.29642000000000002</v>
      </c>
      <c r="F10" s="411">
        <v>0.18115000000000001</v>
      </c>
      <c r="G10" s="412">
        <v>0.50971999999999995</v>
      </c>
      <c r="H10" s="411">
        <v>0.22808</v>
      </c>
      <c r="I10" s="412">
        <v>0.34495999999999999</v>
      </c>
      <c r="J10" s="409">
        <v>0.16427</v>
      </c>
      <c r="K10" s="409">
        <v>0.44807000000000002</v>
      </c>
      <c r="L10" s="411">
        <v>0.2334</v>
      </c>
      <c r="M10" s="412">
        <v>0.21031</v>
      </c>
      <c r="N10" s="409">
        <v>0.11244999999999999</v>
      </c>
      <c r="O10" s="409">
        <v>0.52798</v>
      </c>
      <c r="P10" s="411">
        <v>0.11269</v>
      </c>
      <c r="Q10" s="412">
        <v>0.72635000000000005</v>
      </c>
    </row>
  </sheetData>
  <mergeCells count="8">
    <mergeCell ref="A1:Q1"/>
    <mergeCell ref="P3:Q3"/>
    <mergeCell ref="B3:E3"/>
    <mergeCell ref="F3:G3"/>
    <mergeCell ref="H3:I3"/>
    <mergeCell ref="J3:K3"/>
    <mergeCell ref="L3:M3"/>
    <mergeCell ref="N3:O3"/>
  </mergeCells>
  <pageMargins left="0.7" right="0.7" top="0.75" bottom="0.75" header="0.51180555555555496" footer="0.51180555555555496"/>
  <pageSetup paperSize="9"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zoomScaleNormal="100" workbookViewId="0">
      <selection sqref="A1:E1"/>
    </sheetView>
  </sheetViews>
  <sheetFormatPr baseColWidth="10" defaultColWidth="43.5703125" defaultRowHeight="14.25" x14ac:dyDescent="0.25"/>
  <cols>
    <col min="1" max="1" width="46.28515625" style="20" customWidth="1"/>
    <col min="2" max="4" width="9.85546875" style="7" customWidth="1"/>
    <col min="5" max="5" width="11.42578125" style="7" customWidth="1"/>
    <col min="6" max="1024" width="43.5703125" style="20"/>
    <col min="1025" max="16384" width="43.5703125" style="58"/>
  </cols>
  <sheetData>
    <row r="1" spans="1:1024" ht="44.25" customHeight="1" x14ac:dyDescent="0.25">
      <c r="A1" s="663" t="s">
        <v>5314</v>
      </c>
      <c r="B1" s="664"/>
      <c r="C1" s="664"/>
      <c r="D1" s="664"/>
      <c r="E1" s="664"/>
    </row>
    <row r="2" spans="1:1024" ht="15" thickBot="1" x14ac:dyDescent="0.3">
      <c r="A2" s="148"/>
      <c r="B2" s="126"/>
      <c r="C2" s="126"/>
      <c r="D2" s="126"/>
      <c r="E2" s="126"/>
      <c r="AME2" s="58"/>
      <c r="AMF2" s="58"/>
      <c r="AMG2" s="58"/>
      <c r="AMH2" s="58"/>
      <c r="AMI2" s="58"/>
      <c r="AMJ2" s="58"/>
    </row>
    <row r="3" spans="1:1024" ht="25.5" customHeight="1" x14ac:dyDescent="0.25">
      <c r="A3" s="150" t="s">
        <v>834</v>
      </c>
      <c r="B3" s="150" t="s">
        <v>829</v>
      </c>
      <c r="C3" s="150" t="s">
        <v>830</v>
      </c>
      <c r="D3" s="150" t="s">
        <v>531</v>
      </c>
      <c r="E3" s="150" t="s">
        <v>835</v>
      </c>
      <c r="AME3" s="58"/>
      <c r="AMF3" s="58"/>
      <c r="AMG3" s="58"/>
      <c r="AMH3" s="58"/>
      <c r="AMI3" s="58"/>
      <c r="AMJ3" s="58"/>
    </row>
    <row r="4" spans="1:1024" ht="15.95" customHeight="1" x14ac:dyDescent="0.25">
      <c r="A4" s="129" t="s">
        <v>836</v>
      </c>
      <c r="B4" s="136">
        <v>9.7699999999999995E-2</v>
      </c>
      <c r="C4" s="136">
        <v>2.6700000000000002E-2</v>
      </c>
      <c r="D4" s="128">
        <v>2.6073000000000003E-4</v>
      </c>
      <c r="E4" s="128">
        <v>6.2575199999999999E-3</v>
      </c>
      <c r="AME4" s="58"/>
      <c r="AMF4" s="58"/>
      <c r="AMG4" s="58"/>
      <c r="AMH4" s="58"/>
      <c r="AMI4" s="58"/>
      <c r="AMJ4" s="58"/>
    </row>
    <row r="5" spans="1:1024" ht="15.95" customHeight="1" x14ac:dyDescent="0.25">
      <c r="A5" s="129" t="s">
        <v>837</v>
      </c>
      <c r="B5" s="136">
        <v>8.4599999999999995E-2</v>
      </c>
      <c r="C5" s="136">
        <v>2.7700000000000002E-2</v>
      </c>
      <c r="D5" s="128">
        <v>2.2644000000000002E-3</v>
      </c>
      <c r="E5" s="128">
        <v>2.71728E-2</v>
      </c>
      <c r="AME5" s="58"/>
      <c r="AMF5" s="58"/>
      <c r="AMG5" s="58"/>
      <c r="AMH5" s="58"/>
      <c r="AMI5" s="58"/>
      <c r="AMJ5" s="58"/>
    </row>
    <row r="6" spans="1:1024" ht="15.95" customHeight="1" x14ac:dyDescent="0.25">
      <c r="A6" s="129" t="s">
        <v>838</v>
      </c>
      <c r="B6" s="136">
        <v>6.6500000000000004E-2</v>
      </c>
      <c r="C6" s="136">
        <v>2.7400000000000004E-2</v>
      </c>
      <c r="D6" s="128">
        <v>1.5311999999999999E-2</v>
      </c>
      <c r="E6" s="128">
        <v>0.12249600000000001</v>
      </c>
      <c r="AME6" s="58"/>
      <c r="AMF6" s="58"/>
      <c r="AMG6" s="58"/>
      <c r="AMH6" s="58"/>
      <c r="AMI6" s="58"/>
      <c r="AMJ6" s="58"/>
    </row>
    <row r="7" spans="1:1024" ht="15.95" customHeight="1" x14ac:dyDescent="0.25">
      <c r="A7" s="129" t="s">
        <v>839</v>
      </c>
      <c r="B7" s="136">
        <v>6.2199999999999998E-2</v>
      </c>
      <c r="C7" s="136">
        <v>2.7199999999999998E-2</v>
      </c>
      <c r="D7" s="128">
        <v>2.2128999999999999E-2</v>
      </c>
      <c r="E7" s="128">
        <v>0.132774</v>
      </c>
      <c r="AME7" s="58"/>
      <c r="AMF7" s="58"/>
      <c r="AMG7" s="58"/>
      <c r="AMH7" s="58"/>
      <c r="AMI7" s="58"/>
      <c r="AMJ7" s="58"/>
    </row>
    <row r="8" spans="1:1024" ht="15.95" customHeight="1" x14ac:dyDescent="0.25">
      <c r="A8" s="129" t="s">
        <v>840</v>
      </c>
      <c r="B8" s="136">
        <v>4.6399999999999997E-2</v>
      </c>
      <c r="C8" s="136">
        <v>3.0800000000000001E-2</v>
      </c>
      <c r="D8" s="128">
        <v>0.13195000000000001</v>
      </c>
      <c r="E8" s="128">
        <v>0.53752</v>
      </c>
      <c r="AME8" s="58"/>
      <c r="AMF8" s="58"/>
      <c r="AMG8" s="58"/>
      <c r="AMH8" s="58"/>
      <c r="AMI8" s="58"/>
      <c r="AMJ8" s="58"/>
    </row>
    <row r="9" spans="1:1024" ht="15.95" customHeight="1" x14ac:dyDescent="0.25">
      <c r="A9" s="129" t="s">
        <v>841</v>
      </c>
      <c r="B9" s="136">
        <v>-0.04</v>
      </c>
      <c r="C9" s="136">
        <v>2.6700000000000002E-2</v>
      </c>
      <c r="D9" s="128">
        <v>0.13438</v>
      </c>
      <c r="E9" s="128">
        <v>0.53752</v>
      </c>
      <c r="AME9" s="58"/>
      <c r="AMF9" s="58"/>
      <c r="AMG9" s="58"/>
      <c r="AMH9" s="58"/>
      <c r="AMI9" s="58"/>
      <c r="AMJ9" s="58"/>
    </row>
    <row r="10" spans="1:1024" ht="15.95" customHeight="1" x14ac:dyDescent="0.25">
      <c r="A10" s="129" t="s">
        <v>842</v>
      </c>
      <c r="B10" s="136">
        <v>-3.44E-2</v>
      </c>
      <c r="C10" s="136">
        <v>2.5899999999999999E-2</v>
      </c>
      <c r="D10" s="128">
        <v>0.18439000000000003</v>
      </c>
      <c r="E10" s="128">
        <v>0.6321943000000001</v>
      </c>
      <c r="AME10" s="58"/>
      <c r="AMF10" s="58"/>
      <c r="AMG10" s="58"/>
      <c r="AMH10" s="58"/>
      <c r="AMI10" s="58"/>
      <c r="AMJ10" s="58"/>
    </row>
    <row r="11" spans="1:1024" ht="15.95" customHeight="1" x14ac:dyDescent="0.25">
      <c r="A11" s="129" t="s">
        <v>843</v>
      </c>
      <c r="B11" s="136">
        <v>3.1099999999999999E-2</v>
      </c>
      <c r="C11" s="136">
        <v>2.7099999999999999E-2</v>
      </c>
      <c r="D11" s="128">
        <v>0.25012000000000001</v>
      </c>
      <c r="E11" s="128">
        <v>0.68936000000000008</v>
      </c>
      <c r="AME11" s="58"/>
      <c r="AMF11" s="58"/>
      <c r="AMG11" s="58"/>
      <c r="AMH11" s="58"/>
      <c r="AMI11" s="58"/>
      <c r="AMJ11" s="58"/>
    </row>
    <row r="12" spans="1:1024" ht="15.95" customHeight="1" x14ac:dyDescent="0.25">
      <c r="A12" s="129" t="s">
        <v>844</v>
      </c>
      <c r="B12" s="136">
        <v>2.9399999999999999E-2</v>
      </c>
      <c r="C12" s="136">
        <v>2.5999999999999995E-2</v>
      </c>
      <c r="D12" s="128">
        <v>0.25851000000000002</v>
      </c>
      <c r="E12" s="128">
        <v>0.68936000000000008</v>
      </c>
      <c r="AME12" s="58"/>
      <c r="AMF12" s="58"/>
      <c r="AMG12" s="58"/>
      <c r="AMH12" s="58"/>
      <c r="AMI12" s="58"/>
      <c r="AMJ12" s="58"/>
    </row>
    <row r="13" spans="1:1024" ht="15.95" customHeight="1" x14ac:dyDescent="0.25">
      <c r="A13" s="129" t="s">
        <v>845</v>
      </c>
      <c r="B13" s="136">
        <v>-2.76E-2</v>
      </c>
      <c r="C13" s="136">
        <v>2.7799999999999998E-2</v>
      </c>
      <c r="D13" s="128">
        <v>0.32008000000000003</v>
      </c>
      <c r="E13" s="128">
        <v>0.7681920000000001</v>
      </c>
      <c r="AME13" s="58"/>
      <c r="AMF13" s="58"/>
      <c r="AMG13" s="58"/>
      <c r="AMH13" s="58"/>
      <c r="AMI13" s="58"/>
      <c r="AMJ13" s="58"/>
    </row>
    <row r="14" spans="1:1024" ht="15.95" customHeight="1" x14ac:dyDescent="0.25">
      <c r="A14" s="129" t="s">
        <v>846</v>
      </c>
      <c r="B14" s="136">
        <v>-2.6100000000000005E-2</v>
      </c>
      <c r="C14" s="136">
        <v>2.8799999999999999E-2</v>
      </c>
      <c r="D14" s="128">
        <v>0.36495000000000005</v>
      </c>
      <c r="E14" s="128">
        <v>0.79625450000000009</v>
      </c>
      <c r="AME14" s="58"/>
      <c r="AMF14" s="58"/>
      <c r="AMG14" s="58"/>
      <c r="AMH14" s="58"/>
      <c r="AMI14" s="58"/>
      <c r="AMJ14" s="58"/>
    </row>
    <row r="15" spans="1:1024" ht="15.95" customHeight="1" x14ac:dyDescent="0.25">
      <c r="A15" s="129" t="s">
        <v>847</v>
      </c>
      <c r="B15" s="136">
        <v>-2.1000000000000001E-2</v>
      </c>
      <c r="C15" s="136">
        <v>2.86E-2</v>
      </c>
      <c r="D15" s="128">
        <v>0.46199000000000001</v>
      </c>
      <c r="E15" s="128">
        <v>0.86410109999999996</v>
      </c>
      <c r="AME15" s="58"/>
      <c r="AMF15" s="58"/>
      <c r="AMG15" s="58"/>
      <c r="AMH15" s="58"/>
      <c r="AMI15" s="58"/>
      <c r="AMJ15" s="58"/>
    </row>
    <row r="16" spans="1:1024" ht="15.95" customHeight="1" x14ac:dyDescent="0.25">
      <c r="A16" s="129" t="s">
        <v>848</v>
      </c>
      <c r="B16" s="136">
        <v>-2.0299999999999999E-2</v>
      </c>
      <c r="C16" s="136">
        <v>2.8500000000000001E-2</v>
      </c>
      <c r="D16" s="128">
        <v>0.47594000000000003</v>
      </c>
      <c r="E16" s="128">
        <v>0.86410109999999996</v>
      </c>
      <c r="AME16" s="58"/>
      <c r="AMF16" s="58"/>
      <c r="AMG16" s="58"/>
      <c r="AMH16" s="58"/>
      <c r="AMI16" s="58"/>
      <c r="AMJ16" s="58"/>
    </row>
    <row r="17" spans="1:1024" ht="15.95" customHeight="1" x14ac:dyDescent="0.25">
      <c r="A17" s="129" t="s">
        <v>849</v>
      </c>
      <c r="B17" s="136">
        <v>1.4200000000000003E-2</v>
      </c>
      <c r="C17" s="136">
        <v>2.7700000000000002E-2</v>
      </c>
      <c r="D17" s="128">
        <v>0.60641</v>
      </c>
      <c r="E17" s="128">
        <v>0.86410109999999996</v>
      </c>
      <c r="AME17" s="58"/>
      <c r="AMF17" s="58"/>
      <c r="AMG17" s="58"/>
      <c r="AMH17" s="58"/>
      <c r="AMI17" s="58"/>
      <c r="AMJ17" s="58"/>
    </row>
    <row r="18" spans="1:1024" ht="15.95" customHeight="1" x14ac:dyDescent="0.25">
      <c r="A18" s="129" t="s">
        <v>850</v>
      </c>
      <c r="B18" s="136">
        <v>-1.3500000000000002E-2</v>
      </c>
      <c r="C18" s="136">
        <v>2.6499999999999999E-2</v>
      </c>
      <c r="D18" s="128">
        <v>0.61110000000000009</v>
      </c>
      <c r="E18" s="128">
        <v>0.86410109999999996</v>
      </c>
      <c r="AME18" s="58"/>
      <c r="AMF18" s="58"/>
      <c r="AMG18" s="58"/>
      <c r="AMH18" s="58"/>
      <c r="AMI18" s="58"/>
      <c r="AMJ18" s="58"/>
    </row>
    <row r="19" spans="1:1024" ht="15.95" customHeight="1" x14ac:dyDescent="0.25">
      <c r="A19" s="129" t="s">
        <v>851</v>
      </c>
      <c r="B19" s="136">
        <v>-1.2500000000000001E-2</v>
      </c>
      <c r="C19" s="136">
        <v>2.5999999999999995E-2</v>
      </c>
      <c r="D19" s="128">
        <v>0.62936000000000003</v>
      </c>
      <c r="E19" s="128">
        <v>0.86410109999999996</v>
      </c>
      <c r="AME19" s="58"/>
      <c r="AMF19" s="58"/>
      <c r="AMG19" s="58"/>
      <c r="AMH19" s="58"/>
      <c r="AMI19" s="58"/>
      <c r="AMJ19" s="58"/>
    </row>
    <row r="20" spans="1:1024" ht="15.95" customHeight="1" x14ac:dyDescent="0.25">
      <c r="A20" s="129" t="s">
        <v>852</v>
      </c>
      <c r="B20" s="136">
        <v>-1.34E-2</v>
      </c>
      <c r="C20" s="136">
        <v>2.8700000000000003E-2</v>
      </c>
      <c r="D20" s="128">
        <v>0.64119000000000004</v>
      </c>
      <c r="E20" s="128">
        <v>0.86410109999999996</v>
      </c>
      <c r="AME20" s="58"/>
      <c r="AMF20" s="58"/>
      <c r="AMG20" s="58"/>
      <c r="AMH20" s="58"/>
      <c r="AMI20" s="58"/>
      <c r="AMJ20" s="58"/>
    </row>
    <row r="21" spans="1:1024" ht="15.95" customHeight="1" x14ac:dyDescent="0.25">
      <c r="A21" s="129" t="s">
        <v>853</v>
      </c>
      <c r="B21" s="136">
        <v>-1.0699999999999999E-2</v>
      </c>
      <c r="C21" s="136">
        <v>2.6200000000000001E-2</v>
      </c>
      <c r="D21" s="128">
        <v>0.6836000000000001</v>
      </c>
      <c r="E21" s="128">
        <v>0.86410109999999996</v>
      </c>
      <c r="AME21" s="58"/>
      <c r="AMF21" s="58"/>
      <c r="AMG21" s="58"/>
      <c r="AMH21" s="58"/>
      <c r="AMI21" s="58"/>
      <c r="AMJ21" s="58"/>
    </row>
    <row r="22" spans="1:1024" ht="15.95" customHeight="1" x14ac:dyDescent="0.25">
      <c r="A22" s="129" t="s">
        <v>854</v>
      </c>
      <c r="B22" s="136">
        <v>1.2200000000000003E-2</v>
      </c>
      <c r="C22" s="136">
        <v>0.03</v>
      </c>
      <c r="D22" s="128">
        <v>0.68408000000000002</v>
      </c>
      <c r="E22" s="128">
        <v>0.86410109999999996</v>
      </c>
      <c r="AME22" s="58"/>
      <c r="AMF22" s="58"/>
      <c r="AMG22" s="58"/>
      <c r="AMH22" s="58"/>
      <c r="AMI22" s="58"/>
      <c r="AMJ22" s="58"/>
    </row>
    <row r="23" spans="1:1024" ht="15.95" customHeight="1" x14ac:dyDescent="0.25">
      <c r="A23" s="129" t="s">
        <v>855</v>
      </c>
      <c r="B23" s="136">
        <v>6.0200000000000002E-3</v>
      </c>
      <c r="C23" s="136">
        <v>2.8700000000000003E-2</v>
      </c>
      <c r="D23" s="128">
        <v>0.83406000000000002</v>
      </c>
      <c r="E23" s="128">
        <v>0.99405000000000021</v>
      </c>
      <c r="AME23" s="58"/>
      <c r="AMF23" s="58"/>
      <c r="AMG23" s="58"/>
      <c r="AMH23" s="58"/>
      <c r="AMI23" s="58"/>
      <c r="AMJ23" s="58"/>
    </row>
    <row r="24" spans="1:1024" ht="15.95" customHeight="1" x14ac:dyDescent="0.25">
      <c r="A24" s="129" t="s">
        <v>856</v>
      </c>
      <c r="B24" s="136">
        <v>-3.7699999999999999E-3</v>
      </c>
      <c r="C24" s="136">
        <v>2.6499999999999999E-2</v>
      </c>
      <c r="D24" s="128">
        <v>0.88700999999999985</v>
      </c>
      <c r="E24" s="128">
        <v>0.99405000000000021</v>
      </c>
      <c r="AME24" s="58"/>
      <c r="AMF24" s="58"/>
      <c r="AMG24" s="58"/>
      <c r="AMH24" s="58"/>
      <c r="AMI24" s="58"/>
      <c r="AMJ24" s="58"/>
    </row>
    <row r="25" spans="1:1024" ht="15.95" customHeight="1" x14ac:dyDescent="0.25">
      <c r="A25" s="129" t="s">
        <v>857</v>
      </c>
      <c r="B25" s="136">
        <v>3.0000000000000001E-3</v>
      </c>
      <c r="C25" s="136">
        <v>2.76E-2</v>
      </c>
      <c r="D25" s="128">
        <v>0.91326000000000007</v>
      </c>
      <c r="E25" s="128">
        <v>0.99405000000000021</v>
      </c>
      <c r="AME25" s="58"/>
      <c r="AMF25" s="58"/>
      <c r="AMG25" s="58"/>
      <c r="AMH25" s="58"/>
      <c r="AMI25" s="58"/>
      <c r="AMJ25" s="58"/>
    </row>
    <row r="26" spans="1:1024" ht="15.95" customHeight="1" x14ac:dyDescent="0.25">
      <c r="A26" s="129" t="s">
        <v>858</v>
      </c>
      <c r="B26" s="136">
        <v>1.49E-3</v>
      </c>
      <c r="C26" s="136">
        <v>2.5899999999999999E-2</v>
      </c>
      <c r="D26" s="128">
        <v>0.95403000000000004</v>
      </c>
      <c r="E26" s="128">
        <v>0.99405000000000021</v>
      </c>
      <c r="AME26" s="58"/>
      <c r="AMF26" s="58"/>
      <c r="AMG26" s="58"/>
      <c r="AMH26" s="58"/>
      <c r="AMI26" s="58"/>
      <c r="AMJ26" s="58"/>
    </row>
    <row r="27" spans="1:1024" ht="15.95" customHeight="1" thickBot="1" x14ac:dyDescent="0.3">
      <c r="A27" s="148" t="s">
        <v>859</v>
      </c>
      <c r="B27" s="126">
        <v>1.92E-4</v>
      </c>
      <c r="C27" s="126">
        <v>2.5700000000000004E-2</v>
      </c>
      <c r="D27" s="127">
        <v>0.99405000000000021</v>
      </c>
      <c r="E27" s="127">
        <v>0.99405000000000021</v>
      </c>
      <c r="AME27" s="58"/>
      <c r="AMF27" s="58"/>
      <c r="AMG27" s="58"/>
      <c r="AMH27" s="58"/>
      <c r="AMI27" s="58"/>
      <c r="AMJ27" s="58"/>
    </row>
    <row r="28" spans="1:1024" x14ac:dyDescent="0.25">
      <c r="A28" s="129"/>
      <c r="B28" s="136"/>
      <c r="C28" s="136"/>
      <c r="D28" s="136"/>
      <c r="E28" s="136"/>
      <c r="AME28" s="58"/>
      <c r="AMF28" s="58"/>
      <c r="AMG28" s="58"/>
      <c r="AMH28" s="58"/>
      <c r="AMI28" s="58"/>
      <c r="AMJ28" s="58"/>
    </row>
    <row r="29" spans="1:1024" x14ac:dyDescent="0.25">
      <c r="A29" s="129" t="s">
        <v>860</v>
      </c>
      <c r="B29" s="136"/>
      <c r="C29" s="136"/>
      <c r="D29" s="136"/>
      <c r="E29" s="136"/>
      <c r="AME29" s="58"/>
      <c r="AMF29" s="58"/>
      <c r="AMG29" s="58"/>
      <c r="AMH29" s="58"/>
      <c r="AMI29" s="58"/>
      <c r="AMJ29" s="58"/>
    </row>
    <row r="30" spans="1:1024" x14ac:dyDescent="0.25">
      <c r="B30" s="20"/>
      <c r="C30" s="20"/>
      <c r="D30" s="20"/>
      <c r="E30" s="20"/>
      <c r="AME30" s="58"/>
      <c r="AMF30" s="58"/>
      <c r="AMG30" s="58"/>
      <c r="AMH30" s="58"/>
      <c r="AMI30" s="58"/>
      <c r="AMJ30" s="58"/>
    </row>
    <row r="31" spans="1:1024" x14ac:dyDescent="0.25">
      <c r="B31" s="20"/>
      <c r="C31" s="20"/>
      <c r="D31" s="20"/>
      <c r="E31" s="20"/>
      <c r="AME31" s="58"/>
      <c r="AMF31" s="58"/>
      <c r="AMG31" s="58"/>
      <c r="AMH31" s="58"/>
      <c r="AMI31" s="58"/>
      <c r="AMJ31" s="58"/>
    </row>
    <row r="32" spans="1:1024" x14ac:dyDescent="0.25">
      <c r="B32" s="20"/>
      <c r="C32" s="20"/>
      <c r="D32" s="20"/>
      <c r="E32" s="20"/>
      <c r="AME32" s="58"/>
      <c r="AMF32" s="58"/>
      <c r="AMG32" s="58"/>
      <c r="AMH32" s="58"/>
      <c r="AMI32" s="58"/>
      <c r="AMJ32" s="58"/>
    </row>
    <row r="33" spans="2:1024" x14ac:dyDescent="0.25">
      <c r="B33" s="20"/>
      <c r="C33" s="20"/>
      <c r="D33" s="20"/>
      <c r="E33" s="20"/>
      <c r="AME33" s="58"/>
      <c r="AMF33" s="58"/>
      <c r="AMG33" s="58"/>
      <c r="AMH33" s="58"/>
      <c r="AMI33" s="58"/>
      <c r="AMJ33" s="58"/>
    </row>
    <row r="34" spans="2:1024" x14ac:dyDescent="0.25">
      <c r="B34" s="20"/>
      <c r="C34" s="20"/>
      <c r="D34" s="20"/>
      <c r="E34" s="20"/>
      <c r="AME34" s="58"/>
      <c r="AMF34" s="58"/>
      <c r="AMG34" s="58"/>
      <c r="AMH34" s="58"/>
      <c r="AMI34" s="58"/>
      <c r="AMJ34" s="58"/>
    </row>
  </sheetData>
  <mergeCells count="1">
    <mergeCell ref="A1:E1"/>
  </mergeCells>
  <pageMargins left="0.7" right="0.7" top="0.75" bottom="0.75" header="0.51180555555555496" footer="0.51180555555555496"/>
  <pageSetup firstPageNumber="0"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1"/>
  <sheetViews>
    <sheetView zoomScaleNormal="100" workbookViewId="0">
      <selection sqref="A1:L1"/>
    </sheetView>
  </sheetViews>
  <sheetFormatPr baseColWidth="10" defaultColWidth="9.140625" defaultRowHeight="15" x14ac:dyDescent="0.25"/>
  <cols>
    <col min="1" max="1" width="91.5703125" style="1" customWidth="1"/>
    <col min="2" max="2" width="23.28515625" style="6" customWidth="1"/>
    <col min="3" max="4" width="9.140625" style="18"/>
    <col min="5" max="5" width="2.28515625" style="17" customWidth="1"/>
    <col min="6" max="8" width="15.28515625" style="18" customWidth="1"/>
    <col min="9" max="9" width="2.85546875" style="6" customWidth="1"/>
    <col min="10" max="12" width="14.140625" style="18" customWidth="1"/>
    <col min="13" max="1024" width="9.140625" style="24"/>
    <col min="1025" max="16384" width="9.140625" style="159"/>
  </cols>
  <sheetData>
    <row r="1" spans="1:12" ht="43.5" customHeight="1" x14ac:dyDescent="0.25">
      <c r="A1" s="681" t="s">
        <v>5315</v>
      </c>
      <c r="B1" s="682"/>
      <c r="C1" s="682"/>
      <c r="D1" s="682"/>
      <c r="E1" s="682"/>
      <c r="F1" s="682"/>
      <c r="G1" s="682"/>
      <c r="H1" s="682"/>
      <c r="I1" s="682"/>
      <c r="J1" s="682"/>
      <c r="K1" s="682"/>
      <c r="L1" s="682"/>
    </row>
    <row r="2" spans="1:12" ht="15.75" thickBot="1" x14ac:dyDescent="0.3">
      <c r="A2" s="125"/>
      <c r="B2" s="126"/>
      <c r="C2" s="127"/>
      <c r="D2" s="127"/>
      <c r="E2" s="128"/>
      <c r="F2" s="127"/>
      <c r="G2" s="127"/>
      <c r="H2" s="127"/>
      <c r="I2" s="136"/>
      <c r="J2" s="127"/>
      <c r="K2" s="127"/>
      <c r="L2" s="127"/>
    </row>
    <row r="3" spans="1:12" ht="24.75" customHeight="1" x14ac:dyDescent="0.25">
      <c r="A3" s="680" t="s">
        <v>737</v>
      </c>
      <c r="B3" s="151"/>
      <c r="C3" s="151"/>
      <c r="D3" s="151"/>
      <c r="E3" s="136"/>
      <c r="F3" s="671" t="s">
        <v>3042</v>
      </c>
      <c r="G3" s="671"/>
      <c r="H3" s="671"/>
      <c r="I3" s="136"/>
      <c r="J3" s="671" t="s">
        <v>3043</v>
      </c>
      <c r="K3" s="671"/>
      <c r="L3" s="671"/>
    </row>
    <row r="4" spans="1:12" ht="27" x14ac:dyDescent="0.25">
      <c r="A4" s="680"/>
      <c r="B4" s="152" t="s">
        <v>3044</v>
      </c>
      <c r="C4" s="153" t="s">
        <v>738</v>
      </c>
      <c r="D4" s="153" t="s">
        <v>3045</v>
      </c>
      <c r="E4" s="154"/>
      <c r="F4" s="155" t="s">
        <v>3049</v>
      </c>
      <c r="G4" s="160" t="s">
        <v>3046</v>
      </c>
      <c r="H4" s="161" t="s">
        <v>3047</v>
      </c>
      <c r="I4" s="156"/>
      <c r="J4" s="155" t="s">
        <v>3049</v>
      </c>
      <c r="K4" s="157" t="s">
        <v>3046</v>
      </c>
      <c r="L4" s="161" t="s">
        <v>3047</v>
      </c>
    </row>
    <row r="5" spans="1:12" x14ac:dyDescent="0.25">
      <c r="A5" s="145" t="s">
        <v>743</v>
      </c>
      <c r="B5" s="136">
        <v>32</v>
      </c>
      <c r="C5" s="128">
        <v>6.6399999999999999E-8</v>
      </c>
      <c r="D5" s="128">
        <v>1.3999999999999999E-4</v>
      </c>
      <c r="E5" s="128"/>
      <c r="F5" s="128">
        <v>1.04E-5</v>
      </c>
      <c r="G5" s="128">
        <v>1.438E-3</v>
      </c>
      <c r="H5" s="162" t="s">
        <v>3048</v>
      </c>
      <c r="I5" s="136"/>
      <c r="J5" s="128">
        <v>0.38590000000000002</v>
      </c>
      <c r="K5" s="163">
        <v>0.96830000000000005</v>
      </c>
      <c r="L5" s="136" t="s">
        <v>3048</v>
      </c>
    </row>
    <row r="6" spans="1:12" x14ac:dyDescent="0.25">
      <c r="A6" s="145" t="s">
        <v>744</v>
      </c>
      <c r="B6" s="136">
        <v>27</v>
      </c>
      <c r="C6" s="128">
        <v>1.2200000000000001E-7</v>
      </c>
      <c r="D6" s="128">
        <v>2.05E-4</v>
      </c>
      <c r="E6" s="128"/>
      <c r="F6" s="128">
        <v>1.7499999999999998E-5</v>
      </c>
      <c r="G6" s="128">
        <v>2.0379999999999999E-3</v>
      </c>
      <c r="H6" s="162" t="s">
        <v>3048</v>
      </c>
      <c r="I6" s="136"/>
      <c r="J6" s="128" t="s">
        <v>584</v>
      </c>
      <c r="K6" s="163" t="s">
        <v>584</v>
      </c>
      <c r="L6" s="136" t="s">
        <v>584</v>
      </c>
    </row>
    <row r="7" spans="1:12" x14ac:dyDescent="0.25">
      <c r="A7" s="145" t="s">
        <v>749</v>
      </c>
      <c r="B7" s="136">
        <v>121</v>
      </c>
      <c r="C7" s="128">
        <v>1.8899999999999999E-6</v>
      </c>
      <c r="D7" s="128">
        <v>1.6000000000000001E-3</v>
      </c>
      <c r="E7" s="128"/>
      <c r="F7" s="128">
        <v>0.33030000000000004</v>
      </c>
      <c r="G7" s="128">
        <v>0.70530000000000004</v>
      </c>
      <c r="H7" s="162" t="s">
        <v>53</v>
      </c>
      <c r="I7" s="136"/>
      <c r="J7" s="128">
        <v>0.70810000000000006</v>
      </c>
      <c r="K7" s="163">
        <v>0.99550000000000005</v>
      </c>
      <c r="L7" s="136" t="s">
        <v>3048</v>
      </c>
    </row>
    <row r="8" spans="1:12" x14ac:dyDescent="0.25">
      <c r="A8" s="145" t="s">
        <v>768</v>
      </c>
      <c r="B8" s="136">
        <v>336</v>
      </c>
      <c r="C8" s="128">
        <v>2.57E-6</v>
      </c>
      <c r="D8" s="128">
        <v>1.82E-3</v>
      </c>
      <c r="E8" s="128"/>
      <c r="F8" s="128">
        <v>3.9319999999999997E-3</v>
      </c>
      <c r="G8" s="128">
        <v>0.13350000000000001</v>
      </c>
      <c r="H8" s="162" t="s">
        <v>3048</v>
      </c>
      <c r="I8" s="136"/>
      <c r="J8" s="128">
        <v>0.36840000000000001</v>
      </c>
      <c r="K8" s="163">
        <v>0.96720000000000006</v>
      </c>
      <c r="L8" s="136" t="s">
        <v>3048</v>
      </c>
    </row>
    <row r="9" spans="1:12" x14ac:dyDescent="0.25">
      <c r="A9" s="145" t="s">
        <v>757</v>
      </c>
      <c r="B9" s="136">
        <v>1132</v>
      </c>
      <c r="C9" s="128">
        <v>2.5900000000000002E-6</v>
      </c>
      <c r="D9" s="128">
        <v>1.82E-3</v>
      </c>
      <c r="E9" s="128"/>
      <c r="F9" s="128">
        <v>0.43770000000000003</v>
      </c>
      <c r="G9" s="128">
        <v>0.7249000000000001</v>
      </c>
      <c r="H9" s="162" t="s">
        <v>3048</v>
      </c>
      <c r="I9" s="136"/>
      <c r="J9" s="128">
        <v>0.42860000000000004</v>
      </c>
      <c r="K9" s="163">
        <v>0.97570000000000012</v>
      </c>
      <c r="L9" s="136" t="s">
        <v>3048</v>
      </c>
    </row>
    <row r="10" spans="1:12" x14ac:dyDescent="0.25">
      <c r="A10" s="145" t="s">
        <v>760</v>
      </c>
      <c r="B10" s="136">
        <v>1425</v>
      </c>
      <c r="C10" s="128">
        <v>4.16E-6</v>
      </c>
      <c r="D10" s="128">
        <v>2.4700000000000004E-3</v>
      </c>
      <c r="E10" s="128"/>
      <c r="F10" s="128">
        <v>0.47300000000000003</v>
      </c>
      <c r="G10" s="128">
        <v>0.74260000000000004</v>
      </c>
      <c r="H10" s="162" t="s">
        <v>3048</v>
      </c>
      <c r="I10" s="136"/>
      <c r="J10" s="128">
        <v>0.76530000000000009</v>
      </c>
      <c r="K10" s="163">
        <v>0.99550000000000005</v>
      </c>
      <c r="L10" s="136" t="s">
        <v>53</v>
      </c>
    </row>
    <row r="11" spans="1:12" x14ac:dyDescent="0.25">
      <c r="A11" s="145" t="s">
        <v>776</v>
      </c>
      <c r="B11" s="136">
        <v>75</v>
      </c>
      <c r="C11" s="128">
        <v>4.4000000000000002E-6</v>
      </c>
      <c r="D11" s="128">
        <v>2.4700000000000004E-3</v>
      </c>
      <c r="E11" s="128"/>
      <c r="F11" s="128">
        <v>4.8989999999999999E-2</v>
      </c>
      <c r="G11" s="128">
        <v>0.41820000000000002</v>
      </c>
      <c r="H11" s="162" t="s">
        <v>3048</v>
      </c>
      <c r="I11" s="136"/>
      <c r="J11" s="128">
        <v>0.10200000000000001</v>
      </c>
      <c r="K11" s="163">
        <v>0.88830000000000009</v>
      </c>
      <c r="L11" s="136" t="s">
        <v>3048</v>
      </c>
    </row>
    <row r="12" spans="1:12" x14ac:dyDescent="0.25">
      <c r="A12" s="145" t="s">
        <v>762</v>
      </c>
      <c r="B12" s="136">
        <v>145</v>
      </c>
      <c r="C12" s="128">
        <v>6.9399999999999988E-6</v>
      </c>
      <c r="D12" s="128">
        <v>3.46E-3</v>
      </c>
      <c r="E12" s="128"/>
      <c r="F12" s="164">
        <v>8.0099999999999993E-7</v>
      </c>
      <c r="G12" s="164">
        <v>2.085E-4</v>
      </c>
      <c r="H12" s="162" t="s">
        <v>3048</v>
      </c>
      <c r="I12" s="136"/>
      <c r="J12" s="128">
        <v>0.20070000000000002</v>
      </c>
      <c r="K12" s="163">
        <v>0.91860000000000008</v>
      </c>
      <c r="L12" s="136" t="s">
        <v>3048</v>
      </c>
    </row>
    <row r="13" spans="1:12" x14ac:dyDescent="0.25">
      <c r="A13" s="145" t="s">
        <v>779</v>
      </c>
      <c r="B13" s="136">
        <v>32</v>
      </c>
      <c r="C13" s="128">
        <v>1.0200000000000001E-5</v>
      </c>
      <c r="D13" s="128">
        <v>4.4900000000000001E-3</v>
      </c>
      <c r="E13" s="128"/>
      <c r="F13" s="128">
        <v>0.60440000000000016</v>
      </c>
      <c r="G13" s="128">
        <v>0.76380000000000003</v>
      </c>
      <c r="H13" s="162" t="s">
        <v>53</v>
      </c>
      <c r="I13" s="136"/>
      <c r="J13" s="128" t="s">
        <v>584</v>
      </c>
      <c r="K13" s="163" t="s">
        <v>584</v>
      </c>
      <c r="L13" s="136" t="s">
        <v>584</v>
      </c>
    </row>
    <row r="14" spans="1:12" x14ac:dyDescent="0.25">
      <c r="A14" s="145" t="s">
        <v>763</v>
      </c>
      <c r="B14" s="136">
        <v>1728</v>
      </c>
      <c r="C14" s="128">
        <v>1.0300000000000001E-5</v>
      </c>
      <c r="D14" s="128">
        <v>4.4900000000000001E-3</v>
      </c>
      <c r="E14" s="128"/>
      <c r="F14" s="128">
        <v>0.29810000000000003</v>
      </c>
      <c r="G14" s="128">
        <v>0.69170000000000009</v>
      </c>
      <c r="H14" s="162" t="s">
        <v>3048</v>
      </c>
      <c r="I14" s="136"/>
      <c r="J14" s="128">
        <v>0.23270000000000002</v>
      </c>
      <c r="K14" s="163">
        <v>0.9304</v>
      </c>
      <c r="L14" s="136" t="s">
        <v>3048</v>
      </c>
    </row>
    <row r="15" spans="1:12" x14ac:dyDescent="0.25">
      <c r="A15" s="145" t="s">
        <v>766</v>
      </c>
      <c r="B15" s="136">
        <v>1729</v>
      </c>
      <c r="C15" s="128">
        <v>1.1100000000000002E-5</v>
      </c>
      <c r="D15" s="128">
        <v>4.4900000000000001E-3</v>
      </c>
      <c r="E15" s="128"/>
      <c r="F15" s="128">
        <v>0.29389999999999999</v>
      </c>
      <c r="G15" s="128">
        <v>0.69070000000000009</v>
      </c>
      <c r="H15" s="162" t="s">
        <v>3048</v>
      </c>
      <c r="I15" s="136"/>
      <c r="J15" s="128">
        <v>0.22940000000000002</v>
      </c>
      <c r="K15" s="163">
        <v>0.9304</v>
      </c>
      <c r="L15" s="136" t="s">
        <v>3048</v>
      </c>
    </row>
    <row r="16" spans="1:12" x14ac:dyDescent="0.25">
      <c r="A16" s="145" t="s">
        <v>764</v>
      </c>
      <c r="B16" s="136">
        <v>1830</v>
      </c>
      <c r="C16" s="128">
        <v>1.1199999999999999E-5</v>
      </c>
      <c r="D16" s="128">
        <v>4.4900000000000001E-3</v>
      </c>
      <c r="E16" s="128"/>
      <c r="F16" s="128">
        <v>0.33390000000000003</v>
      </c>
      <c r="G16" s="128">
        <v>0.7056</v>
      </c>
      <c r="H16" s="162" t="s">
        <v>3048</v>
      </c>
      <c r="I16" s="136"/>
      <c r="J16" s="128">
        <v>0.3538</v>
      </c>
      <c r="K16" s="163">
        <v>0.96550000000000002</v>
      </c>
      <c r="L16" s="136" t="s">
        <v>3048</v>
      </c>
    </row>
    <row r="17" spans="1:12" x14ac:dyDescent="0.25">
      <c r="A17" s="145" t="s">
        <v>752</v>
      </c>
      <c r="B17" s="136">
        <v>41</v>
      </c>
      <c r="C17" s="128">
        <v>1.9300000000000002E-5</v>
      </c>
      <c r="D17" s="128">
        <v>6.6400000000000009E-3</v>
      </c>
      <c r="E17" s="128"/>
      <c r="F17" s="128">
        <v>1.04E-5</v>
      </c>
      <c r="G17" s="128">
        <v>1.438E-3</v>
      </c>
      <c r="H17" s="162" t="s">
        <v>3048</v>
      </c>
      <c r="I17" s="136"/>
      <c r="J17" s="128">
        <v>4.3069999999999997E-2</v>
      </c>
      <c r="K17" s="163">
        <v>0.80300000000000005</v>
      </c>
      <c r="L17" s="136" t="s">
        <v>3048</v>
      </c>
    </row>
    <row r="18" spans="1:12" x14ac:dyDescent="0.25">
      <c r="A18" s="145" t="s">
        <v>780</v>
      </c>
      <c r="B18" s="136">
        <v>512</v>
      </c>
      <c r="C18" s="128">
        <v>2.0400000000000001E-5</v>
      </c>
      <c r="D18" s="128">
        <v>6.6400000000000009E-3</v>
      </c>
      <c r="E18" s="128"/>
      <c r="F18" s="128">
        <v>6.8900000000000003E-3</v>
      </c>
      <c r="G18" s="128">
        <v>0.18360000000000001</v>
      </c>
      <c r="H18" s="162" t="s">
        <v>3048</v>
      </c>
      <c r="I18" s="136"/>
      <c r="J18" s="128">
        <v>0.45990000000000003</v>
      </c>
      <c r="K18" s="163">
        <v>0.97740000000000005</v>
      </c>
      <c r="L18" s="136" t="s">
        <v>3048</v>
      </c>
    </row>
    <row r="19" spans="1:12" x14ac:dyDescent="0.25">
      <c r="A19" s="145" t="s">
        <v>759</v>
      </c>
      <c r="B19" s="136">
        <v>1159</v>
      </c>
      <c r="C19" s="128">
        <v>2.1000000000000002E-5</v>
      </c>
      <c r="D19" s="128">
        <v>6.6400000000000009E-3</v>
      </c>
      <c r="E19" s="128"/>
      <c r="F19" s="128">
        <v>0.15260000000000001</v>
      </c>
      <c r="G19" s="128">
        <v>0.58879999999999999</v>
      </c>
      <c r="H19" s="162" t="s">
        <v>3048</v>
      </c>
      <c r="I19" s="136"/>
      <c r="J19" s="128">
        <v>0.38880000000000003</v>
      </c>
      <c r="K19" s="163">
        <v>0.96970000000000012</v>
      </c>
      <c r="L19" s="136" t="s">
        <v>3048</v>
      </c>
    </row>
    <row r="20" spans="1:12" x14ac:dyDescent="0.25">
      <c r="A20" s="145" t="s">
        <v>767</v>
      </c>
      <c r="B20" s="136">
        <v>28</v>
      </c>
      <c r="C20" s="128">
        <v>2.1299999999999999E-5</v>
      </c>
      <c r="D20" s="128">
        <v>6.6400000000000009E-3</v>
      </c>
      <c r="E20" s="128"/>
      <c r="F20" s="128">
        <v>0.23080000000000001</v>
      </c>
      <c r="G20" s="128">
        <v>0.65770000000000006</v>
      </c>
      <c r="H20" s="162" t="s">
        <v>53</v>
      </c>
      <c r="I20" s="136"/>
      <c r="J20" s="128">
        <v>0.98010000000000008</v>
      </c>
      <c r="K20" s="163">
        <v>0.99660000000000004</v>
      </c>
      <c r="L20" s="136" t="s">
        <v>3048</v>
      </c>
    </row>
    <row r="21" spans="1:12" x14ac:dyDescent="0.25">
      <c r="A21" s="145" t="s">
        <v>770</v>
      </c>
      <c r="B21" s="136">
        <v>772</v>
      </c>
      <c r="C21" s="128">
        <v>2.6999999999999999E-5</v>
      </c>
      <c r="D21" s="128">
        <v>7.92E-3</v>
      </c>
      <c r="E21" s="128"/>
      <c r="F21" s="128">
        <v>0.66690000000000016</v>
      </c>
      <c r="G21" s="128">
        <v>0.77049999999999985</v>
      </c>
      <c r="H21" s="162" t="s">
        <v>53</v>
      </c>
      <c r="I21" s="136"/>
      <c r="J21" s="128">
        <v>0.11030000000000001</v>
      </c>
      <c r="K21" s="163">
        <v>0.89649999999999985</v>
      </c>
      <c r="L21" s="136" t="s">
        <v>53</v>
      </c>
    </row>
    <row r="22" spans="1:12" x14ac:dyDescent="0.25">
      <c r="A22" s="145" t="s">
        <v>773</v>
      </c>
      <c r="B22" s="136">
        <v>1083</v>
      </c>
      <c r="C22" s="128">
        <v>3.1100000000000004E-5</v>
      </c>
      <c r="D22" s="128">
        <v>8.7200000000000003E-3</v>
      </c>
      <c r="E22" s="128"/>
      <c r="F22" s="128">
        <v>4.2849999999999999E-2</v>
      </c>
      <c r="G22" s="128">
        <v>0.40600000000000003</v>
      </c>
      <c r="H22" s="162" t="s">
        <v>3048</v>
      </c>
      <c r="I22" s="136"/>
      <c r="J22" s="128">
        <v>0.43590000000000001</v>
      </c>
      <c r="K22" s="163">
        <v>0.97570000000000012</v>
      </c>
      <c r="L22" s="136" t="s">
        <v>3048</v>
      </c>
    </row>
    <row r="23" spans="1:12" x14ac:dyDescent="0.25">
      <c r="A23" s="145" t="s">
        <v>795</v>
      </c>
      <c r="B23" s="136">
        <v>27</v>
      </c>
      <c r="C23" s="128">
        <v>3.4200000000000005E-5</v>
      </c>
      <c r="D23" s="128">
        <v>9.2800000000000001E-3</v>
      </c>
      <c r="E23" s="128"/>
      <c r="F23" s="128">
        <v>0.57940000000000003</v>
      </c>
      <c r="G23" s="128">
        <v>0.7602000000000001</v>
      </c>
      <c r="H23" s="162" t="s">
        <v>53</v>
      </c>
      <c r="I23" s="136"/>
      <c r="J23" s="128" t="s">
        <v>584</v>
      </c>
      <c r="K23" s="163" t="s">
        <v>584</v>
      </c>
      <c r="L23" s="136" t="s">
        <v>584</v>
      </c>
    </row>
    <row r="24" spans="1:12" x14ac:dyDescent="0.25">
      <c r="A24" s="145" t="s">
        <v>758</v>
      </c>
      <c r="B24" s="136">
        <v>836</v>
      </c>
      <c r="C24" s="128">
        <v>4.0599999999999998E-5</v>
      </c>
      <c r="D24" s="128">
        <v>1.0699999999999999E-2</v>
      </c>
      <c r="E24" s="128"/>
      <c r="F24" s="128">
        <v>0.22470000000000001</v>
      </c>
      <c r="G24" s="128">
        <v>0.65770000000000006</v>
      </c>
      <c r="H24" s="162" t="s">
        <v>3048</v>
      </c>
      <c r="I24" s="136"/>
      <c r="J24" s="128">
        <v>2.162E-2</v>
      </c>
      <c r="K24" s="163">
        <v>0.79490000000000005</v>
      </c>
      <c r="L24" s="136" t="s">
        <v>3048</v>
      </c>
    </row>
    <row r="25" spans="1:12" x14ac:dyDescent="0.25">
      <c r="A25" s="145" t="s">
        <v>751</v>
      </c>
      <c r="B25" s="136">
        <v>28</v>
      </c>
      <c r="C25" s="128">
        <v>4.6799999999999999E-5</v>
      </c>
      <c r="D25" s="128">
        <v>1.1900000000000003E-2</v>
      </c>
      <c r="E25" s="128"/>
      <c r="F25" s="128">
        <v>0.60500000000000009</v>
      </c>
      <c r="G25" s="128">
        <v>0.76380000000000003</v>
      </c>
      <c r="H25" s="162" t="s">
        <v>3048</v>
      </c>
      <c r="I25" s="136"/>
      <c r="J25" s="128" t="s">
        <v>584</v>
      </c>
      <c r="K25" s="163" t="s">
        <v>584</v>
      </c>
      <c r="L25" s="136" t="s">
        <v>584</v>
      </c>
    </row>
    <row r="26" spans="1:12" x14ac:dyDescent="0.25">
      <c r="A26" s="145" t="s">
        <v>769</v>
      </c>
      <c r="B26" s="136">
        <v>408</v>
      </c>
      <c r="C26" s="128">
        <v>5.5500000000000001E-5</v>
      </c>
      <c r="D26" s="128">
        <v>1.3299999999999999E-2</v>
      </c>
      <c r="E26" s="128"/>
      <c r="F26" s="128">
        <v>9.2509999999999995E-2</v>
      </c>
      <c r="G26" s="128">
        <v>0.50870000000000004</v>
      </c>
      <c r="H26" s="162" t="s">
        <v>3048</v>
      </c>
      <c r="I26" s="136"/>
      <c r="J26" s="128">
        <v>2.7369999999999998E-2</v>
      </c>
      <c r="K26" s="163">
        <v>0.79490000000000005</v>
      </c>
      <c r="L26" s="136" t="s">
        <v>3048</v>
      </c>
    </row>
    <row r="27" spans="1:12" x14ac:dyDescent="0.25">
      <c r="A27" s="145" t="s">
        <v>788</v>
      </c>
      <c r="B27" s="136">
        <v>64</v>
      </c>
      <c r="C27" s="128">
        <v>6.9100000000000013E-5</v>
      </c>
      <c r="D27" s="128">
        <v>1.6199999999999999E-2</v>
      </c>
      <c r="E27" s="128"/>
      <c r="F27" s="128">
        <v>8.142000000000002E-2</v>
      </c>
      <c r="G27" s="128">
        <v>0.49420000000000003</v>
      </c>
      <c r="H27" s="162" t="s">
        <v>53</v>
      </c>
      <c r="I27" s="136"/>
      <c r="J27" s="128">
        <v>0.87680000000000002</v>
      </c>
      <c r="K27" s="163">
        <v>0.99550000000000005</v>
      </c>
      <c r="L27" s="136" t="s">
        <v>3048</v>
      </c>
    </row>
    <row r="28" spans="1:12" x14ac:dyDescent="0.25">
      <c r="A28" s="145" t="s">
        <v>781</v>
      </c>
      <c r="B28" s="136">
        <v>107</v>
      </c>
      <c r="C28" s="128">
        <v>1.16E-4</v>
      </c>
      <c r="D28" s="128">
        <v>2.4400000000000005E-2</v>
      </c>
      <c r="E28" s="128"/>
      <c r="F28" s="128">
        <v>3.6700000000000001E-3</v>
      </c>
      <c r="G28" s="128">
        <v>0.13190000000000002</v>
      </c>
      <c r="H28" s="162" t="s">
        <v>3048</v>
      </c>
      <c r="I28" s="136"/>
      <c r="J28" s="128">
        <v>0.69270000000000009</v>
      </c>
      <c r="K28" s="163">
        <v>0.99550000000000005</v>
      </c>
      <c r="L28" s="136" t="s">
        <v>3048</v>
      </c>
    </row>
    <row r="29" spans="1:12" x14ac:dyDescent="0.25">
      <c r="A29" s="145" t="s">
        <v>824</v>
      </c>
      <c r="B29" s="136">
        <v>48</v>
      </c>
      <c r="C29" s="128">
        <v>1.5799999999999999E-4</v>
      </c>
      <c r="D29" s="128">
        <v>0.03</v>
      </c>
      <c r="E29" s="128"/>
      <c r="F29" s="164">
        <v>3.9500000000000003E-6</v>
      </c>
      <c r="G29" s="164">
        <v>6.9919999999999997E-4</v>
      </c>
      <c r="H29" s="162" t="s">
        <v>3048</v>
      </c>
      <c r="I29" s="136"/>
      <c r="J29" s="128">
        <v>4.3720000000000002E-2</v>
      </c>
      <c r="K29" s="163">
        <v>0.80300000000000005</v>
      </c>
      <c r="L29" s="136" t="s">
        <v>3048</v>
      </c>
    </row>
    <row r="30" spans="1:12" x14ac:dyDescent="0.25">
      <c r="A30" s="145" t="s">
        <v>774</v>
      </c>
      <c r="B30" s="136">
        <v>1558</v>
      </c>
      <c r="C30" s="128">
        <v>1.6100000000000001E-4</v>
      </c>
      <c r="D30" s="128">
        <v>0.03</v>
      </c>
      <c r="E30" s="128"/>
      <c r="F30" s="128">
        <v>0.1027</v>
      </c>
      <c r="G30" s="128">
        <v>0.51970000000000016</v>
      </c>
      <c r="H30" s="162" t="s">
        <v>3048</v>
      </c>
      <c r="I30" s="136"/>
      <c r="J30" s="128">
        <v>0.60330000000000006</v>
      </c>
      <c r="K30" s="163">
        <v>0.99400000000000022</v>
      </c>
      <c r="L30" s="136" t="s">
        <v>53</v>
      </c>
    </row>
    <row r="31" spans="1:12" x14ac:dyDescent="0.25">
      <c r="A31" s="145" t="s">
        <v>789</v>
      </c>
      <c r="B31" s="136">
        <v>62</v>
      </c>
      <c r="C31" s="128">
        <v>1.6200000000000001E-4</v>
      </c>
      <c r="D31" s="128">
        <v>0.03</v>
      </c>
      <c r="E31" s="128"/>
      <c r="F31" s="128">
        <v>6.1149999999999996E-4</v>
      </c>
      <c r="G31" s="128">
        <v>3.3000000000000002E-2</v>
      </c>
      <c r="H31" s="162" t="s">
        <v>3048</v>
      </c>
      <c r="I31" s="136"/>
      <c r="J31" s="128">
        <v>5.816000000000001E-2</v>
      </c>
      <c r="K31" s="163">
        <v>0.8045000000000001</v>
      </c>
      <c r="L31" s="136" t="s">
        <v>3048</v>
      </c>
    </row>
    <row r="32" spans="1:12" x14ac:dyDescent="0.25">
      <c r="A32" s="145" t="s">
        <v>772</v>
      </c>
      <c r="B32" s="136">
        <v>657</v>
      </c>
      <c r="C32" s="128">
        <v>1.6900000000000002E-4</v>
      </c>
      <c r="D32" s="128">
        <v>0.03</v>
      </c>
      <c r="E32" s="128"/>
      <c r="F32" s="128">
        <v>0.27240000000000003</v>
      </c>
      <c r="G32" s="128">
        <v>0.68880000000000008</v>
      </c>
      <c r="H32" s="162" t="s">
        <v>3048</v>
      </c>
      <c r="I32" s="136"/>
      <c r="J32" s="128">
        <v>0.32580000000000003</v>
      </c>
      <c r="K32" s="163">
        <v>0.9577</v>
      </c>
      <c r="L32" s="136" t="s">
        <v>3048</v>
      </c>
    </row>
    <row r="33" spans="1:12" x14ac:dyDescent="0.25">
      <c r="A33" s="145" t="s">
        <v>827</v>
      </c>
      <c r="B33" s="136">
        <v>47</v>
      </c>
      <c r="C33" s="128">
        <v>1.7000000000000004E-4</v>
      </c>
      <c r="D33" s="128">
        <v>0.03</v>
      </c>
      <c r="E33" s="128"/>
      <c r="F33" s="128">
        <v>1.1399999999999999E-5</v>
      </c>
      <c r="G33" s="128">
        <v>1.441E-3</v>
      </c>
      <c r="H33" s="162" t="s">
        <v>3048</v>
      </c>
      <c r="I33" s="136"/>
      <c r="J33" s="128">
        <v>5.9159999999999997E-2</v>
      </c>
      <c r="K33" s="163">
        <v>0.8086000000000001</v>
      </c>
      <c r="L33" s="136" t="s">
        <v>3048</v>
      </c>
    </row>
    <row r="34" spans="1:12" x14ac:dyDescent="0.25">
      <c r="A34" s="145" t="s">
        <v>809</v>
      </c>
      <c r="B34" s="136">
        <v>50</v>
      </c>
      <c r="C34" s="128">
        <v>1.74E-4</v>
      </c>
      <c r="D34" s="128">
        <v>0.03</v>
      </c>
      <c r="E34" s="128"/>
      <c r="F34" s="164">
        <v>3.2899999999999998E-6</v>
      </c>
      <c r="G34" s="164">
        <v>6.066E-4</v>
      </c>
      <c r="H34" s="162" t="s">
        <v>3048</v>
      </c>
      <c r="I34" s="136"/>
      <c r="J34" s="128">
        <v>0.11710000000000001</v>
      </c>
      <c r="K34" s="163">
        <v>0.89649999999999985</v>
      </c>
      <c r="L34" s="136" t="s">
        <v>3048</v>
      </c>
    </row>
    <row r="35" spans="1:12" x14ac:dyDescent="0.25">
      <c r="A35" s="145" t="s">
        <v>785</v>
      </c>
      <c r="B35" s="136">
        <v>678</v>
      </c>
      <c r="C35" s="128">
        <v>1.75E-4</v>
      </c>
      <c r="D35" s="128">
        <v>0.03</v>
      </c>
      <c r="E35" s="128"/>
      <c r="F35" s="128">
        <v>0.54830000000000001</v>
      </c>
      <c r="G35" s="128">
        <v>0.75849999999999984</v>
      </c>
      <c r="H35" s="162" t="s">
        <v>53</v>
      </c>
      <c r="I35" s="136"/>
      <c r="J35" s="128">
        <v>0.30410000000000004</v>
      </c>
      <c r="K35" s="163">
        <v>0.9486</v>
      </c>
      <c r="L35" s="136" t="s">
        <v>53</v>
      </c>
    </row>
    <row r="36" spans="1:12" x14ac:dyDescent="0.25">
      <c r="A36" s="145" t="s">
        <v>802</v>
      </c>
      <c r="B36" s="136">
        <v>26</v>
      </c>
      <c r="C36" s="128">
        <v>1.84E-4</v>
      </c>
      <c r="D36" s="128">
        <v>3.09E-2</v>
      </c>
      <c r="E36" s="128"/>
      <c r="F36" s="128">
        <v>1.021E-3</v>
      </c>
      <c r="G36" s="128">
        <v>5.194E-2</v>
      </c>
      <c r="H36" s="162" t="s">
        <v>3048</v>
      </c>
      <c r="I36" s="136"/>
      <c r="J36" s="128">
        <v>0.41870000000000002</v>
      </c>
      <c r="K36" s="163">
        <v>0.97570000000000012</v>
      </c>
      <c r="L36" s="136" t="s">
        <v>53</v>
      </c>
    </row>
    <row r="37" spans="1:12" x14ac:dyDescent="0.25">
      <c r="A37" s="145" t="s">
        <v>793</v>
      </c>
      <c r="B37" s="136">
        <v>596</v>
      </c>
      <c r="C37" s="128">
        <v>2.3300000000000003E-4</v>
      </c>
      <c r="D37" s="128">
        <v>3.5099999999999999E-2</v>
      </c>
      <c r="E37" s="128"/>
      <c r="F37" s="128">
        <v>0.9405</v>
      </c>
      <c r="G37" s="128">
        <v>0.80900000000000005</v>
      </c>
      <c r="H37" s="162" t="s">
        <v>3048</v>
      </c>
      <c r="I37" s="136"/>
      <c r="J37" s="128">
        <v>0.36860000000000004</v>
      </c>
      <c r="K37" s="163">
        <v>0.96720000000000006</v>
      </c>
      <c r="L37" s="136" t="s">
        <v>53</v>
      </c>
    </row>
    <row r="38" spans="1:12" x14ac:dyDescent="0.25">
      <c r="A38" s="145" t="s">
        <v>790</v>
      </c>
      <c r="B38" s="136">
        <v>72</v>
      </c>
      <c r="C38" s="128">
        <v>2.63E-4</v>
      </c>
      <c r="D38" s="128">
        <v>3.5900000000000001E-2</v>
      </c>
      <c r="E38" s="128"/>
      <c r="F38" s="164">
        <v>1.09E-7</v>
      </c>
      <c r="G38" s="164">
        <v>4.3800000000000001E-5</v>
      </c>
      <c r="H38" s="162" t="s">
        <v>3048</v>
      </c>
      <c r="I38" s="136"/>
      <c r="J38" s="128">
        <v>0.62140000000000006</v>
      </c>
      <c r="K38" s="163">
        <v>0.99400000000000022</v>
      </c>
      <c r="L38" s="136" t="s">
        <v>3048</v>
      </c>
    </row>
    <row r="39" spans="1:12" x14ac:dyDescent="0.25">
      <c r="A39" s="145" t="s">
        <v>821</v>
      </c>
      <c r="B39" s="136">
        <v>106</v>
      </c>
      <c r="C39" s="128">
        <v>2.6800000000000001E-4</v>
      </c>
      <c r="D39" s="128">
        <v>3.5900000000000001E-2</v>
      </c>
      <c r="E39" s="128"/>
      <c r="F39" s="128">
        <v>0.54810000000000003</v>
      </c>
      <c r="G39" s="128">
        <v>0.75849999999999984</v>
      </c>
      <c r="H39" s="162" t="s">
        <v>53</v>
      </c>
      <c r="I39" s="136"/>
      <c r="J39" s="128">
        <v>0.25850000000000001</v>
      </c>
      <c r="K39" s="163">
        <v>0.93670000000000009</v>
      </c>
      <c r="L39" s="136" t="s">
        <v>3048</v>
      </c>
    </row>
    <row r="40" spans="1:12" x14ac:dyDescent="0.25">
      <c r="A40" s="145" t="s">
        <v>814</v>
      </c>
      <c r="B40" s="136">
        <v>1678</v>
      </c>
      <c r="C40" s="128">
        <v>2.6900000000000003E-4</v>
      </c>
      <c r="D40" s="128">
        <v>3.5900000000000001E-2</v>
      </c>
      <c r="E40" s="128"/>
      <c r="F40" s="128">
        <v>1.528E-2</v>
      </c>
      <c r="G40" s="128">
        <v>0.25280000000000002</v>
      </c>
      <c r="H40" s="162" t="s">
        <v>3048</v>
      </c>
      <c r="I40" s="136"/>
      <c r="J40" s="128">
        <v>0.16900000000000001</v>
      </c>
      <c r="K40" s="163">
        <v>0.91190000000000004</v>
      </c>
      <c r="L40" s="136" t="s">
        <v>3048</v>
      </c>
    </row>
    <row r="41" spans="1:12" x14ac:dyDescent="0.25">
      <c r="A41" s="145" t="s">
        <v>794</v>
      </c>
      <c r="B41" s="136">
        <v>39</v>
      </c>
      <c r="C41" s="128">
        <v>2.8499999999999999E-4</v>
      </c>
      <c r="D41" s="128">
        <v>3.7499999999999999E-2</v>
      </c>
      <c r="E41" s="128"/>
      <c r="F41" s="128">
        <v>5.7950000000000002E-2</v>
      </c>
      <c r="G41" s="128">
        <v>0.44450000000000001</v>
      </c>
      <c r="H41" s="162" t="s">
        <v>3048</v>
      </c>
      <c r="I41" s="136"/>
      <c r="J41" s="128" t="s">
        <v>584</v>
      </c>
      <c r="K41" s="163" t="s">
        <v>584</v>
      </c>
      <c r="L41" s="136" t="s">
        <v>584</v>
      </c>
    </row>
    <row r="42" spans="1:12" x14ac:dyDescent="0.25">
      <c r="A42" s="145" t="s">
        <v>791</v>
      </c>
      <c r="B42" s="136">
        <v>31</v>
      </c>
      <c r="C42" s="128">
        <v>3.0899999999999998E-4</v>
      </c>
      <c r="D42" s="128">
        <v>3.9199999999999999E-2</v>
      </c>
      <c r="E42" s="128"/>
      <c r="F42" s="128">
        <v>0.52170000000000016</v>
      </c>
      <c r="G42" s="128">
        <v>0.75390000000000001</v>
      </c>
      <c r="H42" s="162" t="s">
        <v>3048</v>
      </c>
      <c r="I42" s="136"/>
      <c r="J42" s="128">
        <v>0.22010000000000002</v>
      </c>
      <c r="K42" s="163">
        <v>0.92780000000000007</v>
      </c>
      <c r="L42" s="136" t="s">
        <v>3048</v>
      </c>
    </row>
    <row r="43" spans="1:12" x14ac:dyDescent="0.25">
      <c r="A43" s="145" t="s">
        <v>799</v>
      </c>
      <c r="B43" s="136">
        <v>95</v>
      </c>
      <c r="C43" s="128">
        <v>3.1700000000000001E-4</v>
      </c>
      <c r="D43" s="128">
        <v>3.9199999999999999E-2</v>
      </c>
      <c r="E43" s="128"/>
      <c r="F43" s="128">
        <v>0.84540000000000004</v>
      </c>
      <c r="G43" s="128">
        <v>0.79569999999999985</v>
      </c>
      <c r="H43" s="162" t="s">
        <v>53</v>
      </c>
      <c r="I43" s="136"/>
      <c r="J43" s="128">
        <v>0.97620000000000007</v>
      </c>
      <c r="K43" s="163">
        <v>0.99660000000000004</v>
      </c>
      <c r="L43" s="136" t="s">
        <v>53</v>
      </c>
    </row>
    <row r="44" spans="1:12" x14ac:dyDescent="0.25">
      <c r="A44" s="145" t="s">
        <v>792</v>
      </c>
      <c r="B44" s="136">
        <v>585</v>
      </c>
      <c r="C44" s="128">
        <v>3.1799999999999998E-4</v>
      </c>
      <c r="D44" s="128">
        <v>3.9199999999999999E-2</v>
      </c>
      <c r="E44" s="128"/>
      <c r="F44" s="128">
        <v>0.94610000000000005</v>
      </c>
      <c r="G44" s="128">
        <v>0.80900000000000005</v>
      </c>
      <c r="H44" s="162" t="s">
        <v>3048</v>
      </c>
      <c r="I44" s="136"/>
      <c r="J44" s="128">
        <v>0.37</v>
      </c>
      <c r="K44" s="163">
        <v>0.96720000000000006</v>
      </c>
      <c r="L44" s="136" t="s">
        <v>3048</v>
      </c>
    </row>
    <row r="45" spans="1:12" x14ac:dyDescent="0.25">
      <c r="A45" s="145" t="s">
        <v>796</v>
      </c>
      <c r="B45" s="136">
        <v>315</v>
      </c>
      <c r="C45" s="128">
        <v>3.21E-4</v>
      </c>
      <c r="D45" s="128">
        <v>3.9199999999999999E-2</v>
      </c>
      <c r="E45" s="128"/>
      <c r="F45" s="128">
        <v>5.603000000000001E-2</v>
      </c>
      <c r="G45" s="128">
        <v>0.43730000000000002</v>
      </c>
      <c r="H45" s="162" t="s">
        <v>3048</v>
      </c>
      <c r="I45" s="136"/>
      <c r="J45" s="128">
        <v>4.4609999999999997E-2</v>
      </c>
      <c r="K45" s="163">
        <v>0.80300000000000005</v>
      </c>
      <c r="L45" s="136" t="s">
        <v>3048</v>
      </c>
    </row>
    <row r="46" spans="1:12" x14ac:dyDescent="0.25">
      <c r="A46" s="145" t="s">
        <v>815</v>
      </c>
      <c r="B46" s="136">
        <v>29</v>
      </c>
      <c r="C46" s="128">
        <v>3.59E-4</v>
      </c>
      <c r="D46" s="128">
        <v>4.2000000000000003E-2</v>
      </c>
      <c r="E46" s="128"/>
      <c r="F46" s="128">
        <v>0.30590000000000001</v>
      </c>
      <c r="G46" s="128">
        <v>0.69640000000000002</v>
      </c>
      <c r="H46" s="162" t="s">
        <v>53</v>
      </c>
      <c r="I46" s="136"/>
      <c r="J46" s="128" t="s">
        <v>584</v>
      </c>
      <c r="K46" s="163" t="s">
        <v>584</v>
      </c>
      <c r="L46" s="136" t="s">
        <v>584</v>
      </c>
    </row>
    <row r="47" spans="1:12" x14ac:dyDescent="0.25">
      <c r="A47" s="145" t="s">
        <v>811</v>
      </c>
      <c r="B47" s="136">
        <v>1479</v>
      </c>
      <c r="C47" s="128">
        <v>3.7800000000000003E-4</v>
      </c>
      <c r="D47" s="128">
        <v>4.3200000000000002E-2</v>
      </c>
      <c r="E47" s="128"/>
      <c r="F47" s="128">
        <v>7.8299999999999995E-2</v>
      </c>
      <c r="G47" s="128">
        <v>0.48460000000000003</v>
      </c>
      <c r="H47" s="162" t="s">
        <v>3048</v>
      </c>
      <c r="I47" s="136"/>
      <c r="J47" s="128">
        <v>0.58080000000000009</v>
      </c>
      <c r="K47" s="163">
        <v>0.99310000000000009</v>
      </c>
      <c r="L47" s="136" t="s">
        <v>3048</v>
      </c>
    </row>
    <row r="48" spans="1:12" x14ac:dyDescent="0.25">
      <c r="A48" s="145" t="s">
        <v>800</v>
      </c>
      <c r="B48" s="136">
        <v>88</v>
      </c>
      <c r="C48" s="128">
        <v>3.8000000000000002E-4</v>
      </c>
      <c r="D48" s="128">
        <v>4.3200000000000002E-2</v>
      </c>
      <c r="E48" s="128"/>
      <c r="F48" s="128">
        <v>5.3489999999999996E-3</v>
      </c>
      <c r="G48" s="128">
        <v>0.161</v>
      </c>
      <c r="H48" s="162" t="s">
        <v>3048</v>
      </c>
      <c r="I48" s="136"/>
      <c r="J48" s="128">
        <v>0.53580000000000017</v>
      </c>
      <c r="K48" s="163">
        <v>0.99310000000000009</v>
      </c>
      <c r="L48" s="136" t="s">
        <v>3048</v>
      </c>
    </row>
    <row r="49" spans="1:12" x14ac:dyDescent="0.25">
      <c r="A49" s="145" t="s">
        <v>805</v>
      </c>
      <c r="B49" s="136">
        <v>45</v>
      </c>
      <c r="C49" s="128">
        <v>3.9900000000000005E-4</v>
      </c>
      <c r="D49" s="128">
        <v>4.4699999999999997E-2</v>
      </c>
      <c r="E49" s="128"/>
      <c r="F49" s="164">
        <v>5.3199999999999998E-9</v>
      </c>
      <c r="G49" s="164">
        <v>4.4800000000000003E-6</v>
      </c>
      <c r="H49" s="162" t="s">
        <v>3048</v>
      </c>
      <c r="I49" s="136"/>
      <c r="J49" s="128">
        <v>0.1913</v>
      </c>
      <c r="K49" s="163">
        <v>0.91860000000000008</v>
      </c>
      <c r="L49" s="136" t="s">
        <v>3048</v>
      </c>
    </row>
    <row r="50" spans="1:12" x14ac:dyDescent="0.25">
      <c r="A50" s="145" t="s">
        <v>813</v>
      </c>
      <c r="B50" s="136">
        <v>32</v>
      </c>
      <c r="C50" s="128">
        <v>4.2400000000000006E-4</v>
      </c>
      <c r="D50" s="128">
        <v>4.58E-2</v>
      </c>
      <c r="E50" s="128"/>
      <c r="F50" s="128">
        <v>7.0549999999999996E-3</v>
      </c>
      <c r="G50" s="128">
        <v>0.18360000000000001</v>
      </c>
      <c r="H50" s="162" t="s">
        <v>3048</v>
      </c>
      <c r="I50" s="136"/>
      <c r="J50" s="128">
        <v>7.9260000000000008E-3</v>
      </c>
      <c r="K50" s="163">
        <v>0.7642000000000001</v>
      </c>
      <c r="L50" s="136" t="s">
        <v>3048</v>
      </c>
    </row>
    <row r="51" spans="1:12" x14ac:dyDescent="0.25">
      <c r="A51" s="145" t="s">
        <v>817</v>
      </c>
      <c r="B51" s="136">
        <v>79</v>
      </c>
      <c r="C51" s="128">
        <v>4.2400000000000006E-4</v>
      </c>
      <c r="D51" s="128">
        <v>4.58E-2</v>
      </c>
      <c r="E51" s="128"/>
      <c r="F51" s="128">
        <v>0.6169</v>
      </c>
      <c r="G51" s="128">
        <v>0.76439999999999986</v>
      </c>
      <c r="H51" s="162" t="s">
        <v>53</v>
      </c>
      <c r="I51" s="136"/>
      <c r="J51" s="128">
        <v>0.63640000000000008</v>
      </c>
      <c r="K51" s="163">
        <v>0.99550000000000005</v>
      </c>
      <c r="L51" s="136" t="s">
        <v>53</v>
      </c>
    </row>
    <row r="52" spans="1:12" x14ac:dyDescent="0.25">
      <c r="A52" s="145" t="s">
        <v>823</v>
      </c>
      <c r="B52" s="136">
        <v>45</v>
      </c>
      <c r="C52" s="128">
        <v>4.2999999999999999E-4</v>
      </c>
      <c r="D52" s="128">
        <v>4.58E-2</v>
      </c>
      <c r="E52" s="128"/>
      <c r="F52" s="128">
        <v>4.6509999999999996E-2</v>
      </c>
      <c r="G52" s="128">
        <v>0.41760000000000003</v>
      </c>
      <c r="H52" s="162" t="s">
        <v>3048</v>
      </c>
      <c r="I52" s="136"/>
      <c r="J52" s="128">
        <v>1.712E-3</v>
      </c>
      <c r="K52" s="163">
        <v>0.7642000000000001</v>
      </c>
      <c r="L52" s="136" t="s">
        <v>3048</v>
      </c>
    </row>
    <row r="53" spans="1:12" x14ac:dyDescent="0.25">
      <c r="A53" s="145" t="s">
        <v>801</v>
      </c>
      <c r="B53" s="136">
        <v>1783</v>
      </c>
      <c r="C53" s="128">
        <v>4.3899999999999999E-4</v>
      </c>
      <c r="D53" s="128">
        <v>4.6100000000000002E-2</v>
      </c>
      <c r="E53" s="128"/>
      <c r="F53" s="128">
        <v>0.1041</v>
      </c>
      <c r="G53" s="128">
        <v>0.52080000000000004</v>
      </c>
      <c r="H53" s="162" t="s">
        <v>3048</v>
      </c>
      <c r="I53" s="136"/>
      <c r="J53" s="128">
        <v>0.2797</v>
      </c>
      <c r="K53" s="163">
        <v>0.9425</v>
      </c>
      <c r="L53" s="136" t="s">
        <v>3048</v>
      </c>
    </row>
    <row r="54" spans="1:12" x14ac:dyDescent="0.25">
      <c r="A54" s="145" t="s">
        <v>820</v>
      </c>
      <c r="B54" s="136">
        <v>30</v>
      </c>
      <c r="C54" s="128">
        <v>4.46E-4</v>
      </c>
      <c r="D54" s="128">
        <v>4.6100000000000002E-2</v>
      </c>
      <c r="E54" s="128"/>
      <c r="F54" s="128">
        <v>2.826E-3</v>
      </c>
      <c r="G54" s="128">
        <v>0.10780000000000001</v>
      </c>
      <c r="H54" s="162" t="s">
        <v>3048</v>
      </c>
      <c r="I54" s="136"/>
      <c r="J54" s="128">
        <v>0.61990000000000001</v>
      </c>
      <c r="K54" s="163">
        <v>0.99400000000000022</v>
      </c>
      <c r="L54" s="136" t="s">
        <v>3048</v>
      </c>
    </row>
    <row r="55" spans="1:12" x14ac:dyDescent="0.25">
      <c r="A55" s="145" t="s">
        <v>777</v>
      </c>
      <c r="B55" s="136">
        <v>1240</v>
      </c>
      <c r="C55" s="128">
        <v>4.6600000000000005E-4</v>
      </c>
      <c r="D55" s="128">
        <v>4.6100000000000002E-2</v>
      </c>
      <c r="E55" s="128"/>
      <c r="F55" s="128">
        <v>0.10970000000000001</v>
      </c>
      <c r="G55" s="128">
        <v>0.52650000000000008</v>
      </c>
      <c r="H55" s="162" t="s">
        <v>3048</v>
      </c>
      <c r="I55" s="136"/>
      <c r="J55" s="128">
        <v>2.9949999999999998E-3</v>
      </c>
      <c r="K55" s="163">
        <v>0.7642000000000001</v>
      </c>
      <c r="L55" s="136" t="s">
        <v>3048</v>
      </c>
    </row>
    <row r="56" spans="1:12" x14ac:dyDescent="0.25">
      <c r="A56" s="145" t="s">
        <v>825</v>
      </c>
      <c r="B56" s="136">
        <v>27</v>
      </c>
      <c r="C56" s="128">
        <v>4.7600000000000002E-4</v>
      </c>
      <c r="D56" s="128">
        <v>4.6100000000000002E-2</v>
      </c>
      <c r="E56" s="128"/>
      <c r="F56" s="128">
        <v>1.1199999999999999E-5</v>
      </c>
      <c r="G56" s="128">
        <v>1.441E-3</v>
      </c>
      <c r="H56" s="162" t="s">
        <v>3048</v>
      </c>
      <c r="I56" s="136"/>
      <c r="J56" s="128" t="s">
        <v>584</v>
      </c>
      <c r="K56" s="163" t="s">
        <v>584</v>
      </c>
      <c r="L56" s="136" t="s">
        <v>584</v>
      </c>
    </row>
    <row r="57" spans="1:12" x14ac:dyDescent="0.25">
      <c r="A57" s="145" t="s">
        <v>806</v>
      </c>
      <c r="B57" s="136">
        <v>714</v>
      </c>
      <c r="C57" s="128">
        <v>4.7699999999999999E-4</v>
      </c>
      <c r="D57" s="128">
        <v>4.6100000000000002E-2</v>
      </c>
      <c r="E57" s="128"/>
      <c r="F57" s="128">
        <v>0.77490000000000003</v>
      </c>
      <c r="G57" s="128">
        <v>0.7914000000000001</v>
      </c>
      <c r="H57" s="162" t="s">
        <v>3048</v>
      </c>
      <c r="I57" s="136"/>
      <c r="J57" s="128">
        <v>0.90340000000000009</v>
      </c>
      <c r="K57" s="163">
        <v>0.99550000000000005</v>
      </c>
      <c r="L57" s="136" t="s">
        <v>3048</v>
      </c>
    </row>
    <row r="58" spans="1:12" x14ac:dyDescent="0.25">
      <c r="A58" s="145" t="s">
        <v>810</v>
      </c>
      <c r="B58" s="136">
        <v>27</v>
      </c>
      <c r="C58" s="128">
        <v>4.8799999999999999E-4</v>
      </c>
      <c r="D58" s="128">
        <v>4.6600000000000003E-2</v>
      </c>
      <c r="E58" s="128"/>
      <c r="F58" s="128">
        <v>5.2459999999999998E-3</v>
      </c>
      <c r="G58" s="128">
        <v>0.159</v>
      </c>
      <c r="H58" s="162" t="s">
        <v>3048</v>
      </c>
      <c r="I58" s="136"/>
      <c r="J58" s="128" t="s">
        <v>584</v>
      </c>
      <c r="K58" s="163" t="s">
        <v>584</v>
      </c>
      <c r="L58" s="136" t="s">
        <v>584</v>
      </c>
    </row>
    <row r="59" spans="1:12" x14ac:dyDescent="0.25">
      <c r="A59" s="145" t="s">
        <v>797</v>
      </c>
      <c r="B59" s="136">
        <v>66</v>
      </c>
      <c r="C59" s="128">
        <v>5.0900000000000001E-4</v>
      </c>
      <c r="D59" s="128">
        <v>4.6600000000000003E-2</v>
      </c>
      <c r="E59" s="128"/>
      <c r="F59" s="128">
        <v>3.3999999999999998E-3</v>
      </c>
      <c r="G59" s="128">
        <v>0.12610000000000002</v>
      </c>
      <c r="H59" s="162" t="s">
        <v>3048</v>
      </c>
      <c r="I59" s="136"/>
      <c r="J59" s="128">
        <v>0.92490000000000006</v>
      </c>
      <c r="K59" s="163">
        <v>0.99550000000000005</v>
      </c>
      <c r="L59" s="136" t="s">
        <v>53</v>
      </c>
    </row>
    <row r="60" spans="1:12" x14ac:dyDescent="0.25">
      <c r="A60" s="145" t="s">
        <v>812</v>
      </c>
      <c r="B60" s="136">
        <v>276</v>
      </c>
      <c r="C60" s="128">
        <v>5.13E-4</v>
      </c>
      <c r="D60" s="128">
        <v>4.6600000000000003E-2</v>
      </c>
      <c r="E60" s="128"/>
      <c r="F60" s="128">
        <v>0.72700000000000009</v>
      </c>
      <c r="G60" s="128">
        <v>0.7782</v>
      </c>
      <c r="H60" s="162" t="s">
        <v>53</v>
      </c>
      <c r="I60" s="136"/>
      <c r="J60" s="128">
        <v>0.86019999999999985</v>
      </c>
      <c r="K60" s="163">
        <v>0.99550000000000005</v>
      </c>
      <c r="L60" s="136" t="s">
        <v>3048</v>
      </c>
    </row>
    <row r="61" spans="1:12" ht="15.75" thickBot="1" x14ac:dyDescent="0.3">
      <c r="A61" s="148" t="s">
        <v>804</v>
      </c>
      <c r="B61" s="126">
        <v>57</v>
      </c>
      <c r="C61" s="127">
        <v>5.1500000000000005E-4</v>
      </c>
      <c r="D61" s="127">
        <v>4.6600000000000003E-2</v>
      </c>
      <c r="E61" s="127"/>
      <c r="F61" s="127">
        <v>7.936E-2</v>
      </c>
      <c r="G61" s="127">
        <v>0.48710000000000003</v>
      </c>
      <c r="H61" s="165" t="s">
        <v>3048</v>
      </c>
      <c r="I61" s="126"/>
      <c r="J61" s="127">
        <v>6.0420000000000001E-2</v>
      </c>
      <c r="K61" s="166">
        <v>0.81310000000000004</v>
      </c>
      <c r="L61" s="126" t="s">
        <v>3048</v>
      </c>
    </row>
  </sheetData>
  <mergeCells count="4">
    <mergeCell ref="F3:H3"/>
    <mergeCell ref="J3:L3"/>
    <mergeCell ref="A3:A4"/>
    <mergeCell ref="A1:L1"/>
  </mergeCell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workbookViewId="0">
      <selection sqref="A1:K1"/>
    </sheetView>
  </sheetViews>
  <sheetFormatPr baseColWidth="10" defaultColWidth="11.5703125" defaultRowHeight="13.5" x14ac:dyDescent="0.25"/>
  <cols>
    <col min="1" max="1" width="26.28515625" style="169" customWidth="1"/>
    <col min="2" max="2" width="14" style="177" customWidth="1"/>
    <col min="3" max="3" width="14.7109375" style="178" customWidth="1"/>
    <col min="4" max="4" width="15.140625" style="169" customWidth="1"/>
    <col min="5" max="5" width="16" style="169" customWidth="1"/>
    <col min="6" max="6" width="13.140625" style="178" customWidth="1"/>
    <col min="7" max="7" width="11.5703125" style="169"/>
    <col min="8" max="8" width="12.42578125" style="177" customWidth="1"/>
    <col min="9" max="9" width="13" style="178" customWidth="1"/>
    <col min="10" max="10" width="11.85546875" style="169" customWidth="1"/>
    <col min="11" max="11" width="13" style="178" customWidth="1"/>
    <col min="12" max="256" width="11.5703125" style="169"/>
    <col min="257" max="257" width="26.28515625" style="169" customWidth="1"/>
    <col min="258" max="258" width="14" style="169" customWidth="1"/>
    <col min="259" max="259" width="14.7109375" style="169" customWidth="1"/>
    <col min="260" max="260" width="15.140625" style="169" customWidth="1"/>
    <col min="261" max="261" width="16" style="169" customWidth="1"/>
    <col min="262" max="262" width="13.140625" style="169" customWidth="1"/>
    <col min="263" max="263" width="11.5703125" style="169"/>
    <col min="264" max="264" width="12.42578125" style="169" customWidth="1"/>
    <col min="265" max="265" width="13" style="169" customWidth="1"/>
    <col min="266" max="266" width="11.85546875" style="169" customWidth="1"/>
    <col min="267" max="267" width="13" style="169" customWidth="1"/>
    <col min="268" max="512" width="11.5703125" style="169"/>
    <col min="513" max="513" width="26.28515625" style="169" customWidth="1"/>
    <col min="514" max="514" width="14" style="169" customWidth="1"/>
    <col min="515" max="515" width="14.7109375" style="169" customWidth="1"/>
    <col min="516" max="516" width="15.140625" style="169" customWidth="1"/>
    <col min="517" max="517" width="16" style="169" customWidth="1"/>
    <col min="518" max="518" width="13.140625" style="169" customWidth="1"/>
    <col min="519" max="519" width="11.5703125" style="169"/>
    <col min="520" max="520" width="12.42578125" style="169" customWidth="1"/>
    <col min="521" max="521" width="13" style="169" customWidth="1"/>
    <col min="522" max="522" width="11.85546875" style="169" customWidth="1"/>
    <col min="523" max="523" width="13" style="169" customWidth="1"/>
    <col min="524" max="768" width="11.5703125" style="169"/>
    <col min="769" max="769" width="26.28515625" style="169" customWidth="1"/>
    <col min="770" max="770" width="14" style="169" customWidth="1"/>
    <col min="771" max="771" width="14.7109375" style="169" customWidth="1"/>
    <col min="772" max="772" width="15.140625" style="169" customWidth="1"/>
    <col min="773" max="773" width="16" style="169" customWidth="1"/>
    <col min="774" max="774" width="13.140625" style="169" customWidth="1"/>
    <col min="775" max="775" width="11.5703125" style="169"/>
    <col min="776" max="776" width="12.42578125" style="169" customWidth="1"/>
    <col min="777" max="777" width="13" style="169" customWidth="1"/>
    <col min="778" max="778" width="11.85546875" style="169" customWidth="1"/>
    <col min="779" max="779" width="13" style="169" customWidth="1"/>
    <col min="780" max="1024" width="11.5703125" style="169"/>
    <col min="1025" max="1025" width="26.28515625" style="169" customWidth="1"/>
    <col min="1026" max="1026" width="14" style="169" customWidth="1"/>
    <col min="1027" max="1027" width="14.7109375" style="169" customWidth="1"/>
    <col min="1028" max="1028" width="15.140625" style="169" customWidth="1"/>
    <col min="1029" max="1029" width="16" style="169" customWidth="1"/>
    <col min="1030" max="1030" width="13.140625" style="169" customWidth="1"/>
    <col min="1031" max="1031" width="11.5703125" style="169"/>
    <col min="1032" max="1032" width="12.42578125" style="169" customWidth="1"/>
    <col min="1033" max="1033" width="13" style="169" customWidth="1"/>
    <col min="1034" max="1034" width="11.85546875" style="169" customWidth="1"/>
    <col min="1035" max="1035" width="13" style="169" customWidth="1"/>
    <col min="1036" max="1280" width="11.5703125" style="169"/>
    <col min="1281" max="1281" width="26.28515625" style="169" customWidth="1"/>
    <col min="1282" max="1282" width="14" style="169" customWidth="1"/>
    <col min="1283" max="1283" width="14.7109375" style="169" customWidth="1"/>
    <col min="1284" max="1284" width="15.140625" style="169" customWidth="1"/>
    <col min="1285" max="1285" width="16" style="169" customWidth="1"/>
    <col min="1286" max="1286" width="13.140625" style="169" customWidth="1"/>
    <col min="1287" max="1287" width="11.5703125" style="169"/>
    <col min="1288" max="1288" width="12.42578125" style="169" customWidth="1"/>
    <col min="1289" max="1289" width="13" style="169" customWidth="1"/>
    <col min="1290" max="1290" width="11.85546875" style="169" customWidth="1"/>
    <col min="1291" max="1291" width="13" style="169" customWidth="1"/>
    <col min="1292" max="1536" width="11.5703125" style="169"/>
    <col min="1537" max="1537" width="26.28515625" style="169" customWidth="1"/>
    <col min="1538" max="1538" width="14" style="169" customWidth="1"/>
    <col min="1539" max="1539" width="14.7109375" style="169" customWidth="1"/>
    <col min="1540" max="1540" width="15.140625" style="169" customWidth="1"/>
    <col min="1541" max="1541" width="16" style="169" customWidth="1"/>
    <col min="1542" max="1542" width="13.140625" style="169" customWidth="1"/>
    <col min="1543" max="1543" width="11.5703125" style="169"/>
    <col min="1544" max="1544" width="12.42578125" style="169" customWidth="1"/>
    <col min="1545" max="1545" width="13" style="169" customWidth="1"/>
    <col min="1546" max="1546" width="11.85546875" style="169" customWidth="1"/>
    <col min="1547" max="1547" width="13" style="169" customWidth="1"/>
    <col min="1548" max="1792" width="11.5703125" style="169"/>
    <col min="1793" max="1793" width="26.28515625" style="169" customWidth="1"/>
    <col min="1794" max="1794" width="14" style="169" customWidth="1"/>
    <col min="1795" max="1795" width="14.7109375" style="169" customWidth="1"/>
    <col min="1796" max="1796" width="15.140625" style="169" customWidth="1"/>
    <col min="1797" max="1797" width="16" style="169" customWidth="1"/>
    <col min="1798" max="1798" width="13.140625" style="169" customWidth="1"/>
    <col min="1799" max="1799" width="11.5703125" style="169"/>
    <col min="1800" max="1800" width="12.42578125" style="169" customWidth="1"/>
    <col min="1801" max="1801" width="13" style="169" customWidth="1"/>
    <col min="1802" max="1802" width="11.85546875" style="169" customWidth="1"/>
    <col min="1803" max="1803" width="13" style="169" customWidth="1"/>
    <col min="1804" max="2048" width="11.5703125" style="169"/>
    <col min="2049" max="2049" width="26.28515625" style="169" customWidth="1"/>
    <col min="2050" max="2050" width="14" style="169" customWidth="1"/>
    <col min="2051" max="2051" width="14.7109375" style="169" customWidth="1"/>
    <col min="2052" max="2052" width="15.140625" style="169" customWidth="1"/>
    <col min="2053" max="2053" width="16" style="169" customWidth="1"/>
    <col min="2054" max="2054" width="13.140625" style="169" customWidth="1"/>
    <col min="2055" max="2055" width="11.5703125" style="169"/>
    <col min="2056" max="2056" width="12.42578125" style="169" customWidth="1"/>
    <col min="2057" max="2057" width="13" style="169" customWidth="1"/>
    <col min="2058" max="2058" width="11.85546875" style="169" customWidth="1"/>
    <col min="2059" max="2059" width="13" style="169" customWidth="1"/>
    <col min="2060" max="2304" width="11.5703125" style="169"/>
    <col min="2305" max="2305" width="26.28515625" style="169" customWidth="1"/>
    <col min="2306" max="2306" width="14" style="169" customWidth="1"/>
    <col min="2307" max="2307" width="14.7109375" style="169" customWidth="1"/>
    <col min="2308" max="2308" width="15.140625" style="169" customWidth="1"/>
    <col min="2309" max="2309" width="16" style="169" customWidth="1"/>
    <col min="2310" max="2310" width="13.140625" style="169" customWidth="1"/>
    <col min="2311" max="2311" width="11.5703125" style="169"/>
    <col min="2312" max="2312" width="12.42578125" style="169" customWidth="1"/>
    <col min="2313" max="2313" width="13" style="169" customWidth="1"/>
    <col min="2314" max="2314" width="11.85546875" style="169" customWidth="1"/>
    <col min="2315" max="2315" width="13" style="169" customWidth="1"/>
    <col min="2316" max="2560" width="11.5703125" style="169"/>
    <col min="2561" max="2561" width="26.28515625" style="169" customWidth="1"/>
    <col min="2562" max="2562" width="14" style="169" customWidth="1"/>
    <col min="2563" max="2563" width="14.7109375" style="169" customWidth="1"/>
    <col min="2564" max="2564" width="15.140625" style="169" customWidth="1"/>
    <col min="2565" max="2565" width="16" style="169" customWidth="1"/>
    <col min="2566" max="2566" width="13.140625" style="169" customWidth="1"/>
    <col min="2567" max="2567" width="11.5703125" style="169"/>
    <col min="2568" max="2568" width="12.42578125" style="169" customWidth="1"/>
    <col min="2569" max="2569" width="13" style="169" customWidth="1"/>
    <col min="2570" max="2570" width="11.85546875" style="169" customWidth="1"/>
    <col min="2571" max="2571" width="13" style="169" customWidth="1"/>
    <col min="2572" max="2816" width="11.5703125" style="169"/>
    <col min="2817" max="2817" width="26.28515625" style="169" customWidth="1"/>
    <col min="2818" max="2818" width="14" style="169" customWidth="1"/>
    <col min="2819" max="2819" width="14.7109375" style="169" customWidth="1"/>
    <col min="2820" max="2820" width="15.140625" style="169" customWidth="1"/>
    <col min="2821" max="2821" width="16" style="169" customWidth="1"/>
    <col min="2822" max="2822" width="13.140625" style="169" customWidth="1"/>
    <col min="2823" max="2823" width="11.5703125" style="169"/>
    <col min="2824" max="2824" width="12.42578125" style="169" customWidth="1"/>
    <col min="2825" max="2825" width="13" style="169" customWidth="1"/>
    <col min="2826" max="2826" width="11.85546875" style="169" customWidth="1"/>
    <col min="2827" max="2827" width="13" style="169" customWidth="1"/>
    <col min="2828" max="3072" width="11.5703125" style="169"/>
    <col min="3073" max="3073" width="26.28515625" style="169" customWidth="1"/>
    <col min="3074" max="3074" width="14" style="169" customWidth="1"/>
    <col min="3075" max="3075" width="14.7109375" style="169" customWidth="1"/>
    <col min="3076" max="3076" width="15.140625" style="169" customWidth="1"/>
    <col min="3077" max="3077" width="16" style="169" customWidth="1"/>
    <col min="3078" max="3078" width="13.140625" style="169" customWidth="1"/>
    <col min="3079" max="3079" width="11.5703125" style="169"/>
    <col min="3080" max="3080" width="12.42578125" style="169" customWidth="1"/>
    <col min="3081" max="3081" width="13" style="169" customWidth="1"/>
    <col min="3082" max="3082" width="11.85546875" style="169" customWidth="1"/>
    <col min="3083" max="3083" width="13" style="169" customWidth="1"/>
    <col min="3084" max="3328" width="11.5703125" style="169"/>
    <col min="3329" max="3329" width="26.28515625" style="169" customWidth="1"/>
    <col min="3330" max="3330" width="14" style="169" customWidth="1"/>
    <col min="3331" max="3331" width="14.7109375" style="169" customWidth="1"/>
    <col min="3332" max="3332" width="15.140625" style="169" customWidth="1"/>
    <col min="3333" max="3333" width="16" style="169" customWidth="1"/>
    <col min="3334" max="3334" width="13.140625" style="169" customWidth="1"/>
    <col min="3335" max="3335" width="11.5703125" style="169"/>
    <col min="3336" max="3336" width="12.42578125" style="169" customWidth="1"/>
    <col min="3337" max="3337" width="13" style="169" customWidth="1"/>
    <col min="3338" max="3338" width="11.85546875" style="169" customWidth="1"/>
    <col min="3339" max="3339" width="13" style="169" customWidth="1"/>
    <col min="3340" max="3584" width="11.5703125" style="169"/>
    <col min="3585" max="3585" width="26.28515625" style="169" customWidth="1"/>
    <col min="3586" max="3586" width="14" style="169" customWidth="1"/>
    <col min="3587" max="3587" width="14.7109375" style="169" customWidth="1"/>
    <col min="3588" max="3588" width="15.140625" style="169" customWidth="1"/>
    <col min="3589" max="3589" width="16" style="169" customWidth="1"/>
    <col min="3590" max="3590" width="13.140625" style="169" customWidth="1"/>
    <col min="3591" max="3591" width="11.5703125" style="169"/>
    <col min="3592" max="3592" width="12.42578125" style="169" customWidth="1"/>
    <col min="3593" max="3593" width="13" style="169" customWidth="1"/>
    <col min="3594" max="3594" width="11.85546875" style="169" customWidth="1"/>
    <col min="3595" max="3595" width="13" style="169" customWidth="1"/>
    <col min="3596" max="3840" width="11.5703125" style="169"/>
    <col min="3841" max="3841" width="26.28515625" style="169" customWidth="1"/>
    <col min="3842" max="3842" width="14" style="169" customWidth="1"/>
    <col min="3843" max="3843" width="14.7109375" style="169" customWidth="1"/>
    <col min="3844" max="3844" width="15.140625" style="169" customWidth="1"/>
    <col min="3845" max="3845" width="16" style="169" customWidth="1"/>
    <col min="3846" max="3846" width="13.140625" style="169" customWidth="1"/>
    <col min="3847" max="3847" width="11.5703125" style="169"/>
    <col min="3848" max="3848" width="12.42578125" style="169" customWidth="1"/>
    <col min="3849" max="3849" width="13" style="169" customWidth="1"/>
    <col min="3850" max="3850" width="11.85546875" style="169" customWidth="1"/>
    <col min="3851" max="3851" width="13" style="169" customWidth="1"/>
    <col min="3852" max="4096" width="11.5703125" style="169"/>
    <col min="4097" max="4097" width="26.28515625" style="169" customWidth="1"/>
    <col min="4098" max="4098" width="14" style="169" customWidth="1"/>
    <col min="4099" max="4099" width="14.7109375" style="169" customWidth="1"/>
    <col min="4100" max="4100" width="15.140625" style="169" customWidth="1"/>
    <col min="4101" max="4101" width="16" style="169" customWidth="1"/>
    <col min="4102" max="4102" width="13.140625" style="169" customWidth="1"/>
    <col min="4103" max="4103" width="11.5703125" style="169"/>
    <col min="4104" max="4104" width="12.42578125" style="169" customWidth="1"/>
    <col min="4105" max="4105" width="13" style="169" customWidth="1"/>
    <col min="4106" max="4106" width="11.85546875" style="169" customWidth="1"/>
    <col min="4107" max="4107" width="13" style="169" customWidth="1"/>
    <col min="4108" max="4352" width="11.5703125" style="169"/>
    <col min="4353" max="4353" width="26.28515625" style="169" customWidth="1"/>
    <col min="4354" max="4354" width="14" style="169" customWidth="1"/>
    <col min="4355" max="4355" width="14.7109375" style="169" customWidth="1"/>
    <col min="4356" max="4356" width="15.140625" style="169" customWidth="1"/>
    <col min="4357" max="4357" width="16" style="169" customWidth="1"/>
    <col min="4358" max="4358" width="13.140625" style="169" customWidth="1"/>
    <col min="4359" max="4359" width="11.5703125" style="169"/>
    <col min="4360" max="4360" width="12.42578125" style="169" customWidth="1"/>
    <col min="4361" max="4361" width="13" style="169" customWidth="1"/>
    <col min="4362" max="4362" width="11.85546875" style="169" customWidth="1"/>
    <col min="4363" max="4363" width="13" style="169" customWidth="1"/>
    <col min="4364" max="4608" width="11.5703125" style="169"/>
    <col min="4609" max="4609" width="26.28515625" style="169" customWidth="1"/>
    <col min="4610" max="4610" width="14" style="169" customWidth="1"/>
    <col min="4611" max="4611" width="14.7109375" style="169" customWidth="1"/>
    <col min="4612" max="4612" width="15.140625" style="169" customWidth="1"/>
    <col min="4613" max="4613" width="16" style="169" customWidth="1"/>
    <col min="4614" max="4614" width="13.140625" style="169" customWidth="1"/>
    <col min="4615" max="4615" width="11.5703125" style="169"/>
    <col min="4616" max="4616" width="12.42578125" style="169" customWidth="1"/>
    <col min="4617" max="4617" width="13" style="169" customWidth="1"/>
    <col min="4618" max="4618" width="11.85546875" style="169" customWidth="1"/>
    <col min="4619" max="4619" width="13" style="169" customWidth="1"/>
    <col min="4620" max="4864" width="11.5703125" style="169"/>
    <col min="4865" max="4865" width="26.28515625" style="169" customWidth="1"/>
    <col min="4866" max="4866" width="14" style="169" customWidth="1"/>
    <col min="4867" max="4867" width="14.7109375" style="169" customWidth="1"/>
    <col min="4868" max="4868" width="15.140625" style="169" customWidth="1"/>
    <col min="4869" max="4869" width="16" style="169" customWidth="1"/>
    <col min="4870" max="4870" width="13.140625" style="169" customWidth="1"/>
    <col min="4871" max="4871" width="11.5703125" style="169"/>
    <col min="4872" max="4872" width="12.42578125" style="169" customWidth="1"/>
    <col min="4873" max="4873" width="13" style="169" customWidth="1"/>
    <col min="4874" max="4874" width="11.85546875" style="169" customWidth="1"/>
    <col min="4875" max="4875" width="13" style="169" customWidth="1"/>
    <col min="4876" max="5120" width="11.5703125" style="169"/>
    <col min="5121" max="5121" width="26.28515625" style="169" customWidth="1"/>
    <col min="5122" max="5122" width="14" style="169" customWidth="1"/>
    <col min="5123" max="5123" width="14.7109375" style="169" customWidth="1"/>
    <col min="5124" max="5124" width="15.140625" style="169" customWidth="1"/>
    <col min="5125" max="5125" width="16" style="169" customWidth="1"/>
    <col min="5126" max="5126" width="13.140625" style="169" customWidth="1"/>
    <col min="5127" max="5127" width="11.5703125" style="169"/>
    <col min="5128" max="5128" width="12.42578125" style="169" customWidth="1"/>
    <col min="5129" max="5129" width="13" style="169" customWidth="1"/>
    <col min="5130" max="5130" width="11.85546875" style="169" customWidth="1"/>
    <col min="5131" max="5131" width="13" style="169" customWidth="1"/>
    <col min="5132" max="5376" width="11.5703125" style="169"/>
    <col min="5377" max="5377" width="26.28515625" style="169" customWidth="1"/>
    <col min="5378" max="5378" width="14" style="169" customWidth="1"/>
    <col min="5379" max="5379" width="14.7109375" style="169" customWidth="1"/>
    <col min="5380" max="5380" width="15.140625" style="169" customWidth="1"/>
    <col min="5381" max="5381" width="16" style="169" customWidth="1"/>
    <col min="5382" max="5382" width="13.140625" style="169" customWidth="1"/>
    <col min="5383" max="5383" width="11.5703125" style="169"/>
    <col min="5384" max="5384" width="12.42578125" style="169" customWidth="1"/>
    <col min="5385" max="5385" width="13" style="169" customWidth="1"/>
    <col min="5386" max="5386" width="11.85546875" style="169" customWidth="1"/>
    <col min="5387" max="5387" width="13" style="169" customWidth="1"/>
    <col min="5388" max="5632" width="11.5703125" style="169"/>
    <col min="5633" max="5633" width="26.28515625" style="169" customWidth="1"/>
    <col min="5634" max="5634" width="14" style="169" customWidth="1"/>
    <col min="5635" max="5635" width="14.7109375" style="169" customWidth="1"/>
    <col min="5636" max="5636" width="15.140625" style="169" customWidth="1"/>
    <col min="5637" max="5637" width="16" style="169" customWidth="1"/>
    <col min="5638" max="5638" width="13.140625" style="169" customWidth="1"/>
    <col min="5639" max="5639" width="11.5703125" style="169"/>
    <col min="5640" max="5640" width="12.42578125" style="169" customWidth="1"/>
    <col min="5641" max="5641" width="13" style="169" customWidth="1"/>
    <col min="5642" max="5642" width="11.85546875" style="169" customWidth="1"/>
    <col min="5643" max="5643" width="13" style="169" customWidth="1"/>
    <col min="5644" max="5888" width="11.5703125" style="169"/>
    <col min="5889" max="5889" width="26.28515625" style="169" customWidth="1"/>
    <col min="5890" max="5890" width="14" style="169" customWidth="1"/>
    <col min="5891" max="5891" width="14.7109375" style="169" customWidth="1"/>
    <col min="5892" max="5892" width="15.140625" style="169" customWidth="1"/>
    <col min="5893" max="5893" width="16" style="169" customWidth="1"/>
    <col min="5894" max="5894" width="13.140625" style="169" customWidth="1"/>
    <col min="5895" max="5895" width="11.5703125" style="169"/>
    <col min="5896" max="5896" width="12.42578125" style="169" customWidth="1"/>
    <col min="5897" max="5897" width="13" style="169" customWidth="1"/>
    <col min="5898" max="5898" width="11.85546875" style="169" customWidth="1"/>
    <col min="5899" max="5899" width="13" style="169" customWidth="1"/>
    <col min="5900" max="6144" width="11.5703125" style="169"/>
    <col min="6145" max="6145" width="26.28515625" style="169" customWidth="1"/>
    <col min="6146" max="6146" width="14" style="169" customWidth="1"/>
    <col min="6147" max="6147" width="14.7109375" style="169" customWidth="1"/>
    <col min="6148" max="6148" width="15.140625" style="169" customWidth="1"/>
    <col min="6149" max="6149" width="16" style="169" customWidth="1"/>
    <col min="6150" max="6150" width="13.140625" style="169" customWidth="1"/>
    <col min="6151" max="6151" width="11.5703125" style="169"/>
    <col min="6152" max="6152" width="12.42578125" style="169" customWidth="1"/>
    <col min="6153" max="6153" width="13" style="169" customWidth="1"/>
    <col min="6154" max="6154" width="11.85546875" style="169" customWidth="1"/>
    <col min="6155" max="6155" width="13" style="169" customWidth="1"/>
    <col min="6156" max="6400" width="11.5703125" style="169"/>
    <col min="6401" max="6401" width="26.28515625" style="169" customWidth="1"/>
    <col min="6402" max="6402" width="14" style="169" customWidth="1"/>
    <col min="6403" max="6403" width="14.7109375" style="169" customWidth="1"/>
    <col min="6404" max="6404" width="15.140625" style="169" customWidth="1"/>
    <col min="6405" max="6405" width="16" style="169" customWidth="1"/>
    <col min="6406" max="6406" width="13.140625" style="169" customWidth="1"/>
    <col min="6407" max="6407" width="11.5703125" style="169"/>
    <col min="6408" max="6408" width="12.42578125" style="169" customWidth="1"/>
    <col min="6409" max="6409" width="13" style="169" customWidth="1"/>
    <col min="6410" max="6410" width="11.85546875" style="169" customWidth="1"/>
    <col min="6411" max="6411" width="13" style="169" customWidth="1"/>
    <col min="6412" max="6656" width="11.5703125" style="169"/>
    <col min="6657" max="6657" width="26.28515625" style="169" customWidth="1"/>
    <col min="6658" max="6658" width="14" style="169" customWidth="1"/>
    <col min="6659" max="6659" width="14.7109375" style="169" customWidth="1"/>
    <col min="6660" max="6660" width="15.140625" style="169" customWidth="1"/>
    <col min="6661" max="6661" width="16" style="169" customWidth="1"/>
    <col min="6662" max="6662" width="13.140625" style="169" customWidth="1"/>
    <col min="6663" max="6663" width="11.5703125" style="169"/>
    <col min="6664" max="6664" width="12.42578125" style="169" customWidth="1"/>
    <col min="6665" max="6665" width="13" style="169" customWidth="1"/>
    <col min="6666" max="6666" width="11.85546875" style="169" customWidth="1"/>
    <col min="6667" max="6667" width="13" style="169" customWidth="1"/>
    <col min="6668" max="6912" width="11.5703125" style="169"/>
    <col min="6913" max="6913" width="26.28515625" style="169" customWidth="1"/>
    <col min="6914" max="6914" width="14" style="169" customWidth="1"/>
    <col min="6915" max="6915" width="14.7109375" style="169" customWidth="1"/>
    <col min="6916" max="6916" width="15.140625" style="169" customWidth="1"/>
    <col min="6917" max="6917" width="16" style="169" customWidth="1"/>
    <col min="6918" max="6918" width="13.140625" style="169" customWidth="1"/>
    <col min="6919" max="6919" width="11.5703125" style="169"/>
    <col min="6920" max="6920" width="12.42578125" style="169" customWidth="1"/>
    <col min="6921" max="6921" width="13" style="169" customWidth="1"/>
    <col min="6922" max="6922" width="11.85546875" style="169" customWidth="1"/>
    <col min="6923" max="6923" width="13" style="169" customWidth="1"/>
    <col min="6924" max="7168" width="11.5703125" style="169"/>
    <col min="7169" max="7169" width="26.28515625" style="169" customWidth="1"/>
    <col min="7170" max="7170" width="14" style="169" customWidth="1"/>
    <col min="7171" max="7171" width="14.7109375" style="169" customWidth="1"/>
    <col min="7172" max="7172" width="15.140625" style="169" customWidth="1"/>
    <col min="7173" max="7173" width="16" style="169" customWidth="1"/>
    <col min="7174" max="7174" width="13.140625" style="169" customWidth="1"/>
    <col min="7175" max="7175" width="11.5703125" style="169"/>
    <col min="7176" max="7176" width="12.42578125" style="169" customWidth="1"/>
    <col min="7177" max="7177" width="13" style="169" customWidth="1"/>
    <col min="7178" max="7178" width="11.85546875" style="169" customWidth="1"/>
    <col min="7179" max="7179" width="13" style="169" customWidth="1"/>
    <col min="7180" max="7424" width="11.5703125" style="169"/>
    <col min="7425" max="7425" width="26.28515625" style="169" customWidth="1"/>
    <col min="7426" max="7426" width="14" style="169" customWidth="1"/>
    <col min="7427" max="7427" width="14.7109375" style="169" customWidth="1"/>
    <col min="7428" max="7428" width="15.140625" style="169" customWidth="1"/>
    <col min="7429" max="7429" width="16" style="169" customWidth="1"/>
    <col min="7430" max="7430" width="13.140625" style="169" customWidth="1"/>
    <col min="7431" max="7431" width="11.5703125" style="169"/>
    <col min="7432" max="7432" width="12.42578125" style="169" customWidth="1"/>
    <col min="7433" max="7433" width="13" style="169" customWidth="1"/>
    <col min="7434" max="7434" width="11.85546875" style="169" customWidth="1"/>
    <col min="7435" max="7435" width="13" style="169" customWidth="1"/>
    <col min="7436" max="7680" width="11.5703125" style="169"/>
    <col min="7681" max="7681" width="26.28515625" style="169" customWidth="1"/>
    <col min="7682" max="7682" width="14" style="169" customWidth="1"/>
    <col min="7683" max="7683" width="14.7109375" style="169" customWidth="1"/>
    <col min="7684" max="7684" width="15.140625" style="169" customWidth="1"/>
    <col min="7685" max="7685" width="16" style="169" customWidth="1"/>
    <col min="7686" max="7686" width="13.140625" style="169" customWidth="1"/>
    <col min="7687" max="7687" width="11.5703125" style="169"/>
    <col min="7688" max="7688" width="12.42578125" style="169" customWidth="1"/>
    <col min="7689" max="7689" width="13" style="169" customWidth="1"/>
    <col min="7690" max="7690" width="11.85546875" style="169" customWidth="1"/>
    <col min="7691" max="7691" width="13" style="169" customWidth="1"/>
    <col min="7692" max="7936" width="11.5703125" style="169"/>
    <col min="7937" max="7937" width="26.28515625" style="169" customWidth="1"/>
    <col min="7938" max="7938" width="14" style="169" customWidth="1"/>
    <col min="7939" max="7939" width="14.7109375" style="169" customWidth="1"/>
    <col min="7940" max="7940" width="15.140625" style="169" customWidth="1"/>
    <col min="7941" max="7941" width="16" style="169" customWidth="1"/>
    <col min="7942" max="7942" width="13.140625" style="169" customWidth="1"/>
    <col min="7943" max="7943" width="11.5703125" style="169"/>
    <col min="7944" max="7944" width="12.42578125" style="169" customWidth="1"/>
    <col min="7945" max="7945" width="13" style="169" customWidth="1"/>
    <col min="7946" max="7946" width="11.85546875" style="169" customWidth="1"/>
    <col min="7947" max="7947" width="13" style="169" customWidth="1"/>
    <col min="7948" max="8192" width="11.5703125" style="169"/>
    <col min="8193" max="8193" width="26.28515625" style="169" customWidth="1"/>
    <col min="8194" max="8194" width="14" style="169" customWidth="1"/>
    <col min="8195" max="8195" width="14.7109375" style="169" customWidth="1"/>
    <col min="8196" max="8196" width="15.140625" style="169" customWidth="1"/>
    <col min="8197" max="8197" width="16" style="169" customWidth="1"/>
    <col min="8198" max="8198" width="13.140625" style="169" customWidth="1"/>
    <col min="8199" max="8199" width="11.5703125" style="169"/>
    <col min="8200" max="8200" width="12.42578125" style="169" customWidth="1"/>
    <col min="8201" max="8201" width="13" style="169" customWidth="1"/>
    <col min="8202" max="8202" width="11.85546875" style="169" customWidth="1"/>
    <col min="8203" max="8203" width="13" style="169" customWidth="1"/>
    <col min="8204" max="8448" width="11.5703125" style="169"/>
    <col min="8449" max="8449" width="26.28515625" style="169" customWidth="1"/>
    <col min="8450" max="8450" width="14" style="169" customWidth="1"/>
    <col min="8451" max="8451" width="14.7109375" style="169" customWidth="1"/>
    <col min="8452" max="8452" width="15.140625" style="169" customWidth="1"/>
    <col min="8453" max="8453" width="16" style="169" customWidth="1"/>
    <col min="8454" max="8454" width="13.140625" style="169" customWidth="1"/>
    <col min="8455" max="8455" width="11.5703125" style="169"/>
    <col min="8456" max="8456" width="12.42578125" style="169" customWidth="1"/>
    <col min="8457" max="8457" width="13" style="169" customWidth="1"/>
    <col min="8458" max="8458" width="11.85546875" style="169" customWidth="1"/>
    <col min="8459" max="8459" width="13" style="169" customWidth="1"/>
    <col min="8460" max="8704" width="11.5703125" style="169"/>
    <col min="8705" max="8705" width="26.28515625" style="169" customWidth="1"/>
    <col min="8706" max="8706" width="14" style="169" customWidth="1"/>
    <col min="8707" max="8707" width="14.7109375" style="169" customWidth="1"/>
    <col min="8708" max="8708" width="15.140625" style="169" customWidth="1"/>
    <col min="8709" max="8709" width="16" style="169" customWidth="1"/>
    <col min="8710" max="8710" width="13.140625" style="169" customWidth="1"/>
    <col min="8711" max="8711" width="11.5703125" style="169"/>
    <col min="8712" max="8712" width="12.42578125" style="169" customWidth="1"/>
    <col min="8713" max="8713" width="13" style="169" customWidth="1"/>
    <col min="8714" max="8714" width="11.85546875" style="169" customWidth="1"/>
    <col min="8715" max="8715" width="13" style="169" customWidth="1"/>
    <col min="8716" max="8960" width="11.5703125" style="169"/>
    <col min="8961" max="8961" width="26.28515625" style="169" customWidth="1"/>
    <col min="8962" max="8962" width="14" style="169" customWidth="1"/>
    <col min="8963" max="8963" width="14.7109375" style="169" customWidth="1"/>
    <col min="8964" max="8964" width="15.140625" style="169" customWidth="1"/>
    <col min="8965" max="8965" width="16" style="169" customWidth="1"/>
    <col min="8966" max="8966" width="13.140625" style="169" customWidth="1"/>
    <col min="8967" max="8967" width="11.5703125" style="169"/>
    <col min="8968" max="8968" width="12.42578125" style="169" customWidth="1"/>
    <col min="8969" max="8969" width="13" style="169" customWidth="1"/>
    <col min="8970" max="8970" width="11.85546875" style="169" customWidth="1"/>
    <col min="8971" max="8971" width="13" style="169" customWidth="1"/>
    <col min="8972" max="9216" width="11.5703125" style="169"/>
    <col min="9217" max="9217" width="26.28515625" style="169" customWidth="1"/>
    <col min="9218" max="9218" width="14" style="169" customWidth="1"/>
    <col min="9219" max="9219" width="14.7109375" style="169" customWidth="1"/>
    <col min="9220" max="9220" width="15.140625" style="169" customWidth="1"/>
    <col min="9221" max="9221" width="16" style="169" customWidth="1"/>
    <col min="9222" max="9222" width="13.140625" style="169" customWidth="1"/>
    <col min="9223" max="9223" width="11.5703125" style="169"/>
    <col min="9224" max="9224" width="12.42578125" style="169" customWidth="1"/>
    <col min="9225" max="9225" width="13" style="169" customWidth="1"/>
    <col min="9226" max="9226" width="11.85546875" style="169" customWidth="1"/>
    <col min="9227" max="9227" width="13" style="169" customWidth="1"/>
    <col min="9228" max="9472" width="11.5703125" style="169"/>
    <col min="9473" max="9473" width="26.28515625" style="169" customWidth="1"/>
    <col min="9474" max="9474" width="14" style="169" customWidth="1"/>
    <col min="9475" max="9475" width="14.7109375" style="169" customWidth="1"/>
    <col min="9476" max="9476" width="15.140625" style="169" customWidth="1"/>
    <col min="9477" max="9477" width="16" style="169" customWidth="1"/>
    <col min="9478" max="9478" width="13.140625" style="169" customWidth="1"/>
    <col min="9479" max="9479" width="11.5703125" style="169"/>
    <col min="9480" max="9480" width="12.42578125" style="169" customWidth="1"/>
    <col min="9481" max="9481" width="13" style="169" customWidth="1"/>
    <col min="9482" max="9482" width="11.85546875" style="169" customWidth="1"/>
    <col min="9483" max="9483" width="13" style="169" customWidth="1"/>
    <col min="9484" max="9728" width="11.5703125" style="169"/>
    <col min="9729" max="9729" width="26.28515625" style="169" customWidth="1"/>
    <col min="9730" max="9730" width="14" style="169" customWidth="1"/>
    <col min="9731" max="9731" width="14.7109375" style="169" customWidth="1"/>
    <col min="9732" max="9732" width="15.140625" style="169" customWidth="1"/>
    <col min="9733" max="9733" width="16" style="169" customWidth="1"/>
    <col min="9734" max="9734" width="13.140625" style="169" customWidth="1"/>
    <col min="9735" max="9735" width="11.5703125" style="169"/>
    <col min="9736" max="9736" width="12.42578125" style="169" customWidth="1"/>
    <col min="9737" max="9737" width="13" style="169" customWidth="1"/>
    <col min="9738" max="9738" width="11.85546875" style="169" customWidth="1"/>
    <col min="9739" max="9739" width="13" style="169" customWidth="1"/>
    <col min="9740" max="9984" width="11.5703125" style="169"/>
    <col min="9985" max="9985" width="26.28515625" style="169" customWidth="1"/>
    <col min="9986" max="9986" width="14" style="169" customWidth="1"/>
    <col min="9987" max="9987" width="14.7109375" style="169" customWidth="1"/>
    <col min="9988" max="9988" width="15.140625" style="169" customWidth="1"/>
    <col min="9989" max="9989" width="16" style="169" customWidth="1"/>
    <col min="9990" max="9990" width="13.140625" style="169" customWidth="1"/>
    <col min="9991" max="9991" width="11.5703125" style="169"/>
    <col min="9992" max="9992" width="12.42578125" style="169" customWidth="1"/>
    <col min="9993" max="9993" width="13" style="169" customWidth="1"/>
    <col min="9994" max="9994" width="11.85546875" style="169" customWidth="1"/>
    <col min="9995" max="9995" width="13" style="169" customWidth="1"/>
    <col min="9996" max="10240" width="11.5703125" style="169"/>
    <col min="10241" max="10241" width="26.28515625" style="169" customWidth="1"/>
    <col min="10242" max="10242" width="14" style="169" customWidth="1"/>
    <col min="10243" max="10243" width="14.7109375" style="169" customWidth="1"/>
    <col min="10244" max="10244" width="15.140625" style="169" customWidth="1"/>
    <col min="10245" max="10245" width="16" style="169" customWidth="1"/>
    <col min="10246" max="10246" width="13.140625" style="169" customWidth="1"/>
    <col min="10247" max="10247" width="11.5703125" style="169"/>
    <col min="10248" max="10248" width="12.42578125" style="169" customWidth="1"/>
    <col min="10249" max="10249" width="13" style="169" customWidth="1"/>
    <col min="10250" max="10250" width="11.85546875" style="169" customWidth="1"/>
    <col min="10251" max="10251" width="13" style="169" customWidth="1"/>
    <col min="10252" max="10496" width="11.5703125" style="169"/>
    <col min="10497" max="10497" width="26.28515625" style="169" customWidth="1"/>
    <col min="10498" max="10498" width="14" style="169" customWidth="1"/>
    <col min="10499" max="10499" width="14.7109375" style="169" customWidth="1"/>
    <col min="10500" max="10500" width="15.140625" style="169" customWidth="1"/>
    <col min="10501" max="10501" width="16" style="169" customWidth="1"/>
    <col min="10502" max="10502" width="13.140625" style="169" customWidth="1"/>
    <col min="10503" max="10503" width="11.5703125" style="169"/>
    <col min="10504" max="10504" width="12.42578125" style="169" customWidth="1"/>
    <col min="10505" max="10505" width="13" style="169" customWidth="1"/>
    <col min="10506" max="10506" width="11.85546875" style="169" customWidth="1"/>
    <col min="10507" max="10507" width="13" style="169" customWidth="1"/>
    <col min="10508" max="10752" width="11.5703125" style="169"/>
    <col min="10753" max="10753" width="26.28515625" style="169" customWidth="1"/>
    <col min="10754" max="10754" width="14" style="169" customWidth="1"/>
    <col min="10755" max="10755" width="14.7109375" style="169" customWidth="1"/>
    <col min="10756" max="10756" width="15.140625" style="169" customWidth="1"/>
    <col min="10757" max="10757" width="16" style="169" customWidth="1"/>
    <col min="10758" max="10758" width="13.140625" style="169" customWidth="1"/>
    <col min="10759" max="10759" width="11.5703125" style="169"/>
    <col min="10760" max="10760" width="12.42578125" style="169" customWidth="1"/>
    <col min="10761" max="10761" width="13" style="169" customWidth="1"/>
    <col min="10762" max="10762" width="11.85546875" style="169" customWidth="1"/>
    <col min="10763" max="10763" width="13" style="169" customWidth="1"/>
    <col min="10764" max="11008" width="11.5703125" style="169"/>
    <col min="11009" max="11009" width="26.28515625" style="169" customWidth="1"/>
    <col min="11010" max="11010" width="14" style="169" customWidth="1"/>
    <col min="11011" max="11011" width="14.7109375" style="169" customWidth="1"/>
    <col min="11012" max="11012" width="15.140625" style="169" customWidth="1"/>
    <col min="11013" max="11013" width="16" style="169" customWidth="1"/>
    <col min="11014" max="11014" width="13.140625" style="169" customWidth="1"/>
    <col min="11015" max="11015" width="11.5703125" style="169"/>
    <col min="11016" max="11016" width="12.42578125" style="169" customWidth="1"/>
    <col min="11017" max="11017" width="13" style="169" customWidth="1"/>
    <col min="11018" max="11018" width="11.85546875" style="169" customWidth="1"/>
    <col min="11019" max="11019" width="13" style="169" customWidth="1"/>
    <col min="11020" max="11264" width="11.5703125" style="169"/>
    <col min="11265" max="11265" width="26.28515625" style="169" customWidth="1"/>
    <col min="11266" max="11266" width="14" style="169" customWidth="1"/>
    <col min="11267" max="11267" width="14.7109375" style="169" customWidth="1"/>
    <col min="11268" max="11268" width="15.140625" style="169" customWidth="1"/>
    <col min="11269" max="11269" width="16" style="169" customWidth="1"/>
    <col min="11270" max="11270" width="13.140625" style="169" customWidth="1"/>
    <col min="11271" max="11271" width="11.5703125" style="169"/>
    <col min="11272" max="11272" width="12.42578125" style="169" customWidth="1"/>
    <col min="11273" max="11273" width="13" style="169" customWidth="1"/>
    <col min="11274" max="11274" width="11.85546875" style="169" customWidth="1"/>
    <col min="11275" max="11275" width="13" style="169" customWidth="1"/>
    <col min="11276" max="11520" width="11.5703125" style="169"/>
    <col min="11521" max="11521" width="26.28515625" style="169" customWidth="1"/>
    <col min="11522" max="11522" width="14" style="169" customWidth="1"/>
    <col min="11523" max="11523" width="14.7109375" style="169" customWidth="1"/>
    <col min="11524" max="11524" width="15.140625" style="169" customWidth="1"/>
    <col min="11525" max="11525" width="16" style="169" customWidth="1"/>
    <col min="11526" max="11526" width="13.140625" style="169" customWidth="1"/>
    <col min="11527" max="11527" width="11.5703125" style="169"/>
    <col min="11528" max="11528" width="12.42578125" style="169" customWidth="1"/>
    <col min="11529" max="11529" width="13" style="169" customWidth="1"/>
    <col min="11530" max="11530" width="11.85546875" style="169" customWidth="1"/>
    <col min="11531" max="11531" width="13" style="169" customWidth="1"/>
    <col min="11532" max="11776" width="11.5703125" style="169"/>
    <col min="11777" max="11777" width="26.28515625" style="169" customWidth="1"/>
    <col min="11778" max="11778" width="14" style="169" customWidth="1"/>
    <col min="11779" max="11779" width="14.7109375" style="169" customWidth="1"/>
    <col min="11780" max="11780" width="15.140625" style="169" customWidth="1"/>
    <col min="11781" max="11781" width="16" style="169" customWidth="1"/>
    <col min="11782" max="11782" width="13.140625" style="169" customWidth="1"/>
    <col min="11783" max="11783" width="11.5703125" style="169"/>
    <col min="11784" max="11784" width="12.42578125" style="169" customWidth="1"/>
    <col min="11785" max="11785" width="13" style="169" customWidth="1"/>
    <col min="11786" max="11786" width="11.85546875" style="169" customWidth="1"/>
    <col min="11787" max="11787" width="13" style="169" customWidth="1"/>
    <col min="11788" max="12032" width="11.5703125" style="169"/>
    <col min="12033" max="12033" width="26.28515625" style="169" customWidth="1"/>
    <col min="12034" max="12034" width="14" style="169" customWidth="1"/>
    <col min="12035" max="12035" width="14.7109375" style="169" customWidth="1"/>
    <col min="12036" max="12036" width="15.140625" style="169" customWidth="1"/>
    <col min="12037" max="12037" width="16" style="169" customWidth="1"/>
    <col min="12038" max="12038" width="13.140625" style="169" customWidth="1"/>
    <col min="12039" max="12039" width="11.5703125" style="169"/>
    <col min="12040" max="12040" width="12.42578125" style="169" customWidth="1"/>
    <col min="12041" max="12041" width="13" style="169" customWidth="1"/>
    <col min="12042" max="12042" width="11.85546875" style="169" customWidth="1"/>
    <col min="12043" max="12043" width="13" style="169" customWidth="1"/>
    <col min="12044" max="12288" width="11.5703125" style="169"/>
    <col min="12289" max="12289" width="26.28515625" style="169" customWidth="1"/>
    <col min="12290" max="12290" width="14" style="169" customWidth="1"/>
    <col min="12291" max="12291" width="14.7109375" style="169" customWidth="1"/>
    <col min="12292" max="12292" width="15.140625" style="169" customWidth="1"/>
    <col min="12293" max="12293" width="16" style="169" customWidth="1"/>
    <col min="12294" max="12294" width="13.140625" style="169" customWidth="1"/>
    <col min="12295" max="12295" width="11.5703125" style="169"/>
    <col min="12296" max="12296" width="12.42578125" style="169" customWidth="1"/>
    <col min="12297" max="12297" width="13" style="169" customWidth="1"/>
    <col min="12298" max="12298" width="11.85546875" style="169" customWidth="1"/>
    <col min="12299" max="12299" width="13" style="169" customWidth="1"/>
    <col min="12300" max="12544" width="11.5703125" style="169"/>
    <col min="12545" max="12545" width="26.28515625" style="169" customWidth="1"/>
    <col min="12546" max="12546" width="14" style="169" customWidth="1"/>
    <col min="12547" max="12547" width="14.7109375" style="169" customWidth="1"/>
    <col min="12548" max="12548" width="15.140625" style="169" customWidth="1"/>
    <col min="12549" max="12549" width="16" style="169" customWidth="1"/>
    <col min="12550" max="12550" width="13.140625" style="169" customWidth="1"/>
    <col min="12551" max="12551" width="11.5703125" style="169"/>
    <col min="12552" max="12552" width="12.42578125" style="169" customWidth="1"/>
    <col min="12553" max="12553" width="13" style="169" customWidth="1"/>
    <col min="12554" max="12554" width="11.85546875" style="169" customWidth="1"/>
    <col min="12555" max="12555" width="13" style="169" customWidth="1"/>
    <col min="12556" max="12800" width="11.5703125" style="169"/>
    <col min="12801" max="12801" width="26.28515625" style="169" customWidth="1"/>
    <col min="12802" max="12802" width="14" style="169" customWidth="1"/>
    <col min="12803" max="12803" width="14.7109375" style="169" customWidth="1"/>
    <col min="12804" max="12804" width="15.140625" style="169" customWidth="1"/>
    <col min="12805" max="12805" width="16" style="169" customWidth="1"/>
    <col min="12806" max="12806" width="13.140625" style="169" customWidth="1"/>
    <col min="12807" max="12807" width="11.5703125" style="169"/>
    <col min="12808" max="12808" width="12.42578125" style="169" customWidth="1"/>
    <col min="12809" max="12809" width="13" style="169" customWidth="1"/>
    <col min="12810" max="12810" width="11.85546875" style="169" customWidth="1"/>
    <col min="12811" max="12811" width="13" style="169" customWidth="1"/>
    <col min="12812" max="13056" width="11.5703125" style="169"/>
    <col min="13057" max="13057" width="26.28515625" style="169" customWidth="1"/>
    <col min="13058" max="13058" width="14" style="169" customWidth="1"/>
    <col min="13059" max="13059" width="14.7109375" style="169" customWidth="1"/>
    <col min="13060" max="13060" width="15.140625" style="169" customWidth="1"/>
    <col min="13061" max="13061" width="16" style="169" customWidth="1"/>
    <col min="13062" max="13062" width="13.140625" style="169" customWidth="1"/>
    <col min="13063" max="13063" width="11.5703125" style="169"/>
    <col min="13064" max="13064" width="12.42578125" style="169" customWidth="1"/>
    <col min="13065" max="13065" width="13" style="169" customWidth="1"/>
    <col min="13066" max="13066" width="11.85546875" style="169" customWidth="1"/>
    <col min="13067" max="13067" width="13" style="169" customWidth="1"/>
    <col min="13068" max="13312" width="11.5703125" style="169"/>
    <col min="13313" max="13313" width="26.28515625" style="169" customWidth="1"/>
    <col min="13314" max="13314" width="14" style="169" customWidth="1"/>
    <col min="13315" max="13315" width="14.7109375" style="169" customWidth="1"/>
    <col min="13316" max="13316" width="15.140625" style="169" customWidth="1"/>
    <col min="13317" max="13317" width="16" style="169" customWidth="1"/>
    <col min="13318" max="13318" width="13.140625" style="169" customWidth="1"/>
    <col min="13319" max="13319" width="11.5703125" style="169"/>
    <col min="13320" max="13320" width="12.42578125" style="169" customWidth="1"/>
    <col min="13321" max="13321" width="13" style="169" customWidth="1"/>
    <col min="13322" max="13322" width="11.85546875" style="169" customWidth="1"/>
    <col min="13323" max="13323" width="13" style="169" customWidth="1"/>
    <col min="13324" max="13568" width="11.5703125" style="169"/>
    <col min="13569" max="13569" width="26.28515625" style="169" customWidth="1"/>
    <col min="13570" max="13570" width="14" style="169" customWidth="1"/>
    <col min="13571" max="13571" width="14.7109375" style="169" customWidth="1"/>
    <col min="13572" max="13572" width="15.140625" style="169" customWidth="1"/>
    <col min="13573" max="13573" width="16" style="169" customWidth="1"/>
    <col min="13574" max="13574" width="13.140625" style="169" customWidth="1"/>
    <col min="13575" max="13575" width="11.5703125" style="169"/>
    <col min="13576" max="13576" width="12.42578125" style="169" customWidth="1"/>
    <col min="13577" max="13577" width="13" style="169" customWidth="1"/>
    <col min="13578" max="13578" width="11.85546875" style="169" customWidth="1"/>
    <col min="13579" max="13579" width="13" style="169" customWidth="1"/>
    <col min="13580" max="13824" width="11.5703125" style="169"/>
    <col min="13825" max="13825" width="26.28515625" style="169" customWidth="1"/>
    <col min="13826" max="13826" width="14" style="169" customWidth="1"/>
    <col min="13827" max="13827" width="14.7109375" style="169" customWidth="1"/>
    <col min="13828" max="13828" width="15.140625" style="169" customWidth="1"/>
    <col min="13829" max="13829" width="16" style="169" customWidth="1"/>
    <col min="13830" max="13830" width="13.140625" style="169" customWidth="1"/>
    <col min="13831" max="13831" width="11.5703125" style="169"/>
    <col min="13832" max="13832" width="12.42578125" style="169" customWidth="1"/>
    <col min="13833" max="13833" width="13" style="169" customWidth="1"/>
    <col min="13834" max="13834" width="11.85546875" style="169" customWidth="1"/>
    <col min="13835" max="13835" width="13" style="169" customWidth="1"/>
    <col min="13836" max="14080" width="11.5703125" style="169"/>
    <col min="14081" max="14081" width="26.28515625" style="169" customWidth="1"/>
    <col min="14082" max="14082" width="14" style="169" customWidth="1"/>
    <col min="14083" max="14083" width="14.7109375" style="169" customWidth="1"/>
    <col min="14084" max="14084" width="15.140625" style="169" customWidth="1"/>
    <col min="14085" max="14085" width="16" style="169" customWidth="1"/>
    <col min="14086" max="14086" width="13.140625" style="169" customWidth="1"/>
    <col min="14087" max="14087" width="11.5703125" style="169"/>
    <col min="14088" max="14088" width="12.42578125" style="169" customWidth="1"/>
    <col min="14089" max="14089" width="13" style="169" customWidth="1"/>
    <col min="14090" max="14090" width="11.85546875" style="169" customWidth="1"/>
    <col min="14091" max="14091" width="13" style="169" customWidth="1"/>
    <col min="14092" max="14336" width="11.5703125" style="169"/>
    <col min="14337" max="14337" width="26.28515625" style="169" customWidth="1"/>
    <col min="14338" max="14338" width="14" style="169" customWidth="1"/>
    <col min="14339" max="14339" width="14.7109375" style="169" customWidth="1"/>
    <col min="14340" max="14340" width="15.140625" style="169" customWidth="1"/>
    <col min="14341" max="14341" width="16" style="169" customWidth="1"/>
    <col min="14342" max="14342" width="13.140625" style="169" customWidth="1"/>
    <col min="14343" max="14343" width="11.5703125" style="169"/>
    <col min="14344" max="14344" width="12.42578125" style="169" customWidth="1"/>
    <col min="14345" max="14345" width="13" style="169" customWidth="1"/>
    <col min="14346" max="14346" width="11.85546875" style="169" customWidth="1"/>
    <col min="14347" max="14347" width="13" style="169" customWidth="1"/>
    <col min="14348" max="14592" width="11.5703125" style="169"/>
    <col min="14593" max="14593" width="26.28515625" style="169" customWidth="1"/>
    <col min="14594" max="14594" width="14" style="169" customWidth="1"/>
    <col min="14595" max="14595" width="14.7109375" style="169" customWidth="1"/>
    <col min="14596" max="14596" width="15.140625" style="169" customWidth="1"/>
    <col min="14597" max="14597" width="16" style="169" customWidth="1"/>
    <col min="14598" max="14598" width="13.140625" style="169" customWidth="1"/>
    <col min="14599" max="14599" width="11.5703125" style="169"/>
    <col min="14600" max="14600" width="12.42578125" style="169" customWidth="1"/>
    <col min="14601" max="14601" width="13" style="169" customWidth="1"/>
    <col min="14602" max="14602" width="11.85546875" style="169" customWidth="1"/>
    <col min="14603" max="14603" width="13" style="169" customWidth="1"/>
    <col min="14604" max="14848" width="11.5703125" style="169"/>
    <col min="14849" max="14849" width="26.28515625" style="169" customWidth="1"/>
    <col min="14850" max="14850" width="14" style="169" customWidth="1"/>
    <col min="14851" max="14851" width="14.7109375" style="169" customWidth="1"/>
    <col min="14852" max="14852" width="15.140625" style="169" customWidth="1"/>
    <col min="14853" max="14853" width="16" style="169" customWidth="1"/>
    <col min="14854" max="14854" width="13.140625" style="169" customWidth="1"/>
    <col min="14855" max="14855" width="11.5703125" style="169"/>
    <col min="14856" max="14856" width="12.42578125" style="169" customWidth="1"/>
    <col min="14857" max="14857" width="13" style="169" customWidth="1"/>
    <col min="14858" max="14858" width="11.85546875" style="169" customWidth="1"/>
    <col min="14859" max="14859" width="13" style="169" customWidth="1"/>
    <col min="14860" max="15104" width="11.5703125" style="169"/>
    <col min="15105" max="15105" width="26.28515625" style="169" customWidth="1"/>
    <col min="15106" max="15106" width="14" style="169" customWidth="1"/>
    <col min="15107" max="15107" width="14.7109375" style="169" customWidth="1"/>
    <col min="15108" max="15108" width="15.140625" style="169" customWidth="1"/>
    <col min="15109" max="15109" width="16" style="169" customWidth="1"/>
    <col min="15110" max="15110" width="13.140625" style="169" customWidth="1"/>
    <col min="15111" max="15111" width="11.5703125" style="169"/>
    <col min="15112" max="15112" width="12.42578125" style="169" customWidth="1"/>
    <col min="15113" max="15113" width="13" style="169" customWidth="1"/>
    <col min="15114" max="15114" width="11.85546875" style="169" customWidth="1"/>
    <col min="15115" max="15115" width="13" style="169" customWidth="1"/>
    <col min="15116" max="15360" width="11.5703125" style="169"/>
    <col min="15361" max="15361" width="26.28515625" style="169" customWidth="1"/>
    <col min="15362" max="15362" width="14" style="169" customWidth="1"/>
    <col min="15363" max="15363" width="14.7109375" style="169" customWidth="1"/>
    <col min="15364" max="15364" width="15.140625" style="169" customWidth="1"/>
    <col min="15365" max="15365" width="16" style="169" customWidth="1"/>
    <col min="15366" max="15366" width="13.140625" style="169" customWidth="1"/>
    <col min="15367" max="15367" width="11.5703125" style="169"/>
    <col min="15368" max="15368" width="12.42578125" style="169" customWidth="1"/>
    <col min="15369" max="15369" width="13" style="169" customWidth="1"/>
    <col min="15370" max="15370" width="11.85546875" style="169" customWidth="1"/>
    <col min="15371" max="15371" width="13" style="169" customWidth="1"/>
    <col min="15372" max="15616" width="11.5703125" style="169"/>
    <col min="15617" max="15617" width="26.28515625" style="169" customWidth="1"/>
    <col min="15618" max="15618" width="14" style="169" customWidth="1"/>
    <col min="15619" max="15619" width="14.7109375" style="169" customWidth="1"/>
    <col min="15620" max="15620" width="15.140625" style="169" customWidth="1"/>
    <col min="15621" max="15621" width="16" style="169" customWidth="1"/>
    <col min="15622" max="15622" width="13.140625" style="169" customWidth="1"/>
    <col min="15623" max="15623" width="11.5703125" style="169"/>
    <col min="15624" max="15624" width="12.42578125" style="169" customWidth="1"/>
    <col min="15625" max="15625" width="13" style="169" customWidth="1"/>
    <col min="15626" max="15626" width="11.85546875" style="169" customWidth="1"/>
    <col min="15627" max="15627" width="13" style="169" customWidth="1"/>
    <col min="15628" max="15872" width="11.5703125" style="169"/>
    <col min="15873" max="15873" width="26.28515625" style="169" customWidth="1"/>
    <col min="15874" max="15874" width="14" style="169" customWidth="1"/>
    <col min="15875" max="15875" width="14.7109375" style="169" customWidth="1"/>
    <col min="15876" max="15876" width="15.140625" style="169" customWidth="1"/>
    <col min="15877" max="15877" width="16" style="169" customWidth="1"/>
    <col min="15878" max="15878" width="13.140625" style="169" customWidth="1"/>
    <col min="15879" max="15879" width="11.5703125" style="169"/>
    <col min="15880" max="15880" width="12.42578125" style="169" customWidth="1"/>
    <col min="15881" max="15881" width="13" style="169" customWidth="1"/>
    <col min="15882" max="15882" width="11.85546875" style="169" customWidth="1"/>
    <col min="15883" max="15883" width="13" style="169" customWidth="1"/>
    <col min="15884" max="16128" width="11.5703125" style="169"/>
    <col min="16129" max="16129" width="26.28515625" style="169" customWidth="1"/>
    <col min="16130" max="16130" width="14" style="169" customWidth="1"/>
    <col min="16131" max="16131" width="14.7109375" style="169" customWidth="1"/>
    <col min="16132" max="16132" width="15.140625" style="169" customWidth="1"/>
    <col min="16133" max="16133" width="16" style="169" customWidth="1"/>
    <col min="16134" max="16134" width="13.140625" style="169" customWidth="1"/>
    <col min="16135" max="16135" width="11.5703125" style="169"/>
    <col min="16136" max="16136" width="12.42578125" style="169" customWidth="1"/>
    <col min="16137" max="16137" width="13" style="169" customWidth="1"/>
    <col min="16138" max="16138" width="11.85546875" style="169" customWidth="1"/>
    <col min="16139" max="16139" width="13" style="169" customWidth="1"/>
    <col min="16140" max="16384" width="11.5703125" style="169"/>
  </cols>
  <sheetData>
    <row r="1" spans="1:11" x14ac:dyDescent="0.25">
      <c r="A1" s="637" t="s">
        <v>5295</v>
      </c>
      <c r="B1" s="638"/>
      <c r="C1" s="638"/>
      <c r="D1" s="638"/>
      <c r="E1" s="638"/>
      <c r="F1" s="638"/>
      <c r="G1" s="638"/>
      <c r="H1" s="638"/>
      <c r="I1" s="638"/>
      <c r="J1" s="638"/>
      <c r="K1" s="638"/>
    </row>
    <row r="2" spans="1:11" ht="14.45" customHeight="1" thickBot="1" x14ac:dyDescent="0.3">
      <c r="A2" s="126"/>
      <c r="B2" s="167"/>
      <c r="C2" s="168"/>
      <c r="D2" s="126"/>
      <c r="E2" s="126"/>
      <c r="F2" s="168"/>
      <c r="G2" s="126"/>
      <c r="H2" s="167"/>
      <c r="I2" s="168"/>
      <c r="J2" s="126"/>
      <c r="K2" s="168"/>
    </row>
    <row r="3" spans="1:11" ht="23.1" customHeight="1" x14ac:dyDescent="0.25">
      <c r="A3" s="151"/>
      <c r="B3" s="635" t="s">
        <v>3029</v>
      </c>
      <c r="C3" s="635"/>
      <c r="D3" s="635"/>
      <c r="E3" s="635"/>
      <c r="F3" s="635"/>
      <c r="G3" s="151"/>
      <c r="H3" s="635" t="s">
        <v>36</v>
      </c>
      <c r="I3" s="635"/>
      <c r="J3" s="635"/>
      <c r="K3" s="635"/>
    </row>
    <row r="4" spans="1:11" ht="45.6" customHeight="1" x14ac:dyDescent="0.25">
      <c r="A4" s="170"/>
      <c r="B4" s="171" t="s">
        <v>37</v>
      </c>
      <c r="C4" s="172" t="s">
        <v>38</v>
      </c>
      <c r="D4" s="152" t="s">
        <v>39</v>
      </c>
      <c r="E4" s="152" t="s">
        <v>40</v>
      </c>
      <c r="F4" s="173" t="s">
        <v>41</v>
      </c>
      <c r="G4" s="152"/>
      <c r="H4" s="171" t="s">
        <v>37</v>
      </c>
      <c r="I4" s="172" t="s">
        <v>38</v>
      </c>
      <c r="J4" s="152" t="s">
        <v>39</v>
      </c>
      <c r="K4" s="173" t="s">
        <v>41</v>
      </c>
    </row>
    <row r="5" spans="1:11" ht="20.100000000000001" customHeight="1" x14ac:dyDescent="0.25">
      <c r="A5" s="636" t="s">
        <v>42</v>
      </c>
      <c r="B5" s="636"/>
      <c r="C5" s="636"/>
      <c r="D5" s="636"/>
      <c r="E5" s="636"/>
      <c r="F5" s="636"/>
      <c r="G5" s="636"/>
      <c r="H5" s="636"/>
      <c r="I5" s="636"/>
      <c r="J5" s="636"/>
      <c r="K5" s="636"/>
    </row>
    <row r="6" spans="1:11" ht="14.45" customHeight="1" x14ac:dyDescent="0.25">
      <c r="A6" s="136"/>
      <c r="B6" s="174"/>
      <c r="C6" s="175"/>
      <c r="D6" s="136"/>
      <c r="E6" s="136"/>
      <c r="F6" s="175"/>
      <c r="G6" s="136"/>
      <c r="H6" s="174"/>
      <c r="I6" s="175"/>
      <c r="J6" s="136"/>
      <c r="K6" s="175"/>
    </row>
    <row r="7" spans="1:11" ht="14.45" customHeight="1" x14ac:dyDescent="0.25">
      <c r="A7" s="176" t="s">
        <v>43</v>
      </c>
      <c r="B7" s="177">
        <v>20301</v>
      </c>
      <c r="C7" s="178">
        <v>61.7</v>
      </c>
      <c r="D7" s="169" t="s">
        <v>44</v>
      </c>
      <c r="E7" s="169" t="s">
        <v>45</v>
      </c>
      <c r="F7" s="178">
        <v>32.6</v>
      </c>
      <c r="H7" s="177">
        <v>21839</v>
      </c>
      <c r="I7" s="178">
        <v>57.3</v>
      </c>
      <c r="J7" s="169" t="s">
        <v>46</v>
      </c>
      <c r="K7" s="178">
        <v>13.2</v>
      </c>
    </row>
    <row r="8" spans="1:11" ht="14.45" customHeight="1" x14ac:dyDescent="0.25">
      <c r="A8" s="179" t="s">
        <v>47</v>
      </c>
      <c r="B8" s="180">
        <v>1230</v>
      </c>
      <c r="C8" s="181">
        <v>64.599999999999994</v>
      </c>
      <c r="D8" s="179" t="s">
        <v>48</v>
      </c>
      <c r="E8" s="179" t="s">
        <v>49</v>
      </c>
      <c r="F8" s="181">
        <v>31.6</v>
      </c>
      <c r="G8" s="179"/>
      <c r="H8" s="180">
        <v>1474</v>
      </c>
      <c r="I8" s="181">
        <v>61.8</v>
      </c>
      <c r="J8" s="179" t="s">
        <v>50</v>
      </c>
      <c r="K8" s="181">
        <v>13.6</v>
      </c>
    </row>
    <row r="9" spans="1:11" ht="14.45" customHeight="1" x14ac:dyDescent="0.25">
      <c r="A9" s="179" t="s">
        <v>51</v>
      </c>
      <c r="B9" s="180">
        <v>164</v>
      </c>
      <c r="C9" s="181">
        <v>54.9</v>
      </c>
      <c r="D9" s="179" t="s">
        <v>52</v>
      </c>
      <c r="E9" s="179" t="s">
        <v>52</v>
      </c>
      <c r="F9" s="181">
        <v>22.9</v>
      </c>
      <c r="G9" s="179"/>
      <c r="H9" s="180" t="s">
        <v>53</v>
      </c>
      <c r="I9" s="181" t="s">
        <v>53</v>
      </c>
      <c r="J9" s="179" t="s">
        <v>53</v>
      </c>
      <c r="K9" s="181" t="s">
        <v>53</v>
      </c>
    </row>
    <row r="10" spans="1:11" ht="14.45" customHeight="1" x14ac:dyDescent="0.25">
      <c r="A10" s="179" t="s">
        <v>54</v>
      </c>
      <c r="B10" s="180">
        <v>182</v>
      </c>
      <c r="C10" s="181">
        <v>64.3</v>
      </c>
      <c r="D10" s="179" t="s">
        <v>3050</v>
      </c>
      <c r="E10" s="179" t="s">
        <v>55</v>
      </c>
      <c r="F10" s="181">
        <v>19.2</v>
      </c>
      <c r="G10" s="179"/>
      <c r="H10" s="180">
        <v>388</v>
      </c>
      <c r="I10" s="181">
        <v>55.9</v>
      </c>
      <c r="J10" s="179" t="s">
        <v>56</v>
      </c>
      <c r="K10" s="181">
        <v>10.1</v>
      </c>
    </row>
    <row r="11" spans="1:11" ht="14.45" customHeight="1" x14ac:dyDescent="0.25">
      <c r="A11" s="179" t="s">
        <v>57</v>
      </c>
      <c r="B11" s="180">
        <v>183</v>
      </c>
      <c r="C11" s="181">
        <v>60.7</v>
      </c>
      <c r="D11" s="179" t="s">
        <v>58</v>
      </c>
      <c r="E11" s="179" t="s">
        <v>53</v>
      </c>
      <c r="F11" s="181">
        <v>31.7</v>
      </c>
      <c r="G11" s="179"/>
      <c r="H11" s="180">
        <v>61</v>
      </c>
      <c r="I11" s="181">
        <v>65.599999999999994</v>
      </c>
      <c r="J11" s="179" t="s">
        <v>59</v>
      </c>
      <c r="K11" s="181">
        <v>10.7</v>
      </c>
    </row>
    <row r="12" spans="1:11" ht="14.45" customHeight="1" x14ac:dyDescent="0.25">
      <c r="A12" s="179" t="s">
        <v>60</v>
      </c>
      <c r="B12" s="180">
        <v>403</v>
      </c>
      <c r="C12" s="181">
        <v>57.1</v>
      </c>
      <c r="D12" s="179" t="s">
        <v>61</v>
      </c>
      <c r="E12" s="179" t="s">
        <v>61</v>
      </c>
      <c r="F12" s="181">
        <v>33.700000000000003</v>
      </c>
      <c r="G12" s="179"/>
      <c r="H12" s="180">
        <v>654</v>
      </c>
      <c r="I12" s="181">
        <v>54.4</v>
      </c>
      <c r="J12" s="179" t="s">
        <v>62</v>
      </c>
      <c r="K12" s="181">
        <v>15.4</v>
      </c>
    </row>
    <row r="13" spans="1:11" ht="14.45" customHeight="1" x14ac:dyDescent="0.25">
      <c r="A13" s="179" t="s">
        <v>63</v>
      </c>
      <c r="B13" s="180">
        <v>3273</v>
      </c>
      <c r="C13" s="181">
        <v>67</v>
      </c>
      <c r="D13" s="179" t="s">
        <v>64</v>
      </c>
      <c r="E13" s="179" t="s">
        <v>65</v>
      </c>
      <c r="F13" s="181">
        <v>27.2</v>
      </c>
      <c r="G13" s="179"/>
      <c r="H13" s="180">
        <v>1685</v>
      </c>
      <c r="I13" s="181">
        <v>63.3</v>
      </c>
      <c r="J13" s="179" t="s">
        <v>66</v>
      </c>
      <c r="K13" s="181">
        <v>10</v>
      </c>
    </row>
    <row r="14" spans="1:11" ht="14.45" customHeight="1" x14ac:dyDescent="0.25">
      <c r="A14" s="179" t="s">
        <v>67</v>
      </c>
      <c r="B14" s="180">
        <v>1151</v>
      </c>
      <c r="C14" s="181">
        <v>64</v>
      </c>
      <c r="D14" s="179" t="s">
        <v>68</v>
      </c>
      <c r="E14" s="179" t="s">
        <v>69</v>
      </c>
      <c r="F14" s="181">
        <v>42</v>
      </c>
      <c r="G14" s="179"/>
      <c r="H14" s="180">
        <v>1806</v>
      </c>
      <c r="I14" s="181">
        <v>51.4</v>
      </c>
      <c r="J14" s="179" t="s">
        <v>70</v>
      </c>
      <c r="K14" s="181">
        <v>15.9</v>
      </c>
    </row>
    <row r="15" spans="1:11" ht="14.45" customHeight="1" x14ac:dyDescent="0.25">
      <c r="A15" s="179" t="s">
        <v>71</v>
      </c>
      <c r="B15" s="180">
        <v>1664</v>
      </c>
      <c r="C15" s="181">
        <v>60.2</v>
      </c>
      <c r="D15" s="179" t="s">
        <v>72</v>
      </c>
      <c r="E15" s="179" t="s">
        <v>73</v>
      </c>
      <c r="F15" s="181">
        <v>33.299999999999997</v>
      </c>
      <c r="G15" s="179"/>
      <c r="H15" s="180">
        <v>3106</v>
      </c>
      <c r="I15" s="181">
        <v>63.8</v>
      </c>
      <c r="J15" s="179" t="s">
        <v>74</v>
      </c>
      <c r="K15" s="181">
        <v>11.5</v>
      </c>
    </row>
    <row r="16" spans="1:11" ht="14.45" customHeight="1" x14ac:dyDescent="0.25">
      <c r="A16" s="179" t="s">
        <v>75</v>
      </c>
      <c r="B16" s="180">
        <v>1628</v>
      </c>
      <c r="C16" s="181">
        <v>60.3</v>
      </c>
      <c r="D16" s="179" t="s">
        <v>76</v>
      </c>
      <c r="E16" s="179" t="s">
        <v>77</v>
      </c>
      <c r="F16" s="181">
        <v>33.1</v>
      </c>
      <c r="G16" s="179"/>
      <c r="H16" s="180">
        <v>2050</v>
      </c>
      <c r="I16" s="181">
        <v>56</v>
      </c>
      <c r="J16" s="179" t="s">
        <v>78</v>
      </c>
      <c r="K16" s="181">
        <v>12.3</v>
      </c>
    </row>
    <row r="17" spans="1:11" ht="14.45" customHeight="1" x14ac:dyDescent="0.25">
      <c r="A17" s="179" t="s">
        <v>79</v>
      </c>
      <c r="B17" s="180">
        <v>614</v>
      </c>
      <c r="C17" s="181">
        <v>63</v>
      </c>
      <c r="D17" s="179" t="s">
        <v>80</v>
      </c>
      <c r="E17" s="179" t="s">
        <v>3051</v>
      </c>
      <c r="F17" s="181">
        <v>23.8</v>
      </c>
      <c r="G17" s="179"/>
      <c r="H17" s="180">
        <v>1246</v>
      </c>
      <c r="I17" s="181">
        <v>57.3</v>
      </c>
      <c r="J17" s="179" t="s">
        <v>81</v>
      </c>
      <c r="K17" s="181">
        <v>9.1</v>
      </c>
    </row>
    <row r="18" spans="1:11" ht="14.45" customHeight="1" x14ac:dyDescent="0.25">
      <c r="A18" s="179" t="s">
        <v>82</v>
      </c>
      <c r="B18" s="180">
        <v>3271</v>
      </c>
      <c r="C18" s="181">
        <v>68.099999999999994</v>
      </c>
      <c r="D18" s="179" t="s">
        <v>83</v>
      </c>
      <c r="E18" s="179" t="s">
        <v>84</v>
      </c>
      <c r="F18" s="181">
        <v>25</v>
      </c>
      <c r="G18" s="179"/>
      <c r="H18" s="180">
        <v>1317</v>
      </c>
      <c r="I18" s="181">
        <v>56.8</v>
      </c>
      <c r="J18" s="179" t="s">
        <v>85</v>
      </c>
      <c r="K18" s="181">
        <v>8.6</v>
      </c>
    </row>
    <row r="19" spans="1:11" ht="14.45" customHeight="1" x14ac:dyDescent="0.25">
      <c r="A19" s="179" t="s">
        <v>86</v>
      </c>
      <c r="B19" s="180">
        <v>2438</v>
      </c>
      <c r="C19" s="181">
        <v>55.8</v>
      </c>
      <c r="D19" s="179" t="s">
        <v>87</v>
      </c>
      <c r="E19" s="179" t="s">
        <v>88</v>
      </c>
      <c r="F19" s="181">
        <v>41.9</v>
      </c>
      <c r="G19" s="179"/>
      <c r="H19" s="180">
        <v>2389</v>
      </c>
      <c r="I19" s="181">
        <v>47.5</v>
      </c>
      <c r="J19" s="179" t="s">
        <v>89</v>
      </c>
      <c r="K19" s="181">
        <v>17.899999999999999</v>
      </c>
    </row>
    <row r="20" spans="1:11" ht="14.45" customHeight="1" x14ac:dyDescent="0.25">
      <c r="A20" s="179" t="s">
        <v>90</v>
      </c>
      <c r="B20" s="180">
        <v>80</v>
      </c>
      <c r="C20" s="181">
        <v>75</v>
      </c>
      <c r="D20" s="179" t="s">
        <v>91</v>
      </c>
      <c r="E20" s="179" t="s">
        <v>92</v>
      </c>
      <c r="F20" s="181">
        <v>30</v>
      </c>
      <c r="G20" s="179"/>
      <c r="H20" s="180">
        <v>74</v>
      </c>
      <c r="I20" s="181">
        <v>75.7</v>
      </c>
      <c r="J20" s="179" t="s">
        <v>93</v>
      </c>
      <c r="K20" s="181">
        <v>17.600000000000001</v>
      </c>
    </row>
    <row r="21" spans="1:11" ht="14.45" customHeight="1" x14ac:dyDescent="0.25">
      <c r="A21" s="179" t="s">
        <v>94</v>
      </c>
      <c r="B21" s="180">
        <v>1533</v>
      </c>
      <c r="C21" s="181">
        <v>62.9</v>
      </c>
      <c r="D21" s="179" t="s">
        <v>95</v>
      </c>
      <c r="E21" s="179" t="s">
        <v>95</v>
      </c>
      <c r="F21" s="181">
        <v>40.700000000000003</v>
      </c>
      <c r="G21" s="179"/>
      <c r="H21" s="180">
        <v>3089</v>
      </c>
      <c r="I21" s="181">
        <v>61.8</v>
      </c>
      <c r="J21" s="179" t="s">
        <v>96</v>
      </c>
      <c r="K21" s="181">
        <v>15.6</v>
      </c>
    </row>
    <row r="22" spans="1:11" ht="14.45" customHeight="1" x14ac:dyDescent="0.25">
      <c r="A22" s="179" t="s">
        <v>97</v>
      </c>
      <c r="B22" s="180">
        <v>2487</v>
      </c>
      <c r="C22" s="181">
        <v>51.1</v>
      </c>
      <c r="D22" s="179" t="s">
        <v>3052</v>
      </c>
      <c r="E22" s="179" t="s">
        <v>98</v>
      </c>
      <c r="F22" s="181">
        <v>34.4</v>
      </c>
      <c r="G22" s="179"/>
      <c r="H22" s="180">
        <v>2500</v>
      </c>
      <c r="I22" s="181">
        <v>51.8</v>
      </c>
      <c r="J22" s="179" t="s">
        <v>99</v>
      </c>
      <c r="K22" s="181">
        <v>12.8</v>
      </c>
    </row>
    <row r="23" spans="1:11" ht="14.45" customHeight="1" x14ac:dyDescent="0.25">
      <c r="A23" s="179"/>
    </row>
    <row r="24" spans="1:11" ht="14.45" customHeight="1" x14ac:dyDescent="0.25">
      <c r="A24" s="176" t="s">
        <v>100</v>
      </c>
      <c r="B24" s="177">
        <v>163</v>
      </c>
      <c r="C24" s="178">
        <v>54</v>
      </c>
      <c r="D24" s="169" t="s">
        <v>101</v>
      </c>
      <c r="E24" s="169" t="s">
        <v>101</v>
      </c>
      <c r="F24" s="178">
        <v>31.8</v>
      </c>
      <c r="H24" s="177">
        <v>405</v>
      </c>
      <c r="I24" s="178">
        <v>48.1</v>
      </c>
      <c r="J24" s="169" t="s">
        <v>102</v>
      </c>
      <c r="K24" s="178">
        <v>14.1</v>
      </c>
    </row>
    <row r="25" spans="1:11" ht="14.45" customHeight="1" x14ac:dyDescent="0.25"/>
    <row r="26" spans="1:11" ht="14.45" customHeight="1" x14ac:dyDescent="0.25">
      <c r="A26" s="176" t="s">
        <v>103</v>
      </c>
      <c r="B26" s="177">
        <v>2400</v>
      </c>
      <c r="C26" s="178">
        <v>65.599999999999994</v>
      </c>
      <c r="D26" s="169" t="s">
        <v>104</v>
      </c>
      <c r="E26" s="169" t="s">
        <v>3053</v>
      </c>
      <c r="F26" s="178">
        <v>29.4</v>
      </c>
      <c r="H26" s="177">
        <v>6338</v>
      </c>
      <c r="I26" s="178">
        <v>60.3</v>
      </c>
      <c r="J26" s="169" t="s">
        <v>105</v>
      </c>
      <c r="K26" s="178">
        <v>10.5</v>
      </c>
    </row>
    <row r="27" spans="1:11" ht="14.45" customHeight="1" x14ac:dyDescent="0.25"/>
    <row r="28" spans="1:11" ht="14.45" customHeight="1" x14ac:dyDescent="0.25">
      <c r="A28" s="176" t="s">
        <v>106</v>
      </c>
      <c r="B28" s="177">
        <v>3030</v>
      </c>
      <c r="C28" s="178">
        <v>63.2</v>
      </c>
      <c r="D28" s="169" t="s">
        <v>107</v>
      </c>
      <c r="E28" s="169" t="s">
        <v>107</v>
      </c>
      <c r="F28" s="178">
        <v>35.1</v>
      </c>
      <c r="H28" s="177">
        <v>7153</v>
      </c>
      <c r="I28" s="178">
        <v>52</v>
      </c>
      <c r="J28" s="169" t="s">
        <v>108</v>
      </c>
      <c r="K28" s="178">
        <v>15.4</v>
      </c>
    </row>
    <row r="29" spans="1:11" ht="14.45" customHeight="1" x14ac:dyDescent="0.25"/>
    <row r="30" spans="1:11" ht="14.45" customHeight="1" x14ac:dyDescent="0.25">
      <c r="A30" s="176" t="s">
        <v>109</v>
      </c>
      <c r="B30" s="177">
        <v>635</v>
      </c>
      <c r="C30" s="178">
        <v>65.5</v>
      </c>
      <c r="D30" s="169" t="s">
        <v>110</v>
      </c>
      <c r="E30" s="169" t="s">
        <v>110</v>
      </c>
      <c r="F30" s="178">
        <v>30.1</v>
      </c>
      <c r="H30" s="177">
        <v>1210</v>
      </c>
      <c r="I30" s="178">
        <v>54.8</v>
      </c>
      <c r="J30" s="169" t="s">
        <v>111</v>
      </c>
      <c r="K30" s="178">
        <v>12.6</v>
      </c>
    </row>
    <row r="31" spans="1:11" ht="14.45" customHeight="1" x14ac:dyDescent="0.25"/>
    <row r="32" spans="1:11" ht="14.45" customHeight="1" x14ac:dyDescent="0.25">
      <c r="A32" s="156" t="s">
        <v>112</v>
      </c>
      <c r="B32" s="174">
        <v>1165</v>
      </c>
      <c r="C32" s="175">
        <v>72.900000000000006</v>
      </c>
      <c r="D32" s="136" t="s">
        <v>113</v>
      </c>
      <c r="E32" s="136" t="s">
        <v>113</v>
      </c>
      <c r="F32" s="175">
        <v>33.4</v>
      </c>
      <c r="G32" s="136"/>
      <c r="H32" s="174">
        <v>4739</v>
      </c>
      <c r="I32" s="175">
        <v>56.7</v>
      </c>
      <c r="J32" s="136" t="s">
        <v>114</v>
      </c>
      <c r="K32" s="175">
        <v>12.9</v>
      </c>
    </row>
    <row r="33" spans="1:11" ht="14.45" customHeight="1" x14ac:dyDescent="0.25">
      <c r="A33" s="156" t="s">
        <v>115</v>
      </c>
      <c r="B33" s="174">
        <v>141</v>
      </c>
      <c r="C33" s="175">
        <v>59.6</v>
      </c>
      <c r="D33" s="136" t="s">
        <v>116</v>
      </c>
      <c r="E33" s="136" t="s">
        <v>116</v>
      </c>
      <c r="F33" s="175">
        <v>27.1</v>
      </c>
      <c r="G33" s="136"/>
      <c r="H33" s="174">
        <v>1961</v>
      </c>
      <c r="I33" s="175">
        <v>54.1</v>
      </c>
      <c r="J33" s="136" t="s">
        <v>117</v>
      </c>
      <c r="K33" s="175">
        <v>14.1</v>
      </c>
    </row>
    <row r="34" spans="1:11" ht="14.45" customHeight="1" x14ac:dyDescent="0.25">
      <c r="A34" s="156"/>
      <c r="B34" s="174"/>
      <c r="C34" s="175"/>
      <c r="D34" s="136"/>
      <c r="E34" s="136"/>
      <c r="F34" s="175"/>
      <c r="G34" s="136"/>
      <c r="H34" s="174"/>
      <c r="I34" s="175"/>
      <c r="J34" s="136"/>
      <c r="K34" s="175"/>
    </row>
    <row r="35" spans="1:11" ht="14.45" customHeight="1" x14ac:dyDescent="0.25">
      <c r="A35" s="156" t="s">
        <v>118</v>
      </c>
      <c r="B35" s="174">
        <v>6497</v>
      </c>
      <c r="C35" s="175">
        <v>64.099999999999994</v>
      </c>
      <c r="D35" s="136" t="s">
        <v>119</v>
      </c>
      <c r="E35" s="136" t="s">
        <v>119</v>
      </c>
      <c r="F35" s="175">
        <v>23</v>
      </c>
      <c r="G35" s="136"/>
      <c r="H35" s="174">
        <v>6785</v>
      </c>
      <c r="I35" s="175">
        <v>49.1</v>
      </c>
      <c r="J35" s="136" t="s">
        <v>120</v>
      </c>
      <c r="K35" s="175">
        <v>11</v>
      </c>
    </row>
    <row r="36" spans="1:11" ht="14.45" customHeight="1" x14ac:dyDescent="0.25"/>
    <row r="37" spans="1:11" ht="14.45" customHeight="1" x14ac:dyDescent="0.25">
      <c r="A37" s="176" t="s">
        <v>121</v>
      </c>
      <c r="B37" s="177">
        <v>1693</v>
      </c>
      <c r="C37" s="178">
        <v>65.5</v>
      </c>
      <c r="D37" s="169" t="s">
        <v>122</v>
      </c>
      <c r="E37" s="169" t="s">
        <v>123</v>
      </c>
      <c r="F37" s="178">
        <v>39.5</v>
      </c>
      <c r="H37" s="177">
        <v>5926</v>
      </c>
      <c r="I37" s="178">
        <v>47.7</v>
      </c>
      <c r="J37" s="169" t="s">
        <v>124</v>
      </c>
      <c r="K37" s="178">
        <v>18.2</v>
      </c>
    </row>
    <row r="38" spans="1:11" ht="14.45" customHeight="1" x14ac:dyDescent="0.25"/>
    <row r="39" spans="1:11" ht="14.45" customHeight="1" x14ac:dyDescent="0.25">
      <c r="A39" s="176" t="s">
        <v>125</v>
      </c>
      <c r="B39" s="177">
        <v>365</v>
      </c>
      <c r="C39" s="178">
        <v>68.5</v>
      </c>
      <c r="D39" s="169" t="s">
        <v>126</v>
      </c>
      <c r="E39" s="169" t="s">
        <v>126</v>
      </c>
      <c r="F39" s="178">
        <v>31.4</v>
      </c>
      <c r="H39" s="177">
        <v>6106</v>
      </c>
      <c r="I39" s="178">
        <v>54.3</v>
      </c>
      <c r="J39" s="169" t="s">
        <v>127</v>
      </c>
      <c r="K39" s="178">
        <v>15.8</v>
      </c>
    </row>
    <row r="40" spans="1:11" ht="14.45" customHeight="1" x14ac:dyDescent="0.25"/>
    <row r="41" spans="1:11" ht="14.45" customHeight="1" x14ac:dyDescent="0.25">
      <c r="A41" s="156" t="s">
        <v>128</v>
      </c>
      <c r="B41" s="174">
        <v>269</v>
      </c>
      <c r="C41" s="175">
        <v>72.400000000000006</v>
      </c>
      <c r="D41" s="136" t="s">
        <v>129</v>
      </c>
      <c r="E41" s="136" t="s">
        <v>129</v>
      </c>
      <c r="F41" s="175">
        <v>26</v>
      </c>
      <c r="G41" s="136"/>
      <c r="H41" s="174">
        <v>675</v>
      </c>
      <c r="I41" s="175">
        <v>44.4</v>
      </c>
      <c r="J41" s="136" t="s">
        <v>130</v>
      </c>
      <c r="K41" s="175">
        <v>10</v>
      </c>
    </row>
    <row r="42" spans="1:11" ht="14.45" customHeight="1" x14ac:dyDescent="0.25">
      <c r="A42" s="156"/>
      <c r="B42" s="174"/>
      <c r="C42" s="175"/>
      <c r="D42" s="136"/>
      <c r="E42" s="136"/>
      <c r="F42" s="175"/>
      <c r="G42" s="136"/>
      <c r="H42" s="174"/>
      <c r="I42" s="175"/>
      <c r="J42" s="136"/>
      <c r="K42" s="175"/>
    </row>
    <row r="43" spans="1:11" ht="14.45" customHeight="1" x14ac:dyDescent="0.25">
      <c r="A43" s="156" t="s">
        <v>4550</v>
      </c>
      <c r="B43" s="174">
        <v>49275</v>
      </c>
      <c r="C43" s="175">
        <v>57.3</v>
      </c>
      <c r="D43" s="136" t="s">
        <v>131</v>
      </c>
      <c r="E43" s="136" t="s">
        <v>53</v>
      </c>
      <c r="F43" s="175">
        <v>22.6</v>
      </c>
      <c r="G43" s="136"/>
      <c r="H43" s="174">
        <v>338440</v>
      </c>
      <c r="I43" s="175">
        <v>56</v>
      </c>
      <c r="J43" s="136" t="s">
        <v>132</v>
      </c>
      <c r="K43" s="175">
        <v>14</v>
      </c>
    </row>
    <row r="44" spans="1:11" ht="14.45" customHeight="1" x14ac:dyDescent="0.25">
      <c r="A44" s="151"/>
      <c r="B44" s="182"/>
      <c r="C44" s="183"/>
      <c r="D44" s="151"/>
      <c r="E44" s="151"/>
      <c r="F44" s="183"/>
      <c r="G44" s="151"/>
      <c r="H44" s="182"/>
      <c r="I44" s="183"/>
      <c r="J44" s="151"/>
      <c r="K44" s="183"/>
    </row>
    <row r="45" spans="1:11" ht="20.85" customHeight="1" x14ac:dyDescent="0.25">
      <c r="A45" s="636" t="s">
        <v>133</v>
      </c>
      <c r="B45" s="636"/>
      <c r="C45" s="636"/>
      <c r="D45" s="636"/>
      <c r="E45" s="636"/>
      <c r="F45" s="636"/>
      <c r="G45" s="636"/>
      <c r="H45" s="636"/>
      <c r="I45" s="636"/>
      <c r="J45" s="636"/>
      <c r="K45" s="636"/>
    </row>
    <row r="46" spans="1:11" ht="14.45" customHeight="1" x14ac:dyDescent="0.25">
      <c r="A46" s="136"/>
      <c r="B46" s="174"/>
      <c r="C46" s="175"/>
      <c r="D46" s="136"/>
      <c r="E46" s="136"/>
      <c r="F46" s="175"/>
      <c r="G46" s="136"/>
      <c r="H46" s="174"/>
      <c r="I46" s="175"/>
      <c r="J46" s="136"/>
      <c r="K46" s="175"/>
    </row>
    <row r="47" spans="1:11" ht="14.45" customHeight="1" x14ac:dyDescent="0.25">
      <c r="A47" s="156" t="s">
        <v>134</v>
      </c>
      <c r="B47" s="174">
        <v>17141</v>
      </c>
      <c r="C47" s="175">
        <v>57.3</v>
      </c>
      <c r="D47" s="136" t="s">
        <v>135</v>
      </c>
      <c r="E47" s="136" t="s">
        <v>136</v>
      </c>
      <c r="F47" s="175">
        <v>37.700000000000003</v>
      </c>
      <c r="G47" s="136"/>
      <c r="H47" s="177">
        <v>17627</v>
      </c>
      <c r="I47" s="178">
        <v>58.8</v>
      </c>
      <c r="J47" s="169" t="s">
        <v>137</v>
      </c>
      <c r="K47" s="178">
        <v>14.4</v>
      </c>
    </row>
    <row r="48" spans="1:11" ht="14.45" customHeight="1" x14ac:dyDescent="0.25">
      <c r="A48" s="156"/>
      <c r="B48" s="174"/>
      <c r="C48" s="175"/>
      <c r="D48" s="136"/>
      <c r="E48" s="136"/>
      <c r="F48" s="175"/>
      <c r="G48" s="136"/>
      <c r="H48" s="174"/>
      <c r="I48" s="175"/>
      <c r="J48" s="136"/>
      <c r="K48" s="175"/>
    </row>
    <row r="49" spans="1:11" ht="14.45" customHeight="1" x14ac:dyDescent="0.25">
      <c r="A49" s="156" t="s">
        <v>138</v>
      </c>
      <c r="B49" s="174"/>
      <c r="C49" s="175"/>
      <c r="D49" s="136"/>
      <c r="E49" s="136"/>
      <c r="F49" s="175"/>
      <c r="G49" s="136"/>
      <c r="H49" s="174"/>
      <c r="I49" s="175"/>
      <c r="J49" s="136"/>
      <c r="K49" s="175"/>
    </row>
    <row r="50" spans="1:11" ht="14.45" customHeight="1" x14ac:dyDescent="0.25">
      <c r="A50" s="184" t="s">
        <v>1851</v>
      </c>
      <c r="B50" s="174">
        <v>450</v>
      </c>
      <c r="C50" s="175">
        <v>66</v>
      </c>
      <c r="D50" s="184" t="s">
        <v>53</v>
      </c>
      <c r="E50" s="136" t="s">
        <v>1852</v>
      </c>
      <c r="F50" s="175">
        <v>34</v>
      </c>
      <c r="G50" s="136"/>
      <c r="H50" s="174">
        <v>1702</v>
      </c>
      <c r="I50" s="175">
        <v>60</v>
      </c>
      <c r="J50" s="136" t="s">
        <v>1853</v>
      </c>
      <c r="K50" s="175">
        <v>20</v>
      </c>
    </row>
    <row r="51" spans="1:11" ht="14.45" customHeight="1" x14ac:dyDescent="0.25">
      <c r="A51" s="184" t="s">
        <v>1854</v>
      </c>
      <c r="B51" s="174">
        <v>472</v>
      </c>
      <c r="C51" s="175">
        <v>68</v>
      </c>
      <c r="D51" s="184" t="s">
        <v>53</v>
      </c>
      <c r="E51" s="136" t="s">
        <v>1855</v>
      </c>
      <c r="F51" s="175">
        <v>18.5</v>
      </c>
      <c r="G51" s="136"/>
      <c r="H51" s="174">
        <v>3878</v>
      </c>
      <c r="I51" s="175">
        <v>54</v>
      </c>
      <c r="J51" s="136" t="s">
        <v>1856</v>
      </c>
      <c r="K51" s="175">
        <v>11</v>
      </c>
    </row>
    <row r="52" spans="1:11" ht="14.45" customHeight="1" x14ac:dyDescent="0.25">
      <c r="A52" s="156"/>
      <c r="B52" s="174"/>
      <c r="C52" s="175"/>
      <c r="D52" s="136"/>
      <c r="E52" s="136"/>
      <c r="F52" s="175"/>
      <c r="G52" s="136"/>
      <c r="H52" s="174"/>
      <c r="I52" s="175"/>
      <c r="J52" s="136"/>
      <c r="K52" s="175"/>
    </row>
    <row r="53" spans="1:11" ht="14.45" customHeight="1" x14ac:dyDescent="0.25">
      <c r="A53" s="156" t="s">
        <v>139</v>
      </c>
      <c r="B53" s="174">
        <v>7329</v>
      </c>
      <c r="C53" s="175">
        <v>48.8</v>
      </c>
      <c r="D53" s="136" t="s">
        <v>140</v>
      </c>
      <c r="E53" s="136" t="s">
        <v>141</v>
      </c>
      <c r="F53" s="175">
        <v>31.6</v>
      </c>
      <c r="G53" s="136"/>
      <c r="H53" s="174">
        <v>252879</v>
      </c>
      <c r="I53" s="175">
        <v>56.7</v>
      </c>
      <c r="J53" s="136" t="s">
        <v>142</v>
      </c>
      <c r="K53" s="175">
        <v>17.8</v>
      </c>
    </row>
    <row r="54" spans="1:11" ht="14.45" customHeight="1" thickBot="1" x14ac:dyDescent="0.3">
      <c r="A54" s="126"/>
      <c r="B54" s="167"/>
      <c r="C54" s="168"/>
      <c r="D54" s="126"/>
      <c r="E54" s="126"/>
      <c r="F54" s="168"/>
      <c r="G54" s="126"/>
      <c r="H54" s="167"/>
      <c r="I54" s="168"/>
      <c r="J54" s="126"/>
      <c r="K54" s="168"/>
    </row>
    <row r="56" spans="1:11" x14ac:dyDescent="0.2">
      <c r="A56" s="158" t="s">
        <v>143</v>
      </c>
    </row>
  </sheetData>
  <mergeCells count="5">
    <mergeCell ref="B3:F3"/>
    <mergeCell ref="H3:K3"/>
    <mergeCell ref="A5:K5"/>
    <mergeCell ref="A45:K45"/>
    <mergeCell ref="A1:K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sqref="A1:H1"/>
    </sheetView>
  </sheetViews>
  <sheetFormatPr baseColWidth="10" defaultColWidth="9.140625" defaultRowHeight="14.25" x14ac:dyDescent="0.25"/>
  <cols>
    <col min="1" max="1" width="25.7109375" style="58" bestFit="1" customWidth="1"/>
    <col min="2" max="2" width="21.140625" style="58" bestFit="1" customWidth="1"/>
    <col min="3" max="3" width="50.85546875" style="58" bestFit="1" customWidth="1"/>
    <col min="4" max="4" width="21.140625" style="58" bestFit="1" customWidth="1"/>
    <col min="5" max="5" width="100.140625" style="58" bestFit="1" customWidth="1"/>
    <col min="6" max="6" width="29.85546875" style="58" bestFit="1" customWidth="1"/>
    <col min="7" max="7" width="33.7109375" style="58" bestFit="1" customWidth="1"/>
    <col min="8" max="8" width="38.7109375" style="58" bestFit="1" customWidth="1"/>
    <col min="9" max="16384" width="9.140625" style="58"/>
  </cols>
  <sheetData>
    <row r="1" spans="1:8" ht="62.25" customHeight="1" x14ac:dyDescent="0.25">
      <c r="A1" s="663" t="s">
        <v>5316</v>
      </c>
      <c r="B1" s="683"/>
      <c r="C1" s="683"/>
      <c r="D1" s="683"/>
      <c r="E1" s="683"/>
      <c r="F1" s="683"/>
      <c r="G1" s="683"/>
      <c r="H1" s="683"/>
    </row>
    <row r="2" spans="1:8" ht="15" thickBot="1" x14ac:dyDescent="0.3">
      <c r="A2" s="191"/>
      <c r="B2" s="191"/>
      <c r="C2" s="191"/>
      <c r="D2" s="191"/>
      <c r="E2" s="191"/>
      <c r="F2" s="191"/>
      <c r="G2" s="191"/>
      <c r="H2" s="191"/>
    </row>
    <row r="3" spans="1:8" ht="40.5" x14ac:dyDescent="0.25">
      <c r="A3" s="110" t="s">
        <v>3068</v>
      </c>
      <c r="B3" s="192" t="s">
        <v>3069</v>
      </c>
      <c r="C3" s="110" t="s">
        <v>3070</v>
      </c>
      <c r="D3" s="192" t="s">
        <v>3071</v>
      </c>
      <c r="E3" s="110" t="s">
        <v>3072</v>
      </c>
      <c r="F3" s="110" t="s">
        <v>3073</v>
      </c>
      <c r="G3" s="110" t="s">
        <v>3074</v>
      </c>
      <c r="H3" s="110" t="s">
        <v>3075</v>
      </c>
    </row>
    <row r="4" spans="1:8" x14ac:dyDescent="0.25">
      <c r="A4" s="193" t="s">
        <v>3076</v>
      </c>
      <c r="B4" s="193">
        <v>20</v>
      </c>
      <c r="C4" s="193" t="s">
        <v>3076</v>
      </c>
      <c r="D4" s="193">
        <v>20</v>
      </c>
      <c r="E4" s="193" t="s">
        <v>863</v>
      </c>
      <c r="F4" s="193" t="s">
        <v>53</v>
      </c>
      <c r="G4" s="193">
        <v>2</v>
      </c>
      <c r="H4" s="193" t="s">
        <v>53</v>
      </c>
    </row>
    <row r="5" spans="1:8" x14ac:dyDescent="0.25">
      <c r="A5" s="193"/>
      <c r="B5" s="193"/>
      <c r="C5" s="193"/>
      <c r="D5" s="193"/>
      <c r="E5" s="193" t="s">
        <v>3077</v>
      </c>
      <c r="F5" s="193" t="s">
        <v>53</v>
      </c>
      <c r="G5" s="193">
        <v>5</v>
      </c>
      <c r="H5" s="193" t="s">
        <v>53</v>
      </c>
    </row>
    <row r="6" spans="1:8" x14ac:dyDescent="0.25">
      <c r="A6" s="193"/>
      <c r="B6" s="193"/>
      <c r="C6" s="193"/>
      <c r="D6" s="193"/>
      <c r="E6" s="193" t="s">
        <v>3078</v>
      </c>
      <c r="F6" s="193" t="s">
        <v>53</v>
      </c>
      <c r="G6" s="193">
        <v>17</v>
      </c>
      <c r="H6" s="193" t="s">
        <v>53</v>
      </c>
    </row>
    <row r="7" spans="1:8" x14ac:dyDescent="0.25">
      <c r="A7" s="194"/>
      <c r="B7" s="194"/>
      <c r="C7" s="194"/>
      <c r="D7" s="194"/>
      <c r="E7" s="194" t="s">
        <v>3079</v>
      </c>
      <c r="F7" s="194" t="s">
        <v>53</v>
      </c>
      <c r="G7" s="194">
        <v>20</v>
      </c>
      <c r="H7" s="194" t="s">
        <v>53</v>
      </c>
    </row>
    <row r="8" spans="1:8" x14ac:dyDescent="0.25">
      <c r="A8" s="193" t="s">
        <v>3080</v>
      </c>
      <c r="B8" s="193">
        <f>12+7+5.5+1.5</f>
        <v>26</v>
      </c>
      <c r="C8" s="193" t="s">
        <v>3081</v>
      </c>
      <c r="D8" s="193">
        <v>12</v>
      </c>
      <c r="E8" s="193" t="s">
        <v>3082</v>
      </c>
      <c r="F8" s="193">
        <v>10</v>
      </c>
      <c r="G8" s="193">
        <v>2</v>
      </c>
      <c r="H8" s="193">
        <v>3</v>
      </c>
    </row>
    <row r="9" spans="1:8" x14ac:dyDescent="0.25">
      <c r="A9" s="193"/>
      <c r="B9" s="193"/>
      <c r="C9" s="193"/>
      <c r="D9" s="193"/>
      <c r="E9" s="193" t="s">
        <v>3083</v>
      </c>
      <c r="F9" s="193">
        <v>6</v>
      </c>
      <c r="G9" s="193">
        <v>3</v>
      </c>
      <c r="H9" s="193">
        <v>4</v>
      </c>
    </row>
    <row r="10" spans="1:8" x14ac:dyDescent="0.25">
      <c r="A10" s="193"/>
      <c r="B10" s="193"/>
      <c r="C10" s="193"/>
      <c r="D10" s="193"/>
      <c r="E10" s="193" t="s">
        <v>3084</v>
      </c>
      <c r="F10" s="193">
        <v>10</v>
      </c>
      <c r="G10" s="193">
        <v>3</v>
      </c>
      <c r="H10" s="193">
        <v>4</v>
      </c>
    </row>
    <row r="11" spans="1:8" x14ac:dyDescent="0.25">
      <c r="A11" s="193"/>
      <c r="B11" s="193"/>
      <c r="C11" s="193"/>
      <c r="D11" s="193"/>
      <c r="E11" s="193" t="s">
        <v>3085</v>
      </c>
      <c r="F11" s="193">
        <v>10</v>
      </c>
      <c r="G11" s="193">
        <v>4</v>
      </c>
      <c r="H11" s="193">
        <v>5</v>
      </c>
    </row>
    <row r="12" spans="1:8" x14ac:dyDescent="0.25">
      <c r="A12" s="193"/>
      <c r="B12" s="193"/>
      <c r="C12" s="195" t="s">
        <v>3086</v>
      </c>
      <c r="D12" s="195">
        <v>7</v>
      </c>
      <c r="E12" s="195" t="s">
        <v>3087</v>
      </c>
      <c r="F12" s="195">
        <v>5</v>
      </c>
      <c r="G12" s="195">
        <v>2</v>
      </c>
      <c r="H12" s="195">
        <v>3</v>
      </c>
    </row>
    <row r="13" spans="1:8" x14ac:dyDescent="0.25">
      <c r="A13" s="193"/>
      <c r="B13" s="193"/>
      <c r="C13" s="194"/>
      <c r="D13" s="194"/>
      <c r="E13" s="194" t="s">
        <v>3088</v>
      </c>
      <c r="F13" s="194">
        <v>5</v>
      </c>
      <c r="G13" s="194">
        <v>3</v>
      </c>
      <c r="H13" s="194">
        <v>4</v>
      </c>
    </row>
    <row r="14" spans="1:8" x14ac:dyDescent="0.25">
      <c r="A14" s="193"/>
      <c r="B14" s="193"/>
      <c r="C14" s="195" t="s">
        <v>3089</v>
      </c>
      <c r="D14" s="195">
        <v>5.5</v>
      </c>
      <c r="E14" s="195" t="s">
        <v>3090</v>
      </c>
      <c r="F14" s="195">
        <v>2</v>
      </c>
      <c r="G14" s="195">
        <v>1</v>
      </c>
      <c r="H14" s="195">
        <v>1.5</v>
      </c>
    </row>
    <row r="15" spans="1:8" x14ac:dyDescent="0.25">
      <c r="A15" s="193"/>
      <c r="B15" s="193"/>
      <c r="C15" s="193"/>
      <c r="D15" s="193"/>
      <c r="E15" s="193" t="s">
        <v>3091</v>
      </c>
      <c r="F15" s="193">
        <v>1</v>
      </c>
      <c r="G15" s="193">
        <v>1.5</v>
      </c>
      <c r="H15" s="193" t="s">
        <v>53</v>
      </c>
    </row>
    <row r="16" spans="1:8" x14ac:dyDescent="0.25">
      <c r="A16" s="193"/>
      <c r="B16" s="193"/>
      <c r="C16" s="193"/>
      <c r="D16" s="193"/>
      <c r="E16" s="193" t="s">
        <v>3092</v>
      </c>
      <c r="F16" s="193">
        <v>2</v>
      </c>
      <c r="G16" s="193">
        <v>1.5</v>
      </c>
      <c r="H16" s="193">
        <v>2</v>
      </c>
    </row>
    <row r="17" spans="1:8" x14ac:dyDescent="0.25">
      <c r="A17" s="193"/>
      <c r="B17" s="193"/>
      <c r="C17" s="194"/>
      <c r="D17" s="194"/>
      <c r="E17" s="194" t="s">
        <v>3093</v>
      </c>
      <c r="F17" s="194">
        <v>2</v>
      </c>
      <c r="G17" s="194">
        <v>2</v>
      </c>
      <c r="H17" s="194">
        <v>2.5</v>
      </c>
    </row>
    <row r="18" spans="1:8" x14ac:dyDescent="0.25">
      <c r="A18" s="193"/>
      <c r="B18" s="193"/>
      <c r="C18" s="193" t="s">
        <v>3094</v>
      </c>
      <c r="D18" s="193">
        <v>1.5</v>
      </c>
      <c r="E18" s="193" t="s">
        <v>3095</v>
      </c>
      <c r="F18" s="193">
        <v>8</v>
      </c>
      <c r="G18" s="193">
        <v>1</v>
      </c>
      <c r="H18" s="193">
        <v>1.5</v>
      </c>
    </row>
    <row r="19" spans="1:8" x14ac:dyDescent="0.25">
      <c r="A19" s="195" t="s">
        <v>3096</v>
      </c>
      <c r="B19" s="195">
        <v>16.5</v>
      </c>
      <c r="C19" s="195" t="s">
        <v>3097</v>
      </c>
      <c r="D19" s="195">
        <v>8</v>
      </c>
      <c r="E19" s="195" t="s">
        <v>3098</v>
      </c>
      <c r="F19" s="195">
        <v>10</v>
      </c>
      <c r="G19" s="195">
        <v>1</v>
      </c>
      <c r="H19" s="195">
        <v>2</v>
      </c>
    </row>
    <row r="20" spans="1:8" x14ac:dyDescent="0.25">
      <c r="A20" s="193"/>
      <c r="B20" s="193"/>
      <c r="C20" s="193"/>
      <c r="D20" s="193"/>
      <c r="E20" s="193" t="s">
        <v>3099</v>
      </c>
      <c r="F20" s="193">
        <v>6</v>
      </c>
      <c r="G20" s="193">
        <v>2</v>
      </c>
      <c r="H20" s="193">
        <v>3</v>
      </c>
    </row>
    <row r="21" spans="1:8" x14ac:dyDescent="0.25">
      <c r="A21" s="193"/>
      <c r="B21" s="193"/>
      <c r="C21" s="194"/>
      <c r="D21" s="194"/>
      <c r="E21" s="194" t="s">
        <v>3100</v>
      </c>
      <c r="F21" s="194">
        <v>10</v>
      </c>
      <c r="G21" s="194">
        <v>2</v>
      </c>
      <c r="H21" s="194">
        <v>3</v>
      </c>
    </row>
    <row r="22" spans="1:8" x14ac:dyDescent="0.25">
      <c r="A22" s="193"/>
      <c r="B22" s="193"/>
      <c r="C22" s="195" t="s">
        <v>3101</v>
      </c>
      <c r="D22" s="195">
        <v>5</v>
      </c>
      <c r="E22" s="195" t="s">
        <v>3102</v>
      </c>
      <c r="F22" s="195">
        <v>5</v>
      </c>
      <c r="G22" s="195">
        <v>1</v>
      </c>
      <c r="H22" s="195">
        <v>2</v>
      </c>
    </row>
    <row r="23" spans="1:8" x14ac:dyDescent="0.25">
      <c r="A23" s="193"/>
      <c r="B23" s="193"/>
      <c r="C23" s="194"/>
      <c r="D23" s="194"/>
      <c r="E23" s="194" t="s">
        <v>3103</v>
      </c>
      <c r="F23" s="194">
        <v>5</v>
      </c>
      <c r="G23" s="194">
        <v>2</v>
      </c>
      <c r="H23" s="194">
        <v>3</v>
      </c>
    </row>
    <row r="24" spans="1:8" x14ac:dyDescent="0.25">
      <c r="A24" s="193"/>
      <c r="B24" s="193"/>
      <c r="C24" s="195" t="s">
        <v>3104</v>
      </c>
      <c r="D24" s="195">
        <v>3.5</v>
      </c>
      <c r="E24" s="195" t="s">
        <v>3105</v>
      </c>
      <c r="F24" s="195">
        <v>2</v>
      </c>
      <c r="G24" s="195">
        <v>0.5</v>
      </c>
      <c r="H24" s="195">
        <v>1</v>
      </c>
    </row>
    <row r="25" spans="1:8" x14ac:dyDescent="0.25">
      <c r="A25" s="193"/>
      <c r="B25" s="193"/>
      <c r="C25" s="193"/>
      <c r="D25" s="193"/>
      <c r="E25" s="193" t="s">
        <v>3106</v>
      </c>
      <c r="F25" s="193">
        <v>1</v>
      </c>
      <c r="G25" s="193">
        <v>1</v>
      </c>
      <c r="H25" s="193" t="s">
        <v>53</v>
      </c>
    </row>
    <row r="26" spans="1:8" x14ac:dyDescent="0.25">
      <c r="A26" s="194"/>
      <c r="B26" s="194"/>
      <c r="C26" s="194"/>
      <c r="D26" s="194"/>
      <c r="E26" s="194" t="s">
        <v>3107</v>
      </c>
      <c r="F26" s="194">
        <v>2</v>
      </c>
      <c r="G26" s="194">
        <v>1</v>
      </c>
      <c r="H26" s="194">
        <v>1.5</v>
      </c>
    </row>
    <row r="27" spans="1:8" x14ac:dyDescent="0.25">
      <c r="A27" s="193" t="s">
        <v>3108</v>
      </c>
      <c r="B27" s="193">
        <v>8.5</v>
      </c>
      <c r="C27" s="193" t="s">
        <v>3109</v>
      </c>
      <c r="D27" s="193">
        <v>8.5</v>
      </c>
      <c r="E27" s="193" t="s">
        <v>3110</v>
      </c>
      <c r="F27" s="193">
        <v>1</v>
      </c>
      <c r="G27" s="193">
        <v>3</v>
      </c>
      <c r="H27" s="193" t="s">
        <v>53</v>
      </c>
    </row>
    <row r="28" spans="1:8" x14ac:dyDescent="0.25">
      <c r="A28" s="193"/>
      <c r="B28" s="193"/>
      <c r="C28" s="193"/>
      <c r="D28" s="193"/>
      <c r="E28" s="193" t="s">
        <v>3111</v>
      </c>
      <c r="F28" s="193">
        <v>1</v>
      </c>
      <c r="G28" s="193">
        <v>4</v>
      </c>
      <c r="H28" s="193" t="s">
        <v>53</v>
      </c>
    </row>
    <row r="29" spans="1:8" x14ac:dyDescent="0.25">
      <c r="A29" s="193"/>
      <c r="B29" s="193"/>
      <c r="C29" s="193"/>
      <c r="D29" s="193"/>
      <c r="E29" s="193" t="s">
        <v>3112</v>
      </c>
      <c r="F29" s="193">
        <v>1</v>
      </c>
      <c r="G29" s="193">
        <v>4.5</v>
      </c>
      <c r="H29" s="193" t="s">
        <v>53</v>
      </c>
    </row>
    <row r="30" spans="1:8" x14ac:dyDescent="0.25">
      <c r="A30" s="193"/>
      <c r="B30" s="193"/>
      <c r="C30" s="193"/>
      <c r="D30" s="193"/>
      <c r="E30" s="193" t="s">
        <v>3113</v>
      </c>
      <c r="F30" s="193">
        <v>1</v>
      </c>
      <c r="G30" s="193">
        <v>4.5</v>
      </c>
      <c r="H30" s="193" t="s">
        <v>53</v>
      </c>
    </row>
    <row r="31" spans="1:8" x14ac:dyDescent="0.25">
      <c r="A31" s="194"/>
      <c r="B31" s="194"/>
      <c r="C31" s="194"/>
      <c r="D31" s="194"/>
      <c r="E31" s="194" t="s">
        <v>3114</v>
      </c>
      <c r="F31" s="194">
        <v>1</v>
      </c>
      <c r="G31" s="194">
        <v>5.5</v>
      </c>
      <c r="H31" s="194" t="s">
        <v>53</v>
      </c>
    </row>
    <row r="32" spans="1:8" x14ac:dyDescent="0.25">
      <c r="A32" s="193" t="s">
        <v>3115</v>
      </c>
      <c r="B32" s="193">
        <v>6</v>
      </c>
      <c r="C32" s="193" t="s">
        <v>3116</v>
      </c>
      <c r="D32" s="193">
        <v>3</v>
      </c>
      <c r="E32" s="193" t="s">
        <v>3117</v>
      </c>
      <c r="F32" s="193">
        <v>1</v>
      </c>
      <c r="G32" s="193">
        <v>3</v>
      </c>
      <c r="H32" s="193" t="s">
        <v>53</v>
      </c>
    </row>
    <row r="33" spans="1:8" x14ac:dyDescent="0.25">
      <c r="A33" s="193"/>
      <c r="B33" s="193"/>
      <c r="C33" s="195" t="s">
        <v>864</v>
      </c>
      <c r="D33" s="195">
        <v>3</v>
      </c>
      <c r="E33" s="195" t="s">
        <v>3118</v>
      </c>
      <c r="F33" s="195">
        <v>1</v>
      </c>
      <c r="G33" s="195">
        <v>1.5</v>
      </c>
      <c r="H33" s="195" t="s">
        <v>53</v>
      </c>
    </row>
    <row r="34" spans="1:8" x14ac:dyDescent="0.25">
      <c r="A34" s="194"/>
      <c r="B34" s="194"/>
      <c r="C34" s="194"/>
      <c r="D34" s="194"/>
      <c r="E34" s="194" t="s">
        <v>3119</v>
      </c>
      <c r="F34" s="194">
        <v>1</v>
      </c>
      <c r="G34" s="194">
        <v>3</v>
      </c>
      <c r="H34" s="194" t="s">
        <v>53</v>
      </c>
    </row>
    <row r="35" spans="1:8" x14ac:dyDescent="0.25">
      <c r="A35" s="194" t="s">
        <v>3120</v>
      </c>
      <c r="B35" s="194">
        <v>3</v>
      </c>
      <c r="C35" s="194" t="s">
        <v>3121</v>
      </c>
      <c r="D35" s="194">
        <v>3</v>
      </c>
      <c r="E35" s="194" t="s">
        <v>3122</v>
      </c>
      <c r="F35" s="194">
        <v>1</v>
      </c>
      <c r="G35" s="194">
        <v>3</v>
      </c>
      <c r="H35" s="194" t="s">
        <v>53</v>
      </c>
    </row>
    <row r="36" spans="1:8" ht="15" thickBot="1" x14ac:dyDescent="0.3">
      <c r="A36" s="90" t="s">
        <v>3123</v>
      </c>
      <c r="B36" s="90">
        <v>20</v>
      </c>
      <c r="C36" s="90" t="s">
        <v>3123</v>
      </c>
      <c r="D36" s="90">
        <v>20</v>
      </c>
      <c r="E36" s="90" t="s">
        <v>3124</v>
      </c>
      <c r="F36" s="90">
        <v>1</v>
      </c>
      <c r="G36" s="90">
        <v>20</v>
      </c>
      <c r="H36" s="90" t="s">
        <v>53</v>
      </c>
    </row>
    <row r="37" spans="1:8" x14ac:dyDescent="0.25">
      <c r="B37" s="196"/>
    </row>
  </sheetData>
  <mergeCells count="1">
    <mergeCell ref="A1:H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7"/>
  <sheetViews>
    <sheetView workbookViewId="0">
      <selection sqref="A1:V1"/>
    </sheetView>
  </sheetViews>
  <sheetFormatPr baseColWidth="10" defaultColWidth="9.140625" defaultRowHeight="13.5" x14ac:dyDescent="0.2"/>
  <cols>
    <col min="1" max="1" width="19.7109375" style="65" customWidth="1"/>
    <col min="2" max="2" width="37.5703125" style="65" customWidth="1"/>
    <col min="3" max="3" width="22.7109375" style="65" customWidth="1"/>
    <col min="4" max="4" width="24.140625" style="65" customWidth="1"/>
    <col min="5" max="5" width="10.140625" style="65" bestFit="1" customWidth="1"/>
    <col min="6" max="6" width="8.85546875" style="65" bestFit="1" customWidth="1"/>
    <col min="7" max="7" width="12" style="65" bestFit="1" customWidth="1"/>
    <col min="8" max="8" width="15.28515625" style="65" bestFit="1" customWidth="1"/>
    <col min="9" max="9" width="28.140625" style="65" customWidth="1"/>
    <col min="10" max="10" width="11.7109375" style="65" customWidth="1"/>
    <col min="11" max="11" width="14" style="65" bestFit="1" customWidth="1"/>
    <col min="12" max="12" width="13.85546875" style="65" bestFit="1" customWidth="1"/>
    <col min="13" max="13" width="14" style="65" bestFit="1" customWidth="1"/>
    <col min="14" max="14" width="14.42578125" style="65" bestFit="1" customWidth="1"/>
    <col min="15" max="15" width="15.140625" style="65" bestFit="1" customWidth="1"/>
    <col min="16" max="16" width="12.28515625" style="65" customWidth="1"/>
    <col min="17" max="17" width="15.140625" style="65" customWidth="1"/>
    <col min="18" max="18" width="14.28515625" style="65" customWidth="1"/>
    <col min="19" max="19" width="14" style="65" customWidth="1"/>
    <col min="20" max="20" width="14.85546875" style="65" customWidth="1"/>
    <col min="21" max="21" width="19.7109375" style="65" customWidth="1"/>
    <col min="22" max="22" width="17.7109375" style="65" customWidth="1"/>
    <col min="23" max="16384" width="9.140625" style="65"/>
  </cols>
  <sheetData>
    <row r="1" spans="1:22" ht="79.5" customHeight="1" x14ac:dyDescent="0.2">
      <c r="A1" s="663" t="s">
        <v>5317</v>
      </c>
      <c r="B1" s="663"/>
      <c r="C1" s="663"/>
      <c r="D1" s="663"/>
      <c r="E1" s="663"/>
      <c r="F1" s="663"/>
      <c r="G1" s="663"/>
      <c r="H1" s="663"/>
      <c r="I1" s="663"/>
      <c r="J1" s="663"/>
      <c r="K1" s="663"/>
      <c r="L1" s="663"/>
      <c r="M1" s="663"/>
      <c r="N1" s="663"/>
      <c r="O1" s="663"/>
      <c r="P1" s="663"/>
      <c r="Q1" s="663"/>
      <c r="R1" s="663"/>
      <c r="S1" s="663"/>
      <c r="T1" s="663"/>
      <c r="U1" s="663"/>
      <c r="V1" s="663"/>
    </row>
    <row r="2" spans="1:22" ht="14.25" thickBot="1" x14ac:dyDescent="0.25">
      <c r="A2" s="94"/>
      <c r="B2" s="94"/>
      <c r="C2" s="94"/>
      <c r="D2" s="94"/>
      <c r="E2" s="94"/>
      <c r="F2" s="94"/>
      <c r="G2" s="94"/>
      <c r="H2" s="94"/>
      <c r="I2" s="94"/>
      <c r="J2" s="94"/>
      <c r="K2" s="94"/>
      <c r="L2" s="94"/>
      <c r="M2" s="94"/>
      <c r="N2" s="94"/>
      <c r="O2" s="94"/>
      <c r="P2" s="94"/>
      <c r="Q2" s="94"/>
      <c r="R2" s="94"/>
      <c r="S2" s="94"/>
      <c r="T2" s="94"/>
      <c r="U2" s="94"/>
      <c r="V2" s="94"/>
    </row>
    <row r="3" spans="1:22" ht="47.45" customHeight="1" x14ac:dyDescent="0.2">
      <c r="A3" s="110" t="s">
        <v>861</v>
      </c>
      <c r="B3" s="110" t="s">
        <v>3125</v>
      </c>
      <c r="C3" s="110" t="s">
        <v>3126</v>
      </c>
      <c r="D3" s="110" t="s">
        <v>524</v>
      </c>
      <c r="E3" s="110" t="s">
        <v>3238</v>
      </c>
      <c r="F3" s="110" t="s">
        <v>3239</v>
      </c>
      <c r="G3" s="110" t="s">
        <v>3240</v>
      </c>
      <c r="H3" s="110" t="s">
        <v>3241</v>
      </c>
      <c r="I3" s="192" t="s">
        <v>3127</v>
      </c>
      <c r="J3" s="192" t="s">
        <v>3128</v>
      </c>
      <c r="K3" s="192" t="s">
        <v>3129</v>
      </c>
      <c r="L3" s="192" t="s">
        <v>3130</v>
      </c>
      <c r="M3" s="192" t="s">
        <v>3131</v>
      </c>
      <c r="N3" s="192" t="s">
        <v>3132</v>
      </c>
      <c r="O3" s="192" t="s">
        <v>3133</v>
      </c>
      <c r="P3" s="192" t="s">
        <v>3134</v>
      </c>
      <c r="Q3" s="192" t="s">
        <v>3135</v>
      </c>
      <c r="R3" s="192" t="s">
        <v>3136</v>
      </c>
      <c r="S3" s="192" t="s">
        <v>3137</v>
      </c>
      <c r="T3" s="192" t="s">
        <v>3138</v>
      </c>
      <c r="U3" s="192" t="s">
        <v>3139</v>
      </c>
      <c r="V3" s="192" t="s">
        <v>3140</v>
      </c>
    </row>
    <row r="4" spans="1:22" x14ac:dyDescent="0.2">
      <c r="A4" s="194" t="s">
        <v>197</v>
      </c>
      <c r="B4" s="194" t="s">
        <v>3141</v>
      </c>
      <c r="C4" s="194" t="s">
        <v>3142</v>
      </c>
      <c r="D4" s="194" t="s">
        <v>3143</v>
      </c>
      <c r="E4" s="194">
        <v>20</v>
      </c>
      <c r="F4" s="194">
        <v>20</v>
      </c>
      <c r="G4" s="197">
        <v>0</v>
      </c>
      <c r="H4" s="197">
        <v>1</v>
      </c>
      <c r="I4" s="194" t="s">
        <v>3144</v>
      </c>
      <c r="J4" s="194">
        <v>20</v>
      </c>
      <c r="K4" s="194">
        <v>0</v>
      </c>
      <c r="L4" s="194">
        <v>0</v>
      </c>
      <c r="M4" s="194">
        <v>0</v>
      </c>
      <c r="N4" s="194">
        <v>0</v>
      </c>
      <c r="O4" s="194">
        <v>0</v>
      </c>
      <c r="P4" s="194">
        <v>0</v>
      </c>
      <c r="Q4" s="197">
        <v>7.1694702580254104</v>
      </c>
      <c r="R4" s="197">
        <v>5.9964160369420698</v>
      </c>
      <c r="S4" s="197">
        <v>7.2470604539575501</v>
      </c>
      <c r="T4" s="197">
        <v>10.951153489953301</v>
      </c>
      <c r="U4" s="197">
        <v>45.901216891106699</v>
      </c>
      <c r="V4" s="197">
        <v>22.734682870015</v>
      </c>
    </row>
    <row r="5" spans="1:22" x14ac:dyDescent="0.2">
      <c r="A5" s="193" t="s">
        <v>865</v>
      </c>
      <c r="B5" s="193" t="s">
        <v>3141</v>
      </c>
      <c r="C5" s="193" t="s">
        <v>3145</v>
      </c>
      <c r="D5" s="193" t="s">
        <v>1478</v>
      </c>
      <c r="E5" s="193">
        <v>7</v>
      </c>
      <c r="F5" s="193">
        <v>13</v>
      </c>
      <c r="G5" s="198">
        <v>0.46153846153846201</v>
      </c>
      <c r="H5" s="198">
        <v>0.46153846153846201</v>
      </c>
      <c r="I5" s="193" t="s">
        <v>3146</v>
      </c>
      <c r="J5" s="193">
        <v>0</v>
      </c>
      <c r="K5" s="193">
        <v>0</v>
      </c>
      <c r="L5" s="193">
        <v>7</v>
      </c>
      <c r="M5" s="193">
        <v>0</v>
      </c>
      <c r="N5" s="193">
        <v>0</v>
      </c>
      <c r="O5" s="193">
        <v>0</v>
      </c>
      <c r="P5" s="193">
        <v>0</v>
      </c>
      <c r="Q5" s="198">
        <v>23.208244067658399</v>
      </c>
      <c r="R5" s="198">
        <v>19.670284818475999</v>
      </c>
      <c r="S5" s="198">
        <v>11.018407589640301</v>
      </c>
      <c r="T5" s="198">
        <v>8.3497560737430501</v>
      </c>
      <c r="U5" s="198">
        <v>16.3060822852634</v>
      </c>
      <c r="V5" s="198">
        <v>21.447225165218899</v>
      </c>
    </row>
    <row r="6" spans="1:22" x14ac:dyDescent="0.2">
      <c r="A6" s="193" t="s">
        <v>866</v>
      </c>
      <c r="B6" s="193" t="s">
        <v>3141</v>
      </c>
      <c r="C6" s="193" t="s">
        <v>1015</v>
      </c>
      <c r="D6" s="193" t="s">
        <v>1478</v>
      </c>
      <c r="E6" s="193">
        <v>2</v>
      </c>
      <c r="F6" s="193">
        <v>13</v>
      </c>
      <c r="G6" s="198">
        <v>0.84615384615384603</v>
      </c>
      <c r="H6" s="198">
        <v>0.46153846153846201</v>
      </c>
      <c r="I6" s="193" t="s">
        <v>53</v>
      </c>
      <c r="J6" s="193">
        <v>0</v>
      </c>
      <c r="K6" s="193">
        <v>2</v>
      </c>
      <c r="L6" s="193">
        <v>0</v>
      </c>
      <c r="M6" s="193">
        <v>0</v>
      </c>
      <c r="N6" s="193">
        <v>0</v>
      </c>
      <c r="O6" s="193">
        <v>0</v>
      </c>
      <c r="P6" s="193">
        <v>0</v>
      </c>
      <c r="Q6" s="198">
        <v>12.916227875860001</v>
      </c>
      <c r="R6" s="198">
        <v>15.3609678898856</v>
      </c>
      <c r="S6" s="198">
        <v>17.1312492810744</v>
      </c>
      <c r="T6" s="198">
        <v>26.9735687349683</v>
      </c>
      <c r="U6" s="198">
        <v>19.815253988354801</v>
      </c>
      <c r="V6" s="198">
        <v>7.8027322298569297</v>
      </c>
    </row>
    <row r="7" spans="1:22" x14ac:dyDescent="0.2">
      <c r="A7" s="193" t="s">
        <v>867</v>
      </c>
      <c r="B7" s="193" t="s">
        <v>3141</v>
      </c>
      <c r="C7" s="193" t="s">
        <v>3147</v>
      </c>
      <c r="D7" s="193" t="s">
        <v>1478</v>
      </c>
      <c r="E7" s="193">
        <v>2</v>
      </c>
      <c r="F7" s="193">
        <v>13</v>
      </c>
      <c r="G7" s="198">
        <v>0.84615384615384603</v>
      </c>
      <c r="H7" s="198">
        <v>0.46153846153846201</v>
      </c>
      <c r="I7" s="193" t="s">
        <v>53</v>
      </c>
      <c r="J7" s="193">
        <v>0</v>
      </c>
      <c r="K7" s="193">
        <v>2</v>
      </c>
      <c r="L7" s="193">
        <v>0</v>
      </c>
      <c r="M7" s="193">
        <v>0</v>
      </c>
      <c r="N7" s="193">
        <v>0</v>
      </c>
      <c r="O7" s="193">
        <v>0</v>
      </c>
      <c r="P7" s="193">
        <v>0</v>
      </c>
      <c r="Q7" s="198">
        <v>15.1398545878103</v>
      </c>
      <c r="R7" s="198">
        <v>13.9702983447057</v>
      </c>
      <c r="S7" s="198">
        <v>10.7807603952563</v>
      </c>
      <c r="T7" s="198">
        <v>17.2835142472867</v>
      </c>
      <c r="U7" s="198">
        <v>15.5673311646707</v>
      </c>
      <c r="V7" s="198">
        <v>27.2582412602702</v>
      </c>
    </row>
    <row r="8" spans="1:22" x14ac:dyDescent="0.2">
      <c r="A8" s="193" t="s">
        <v>210</v>
      </c>
      <c r="B8" s="193" t="s">
        <v>3141</v>
      </c>
      <c r="C8" s="193" t="s">
        <v>1018</v>
      </c>
      <c r="D8" s="193" t="s">
        <v>1478</v>
      </c>
      <c r="E8" s="193">
        <v>13</v>
      </c>
      <c r="F8" s="193">
        <v>13</v>
      </c>
      <c r="G8" s="198">
        <v>0</v>
      </c>
      <c r="H8" s="198">
        <v>0.46153846153846201</v>
      </c>
      <c r="I8" s="193" t="s">
        <v>3144</v>
      </c>
      <c r="J8" s="193">
        <v>2</v>
      </c>
      <c r="K8" s="193">
        <v>4</v>
      </c>
      <c r="L8" s="193">
        <v>7</v>
      </c>
      <c r="M8" s="193">
        <v>0</v>
      </c>
      <c r="N8" s="193">
        <v>0</v>
      </c>
      <c r="O8" s="193">
        <v>0</v>
      </c>
      <c r="P8" s="193">
        <v>0</v>
      </c>
      <c r="Q8" s="198">
        <v>17.443054538289399</v>
      </c>
      <c r="R8" s="198">
        <v>14.0127520860551</v>
      </c>
      <c r="S8" s="198">
        <v>10.640278136785099</v>
      </c>
      <c r="T8" s="198">
        <v>24.300238180161202</v>
      </c>
      <c r="U8" s="198">
        <v>17.663182368200999</v>
      </c>
      <c r="V8" s="198">
        <v>15.940494690508199</v>
      </c>
    </row>
    <row r="9" spans="1:22" x14ac:dyDescent="0.2">
      <c r="A9" s="194" t="s">
        <v>1020</v>
      </c>
      <c r="B9" s="194" t="s">
        <v>3148</v>
      </c>
      <c r="C9" s="194" t="s">
        <v>1019</v>
      </c>
      <c r="D9" s="194" t="s">
        <v>1478</v>
      </c>
      <c r="E9" s="194">
        <v>6</v>
      </c>
      <c r="F9" s="194" t="s">
        <v>53</v>
      </c>
      <c r="G9" s="197" t="s">
        <v>53</v>
      </c>
      <c r="H9" s="197" t="s">
        <v>53</v>
      </c>
      <c r="I9" s="194" t="s">
        <v>53</v>
      </c>
      <c r="J9" s="194">
        <v>0</v>
      </c>
      <c r="K9" s="194">
        <v>6</v>
      </c>
      <c r="L9" s="194">
        <v>0</v>
      </c>
      <c r="M9" s="194">
        <v>0</v>
      </c>
      <c r="N9" s="194">
        <v>0</v>
      </c>
      <c r="O9" s="194">
        <v>0</v>
      </c>
      <c r="P9" s="194">
        <v>0</v>
      </c>
      <c r="Q9" s="197" t="s">
        <v>584</v>
      </c>
      <c r="R9" s="197" t="s">
        <v>584</v>
      </c>
      <c r="S9" s="197" t="s">
        <v>584</v>
      </c>
      <c r="T9" s="197" t="s">
        <v>584</v>
      </c>
      <c r="U9" s="197" t="s">
        <v>584</v>
      </c>
      <c r="V9" s="197" t="s">
        <v>584</v>
      </c>
    </row>
    <row r="10" spans="1:22" x14ac:dyDescent="0.2">
      <c r="A10" s="193" t="s">
        <v>868</v>
      </c>
      <c r="B10" s="193" t="s">
        <v>3141</v>
      </c>
      <c r="C10" s="193" t="s">
        <v>1026</v>
      </c>
      <c r="D10" s="193" t="s">
        <v>3149</v>
      </c>
      <c r="E10" s="193">
        <v>2</v>
      </c>
      <c r="F10" s="193">
        <v>2</v>
      </c>
      <c r="G10" s="198">
        <v>0</v>
      </c>
      <c r="H10" s="198">
        <v>0.5</v>
      </c>
      <c r="I10" s="193" t="s">
        <v>3146</v>
      </c>
      <c r="J10" s="193">
        <v>0</v>
      </c>
      <c r="K10" s="193">
        <v>2</v>
      </c>
      <c r="L10" s="193">
        <v>0</v>
      </c>
      <c r="M10" s="193">
        <v>0</v>
      </c>
      <c r="N10" s="193">
        <v>0</v>
      </c>
      <c r="O10" s="193">
        <v>0</v>
      </c>
      <c r="P10" s="193">
        <v>0</v>
      </c>
      <c r="Q10" s="198">
        <v>11.7372203435021</v>
      </c>
      <c r="R10" s="198">
        <v>14.127224250556999</v>
      </c>
      <c r="S10" s="198">
        <v>13.287008263399199</v>
      </c>
      <c r="T10" s="198">
        <v>20.471920244053798</v>
      </c>
      <c r="U10" s="198">
        <v>7.8927089684459304</v>
      </c>
      <c r="V10" s="198">
        <v>32.483917930041997</v>
      </c>
    </row>
    <row r="11" spans="1:22" x14ac:dyDescent="0.2">
      <c r="A11" s="193" t="s">
        <v>869</v>
      </c>
      <c r="B11" s="193" t="s">
        <v>3141</v>
      </c>
      <c r="C11" s="193" t="s">
        <v>1027</v>
      </c>
      <c r="D11" s="193" t="s">
        <v>3149</v>
      </c>
      <c r="E11" s="193">
        <v>2</v>
      </c>
      <c r="F11" s="193">
        <v>2</v>
      </c>
      <c r="G11" s="198">
        <v>0</v>
      </c>
      <c r="H11" s="198">
        <v>0.5</v>
      </c>
      <c r="I11" s="193" t="s">
        <v>3146</v>
      </c>
      <c r="J11" s="193">
        <v>0</v>
      </c>
      <c r="K11" s="193">
        <v>2</v>
      </c>
      <c r="L11" s="193">
        <v>0</v>
      </c>
      <c r="M11" s="193">
        <v>0</v>
      </c>
      <c r="N11" s="193">
        <v>0</v>
      </c>
      <c r="O11" s="193">
        <v>0</v>
      </c>
      <c r="P11" s="193">
        <v>0</v>
      </c>
      <c r="Q11" s="198">
        <v>11.236994735316101</v>
      </c>
      <c r="R11" s="198">
        <v>14.3245693143145</v>
      </c>
      <c r="S11" s="198">
        <v>12.951847981470401</v>
      </c>
      <c r="T11" s="198">
        <v>23.458360480251599</v>
      </c>
      <c r="U11" s="198">
        <v>15.021335904763699</v>
      </c>
      <c r="V11" s="198">
        <v>23.006891583883601</v>
      </c>
    </row>
    <row r="12" spans="1:22" x14ac:dyDescent="0.2">
      <c r="A12" s="193" t="s">
        <v>870</v>
      </c>
      <c r="B12" s="193" t="s">
        <v>3141</v>
      </c>
      <c r="C12" s="193" t="s">
        <v>3150</v>
      </c>
      <c r="D12" s="193" t="s">
        <v>3149</v>
      </c>
      <c r="E12" s="193">
        <v>1</v>
      </c>
      <c r="F12" s="193">
        <v>2</v>
      </c>
      <c r="G12" s="198">
        <v>0.5</v>
      </c>
      <c r="H12" s="198">
        <v>0.5</v>
      </c>
      <c r="I12" s="193" t="s">
        <v>53</v>
      </c>
      <c r="J12" s="193">
        <v>0</v>
      </c>
      <c r="K12" s="193">
        <v>0</v>
      </c>
      <c r="L12" s="193">
        <v>1</v>
      </c>
      <c r="M12" s="193">
        <v>0</v>
      </c>
      <c r="N12" s="193">
        <v>0</v>
      </c>
      <c r="O12" s="193">
        <v>0</v>
      </c>
      <c r="P12" s="193">
        <v>0</v>
      </c>
      <c r="Q12" s="198">
        <v>23.8162284493479</v>
      </c>
      <c r="R12" s="198">
        <v>22.463131784493601</v>
      </c>
      <c r="S12" s="198">
        <v>9.7257715085821399</v>
      </c>
      <c r="T12" s="198">
        <v>15.709183774898101</v>
      </c>
      <c r="U12" s="198">
        <v>7.9184750883815802</v>
      </c>
      <c r="V12" s="198">
        <v>20.367209394296701</v>
      </c>
    </row>
    <row r="13" spans="1:22" x14ac:dyDescent="0.2">
      <c r="A13" s="194" t="s">
        <v>216</v>
      </c>
      <c r="B13" s="194" t="s">
        <v>3141</v>
      </c>
      <c r="C13" s="194" t="s">
        <v>3151</v>
      </c>
      <c r="D13" s="194" t="s">
        <v>3149</v>
      </c>
      <c r="E13" s="194">
        <v>2</v>
      </c>
      <c r="F13" s="194">
        <v>2</v>
      </c>
      <c r="G13" s="197">
        <v>0</v>
      </c>
      <c r="H13" s="197">
        <v>0.5</v>
      </c>
      <c r="I13" s="194" t="s">
        <v>3146</v>
      </c>
      <c r="J13" s="194">
        <v>2</v>
      </c>
      <c r="K13" s="194">
        <v>0</v>
      </c>
      <c r="L13" s="194">
        <v>0</v>
      </c>
      <c r="M13" s="194">
        <v>0</v>
      </c>
      <c r="N13" s="194">
        <v>0</v>
      </c>
      <c r="O13" s="194">
        <v>0</v>
      </c>
      <c r="P13" s="194">
        <v>0</v>
      </c>
      <c r="Q13" s="197">
        <v>11.5089075003714</v>
      </c>
      <c r="R13" s="197">
        <v>9.4513373945781893</v>
      </c>
      <c r="S13" s="197">
        <v>10.77942767371</v>
      </c>
      <c r="T13" s="197">
        <v>29.9615100061459</v>
      </c>
      <c r="U13" s="197">
        <v>7.8030348819811204</v>
      </c>
      <c r="V13" s="197">
        <v>30.495782543213299</v>
      </c>
    </row>
    <row r="14" spans="1:22" x14ac:dyDescent="0.2">
      <c r="A14" s="194" t="s">
        <v>219</v>
      </c>
      <c r="B14" s="194" t="s">
        <v>3141</v>
      </c>
      <c r="C14" s="194" t="s">
        <v>3152</v>
      </c>
      <c r="D14" s="194" t="s">
        <v>3153</v>
      </c>
      <c r="E14" s="194">
        <v>5</v>
      </c>
      <c r="F14" s="194">
        <v>5</v>
      </c>
      <c r="G14" s="197">
        <v>0</v>
      </c>
      <c r="H14" s="197">
        <v>1</v>
      </c>
      <c r="I14" s="194" t="s">
        <v>3144</v>
      </c>
      <c r="J14" s="194">
        <v>5</v>
      </c>
      <c r="K14" s="194">
        <v>0</v>
      </c>
      <c r="L14" s="194">
        <v>0</v>
      </c>
      <c r="M14" s="194">
        <v>0</v>
      </c>
      <c r="N14" s="194">
        <v>0</v>
      </c>
      <c r="O14" s="194">
        <v>0</v>
      </c>
      <c r="P14" s="194">
        <v>0</v>
      </c>
      <c r="Q14" s="197">
        <v>11.4649625393074</v>
      </c>
      <c r="R14" s="197">
        <v>7.6021308575384197</v>
      </c>
      <c r="S14" s="197">
        <v>12.239794298255401</v>
      </c>
      <c r="T14" s="197">
        <v>59.284440085417899</v>
      </c>
      <c r="U14" s="197">
        <v>3.7211070327828701</v>
      </c>
      <c r="V14" s="197">
        <v>5.6875651866979702</v>
      </c>
    </row>
    <row r="15" spans="1:22" x14ac:dyDescent="0.2">
      <c r="A15" s="193" t="s">
        <v>871</v>
      </c>
      <c r="B15" s="193" t="s">
        <v>3141</v>
      </c>
      <c r="C15" s="193" t="s">
        <v>3154</v>
      </c>
      <c r="D15" s="193" t="s">
        <v>1491</v>
      </c>
      <c r="E15" s="193">
        <v>3</v>
      </c>
      <c r="F15" s="193">
        <v>46</v>
      </c>
      <c r="G15" s="198">
        <v>0.934782608695652</v>
      </c>
      <c r="H15" s="198">
        <v>0.57608695652173902</v>
      </c>
      <c r="I15" s="193" t="s">
        <v>53</v>
      </c>
      <c r="J15" s="193">
        <v>0</v>
      </c>
      <c r="K15" s="193">
        <v>3</v>
      </c>
      <c r="L15" s="193">
        <v>0</v>
      </c>
      <c r="M15" s="193">
        <v>0</v>
      </c>
      <c r="N15" s="193">
        <v>0</v>
      </c>
      <c r="O15" s="193">
        <v>0</v>
      </c>
      <c r="P15" s="193">
        <v>0</v>
      </c>
      <c r="Q15" s="198">
        <v>13.0692623922652</v>
      </c>
      <c r="R15" s="198">
        <v>12.4678456640764</v>
      </c>
      <c r="S15" s="198">
        <v>9.8484016000886108</v>
      </c>
      <c r="T15" s="198">
        <v>9.1431032917025501</v>
      </c>
      <c r="U15" s="198">
        <v>3.9943450205845101</v>
      </c>
      <c r="V15" s="198">
        <v>51.4770420312827</v>
      </c>
    </row>
    <row r="16" spans="1:22" x14ac:dyDescent="0.2">
      <c r="A16" s="193" t="s">
        <v>872</v>
      </c>
      <c r="B16" s="193" t="s">
        <v>3141</v>
      </c>
      <c r="C16" s="193" t="s">
        <v>1036</v>
      </c>
      <c r="D16" s="193" t="s">
        <v>1491</v>
      </c>
      <c r="E16" s="193">
        <v>4.5</v>
      </c>
      <c r="F16" s="193">
        <v>46</v>
      </c>
      <c r="G16" s="198">
        <v>0.90217391304347805</v>
      </c>
      <c r="H16" s="198">
        <v>0.57608695652173902</v>
      </c>
      <c r="I16" s="193" t="s">
        <v>53</v>
      </c>
      <c r="J16" s="193">
        <v>0</v>
      </c>
      <c r="K16" s="193">
        <v>4.5</v>
      </c>
      <c r="L16" s="193">
        <v>0</v>
      </c>
      <c r="M16" s="193">
        <v>0</v>
      </c>
      <c r="N16" s="193">
        <v>0</v>
      </c>
      <c r="O16" s="193">
        <v>0</v>
      </c>
      <c r="P16" s="193">
        <v>0</v>
      </c>
      <c r="Q16" s="198">
        <v>15.279712211918399</v>
      </c>
      <c r="R16" s="198">
        <v>19.284903178568999</v>
      </c>
      <c r="S16" s="198">
        <v>6.5975331821137999</v>
      </c>
      <c r="T16" s="198">
        <v>21.022673571775702</v>
      </c>
      <c r="U16" s="198">
        <v>10.050046412157499</v>
      </c>
      <c r="V16" s="198">
        <v>27.765131443465702</v>
      </c>
    </row>
    <row r="17" spans="1:22" x14ac:dyDescent="0.2">
      <c r="A17" s="193" t="s">
        <v>874</v>
      </c>
      <c r="B17" s="193" t="s">
        <v>3141</v>
      </c>
      <c r="C17" s="193" t="s">
        <v>1044</v>
      </c>
      <c r="D17" s="193" t="s">
        <v>1491</v>
      </c>
      <c r="E17" s="193">
        <v>46</v>
      </c>
      <c r="F17" s="193">
        <v>46</v>
      </c>
      <c r="G17" s="198">
        <v>0</v>
      </c>
      <c r="H17" s="198">
        <v>0.57608695652173902</v>
      </c>
      <c r="I17" s="193" t="s">
        <v>3144</v>
      </c>
      <c r="J17" s="193">
        <v>0</v>
      </c>
      <c r="K17" s="193">
        <v>12.5</v>
      </c>
      <c r="L17" s="193">
        <v>9</v>
      </c>
      <c r="M17" s="193">
        <v>4.5</v>
      </c>
      <c r="N17" s="193">
        <v>0</v>
      </c>
      <c r="O17" s="193">
        <v>0</v>
      </c>
      <c r="P17" s="193">
        <v>20</v>
      </c>
      <c r="Q17" s="198">
        <v>34.3162975924498</v>
      </c>
      <c r="R17" s="198">
        <v>24.136339109015999</v>
      </c>
      <c r="S17" s="198">
        <v>21.660700192685098</v>
      </c>
      <c r="T17" s="198">
        <v>3.9292884317079202</v>
      </c>
      <c r="U17" s="198">
        <v>9.1023864974877107</v>
      </c>
      <c r="V17" s="198">
        <v>6.8549881766533796</v>
      </c>
    </row>
    <row r="18" spans="1:22" x14ac:dyDescent="0.2">
      <c r="A18" s="193" t="s">
        <v>1048</v>
      </c>
      <c r="B18" s="193" t="s">
        <v>3155</v>
      </c>
      <c r="C18" s="193" t="s">
        <v>1047</v>
      </c>
      <c r="D18" s="193" t="s">
        <v>1491</v>
      </c>
      <c r="E18" s="193">
        <v>10</v>
      </c>
      <c r="F18" s="193" t="s">
        <v>53</v>
      </c>
      <c r="G18" s="198" t="s">
        <v>53</v>
      </c>
      <c r="H18" s="198" t="s">
        <v>53</v>
      </c>
      <c r="I18" s="193" t="s">
        <v>53</v>
      </c>
      <c r="J18" s="193">
        <v>0</v>
      </c>
      <c r="K18" s="193">
        <v>10</v>
      </c>
      <c r="L18" s="193">
        <v>0</v>
      </c>
      <c r="M18" s="193">
        <v>0</v>
      </c>
      <c r="N18" s="193">
        <v>0</v>
      </c>
      <c r="O18" s="193">
        <v>0</v>
      </c>
      <c r="P18" s="193">
        <v>0</v>
      </c>
      <c r="Q18" s="198">
        <v>30.966751452010801</v>
      </c>
      <c r="R18" s="198">
        <v>24.6607326619426</v>
      </c>
      <c r="S18" s="198">
        <v>24.3958133707741</v>
      </c>
      <c r="T18" s="198">
        <v>5.9380454716081097</v>
      </c>
      <c r="U18" s="198">
        <v>12.8323255556829</v>
      </c>
      <c r="V18" s="198">
        <v>1.2063314879815099</v>
      </c>
    </row>
    <row r="19" spans="1:22" x14ac:dyDescent="0.2">
      <c r="A19" s="193" t="s">
        <v>229</v>
      </c>
      <c r="B19" s="193" t="s">
        <v>3141</v>
      </c>
      <c r="C19" s="193" t="s">
        <v>1049</v>
      </c>
      <c r="D19" s="193" t="s">
        <v>1491</v>
      </c>
      <c r="E19" s="193">
        <v>9</v>
      </c>
      <c r="F19" s="193">
        <v>46</v>
      </c>
      <c r="G19" s="198">
        <v>0.80434782608695699</v>
      </c>
      <c r="H19" s="198">
        <v>0.57608695652173902</v>
      </c>
      <c r="I19" s="193" t="s">
        <v>53</v>
      </c>
      <c r="J19" s="193">
        <v>2</v>
      </c>
      <c r="K19" s="193">
        <v>7</v>
      </c>
      <c r="L19" s="193">
        <v>0</v>
      </c>
      <c r="M19" s="193">
        <v>0</v>
      </c>
      <c r="N19" s="193">
        <v>0</v>
      </c>
      <c r="O19" s="193">
        <v>0</v>
      </c>
      <c r="P19" s="193">
        <v>0</v>
      </c>
      <c r="Q19" s="198">
        <v>23.725184201891299</v>
      </c>
      <c r="R19" s="198">
        <v>28.231066591179001</v>
      </c>
      <c r="S19" s="198">
        <v>13.8087495904599</v>
      </c>
      <c r="T19" s="198">
        <v>24.7155407417881</v>
      </c>
      <c r="U19" s="198">
        <v>8.3300597056094094</v>
      </c>
      <c r="V19" s="198">
        <v>1.18939916907239</v>
      </c>
    </row>
    <row r="20" spans="1:22" x14ac:dyDescent="0.2">
      <c r="A20" s="193" t="s">
        <v>875</v>
      </c>
      <c r="B20" s="193" t="s">
        <v>3141</v>
      </c>
      <c r="C20" s="193" t="s">
        <v>1051</v>
      </c>
      <c r="D20" s="193" t="s">
        <v>1491</v>
      </c>
      <c r="E20" s="193">
        <v>19.5</v>
      </c>
      <c r="F20" s="193">
        <v>46</v>
      </c>
      <c r="G20" s="198">
        <v>0.57608695652173902</v>
      </c>
      <c r="H20" s="198">
        <v>0.57608695652173902</v>
      </c>
      <c r="I20" s="193" t="s">
        <v>53</v>
      </c>
      <c r="J20" s="193">
        <v>0</v>
      </c>
      <c r="K20" s="193">
        <v>15.5</v>
      </c>
      <c r="L20" s="193">
        <v>4</v>
      </c>
      <c r="M20" s="193">
        <v>0</v>
      </c>
      <c r="N20" s="193">
        <v>0</v>
      </c>
      <c r="O20" s="193">
        <v>0</v>
      </c>
      <c r="P20" s="193">
        <v>0</v>
      </c>
      <c r="Q20" s="198">
        <v>7.8204045075414497</v>
      </c>
      <c r="R20" s="198">
        <v>9.2019948992763396</v>
      </c>
      <c r="S20" s="198">
        <v>16.673911452377101</v>
      </c>
      <c r="T20" s="198">
        <v>23.436089352957399</v>
      </c>
      <c r="U20" s="198">
        <v>27.0504967462821</v>
      </c>
      <c r="V20" s="198">
        <v>15.8171030415657</v>
      </c>
    </row>
    <row r="21" spans="1:22" x14ac:dyDescent="0.2">
      <c r="A21" s="194" t="s">
        <v>876</v>
      </c>
      <c r="B21" s="194" t="s">
        <v>3141</v>
      </c>
      <c r="C21" s="194" t="s">
        <v>1053</v>
      </c>
      <c r="D21" s="194" t="s">
        <v>1491</v>
      </c>
      <c r="E21" s="194">
        <v>12</v>
      </c>
      <c r="F21" s="194">
        <v>46</v>
      </c>
      <c r="G21" s="197">
        <v>0.73913043478260898</v>
      </c>
      <c r="H21" s="197">
        <v>0.57608695652173902</v>
      </c>
      <c r="I21" s="194" t="s">
        <v>53</v>
      </c>
      <c r="J21" s="194">
        <v>0</v>
      </c>
      <c r="K21" s="194">
        <v>12</v>
      </c>
      <c r="L21" s="194">
        <v>0</v>
      </c>
      <c r="M21" s="194">
        <v>0</v>
      </c>
      <c r="N21" s="194">
        <v>0</v>
      </c>
      <c r="O21" s="194">
        <v>0</v>
      </c>
      <c r="P21" s="194">
        <v>0</v>
      </c>
      <c r="Q21" s="197">
        <v>12.380069359542</v>
      </c>
      <c r="R21" s="197">
        <v>12.2111328930186</v>
      </c>
      <c r="S21" s="197">
        <v>21.417299583081899</v>
      </c>
      <c r="T21" s="197">
        <v>15.7082448340753</v>
      </c>
      <c r="U21" s="197">
        <v>20.5523695143842</v>
      </c>
      <c r="V21" s="197">
        <v>17.730883815898</v>
      </c>
    </row>
    <row r="22" spans="1:22" x14ac:dyDescent="0.2">
      <c r="A22" s="194" t="s">
        <v>240</v>
      </c>
      <c r="B22" s="194" t="s">
        <v>3141</v>
      </c>
      <c r="C22" s="194" t="s">
        <v>1056</v>
      </c>
      <c r="D22" s="194" t="s">
        <v>3156</v>
      </c>
      <c r="E22" s="194">
        <v>20</v>
      </c>
      <c r="F22" s="194">
        <v>20</v>
      </c>
      <c r="G22" s="197">
        <v>0</v>
      </c>
      <c r="H22" s="197">
        <v>1</v>
      </c>
      <c r="I22" s="194" t="s">
        <v>3144</v>
      </c>
      <c r="J22" s="194">
        <v>17</v>
      </c>
      <c r="K22" s="194">
        <v>0</v>
      </c>
      <c r="L22" s="194">
        <v>0</v>
      </c>
      <c r="M22" s="194">
        <v>0</v>
      </c>
      <c r="N22" s="194">
        <v>3</v>
      </c>
      <c r="O22" s="194">
        <v>0</v>
      </c>
      <c r="P22" s="194">
        <v>0</v>
      </c>
      <c r="Q22" s="197">
        <v>21.7095119882127</v>
      </c>
      <c r="R22" s="197">
        <v>49.238653663084598</v>
      </c>
      <c r="S22" s="197">
        <v>7.2873955464909397</v>
      </c>
      <c r="T22" s="197">
        <v>15.661765579846501</v>
      </c>
      <c r="U22" s="197">
        <v>4.8230961505260099</v>
      </c>
      <c r="V22" s="197">
        <v>1.2795770718392501</v>
      </c>
    </row>
    <row r="23" spans="1:22" x14ac:dyDescent="0.2">
      <c r="A23" s="193" t="s">
        <v>877</v>
      </c>
      <c r="B23" s="193" t="s">
        <v>3141</v>
      </c>
      <c r="C23" s="193" t="s">
        <v>1061</v>
      </c>
      <c r="D23" s="193" t="s">
        <v>1492</v>
      </c>
      <c r="E23" s="193">
        <v>2</v>
      </c>
      <c r="F23" s="193">
        <v>38.5</v>
      </c>
      <c r="G23" s="198">
        <v>0.94805194805194803</v>
      </c>
      <c r="H23" s="198">
        <v>0.45454545454545497</v>
      </c>
      <c r="I23" s="193" t="s">
        <v>53</v>
      </c>
      <c r="J23" s="193">
        <v>0</v>
      </c>
      <c r="K23" s="193">
        <v>0</v>
      </c>
      <c r="L23" s="193">
        <v>2</v>
      </c>
      <c r="M23" s="193">
        <v>0</v>
      </c>
      <c r="N23" s="193">
        <v>0</v>
      </c>
      <c r="O23" s="193">
        <v>0</v>
      </c>
      <c r="P23" s="193">
        <v>0</v>
      </c>
      <c r="Q23" s="198">
        <v>9.4833024302918592</v>
      </c>
      <c r="R23" s="198">
        <v>12.1848158723579</v>
      </c>
      <c r="S23" s="198">
        <v>19.646169422717101</v>
      </c>
      <c r="T23" s="198">
        <v>25.430212088880001</v>
      </c>
      <c r="U23" s="198">
        <v>19.283808956373299</v>
      </c>
      <c r="V23" s="198">
        <v>13.9716912293798</v>
      </c>
    </row>
    <row r="24" spans="1:22" x14ac:dyDescent="0.2">
      <c r="A24" s="193" t="s">
        <v>878</v>
      </c>
      <c r="B24" s="193" t="s">
        <v>3141</v>
      </c>
      <c r="C24" s="193" t="s">
        <v>3157</v>
      </c>
      <c r="D24" s="193" t="s">
        <v>1492</v>
      </c>
      <c r="E24" s="193">
        <v>1</v>
      </c>
      <c r="F24" s="193">
        <v>38.5</v>
      </c>
      <c r="G24" s="198">
        <v>0.97402597402597402</v>
      </c>
      <c r="H24" s="198">
        <v>0.45454545454545497</v>
      </c>
      <c r="I24" s="193" t="s">
        <v>53</v>
      </c>
      <c r="J24" s="193">
        <v>0</v>
      </c>
      <c r="K24" s="193">
        <v>0</v>
      </c>
      <c r="L24" s="193">
        <v>1</v>
      </c>
      <c r="M24" s="193">
        <v>0</v>
      </c>
      <c r="N24" s="193">
        <v>0</v>
      </c>
      <c r="O24" s="193">
        <v>0</v>
      </c>
      <c r="P24" s="193">
        <v>0</v>
      </c>
      <c r="Q24" s="198">
        <v>8.9572527720650506</v>
      </c>
      <c r="R24" s="198">
        <v>8.5449245619154901</v>
      </c>
      <c r="S24" s="198">
        <v>18.541383663368698</v>
      </c>
      <c r="T24" s="198">
        <v>41.717597240528001</v>
      </c>
      <c r="U24" s="198">
        <v>10.190408236668199</v>
      </c>
      <c r="V24" s="198">
        <v>12.0484335254546</v>
      </c>
    </row>
    <row r="25" spans="1:22" x14ac:dyDescent="0.2">
      <c r="A25" s="193" t="s">
        <v>879</v>
      </c>
      <c r="B25" s="193" t="s">
        <v>3141</v>
      </c>
      <c r="C25" s="193" t="s">
        <v>1062</v>
      </c>
      <c r="D25" s="193" t="s">
        <v>1492</v>
      </c>
      <c r="E25" s="193">
        <v>6</v>
      </c>
      <c r="F25" s="193">
        <v>38.5</v>
      </c>
      <c r="G25" s="198">
        <v>0.84415584415584399</v>
      </c>
      <c r="H25" s="198">
        <v>0.45454545454545497</v>
      </c>
      <c r="I25" s="193" t="s">
        <v>53</v>
      </c>
      <c r="J25" s="193">
        <v>0</v>
      </c>
      <c r="K25" s="193">
        <v>2</v>
      </c>
      <c r="L25" s="193">
        <v>4</v>
      </c>
      <c r="M25" s="193">
        <v>0</v>
      </c>
      <c r="N25" s="193">
        <v>0</v>
      </c>
      <c r="O25" s="193">
        <v>0</v>
      </c>
      <c r="P25" s="193">
        <v>0</v>
      </c>
      <c r="Q25" s="198">
        <v>17.020895247512801</v>
      </c>
      <c r="R25" s="198">
        <v>16.295140624382199</v>
      </c>
      <c r="S25" s="198">
        <v>19.139798058432699</v>
      </c>
      <c r="T25" s="198">
        <v>26.701141136808801</v>
      </c>
      <c r="U25" s="198">
        <v>15.4164753189962</v>
      </c>
      <c r="V25" s="198">
        <v>5.4265496138672402</v>
      </c>
    </row>
    <row r="26" spans="1:22" x14ac:dyDescent="0.2">
      <c r="A26" s="193" t="s">
        <v>880</v>
      </c>
      <c r="B26" s="193" t="s">
        <v>3141</v>
      </c>
      <c r="C26" s="193" t="s">
        <v>1063</v>
      </c>
      <c r="D26" s="193" t="s">
        <v>1492</v>
      </c>
      <c r="E26" s="193">
        <v>38.5</v>
      </c>
      <c r="F26" s="193">
        <v>38.5</v>
      </c>
      <c r="G26" s="198">
        <v>0</v>
      </c>
      <c r="H26" s="198">
        <v>0.45454545454545497</v>
      </c>
      <c r="I26" s="193" t="s">
        <v>3144</v>
      </c>
      <c r="J26" s="193">
        <v>0</v>
      </c>
      <c r="K26" s="193">
        <v>11.5</v>
      </c>
      <c r="L26" s="193">
        <v>4</v>
      </c>
      <c r="M26" s="193">
        <v>0</v>
      </c>
      <c r="N26" s="193">
        <v>3</v>
      </c>
      <c r="O26" s="193">
        <v>0</v>
      </c>
      <c r="P26" s="193">
        <v>20</v>
      </c>
      <c r="Q26" s="198">
        <v>15.121767096448</v>
      </c>
      <c r="R26" s="198">
        <v>18.463247144457501</v>
      </c>
      <c r="S26" s="198">
        <v>17.189359495692099</v>
      </c>
      <c r="T26" s="198">
        <v>18.3811385119287</v>
      </c>
      <c r="U26" s="198">
        <v>8.3613145495498191</v>
      </c>
      <c r="V26" s="198">
        <v>22.483173201923901</v>
      </c>
    </row>
    <row r="27" spans="1:22" x14ac:dyDescent="0.2">
      <c r="A27" s="193" t="s">
        <v>881</v>
      </c>
      <c r="B27" s="193" t="s">
        <v>3141</v>
      </c>
      <c r="C27" s="193" t="s">
        <v>1072</v>
      </c>
      <c r="D27" s="193" t="s">
        <v>1492</v>
      </c>
      <c r="E27" s="193">
        <v>15</v>
      </c>
      <c r="F27" s="193">
        <v>38.5</v>
      </c>
      <c r="G27" s="198">
        <v>0.61038961038961004</v>
      </c>
      <c r="H27" s="198">
        <v>0.45454545454545497</v>
      </c>
      <c r="I27" s="193" t="s">
        <v>53</v>
      </c>
      <c r="J27" s="193">
        <v>0</v>
      </c>
      <c r="K27" s="193">
        <v>12</v>
      </c>
      <c r="L27" s="193">
        <v>0</v>
      </c>
      <c r="M27" s="193">
        <v>0</v>
      </c>
      <c r="N27" s="193">
        <v>3</v>
      </c>
      <c r="O27" s="193">
        <v>0</v>
      </c>
      <c r="P27" s="193">
        <v>0</v>
      </c>
      <c r="Q27" s="198">
        <v>13.915752721254099</v>
      </c>
      <c r="R27" s="198">
        <v>13.0526300841425</v>
      </c>
      <c r="S27" s="198">
        <v>18.535772821293101</v>
      </c>
      <c r="T27" s="198">
        <v>20.091202294927399</v>
      </c>
      <c r="U27" s="198">
        <v>7.6575990882343801</v>
      </c>
      <c r="V27" s="198">
        <v>26.747042990148401</v>
      </c>
    </row>
    <row r="28" spans="1:22" x14ac:dyDescent="0.2">
      <c r="A28" s="193" t="s">
        <v>249</v>
      </c>
      <c r="B28" s="193" t="s">
        <v>3141</v>
      </c>
      <c r="C28" s="193" t="s">
        <v>1074</v>
      </c>
      <c r="D28" s="193" t="s">
        <v>1492</v>
      </c>
      <c r="E28" s="193">
        <v>21</v>
      </c>
      <c r="F28" s="193">
        <v>38.5</v>
      </c>
      <c r="G28" s="198">
        <v>0.45454545454545497</v>
      </c>
      <c r="H28" s="198">
        <v>0.45454545454545497</v>
      </c>
      <c r="I28" s="193" t="s">
        <v>3146</v>
      </c>
      <c r="J28" s="193">
        <v>2</v>
      </c>
      <c r="K28" s="193">
        <v>6</v>
      </c>
      <c r="L28" s="193">
        <v>10</v>
      </c>
      <c r="M28" s="193">
        <v>0</v>
      </c>
      <c r="N28" s="193">
        <v>3</v>
      </c>
      <c r="O28" s="193">
        <v>0</v>
      </c>
      <c r="P28" s="193">
        <v>0</v>
      </c>
      <c r="Q28" s="198">
        <v>9.8641310186283508</v>
      </c>
      <c r="R28" s="198">
        <v>7.3388890074884596</v>
      </c>
      <c r="S28" s="198">
        <v>24.832243392625099</v>
      </c>
      <c r="T28" s="198">
        <v>21.8832591000474</v>
      </c>
      <c r="U28" s="198">
        <v>7.4382031705401896</v>
      </c>
      <c r="V28" s="198">
        <v>28.643274310670499</v>
      </c>
    </row>
    <row r="29" spans="1:22" x14ac:dyDescent="0.2">
      <c r="A29" s="194" t="s">
        <v>882</v>
      </c>
      <c r="B29" s="194" t="s">
        <v>3141</v>
      </c>
      <c r="C29" s="194" t="s">
        <v>1081</v>
      </c>
      <c r="D29" s="194" t="s">
        <v>1492</v>
      </c>
      <c r="E29" s="194">
        <v>2</v>
      </c>
      <c r="F29" s="194">
        <v>38.5</v>
      </c>
      <c r="G29" s="197">
        <v>0.94805194805194803</v>
      </c>
      <c r="H29" s="197">
        <v>0.45454545454545497</v>
      </c>
      <c r="I29" s="194" t="s">
        <v>53</v>
      </c>
      <c r="J29" s="194">
        <v>0</v>
      </c>
      <c r="K29" s="194">
        <v>2</v>
      </c>
      <c r="L29" s="194">
        <v>0</v>
      </c>
      <c r="M29" s="194">
        <v>0</v>
      </c>
      <c r="N29" s="194">
        <v>0</v>
      </c>
      <c r="O29" s="194">
        <v>0</v>
      </c>
      <c r="P29" s="194">
        <v>0</v>
      </c>
      <c r="Q29" s="197">
        <v>12.7491118398137</v>
      </c>
      <c r="R29" s="197">
        <v>16.334680387600599</v>
      </c>
      <c r="S29" s="197">
        <v>26.204665955337099</v>
      </c>
      <c r="T29" s="197">
        <v>22.312386617754399</v>
      </c>
      <c r="U29" s="197">
        <v>18.339278918601401</v>
      </c>
      <c r="V29" s="197">
        <v>4.0598762808928104</v>
      </c>
    </row>
    <row r="30" spans="1:22" x14ac:dyDescent="0.2">
      <c r="A30" s="193" t="s">
        <v>883</v>
      </c>
      <c r="B30" s="193" t="s">
        <v>3141</v>
      </c>
      <c r="C30" s="193" t="s">
        <v>1085</v>
      </c>
      <c r="D30" s="193" t="s">
        <v>1493</v>
      </c>
      <c r="E30" s="193">
        <v>2</v>
      </c>
      <c r="F30" s="193">
        <v>7</v>
      </c>
      <c r="G30" s="198">
        <v>0.71428571428571397</v>
      </c>
      <c r="H30" s="198">
        <v>0.71428571428571397</v>
      </c>
      <c r="I30" s="193" t="s">
        <v>53</v>
      </c>
      <c r="J30" s="193">
        <v>0</v>
      </c>
      <c r="K30" s="193">
        <v>2</v>
      </c>
      <c r="L30" s="193">
        <v>0</v>
      </c>
      <c r="M30" s="193">
        <v>0</v>
      </c>
      <c r="N30" s="193">
        <v>0</v>
      </c>
      <c r="O30" s="193">
        <v>0</v>
      </c>
      <c r="P30" s="193">
        <v>0</v>
      </c>
      <c r="Q30" s="198">
        <v>8.7411215746036799</v>
      </c>
      <c r="R30" s="198">
        <v>24.126428331297799</v>
      </c>
      <c r="S30" s="198">
        <v>7.3709560291398901</v>
      </c>
      <c r="T30" s="198">
        <v>32.865736995644397</v>
      </c>
      <c r="U30" s="198">
        <v>1.61004784488304</v>
      </c>
      <c r="V30" s="198">
        <v>25.285709224431201</v>
      </c>
    </row>
    <row r="31" spans="1:22" x14ac:dyDescent="0.2">
      <c r="A31" s="194" t="s">
        <v>260</v>
      </c>
      <c r="B31" s="194" t="s">
        <v>3141</v>
      </c>
      <c r="C31" s="194" t="s">
        <v>1086</v>
      </c>
      <c r="D31" s="194" t="s">
        <v>1493</v>
      </c>
      <c r="E31" s="194">
        <v>7</v>
      </c>
      <c r="F31" s="194">
        <v>7</v>
      </c>
      <c r="G31" s="197">
        <v>0</v>
      </c>
      <c r="H31" s="197">
        <v>0.71428571428571397</v>
      </c>
      <c r="I31" s="194" t="s">
        <v>3144</v>
      </c>
      <c r="J31" s="194">
        <v>2</v>
      </c>
      <c r="K31" s="194">
        <v>5</v>
      </c>
      <c r="L31" s="194">
        <v>0</v>
      </c>
      <c r="M31" s="194">
        <v>0</v>
      </c>
      <c r="N31" s="194">
        <v>0</v>
      </c>
      <c r="O31" s="194">
        <v>0</v>
      </c>
      <c r="P31" s="194">
        <v>0</v>
      </c>
      <c r="Q31" s="197">
        <v>0.77982981569265697</v>
      </c>
      <c r="R31" s="197">
        <v>0.64188045065043697</v>
      </c>
      <c r="S31" s="197">
        <v>1.4492087574561101</v>
      </c>
      <c r="T31" s="197">
        <v>92.594951173655701</v>
      </c>
      <c r="U31" s="197">
        <v>1.6557976806894299</v>
      </c>
      <c r="V31" s="197">
        <v>2.8783321218557001</v>
      </c>
    </row>
    <row r="32" spans="1:22" x14ac:dyDescent="0.2">
      <c r="A32" s="193" t="s">
        <v>884</v>
      </c>
      <c r="B32" s="193" t="s">
        <v>3141</v>
      </c>
      <c r="C32" s="193" t="s">
        <v>1090</v>
      </c>
      <c r="D32" s="193" t="s">
        <v>1494</v>
      </c>
      <c r="E32" s="193">
        <v>15</v>
      </c>
      <c r="F32" s="193">
        <v>15</v>
      </c>
      <c r="G32" s="198">
        <v>0</v>
      </c>
      <c r="H32" s="198">
        <v>0.86666666666666703</v>
      </c>
      <c r="I32" s="193" t="s">
        <v>3144</v>
      </c>
      <c r="J32" s="193">
        <v>0</v>
      </c>
      <c r="K32" s="193">
        <v>13</v>
      </c>
      <c r="L32" s="193">
        <v>2</v>
      </c>
      <c r="M32" s="193">
        <v>0</v>
      </c>
      <c r="N32" s="193">
        <v>0</v>
      </c>
      <c r="O32" s="193">
        <v>0</v>
      </c>
      <c r="P32" s="193">
        <v>0</v>
      </c>
      <c r="Q32" s="198">
        <v>6.3118156209868603</v>
      </c>
      <c r="R32" s="198">
        <v>7.3131291359817299</v>
      </c>
      <c r="S32" s="198">
        <v>10.320584695993499</v>
      </c>
      <c r="T32" s="198">
        <v>28.460124369076102</v>
      </c>
      <c r="U32" s="198">
        <v>15.7121746544604</v>
      </c>
      <c r="V32" s="198">
        <v>31.882171523501398</v>
      </c>
    </row>
    <row r="33" spans="1:22" x14ac:dyDescent="0.2">
      <c r="A33" s="194" t="s">
        <v>265</v>
      </c>
      <c r="B33" s="194" t="s">
        <v>3141</v>
      </c>
      <c r="C33" s="194" t="s">
        <v>3158</v>
      </c>
      <c r="D33" s="194" t="s">
        <v>1494</v>
      </c>
      <c r="E33" s="194">
        <v>2</v>
      </c>
      <c r="F33" s="194">
        <v>15</v>
      </c>
      <c r="G33" s="197">
        <v>0.86666666666666703</v>
      </c>
      <c r="H33" s="197">
        <v>0.86666666666666703</v>
      </c>
      <c r="I33" s="194" t="s">
        <v>53</v>
      </c>
      <c r="J33" s="194">
        <v>2</v>
      </c>
      <c r="K33" s="194">
        <v>0</v>
      </c>
      <c r="L33" s="194">
        <v>0</v>
      </c>
      <c r="M33" s="194">
        <v>0</v>
      </c>
      <c r="N33" s="194">
        <v>0</v>
      </c>
      <c r="O33" s="194">
        <v>0</v>
      </c>
      <c r="P33" s="194">
        <v>0</v>
      </c>
      <c r="Q33" s="197">
        <v>14.4157909164808</v>
      </c>
      <c r="R33" s="197">
        <v>21.697935408360301</v>
      </c>
      <c r="S33" s="197">
        <v>9.1089293452454694</v>
      </c>
      <c r="T33" s="197">
        <v>15.7347623881072</v>
      </c>
      <c r="U33" s="197">
        <v>28.127219660035401</v>
      </c>
      <c r="V33" s="197">
        <v>10.9153622817709</v>
      </c>
    </row>
    <row r="34" spans="1:22" x14ac:dyDescent="0.2">
      <c r="A34" s="194" t="s">
        <v>271</v>
      </c>
      <c r="B34" s="194" t="s">
        <v>3141</v>
      </c>
      <c r="C34" s="194" t="s">
        <v>3159</v>
      </c>
      <c r="D34" s="194" t="s">
        <v>3160</v>
      </c>
      <c r="E34" s="194">
        <v>2</v>
      </c>
      <c r="F34" s="194">
        <v>2</v>
      </c>
      <c r="G34" s="197">
        <v>0</v>
      </c>
      <c r="H34" s="197">
        <v>1</v>
      </c>
      <c r="I34" s="194" t="s">
        <v>3146</v>
      </c>
      <c r="J34" s="194">
        <v>2</v>
      </c>
      <c r="K34" s="194">
        <v>0</v>
      </c>
      <c r="L34" s="194">
        <v>0</v>
      </c>
      <c r="M34" s="194">
        <v>0</v>
      </c>
      <c r="N34" s="194">
        <v>0</v>
      </c>
      <c r="O34" s="194">
        <v>0</v>
      </c>
      <c r="P34" s="194">
        <v>0</v>
      </c>
      <c r="Q34" s="197">
        <v>17.291350237615401</v>
      </c>
      <c r="R34" s="197">
        <v>22.814763891052799</v>
      </c>
      <c r="S34" s="197">
        <v>20.434187565778601</v>
      </c>
      <c r="T34" s="197">
        <v>11.963859805841601</v>
      </c>
      <c r="U34" s="197">
        <v>9.0246235168711308</v>
      </c>
      <c r="V34" s="197">
        <v>18.471214982840401</v>
      </c>
    </row>
    <row r="35" spans="1:22" x14ac:dyDescent="0.2">
      <c r="A35" s="194" t="s">
        <v>273</v>
      </c>
      <c r="B35" s="194" t="s">
        <v>3141</v>
      </c>
      <c r="C35" s="194" t="s">
        <v>1094</v>
      </c>
      <c r="D35" s="194" t="s">
        <v>3161</v>
      </c>
      <c r="E35" s="194">
        <v>4</v>
      </c>
      <c r="F35" s="194">
        <v>4</v>
      </c>
      <c r="G35" s="197">
        <v>0</v>
      </c>
      <c r="H35" s="197">
        <v>1</v>
      </c>
      <c r="I35" s="194" t="s">
        <v>3144</v>
      </c>
      <c r="J35" s="194">
        <v>2</v>
      </c>
      <c r="K35" s="194">
        <v>2</v>
      </c>
      <c r="L35" s="194">
        <v>0</v>
      </c>
      <c r="M35" s="194">
        <v>0</v>
      </c>
      <c r="N35" s="194">
        <v>0</v>
      </c>
      <c r="O35" s="194">
        <v>0</v>
      </c>
      <c r="P35" s="194">
        <v>0</v>
      </c>
      <c r="Q35" s="197">
        <v>7.3972706622347504</v>
      </c>
      <c r="R35" s="197">
        <v>8.2566670084119806</v>
      </c>
      <c r="S35" s="197">
        <v>9.8407404060512604</v>
      </c>
      <c r="T35" s="197">
        <v>31.450629093227899</v>
      </c>
      <c r="U35" s="197">
        <v>12.4565956323331</v>
      </c>
      <c r="V35" s="197">
        <v>30.598097197741001</v>
      </c>
    </row>
    <row r="36" spans="1:22" x14ac:dyDescent="0.2">
      <c r="A36" s="194" t="s">
        <v>278</v>
      </c>
      <c r="B36" s="194" t="s">
        <v>3141</v>
      </c>
      <c r="C36" s="194" t="s">
        <v>3162</v>
      </c>
      <c r="D36" s="194" t="s">
        <v>3163</v>
      </c>
      <c r="E36" s="194">
        <v>2</v>
      </c>
      <c r="F36" s="194">
        <v>2</v>
      </c>
      <c r="G36" s="197">
        <v>0</v>
      </c>
      <c r="H36" s="197">
        <v>1</v>
      </c>
      <c r="I36" s="194" t="s">
        <v>3146</v>
      </c>
      <c r="J36" s="194">
        <v>2</v>
      </c>
      <c r="K36" s="194">
        <v>0</v>
      </c>
      <c r="L36" s="194">
        <v>0</v>
      </c>
      <c r="M36" s="194">
        <v>0</v>
      </c>
      <c r="N36" s="194">
        <v>0</v>
      </c>
      <c r="O36" s="194">
        <v>0</v>
      </c>
      <c r="P36" s="194">
        <v>0</v>
      </c>
      <c r="Q36" s="197">
        <v>1.9740945752658401</v>
      </c>
      <c r="R36" s="197">
        <v>1.1410497979916701</v>
      </c>
      <c r="S36" s="197">
        <v>0.38324268723959898</v>
      </c>
      <c r="T36" s="197">
        <v>94.447815286522399</v>
      </c>
      <c r="U36" s="197">
        <v>2.0262100233937801</v>
      </c>
      <c r="V36" s="197">
        <v>2.7587629586737501E-2</v>
      </c>
    </row>
    <row r="37" spans="1:22" x14ac:dyDescent="0.2">
      <c r="A37" s="194" t="s">
        <v>310</v>
      </c>
      <c r="B37" s="194" t="s">
        <v>3141</v>
      </c>
      <c r="C37" s="194" t="s">
        <v>3164</v>
      </c>
      <c r="D37" s="194" t="s">
        <v>3165</v>
      </c>
      <c r="E37" s="194">
        <v>2</v>
      </c>
      <c r="F37" s="194">
        <v>2</v>
      </c>
      <c r="G37" s="197">
        <v>0</v>
      </c>
      <c r="H37" s="197">
        <v>1</v>
      </c>
      <c r="I37" s="194" t="s">
        <v>3146</v>
      </c>
      <c r="J37" s="194">
        <v>2</v>
      </c>
      <c r="K37" s="194">
        <v>0</v>
      </c>
      <c r="L37" s="194">
        <v>0</v>
      </c>
      <c r="M37" s="194">
        <v>0</v>
      </c>
      <c r="N37" s="194">
        <v>0</v>
      </c>
      <c r="O37" s="194">
        <v>0</v>
      </c>
      <c r="P37" s="194">
        <v>0</v>
      </c>
      <c r="Q37" s="197">
        <v>9.8643646679191495</v>
      </c>
      <c r="R37" s="197">
        <v>20.2203196535548</v>
      </c>
      <c r="S37" s="197">
        <v>9.1950290426795895</v>
      </c>
      <c r="T37" s="197">
        <v>3.5180977131499498</v>
      </c>
      <c r="U37" s="197">
        <v>57.2021889226965</v>
      </c>
      <c r="V37" s="197">
        <v>0</v>
      </c>
    </row>
    <row r="38" spans="1:22" x14ac:dyDescent="0.2">
      <c r="A38" s="194" t="s">
        <v>314</v>
      </c>
      <c r="B38" s="194" t="s">
        <v>3141</v>
      </c>
      <c r="C38" s="194" t="s">
        <v>3166</v>
      </c>
      <c r="D38" s="194" t="s">
        <v>3167</v>
      </c>
      <c r="E38" s="194">
        <v>2</v>
      </c>
      <c r="F38" s="194">
        <v>2</v>
      </c>
      <c r="G38" s="197">
        <v>0</v>
      </c>
      <c r="H38" s="197">
        <v>1</v>
      </c>
      <c r="I38" s="194" t="s">
        <v>3146</v>
      </c>
      <c r="J38" s="194">
        <v>2</v>
      </c>
      <c r="K38" s="194">
        <v>0</v>
      </c>
      <c r="L38" s="194">
        <v>0</v>
      </c>
      <c r="M38" s="194">
        <v>0</v>
      </c>
      <c r="N38" s="194">
        <v>0</v>
      </c>
      <c r="O38" s="194">
        <v>0</v>
      </c>
      <c r="P38" s="194">
        <v>0</v>
      </c>
      <c r="Q38" s="197">
        <v>15.4041605031037</v>
      </c>
      <c r="R38" s="197">
        <v>17.596364012478801</v>
      </c>
      <c r="S38" s="197">
        <v>14.7575939543148</v>
      </c>
      <c r="T38" s="197">
        <v>27.614875277633701</v>
      </c>
      <c r="U38" s="197">
        <v>15.2253443414941</v>
      </c>
      <c r="V38" s="197">
        <v>9.4016619109748891</v>
      </c>
    </row>
    <row r="39" spans="1:22" x14ac:dyDescent="0.2">
      <c r="A39" s="194" t="s">
        <v>317</v>
      </c>
      <c r="B39" s="194" t="s">
        <v>3141</v>
      </c>
      <c r="C39" s="194" t="s">
        <v>3168</v>
      </c>
      <c r="D39" s="194" t="s">
        <v>3169</v>
      </c>
      <c r="E39" s="194">
        <v>22</v>
      </c>
      <c r="F39" s="194">
        <v>22</v>
      </c>
      <c r="G39" s="197">
        <v>0</v>
      </c>
      <c r="H39" s="197">
        <v>1</v>
      </c>
      <c r="I39" s="194" t="s">
        <v>3144</v>
      </c>
      <c r="J39" s="194">
        <v>2</v>
      </c>
      <c r="K39" s="194">
        <v>0</v>
      </c>
      <c r="L39" s="194">
        <v>0</v>
      </c>
      <c r="M39" s="194">
        <v>0</v>
      </c>
      <c r="N39" s="194">
        <v>0</v>
      </c>
      <c r="O39" s="194">
        <v>0</v>
      </c>
      <c r="P39" s="194">
        <v>20</v>
      </c>
      <c r="Q39" s="197">
        <v>28.669579171047801</v>
      </c>
      <c r="R39" s="197">
        <v>26.0074473115932</v>
      </c>
      <c r="S39" s="197">
        <v>1.26799309294173</v>
      </c>
      <c r="T39" s="197">
        <v>12.254489037269201</v>
      </c>
      <c r="U39" s="197">
        <v>1.3884043568464</v>
      </c>
      <c r="V39" s="197">
        <v>30.412087030301699</v>
      </c>
    </row>
    <row r="40" spans="1:22" x14ac:dyDescent="0.2">
      <c r="A40" s="194" t="s">
        <v>322</v>
      </c>
      <c r="B40" s="194" t="s">
        <v>3141</v>
      </c>
      <c r="C40" s="194" t="s">
        <v>1101</v>
      </c>
      <c r="D40" s="194" t="s">
        <v>1651</v>
      </c>
      <c r="E40" s="194">
        <v>13</v>
      </c>
      <c r="F40" s="194">
        <v>13</v>
      </c>
      <c r="G40" s="197">
        <v>0</v>
      </c>
      <c r="H40" s="197">
        <v>1</v>
      </c>
      <c r="I40" s="194" t="s">
        <v>3144</v>
      </c>
      <c r="J40" s="194">
        <v>2</v>
      </c>
      <c r="K40" s="194">
        <v>3</v>
      </c>
      <c r="L40" s="194">
        <v>2</v>
      </c>
      <c r="M40" s="194">
        <v>0</v>
      </c>
      <c r="N40" s="194">
        <v>6</v>
      </c>
      <c r="O40" s="194">
        <v>0</v>
      </c>
      <c r="P40" s="194">
        <v>0</v>
      </c>
      <c r="Q40" s="197">
        <v>18.491213023272799</v>
      </c>
      <c r="R40" s="197">
        <v>28.033885545784699</v>
      </c>
      <c r="S40" s="197">
        <v>10.573467308606199</v>
      </c>
      <c r="T40" s="197">
        <v>10.360486739021001</v>
      </c>
      <c r="U40" s="197">
        <v>19.9669303480701</v>
      </c>
      <c r="V40" s="197">
        <v>12.574017035245101</v>
      </c>
    </row>
    <row r="41" spans="1:22" x14ac:dyDescent="0.2">
      <c r="A41" s="193" t="s">
        <v>326</v>
      </c>
      <c r="B41" s="193" t="s">
        <v>3141</v>
      </c>
      <c r="C41" s="193" t="s">
        <v>3170</v>
      </c>
      <c r="D41" s="193" t="s">
        <v>1495</v>
      </c>
      <c r="E41" s="193">
        <v>7.5</v>
      </c>
      <c r="F41" s="193">
        <v>7.5</v>
      </c>
      <c r="G41" s="198">
        <v>0</v>
      </c>
      <c r="H41" s="198">
        <v>1</v>
      </c>
      <c r="I41" s="193" t="s">
        <v>3144</v>
      </c>
      <c r="J41" s="193">
        <v>2</v>
      </c>
      <c r="K41" s="193">
        <v>4</v>
      </c>
      <c r="L41" s="193">
        <v>0</v>
      </c>
      <c r="M41" s="193">
        <v>0</v>
      </c>
      <c r="N41" s="193">
        <v>1.5</v>
      </c>
      <c r="O41" s="193">
        <v>0</v>
      </c>
      <c r="P41" s="193">
        <v>0</v>
      </c>
      <c r="Q41" s="198">
        <v>14.6405602594185</v>
      </c>
      <c r="R41" s="198">
        <v>13.819238870614599</v>
      </c>
      <c r="S41" s="198">
        <v>3.9752256286912599</v>
      </c>
      <c r="T41" s="198">
        <v>45.104704725342501</v>
      </c>
      <c r="U41" s="198">
        <v>11.978456283258</v>
      </c>
      <c r="V41" s="198">
        <v>10.4818142326752</v>
      </c>
    </row>
    <row r="42" spans="1:22" x14ac:dyDescent="0.2">
      <c r="A42" s="194" t="s">
        <v>1105</v>
      </c>
      <c r="B42" s="194" t="s">
        <v>3171</v>
      </c>
      <c r="C42" s="194" t="s">
        <v>1104</v>
      </c>
      <c r="D42" s="194" t="s">
        <v>1495</v>
      </c>
      <c r="E42" s="194">
        <v>3</v>
      </c>
      <c r="F42" s="194" t="s">
        <v>53</v>
      </c>
      <c r="G42" s="197" t="s">
        <v>53</v>
      </c>
      <c r="H42" s="197" t="s">
        <v>53</v>
      </c>
      <c r="I42" s="194" t="s">
        <v>53</v>
      </c>
      <c r="J42" s="194">
        <v>0</v>
      </c>
      <c r="K42" s="194">
        <v>3</v>
      </c>
      <c r="L42" s="194">
        <v>0</v>
      </c>
      <c r="M42" s="194">
        <v>0</v>
      </c>
      <c r="N42" s="194">
        <v>0</v>
      </c>
      <c r="O42" s="194">
        <v>0</v>
      </c>
      <c r="P42" s="194">
        <v>0</v>
      </c>
      <c r="Q42" s="197">
        <v>49.423337432930097</v>
      </c>
      <c r="R42" s="197">
        <v>26.418510837900399</v>
      </c>
      <c r="S42" s="197">
        <v>2.6144809647535201</v>
      </c>
      <c r="T42" s="197">
        <v>9.0245511014445707</v>
      </c>
      <c r="U42" s="197">
        <v>12.386105629131301</v>
      </c>
      <c r="V42" s="197">
        <v>0.13301403384004601</v>
      </c>
    </row>
    <row r="43" spans="1:22" x14ac:dyDescent="0.2">
      <c r="A43" s="193" t="s">
        <v>335</v>
      </c>
      <c r="B43" s="193" t="s">
        <v>3141</v>
      </c>
      <c r="C43" s="193" t="s">
        <v>3172</v>
      </c>
      <c r="D43" s="193" t="s">
        <v>1496</v>
      </c>
      <c r="E43" s="193">
        <v>2</v>
      </c>
      <c r="F43" s="193">
        <v>12</v>
      </c>
      <c r="G43" s="198">
        <v>0.83333333333333304</v>
      </c>
      <c r="H43" s="198">
        <v>0.83333333333333304</v>
      </c>
      <c r="I43" s="193" t="s">
        <v>53</v>
      </c>
      <c r="J43" s="193">
        <v>2</v>
      </c>
      <c r="K43" s="193">
        <v>0</v>
      </c>
      <c r="L43" s="193">
        <v>0</v>
      </c>
      <c r="M43" s="193">
        <v>0</v>
      </c>
      <c r="N43" s="193">
        <v>0</v>
      </c>
      <c r="O43" s="193">
        <v>0</v>
      </c>
      <c r="P43" s="193">
        <v>0</v>
      </c>
      <c r="Q43" s="198">
        <v>15.5896614144206</v>
      </c>
      <c r="R43" s="198">
        <v>28.349097473209</v>
      </c>
      <c r="S43" s="198">
        <v>10.1135265259378</v>
      </c>
      <c r="T43" s="198">
        <v>15.499476063066099</v>
      </c>
      <c r="U43" s="198">
        <v>14.044947027721101</v>
      </c>
      <c r="V43" s="198">
        <v>16.403291495645501</v>
      </c>
    </row>
    <row r="44" spans="1:22" x14ac:dyDescent="0.2">
      <c r="A44" s="194" t="s">
        <v>885</v>
      </c>
      <c r="B44" s="194" t="s">
        <v>3141</v>
      </c>
      <c r="C44" s="194" t="s">
        <v>1107</v>
      </c>
      <c r="D44" s="194" t="s">
        <v>1496</v>
      </c>
      <c r="E44" s="194">
        <v>12</v>
      </c>
      <c r="F44" s="194">
        <v>12</v>
      </c>
      <c r="G44" s="197">
        <v>0</v>
      </c>
      <c r="H44" s="197">
        <v>0.83333333333333304</v>
      </c>
      <c r="I44" s="194" t="s">
        <v>3144</v>
      </c>
      <c r="J44" s="194">
        <v>0</v>
      </c>
      <c r="K44" s="194">
        <v>12</v>
      </c>
      <c r="L44" s="194">
        <v>0</v>
      </c>
      <c r="M44" s="194">
        <v>0</v>
      </c>
      <c r="N44" s="194">
        <v>0</v>
      </c>
      <c r="O44" s="194">
        <v>0</v>
      </c>
      <c r="P44" s="194">
        <v>0</v>
      </c>
      <c r="Q44" s="197">
        <v>0.64676386394183905</v>
      </c>
      <c r="R44" s="197">
        <v>22.840741405538299</v>
      </c>
      <c r="S44" s="197">
        <v>34.781875207311899</v>
      </c>
      <c r="T44" s="197">
        <v>0.22333230961908701</v>
      </c>
      <c r="U44" s="197">
        <v>0.54629307151805695</v>
      </c>
      <c r="V44" s="197">
        <v>40.960994142070902</v>
      </c>
    </row>
    <row r="45" spans="1:22" x14ac:dyDescent="0.2">
      <c r="A45" s="193" t="s">
        <v>350</v>
      </c>
      <c r="B45" s="193" t="s">
        <v>3141</v>
      </c>
      <c r="C45" s="193" t="s">
        <v>1110</v>
      </c>
      <c r="D45" s="193" t="s">
        <v>3173</v>
      </c>
      <c r="E45" s="193">
        <v>4</v>
      </c>
      <c r="F45" s="193">
        <v>4</v>
      </c>
      <c r="G45" s="198">
        <v>0</v>
      </c>
      <c r="H45" s="198">
        <v>1</v>
      </c>
      <c r="I45" s="193" t="s">
        <v>3144</v>
      </c>
      <c r="J45" s="193">
        <v>2</v>
      </c>
      <c r="K45" s="193">
        <v>2</v>
      </c>
      <c r="L45" s="193">
        <v>0</v>
      </c>
      <c r="M45" s="193">
        <v>0</v>
      </c>
      <c r="N45" s="193">
        <v>0</v>
      </c>
      <c r="O45" s="193">
        <v>0</v>
      </c>
      <c r="P45" s="193">
        <v>0</v>
      </c>
      <c r="Q45" s="198">
        <v>8.4258383862032407</v>
      </c>
      <c r="R45" s="198">
        <v>10.4304187745846</v>
      </c>
      <c r="S45" s="198">
        <v>4.5029179767715499</v>
      </c>
      <c r="T45" s="198">
        <v>51.819648156482302</v>
      </c>
      <c r="U45" s="198">
        <v>4.5933458270941196</v>
      </c>
      <c r="V45" s="198">
        <v>20.227830878864101</v>
      </c>
    </row>
    <row r="46" spans="1:22" x14ac:dyDescent="0.2">
      <c r="A46" s="194" t="s">
        <v>1112</v>
      </c>
      <c r="B46" s="194" t="s">
        <v>3174</v>
      </c>
      <c r="C46" s="194" t="s">
        <v>1111</v>
      </c>
      <c r="D46" s="194" t="s">
        <v>3173</v>
      </c>
      <c r="E46" s="194">
        <v>2</v>
      </c>
      <c r="F46" s="194" t="s">
        <v>53</v>
      </c>
      <c r="G46" s="197" t="s">
        <v>53</v>
      </c>
      <c r="H46" s="197" t="s">
        <v>53</v>
      </c>
      <c r="I46" s="194" t="s">
        <v>53</v>
      </c>
      <c r="J46" s="194">
        <v>0</v>
      </c>
      <c r="K46" s="194">
        <v>2</v>
      </c>
      <c r="L46" s="194">
        <v>0</v>
      </c>
      <c r="M46" s="194">
        <v>0</v>
      </c>
      <c r="N46" s="194">
        <v>0</v>
      </c>
      <c r="O46" s="194">
        <v>0</v>
      </c>
      <c r="P46" s="194">
        <v>0</v>
      </c>
      <c r="Q46" s="197" t="s">
        <v>584</v>
      </c>
      <c r="R46" s="197" t="s">
        <v>584</v>
      </c>
      <c r="S46" s="197" t="s">
        <v>584</v>
      </c>
      <c r="T46" s="197" t="s">
        <v>584</v>
      </c>
      <c r="U46" s="197" t="s">
        <v>584</v>
      </c>
      <c r="V46" s="197" t="s">
        <v>584</v>
      </c>
    </row>
    <row r="47" spans="1:22" x14ac:dyDescent="0.2">
      <c r="A47" s="193" t="s">
        <v>886</v>
      </c>
      <c r="B47" s="193" t="s">
        <v>3141</v>
      </c>
      <c r="C47" s="193" t="s">
        <v>1116</v>
      </c>
      <c r="D47" s="193" t="s">
        <v>1583</v>
      </c>
      <c r="E47" s="193">
        <v>2</v>
      </c>
      <c r="F47" s="193">
        <v>25</v>
      </c>
      <c r="G47" s="198">
        <v>0.92</v>
      </c>
      <c r="H47" s="198">
        <v>0.92</v>
      </c>
      <c r="I47" s="193" t="s">
        <v>53</v>
      </c>
      <c r="J47" s="193">
        <v>0</v>
      </c>
      <c r="K47" s="193">
        <v>2</v>
      </c>
      <c r="L47" s="193">
        <v>0</v>
      </c>
      <c r="M47" s="193">
        <v>0</v>
      </c>
      <c r="N47" s="193">
        <v>0</v>
      </c>
      <c r="O47" s="193">
        <v>0</v>
      </c>
      <c r="P47" s="193">
        <v>0</v>
      </c>
      <c r="Q47" s="198">
        <v>15.6343404556811</v>
      </c>
      <c r="R47" s="198">
        <v>11.0590479203266</v>
      </c>
      <c r="S47" s="198">
        <v>16.0803752157858</v>
      </c>
      <c r="T47" s="198">
        <v>39.497164281298602</v>
      </c>
      <c r="U47" s="198">
        <v>10.9161114443435</v>
      </c>
      <c r="V47" s="198">
        <v>6.8129606825644302</v>
      </c>
    </row>
    <row r="48" spans="1:22" x14ac:dyDescent="0.2">
      <c r="A48" s="193" t="s">
        <v>887</v>
      </c>
      <c r="B48" s="193" t="s">
        <v>3141</v>
      </c>
      <c r="C48" s="193" t="s">
        <v>1121</v>
      </c>
      <c r="D48" s="193" t="s">
        <v>1583</v>
      </c>
      <c r="E48" s="193">
        <v>1</v>
      </c>
      <c r="F48" s="193">
        <v>25</v>
      </c>
      <c r="G48" s="198">
        <v>0.96</v>
      </c>
      <c r="H48" s="198">
        <v>0.92</v>
      </c>
      <c r="I48" s="193" t="s">
        <v>53</v>
      </c>
      <c r="J48" s="193">
        <v>0</v>
      </c>
      <c r="K48" s="193">
        <v>1</v>
      </c>
      <c r="L48" s="193">
        <v>0</v>
      </c>
      <c r="M48" s="193">
        <v>0</v>
      </c>
      <c r="N48" s="193">
        <v>0</v>
      </c>
      <c r="O48" s="193">
        <v>0</v>
      </c>
      <c r="P48" s="193">
        <v>0</v>
      </c>
      <c r="Q48" s="198">
        <v>13.072143180953899</v>
      </c>
      <c r="R48" s="198">
        <v>21.5700346757361</v>
      </c>
      <c r="S48" s="198">
        <v>31.244020158908299</v>
      </c>
      <c r="T48" s="198">
        <v>11.404511500700901</v>
      </c>
      <c r="U48" s="198">
        <v>8.6986042550759706</v>
      </c>
      <c r="V48" s="198">
        <v>14.010686228625</v>
      </c>
    </row>
    <row r="49" spans="1:22" x14ac:dyDescent="0.2">
      <c r="A49" s="194" t="s">
        <v>363</v>
      </c>
      <c r="B49" s="194" t="s">
        <v>3141</v>
      </c>
      <c r="C49" s="194" t="s">
        <v>3175</v>
      </c>
      <c r="D49" s="194" t="s">
        <v>1583</v>
      </c>
      <c r="E49" s="194">
        <v>25</v>
      </c>
      <c r="F49" s="194">
        <v>25</v>
      </c>
      <c r="G49" s="197">
        <v>0</v>
      </c>
      <c r="H49" s="197">
        <v>0.92</v>
      </c>
      <c r="I49" s="194" t="s">
        <v>3144</v>
      </c>
      <c r="J49" s="194">
        <v>17</v>
      </c>
      <c r="K49" s="194">
        <v>4</v>
      </c>
      <c r="L49" s="194">
        <v>4</v>
      </c>
      <c r="M49" s="194">
        <v>0</v>
      </c>
      <c r="N49" s="194">
        <v>0</v>
      </c>
      <c r="O49" s="194">
        <v>0</v>
      </c>
      <c r="P49" s="194">
        <v>0</v>
      </c>
      <c r="Q49" s="197">
        <v>6.3140596736955503</v>
      </c>
      <c r="R49" s="197">
        <v>9.4193379778804704</v>
      </c>
      <c r="S49" s="197">
        <v>18.751795362512599</v>
      </c>
      <c r="T49" s="197">
        <v>35.702870816066401</v>
      </c>
      <c r="U49" s="197">
        <v>16.9776808172066</v>
      </c>
      <c r="V49" s="197">
        <v>12.834255352638399</v>
      </c>
    </row>
    <row r="50" spans="1:22" x14ac:dyDescent="0.2">
      <c r="A50" s="194" t="s">
        <v>367</v>
      </c>
      <c r="B50" s="194" t="s">
        <v>3141</v>
      </c>
      <c r="C50" s="194" t="s">
        <v>1129</v>
      </c>
      <c r="D50" s="194" t="s">
        <v>3176</v>
      </c>
      <c r="E50" s="194">
        <v>5</v>
      </c>
      <c r="F50" s="194">
        <v>5</v>
      </c>
      <c r="G50" s="197">
        <v>0</v>
      </c>
      <c r="H50" s="197">
        <v>1</v>
      </c>
      <c r="I50" s="194" t="s">
        <v>3144</v>
      </c>
      <c r="J50" s="194">
        <v>2</v>
      </c>
      <c r="K50" s="194">
        <v>0</v>
      </c>
      <c r="L50" s="194">
        <v>0</v>
      </c>
      <c r="M50" s="194">
        <v>0</v>
      </c>
      <c r="N50" s="194">
        <v>3</v>
      </c>
      <c r="O50" s="194">
        <v>0</v>
      </c>
      <c r="P50" s="194">
        <v>0</v>
      </c>
      <c r="Q50" s="197">
        <v>3.6226146770513998</v>
      </c>
      <c r="R50" s="197">
        <v>10.2510805835054</v>
      </c>
      <c r="S50" s="197">
        <v>46.045001432091702</v>
      </c>
      <c r="T50" s="197">
        <v>18.020949455508099</v>
      </c>
      <c r="U50" s="197">
        <v>8.0864655383431803</v>
      </c>
      <c r="V50" s="197">
        <v>13.973888313500201</v>
      </c>
    </row>
    <row r="51" spans="1:22" x14ac:dyDescent="0.2">
      <c r="A51" s="193" t="s">
        <v>888</v>
      </c>
      <c r="B51" s="193" t="s">
        <v>3141</v>
      </c>
      <c r="C51" s="193" t="s">
        <v>1131</v>
      </c>
      <c r="D51" s="193" t="s">
        <v>1497</v>
      </c>
      <c r="E51" s="193">
        <v>5</v>
      </c>
      <c r="F51" s="193">
        <v>5</v>
      </c>
      <c r="G51" s="198">
        <v>0</v>
      </c>
      <c r="H51" s="198">
        <v>0.2</v>
      </c>
      <c r="I51" s="193" t="s">
        <v>3144</v>
      </c>
      <c r="J51" s="193">
        <v>0</v>
      </c>
      <c r="K51" s="193">
        <v>5</v>
      </c>
      <c r="L51" s="193">
        <v>0</v>
      </c>
      <c r="M51" s="193">
        <v>0</v>
      </c>
      <c r="N51" s="193">
        <v>0</v>
      </c>
      <c r="O51" s="193">
        <v>0</v>
      </c>
      <c r="P51" s="193">
        <v>0</v>
      </c>
      <c r="Q51" s="198">
        <v>22.904155968601099</v>
      </c>
      <c r="R51" s="198">
        <v>15.8899006514057</v>
      </c>
      <c r="S51" s="198">
        <v>19.6947262817047</v>
      </c>
      <c r="T51" s="198">
        <v>24.2058100089539</v>
      </c>
      <c r="U51" s="198">
        <v>9.54556892492975</v>
      </c>
      <c r="V51" s="198">
        <v>7.7598381644047798</v>
      </c>
    </row>
    <row r="52" spans="1:22" x14ac:dyDescent="0.2">
      <c r="A52" s="194" t="s">
        <v>374</v>
      </c>
      <c r="B52" s="194" t="s">
        <v>3141</v>
      </c>
      <c r="C52" s="194" t="s">
        <v>1132</v>
      </c>
      <c r="D52" s="194" t="s">
        <v>1497</v>
      </c>
      <c r="E52" s="194">
        <v>4</v>
      </c>
      <c r="F52" s="194">
        <v>5</v>
      </c>
      <c r="G52" s="197">
        <v>0.2</v>
      </c>
      <c r="H52" s="197">
        <v>0.2</v>
      </c>
      <c r="I52" s="194" t="s">
        <v>3146</v>
      </c>
      <c r="J52" s="194">
        <v>2</v>
      </c>
      <c r="K52" s="194">
        <v>2</v>
      </c>
      <c r="L52" s="194">
        <v>0</v>
      </c>
      <c r="M52" s="194">
        <v>0</v>
      </c>
      <c r="N52" s="194">
        <v>0</v>
      </c>
      <c r="O52" s="194">
        <v>0</v>
      </c>
      <c r="P52" s="194">
        <v>0</v>
      </c>
      <c r="Q52" s="197">
        <v>21.608379994893099</v>
      </c>
      <c r="R52" s="197">
        <v>22.215246564093398</v>
      </c>
      <c r="S52" s="197">
        <v>1.0495015705647901</v>
      </c>
      <c r="T52" s="197">
        <v>2.4085882868638899</v>
      </c>
      <c r="U52" s="197">
        <v>52.017037315205002</v>
      </c>
      <c r="V52" s="197">
        <v>0.70124626837986204</v>
      </c>
    </row>
    <row r="53" spans="1:22" x14ac:dyDescent="0.2">
      <c r="A53" s="193" t="s">
        <v>1585</v>
      </c>
      <c r="B53" s="193" t="s">
        <v>3148</v>
      </c>
      <c r="C53" s="193" t="s">
        <v>3177</v>
      </c>
      <c r="D53" s="193" t="s">
        <v>1498</v>
      </c>
      <c r="E53" s="193">
        <v>3</v>
      </c>
      <c r="F53" s="193" t="s">
        <v>53</v>
      </c>
      <c r="G53" s="198" t="s">
        <v>53</v>
      </c>
      <c r="H53" s="198" t="s">
        <v>53</v>
      </c>
      <c r="I53" s="193" t="s">
        <v>53</v>
      </c>
      <c r="J53" s="193">
        <v>0</v>
      </c>
      <c r="K53" s="193">
        <v>3</v>
      </c>
      <c r="L53" s="193">
        <v>0</v>
      </c>
      <c r="M53" s="193">
        <v>0</v>
      </c>
      <c r="N53" s="193">
        <v>0</v>
      </c>
      <c r="O53" s="193">
        <v>0</v>
      </c>
      <c r="P53" s="193">
        <v>0</v>
      </c>
      <c r="Q53" s="198">
        <v>12.6465083245151</v>
      </c>
      <c r="R53" s="198">
        <v>16.942889634101</v>
      </c>
      <c r="S53" s="198">
        <v>12.9434261241718</v>
      </c>
      <c r="T53" s="198">
        <v>13.3687640300644</v>
      </c>
      <c r="U53" s="198">
        <v>18.298888528087499</v>
      </c>
      <c r="V53" s="198">
        <v>25.799523359060299</v>
      </c>
    </row>
    <row r="54" spans="1:22" x14ac:dyDescent="0.2">
      <c r="A54" s="193" t="s">
        <v>889</v>
      </c>
      <c r="B54" s="193" t="s">
        <v>3141</v>
      </c>
      <c r="C54" s="193" t="s">
        <v>1136</v>
      </c>
      <c r="D54" s="193" t="s">
        <v>1498</v>
      </c>
      <c r="E54" s="193">
        <v>10</v>
      </c>
      <c r="F54" s="193">
        <v>33</v>
      </c>
      <c r="G54" s="198">
        <v>0.69696969696969702</v>
      </c>
      <c r="H54" s="198">
        <v>0.69696969696969702</v>
      </c>
      <c r="I54" s="193" t="s">
        <v>53</v>
      </c>
      <c r="J54" s="193">
        <v>0</v>
      </c>
      <c r="K54" s="193">
        <v>7</v>
      </c>
      <c r="L54" s="193">
        <v>3</v>
      </c>
      <c r="M54" s="193">
        <v>0</v>
      </c>
      <c r="N54" s="193">
        <v>0</v>
      </c>
      <c r="O54" s="193">
        <v>0</v>
      </c>
      <c r="P54" s="193">
        <v>0</v>
      </c>
      <c r="Q54" s="198">
        <v>14.471759572691299</v>
      </c>
      <c r="R54" s="198">
        <v>6.7289189185636502</v>
      </c>
      <c r="S54" s="198">
        <v>11.398134942571</v>
      </c>
      <c r="T54" s="198">
        <v>19.7783222571659</v>
      </c>
      <c r="U54" s="198">
        <v>2.3359978941757999</v>
      </c>
      <c r="V54" s="198">
        <v>45.286866414832403</v>
      </c>
    </row>
    <row r="55" spans="1:22" x14ac:dyDescent="0.2">
      <c r="A55" s="193" t="s">
        <v>890</v>
      </c>
      <c r="B55" s="193" t="s">
        <v>3141</v>
      </c>
      <c r="C55" s="193" t="s">
        <v>3178</v>
      </c>
      <c r="D55" s="193" t="s">
        <v>1498</v>
      </c>
      <c r="E55" s="193">
        <v>5.5</v>
      </c>
      <c r="F55" s="193">
        <v>33</v>
      </c>
      <c r="G55" s="198">
        <v>0.83333333333333304</v>
      </c>
      <c r="H55" s="198">
        <v>0.69696969696969702</v>
      </c>
      <c r="I55" s="193" t="s">
        <v>53</v>
      </c>
      <c r="J55" s="193">
        <v>0</v>
      </c>
      <c r="K55" s="193">
        <v>4</v>
      </c>
      <c r="L55" s="193">
        <v>0</v>
      </c>
      <c r="M55" s="193">
        <v>0</v>
      </c>
      <c r="N55" s="193">
        <v>1.5</v>
      </c>
      <c r="O55" s="193">
        <v>0</v>
      </c>
      <c r="P55" s="193">
        <v>0</v>
      </c>
      <c r="Q55" s="198">
        <v>17.4033900701661</v>
      </c>
      <c r="R55" s="198">
        <v>6.4255495174049697</v>
      </c>
      <c r="S55" s="198">
        <v>72.726484213272101</v>
      </c>
      <c r="T55" s="198">
        <v>0.32462083479169501</v>
      </c>
      <c r="U55" s="198">
        <v>3.1199553643651101</v>
      </c>
      <c r="V55" s="198">
        <v>0</v>
      </c>
    </row>
    <row r="56" spans="1:22" x14ac:dyDescent="0.2">
      <c r="A56" s="193" t="s">
        <v>891</v>
      </c>
      <c r="B56" s="193" t="s">
        <v>3141</v>
      </c>
      <c r="C56" s="193" t="s">
        <v>3179</v>
      </c>
      <c r="D56" s="193" t="s">
        <v>1498</v>
      </c>
      <c r="E56" s="193">
        <v>3</v>
      </c>
      <c r="F56" s="193">
        <v>33</v>
      </c>
      <c r="G56" s="198">
        <v>0.90909090909090895</v>
      </c>
      <c r="H56" s="198">
        <v>0.69696969696969702</v>
      </c>
      <c r="I56" s="193" t="s">
        <v>53</v>
      </c>
      <c r="J56" s="193">
        <v>0</v>
      </c>
      <c r="K56" s="193">
        <v>0</v>
      </c>
      <c r="L56" s="193">
        <v>0</v>
      </c>
      <c r="M56" s="193">
        <v>0</v>
      </c>
      <c r="N56" s="193">
        <v>3</v>
      </c>
      <c r="O56" s="193">
        <v>0</v>
      </c>
      <c r="P56" s="193">
        <v>0</v>
      </c>
      <c r="Q56" s="198">
        <v>12.9474795441638</v>
      </c>
      <c r="R56" s="198">
        <v>7.3025003281934797</v>
      </c>
      <c r="S56" s="198">
        <v>8.2092627022555593</v>
      </c>
      <c r="T56" s="198">
        <v>7.1560380514448498</v>
      </c>
      <c r="U56" s="198">
        <v>52.404111053509602</v>
      </c>
      <c r="V56" s="198">
        <v>11.980608320432699</v>
      </c>
    </row>
    <row r="57" spans="1:22" x14ac:dyDescent="0.2">
      <c r="A57" s="193" t="s">
        <v>892</v>
      </c>
      <c r="B57" s="193" t="s">
        <v>3141</v>
      </c>
      <c r="C57" s="193" t="s">
        <v>3180</v>
      </c>
      <c r="D57" s="193" t="s">
        <v>1498</v>
      </c>
      <c r="E57" s="193">
        <v>5</v>
      </c>
      <c r="F57" s="193">
        <v>33</v>
      </c>
      <c r="G57" s="198">
        <v>0.84848484848484895</v>
      </c>
      <c r="H57" s="198">
        <v>0.69696969696969702</v>
      </c>
      <c r="I57" s="193" t="s">
        <v>53</v>
      </c>
      <c r="J57" s="193">
        <v>0</v>
      </c>
      <c r="K57" s="193">
        <v>0</v>
      </c>
      <c r="L57" s="193">
        <v>2</v>
      </c>
      <c r="M57" s="193">
        <v>0</v>
      </c>
      <c r="N57" s="193">
        <v>3</v>
      </c>
      <c r="O57" s="193">
        <v>0</v>
      </c>
      <c r="P57" s="193">
        <v>0</v>
      </c>
      <c r="Q57" s="198">
        <v>29.113232357892802</v>
      </c>
      <c r="R57" s="198">
        <v>15.596608244301899</v>
      </c>
      <c r="S57" s="198">
        <v>8.0641262254566293</v>
      </c>
      <c r="T57" s="198">
        <v>1.07002634563879</v>
      </c>
      <c r="U57" s="198">
        <v>43.9198067654347</v>
      </c>
      <c r="V57" s="198">
        <v>2.23620006127519</v>
      </c>
    </row>
    <row r="58" spans="1:22" x14ac:dyDescent="0.2">
      <c r="A58" s="193" t="s">
        <v>893</v>
      </c>
      <c r="B58" s="193" t="s">
        <v>3141</v>
      </c>
      <c r="C58" s="193" t="s">
        <v>1137</v>
      </c>
      <c r="D58" s="193" t="s">
        <v>1498</v>
      </c>
      <c r="E58" s="193">
        <v>9.5</v>
      </c>
      <c r="F58" s="193">
        <v>33</v>
      </c>
      <c r="G58" s="198">
        <v>0.71212121212121204</v>
      </c>
      <c r="H58" s="198">
        <v>0.69696969696969702</v>
      </c>
      <c r="I58" s="193" t="s">
        <v>53</v>
      </c>
      <c r="J58" s="193">
        <v>0</v>
      </c>
      <c r="K58" s="193">
        <v>7.5</v>
      </c>
      <c r="L58" s="193">
        <v>2</v>
      </c>
      <c r="M58" s="193">
        <v>0</v>
      </c>
      <c r="N58" s="193">
        <v>0</v>
      </c>
      <c r="O58" s="193">
        <v>0</v>
      </c>
      <c r="P58" s="193">
        <v>0</v>
      </c>
      <c r="Q58" s="198">
        <v>19.3699868816879</v>
      </c>
      <c r="R58" s="198">
        <v>15.425189866678901</v>
      </c>
      <c r="S58" s="198">
        <v>32.041594547074901</v>
      </c>
      <c r="T58" s="198">
        <v>10.733751583465301</v>
      </c>
      <c r="U58" s="198">
        <v>6.5465437034509399</v>
      </c>
      <c r="V58" s="198">
        <v>15.882933417642001</v>
      </c>
    </row>
    <row r="59" spans="1:22" x14ac:dyDescent="0.2">
      <c r="A59" s="194" t="s">
        <v>378</v>
      </c>
      <c r="B59" s="194" t="s">
        <v>3141</v>
      </c>
      <c r="C59" s="194" t="s">
        <v>1139</v>
      </c>
      <c r="D59" s="194" t="s">
        <v>1498</v>
      </c>
      <c r="E59" s="194">
        <v>33</v>
      </c>
      <c r="F59" s="194">
        <v>33</v>
      </c>
      <c r="G59" s="197">
        <v>0</v>
      </c>
      <c r="H59" s="197">
        <v>0.69696969696969702</v>
      </c>
      <c r="I59" s="194" t="s">
        <v>3144</v>
      </c>
      <c r="J59" s="194">
        <v>2</v>
      </c>
      <c r="K59" s="194">
        <v>13.5</v>
      </c>
      <c r="L59" s="194">
        <v>14.5</v>
      </c>
      <c r="M59" s="194">
        <v>0</v>
      </c>
      <c r="N59" s="194">
        <v>3</v>
      </c>
      <c r="O59" s="194">
        <v>0</v>
      </c>
      <c r="P59" s="194">
        <v>0</v>
      </c>
      <c r="Q59" s="197">
        <v>4.9035756443728404</v>
      </c>
      <c r="R59" s="197">
        <v>3.5434408650896598</v>
      </c>
      <c r="S59" s="197">
        <v>6.1884527801701701</v>
      </c>
      <c r="T59" s="197">
        <v>30.92792099875</v>
      </c>
      <c r="U59" s="197">
        <v>4.1518199143272199</v>
      </c>
      <c r="V59" s="197">
        <v>50.284789797290102</v>
      </c>
    </row>
    <row r="60" spans="1:22" x14ac:dyDescent="0.2">
      <c r="A60" s="193" t="s">
        <v>381</v>
      </c>
      <c r="B60" s="193" t="s">
        <v>3141</v>
      </c>
      <c r="C60" s="193" t="s">
        <v>1144</v>
      </c>
      <c r="D60" s="193" t="s">
        <v>1499</v>
      </c>
      <c r="E60" s="193">
        <v>16</v>
      </c>
      <c r="F60" s="193">
        <v>16</v>
      </c>
      <c r="G60" s="198">
        <v>0</v>
      </c>
      <c r="H60" s="198">
        <v>0.78125</v>
      </c>
      <c r="I60" s="193" t="s">
        <v>3144</v>
      </c>
      <c r="J60" s="193">
        <v>2</v>
      </c>
      <c r="K60" s="193">
        <v>14</v>
      </c>
      <c r="L60" s="193">
        <v>0</v>
      </c>
      <c r="M60" s="193">
        <v>0</v>
      </c>
      <c r="N60" s="193">
        <v>0</v>
      </c>
      <c r="O60" s="193">
        <v>0</v>
      </c>
      <c r="P60" s="193">
        <v>0</v>
      </c>
      <c r="Q60" s="198">
        <v>0.37811941110769898</v>
      </c>
      <c r="R60" s="198">
        <v>0.38425415850827199</v>
      </c>
      <c r="S60" s="198">
        <v>0.85245915104051595</v>
      </c>
      <c r="T60" s="198">
        <v>97.639468195507007</v>
      </c>
      <c r="U60" s="198">
        <v>0.68786553197915501</v>
      </c>
      <c r="V60" s="198">
        <v>5.7833551857348099E-2</v>
      </c>
    </row>
    <row r="61" spans="1:22" x14ac:dyDescent="0.2">
      <c r="A61" s="193" t="s">
        <v>895</v>
      </c>
      <c r="B61" s="193" t="s">
        <v>3141</v>
      </c>
      <c r="C61" s="193" t="s">
        <v>1146</v>
      </c>
      <c r="D61" s="193" t="s">
        <v>1499</v>
      </c>
      <c r="E61" s="193">
        <v>3.5</v>
      </c>
      <c r="F61" s="193">
        <v>16</v>
      </c>
      <c r="G61" s="198">
        <v>0.78125</v>
      </c>
      <c r="H61" s="198">
        <v>0.78125</v>
      </c>
      <c r="I61" s="193" t="s">
        <v>53</v>
      </c>
      <c r="J61" s="193">
        <v>0</v>
      </c>
      <c r="K61" s="193">
        <v>2</v>
      </c>
      <c r="L61" s="193">
        <v>0</v>
      </c>
      <c r="M61" s="193">
        <v>0</v>
      </c>
      <c r="N61" s="193">
        <v>1.5</v>
      </c>
      <c r="O61" s="193">
        <v>0</v>
      </c>
      <c r="P61" s="193">
        <v>0</v>
      </c>
      <c r="Q61" s="198">
        <v>1.9493809025668001</v>
      </c>
      <c r="R61" s="198">
        <v>4.9702303998656703</v>
      </c>
      <c r="S61" s="198">
        <v>2.4732700215786898</v>
      </c>
      <c r="T61" s="198">
        <v>28.980238845118699</v>
      </c>
      <c r="U61" s="198">
        <v>23.938791623887901</v>
      </c>
      <c r="V61" s="198">
        <v>37.688088206982201</v>
      </c>
    </row>
    <row r="62" spans="1:22" x14ac:dyDescent="0.2">
      <c r="A62" s="194" t="s">
        <v>896</v>
      </c>
      <c r="B62" s="194" t="s">
        <v>3141</v>
      </c>
      <c r="C62" s="194" t="s">
        <v>1147</v>
      </c>
      <c r="D62" s="194" t="s">
        <v>1499</v>
      </c>
      <c r="E62" s="194">
        <v>2</v>
      </c>
      <c r="F62" s="194">
        <v>16</v>
      </c>
      <c r="G62" s="197">
        <v>0.875</v>
      </c>
      <c r="H62" s="197">
        <v>0.78125</v>
      </c>
      <c r="I62" s="194" t="s">
        <v>53</v>
      </c>
      <c r="J62" s="194">
        <v>0</v>
      </c>
      <c r="K62" s="194">
        <v>2</v>
      </c>
      <c r="L62" s="194">
        <v>0</v>
      </c>
      <c r="M62" s="194">
        <v>0</v>
      </c>
      <c r="N62" s="194">
        <v>0</v>
      </c>
      <c r="O62" s="194">
        <v>0</v>
      </c>
      <c r="P62" s="194">
        <v>0</v>
      </c>
      <c r="Q62" s="197">
        <v>6.6946783496315096E-2</v>
      </c>
      <c r="R62" s="197">
        <v>0.100387171604486</v>
      </c>
      <c r="S62" s="197">
        <v>8.8047658519747996E-2</v>
      </c>
      <c r="T62" s="197">
        <v>0.12734877599581901</v>
      </c>
      <c r="U62" s="197">
        <v>99.575854761268104</v>
      </c>
      <c r="V62" s="197">
        <v>4.1414849115531602E-2</v>
      </c>
    </row>
    <row r="63" spans="1:22" x14ac:dyDescent="0.2">
      <c r="A63" s="193" t="s">
        <v>386</v>
      </c>
      <c r="B63" s="193" t="s">
        <v>3141</v>
      </c>
      <c r="C63" s="193" t="s">
        <v>1150</v>
      </c>
      <c r="D63" s="193" t="s">
        <v>1500</v>
      </c>
      <c r="E63" s="193">
        <v>18</v>
      </c>
      <c r="F63" s="193">
        <v>18</v>
      </c>
      <c r="G63" s="198">
        <v>0</v>
      </c>
      <c r="H63" s="198">
        <v>0.88888888888888895</v>
      </c>
      <c r="I63" s="193" t="s">
        <v>3144</v>
      </c>
      <c r="J63" s="193">
        <v>2</v>
      </c>
      <c r="K63" s="193">
        <v>9</v>
      </c>
      <c r="L63" s="193">
        <v>3</v>
      </c>
      <c r="M63" s="193">
        <v>4</v>
      </c>
      <c r="N63" s="193">
        <v>0</v>
      </c>
      <c r="O63" s="193">
        <v>0</v>
      </c>
      <c r="P63" s="193">
        <v>0</v>
      </c>
      <c r="Q63" s="198">
        <v>22.4107038094999</v>
      </c>
      <c r="R63" s="198">
        <v>17.078654918995099</v>
      </c>
      <c r="S63" s="198">
        <v>4.21597163754726</v>
      </c>
      <c r="T63" s="198">
        <v>10.2025786248971</v>
      </c>
      <c r="U63" s="198">
        <v>29.873248502963602</v>
      </c>
      <c r="V63" s="198">
        <v>16.218842506097101</v>
      </c>
    </row>
    <row r="64" spans="1:22" x14ac:dyDescent="0.2">
      <c r="A64" s="194" t="s">
        <v>897</v>
      </c>
      <c r="B64" s="194" t="s">
        <v>3141</v>
      </c>
      <c r="C64" s="194" t="s">
        <v>1151</v>
      </c>
      <c r="D64" s="194" t="s">
        <v>1500</v>
      </c>
      <c r="E64" s="194">
        <v>2</v>
      </c>
      <c r="F64" s="194">
        <v>18</v>
      </c>
      <c r="G64" s="197">
        <v>0.88888888888888895</v>
      </c>
      <c r="H64" s="197">
        <v>0.88888888888888895</v>
      </c>
      <c r="I64" s="194" t="s">
        <v>53</v>
      </c>
      <c r="J64" s="194">
        <v>0</v>
      </c>
      <c r="K64" s="194">
        <v>2</v>
      </c>
      <c r="L64" s="194">
        <v>0</v>
      </c>
      <c r="M64" s="194">
        <v>0</v>
      </c>
      <c r="N64" s="194">
        <v>0</v>
      </c>
      <c r="O64" s="194">
        <v>0</v>
      </c>
      <c r="P64" s="194">
        <v>0</v>
      </c>
      <c r="Q64" s="197">
        <v>0.22788513660447299</v>
      </c>
      <c r="R64" s="197">
        <v>7.3683454436927303</v>
      </c>
      <c r="S64" s="197">
        <v>20.834027282978202</v>
      </c>
      <c r="T64" s="197">
        <v>47.6642504159759</v>
      </c>
      <c r="U64" s="197">
        <v>21.4227265161046</v>
      </c>
      <c r="V64" s="197">
        <v>2.4827652046441</v>
      </c>
    </row>
    <row r="65" spans="1:22" x14ac:dyDescent="0.2">
      <c r="A65" s="193" t="s">
        <v>898</v>
      </c>
      <c r="B65" s="193" t="s">
        <v>3141</v>
      </c>
      <c r="C65" s="193" t="s">
        <v>3181</v>
      </c>
      <c r="D65" s="193" t="s">
        <v>1501</v>
      </c>
      <c r="E65" s="193">
        <v>4</v>
      </c>
      <c r="F65" s="193">
        <v>13.5</v>
      </c>
      <c r="G65" s="198">
        <v>0.70370370370370405</v>
      </c>
      <c r="H65" s="198">
        <v>0.33333333333333298</v>
      </c>
      <c r="I65" s="193" t="s">
        <v>53</v>
      </c>
      <c r="J65" s="193">
        <v>0</v>
      </c>
      <c r="K65" s="193">
        <v>4</v>
      </c>
      <c r="L65" s="193">
        <v>0</v>
      </c>
      <c r="M65" s="193">
        <v>0</v>
      </c>
      <c r="N65" s="193">
        <v>0</v>
      </c>
      <c r="O65" s="193">
        <v>0</v>
      </c>
      <c r="P65" s="193">
        <v>0</v>
      </c>
      <c r="Q65" s="198">
        <v>15.831546739593399</v>
      </c>
      <c r="R65" s="198">
        <v>11.921030842072501</v>
      </c>
      <c r="S65" s="198">
        <v>18.008288254436401</v>
      </c>
      <c r="T65" s="198">
        <v>18.9824618960218</v>
      </c>
      <c r="U65" s="198">
        <v>16.177796838310702</v>
      </c>
      <c r="V65" s="198">
        <v>19.078875429565201</v>
      </c>
    </row>
    <row r="66" spans="1:22" x14ac:dyDescent="0.2">
      <c r="A66" s="193" t="s">
        <v>899</v>
      </c>
      <c r="B66" s="193" t="s">
        <v>3141</v>
      </c>
      <c r="C66" s="193" t="s">
        <v>1155</v>
      </c>
      <c r="D66" s="193" t="s">
        <v>1501</v>
      </c>
      <c r="E66" s="193">
        <v>13.5</v>
      </c>
      <c r="F66" s="193">
        <v>13.5</v>
      </c>
      <c r="G66" s="198">
        <v>0</v>
      </c>
      <c r="H66" s="198">
        <v>0.33333333333333298</v>
      </c>
      <c r="I66" s="193" t="s">
        <v>3144</v>
      </c>
      <c r="J66" s="193">
        <v>0</v>
      </c>
      <c r="K66" s="193">
        <v>13.5</v>
      </c>
      <c r="L66" s="193">
        <v>0</v>
      </c>
      <c r="M66" s="193">
        <v>0</v>
      </c>
      <c r="N66" s="193">
        <v>0</v>
      </c>
      <c r="O66" s="193">
        <v>0</v>
      </c>
      <c r="P66" s="193">
        <v>0</v>
      </c>
      <c r="Q66" s="198">
        <v>20.923260382638901</v>
      </c>
      <c r="R66" s="198">
        <v>18.740882709613501</v>
      </c>
      <c r="S66" s="198">
        <v>14.7657441282555</v>
      </c>
      <c r="T66" s="198">
        <v>1.685293084602</v>
      </c>
      <c r="U66" s="198">
        <v>12.8407160882028</v>
      </c>
      <c r="V66" s="198">
        <v>31.044103606687401</v>
      </c>
    </row>
    <row r="67" spans="1:22" x14ac:dyDescent="0.2">
      <c r="A67" s="193" t="s">
        <v>900</v>
      </c>
      <c r="B67" s="193" t="s">
        <v>3141</v>
      </c>
      <c r="C67" s="193" t="s">
        <v>1156</v>
      </c>
      <c r="D67" s="193" t="s">
        <v>1501</v>
      </c>
      <c r="E67" s="193">
        <v>9</v>
      </c>
      <c r="F67" s="193">
        <v>13.5</v>
      </c>
      <c r="G67" s="198">
        <v>0.33333333333333298</v>
      </c>
      <c r="H67" s="198">
        <v>0.33333333333333298</v>
      </c>
      <c r="I67" s="193" t="s">
        <v>3146</v>
      </c>
      <c r="J67" s="193">
        <v>0</v>
      </c>
      <c r="K67" s="193">
        <v>9</v>
      </c>
      <c r="L67" s="193">
        <v>0</v>
      </c>
      <c r="M67" s="193">
        <v>0</v>
      </c>
      <c r="N67" s="193">
        <v>0</v>
      </c>
      <c r="O67" s="193">
        <v>0</v>
      </c>
      <c r="P67" s="193">
        <v>0</v>
      </c>
      <c r="Q67" s="198">
        <v>13.227383420425801</v>
      </c>
      <c r="R67" s="198">
        <v>12.473455414804601</v>
      </c>
      <c r="S67" s="198">
        <v>40.431852055744798</v>
      </c>
      <c r="T67" s="198">
        <v>18.575814866338099</v>
      </c>
      <c r="U67" s="198">
        <v>14.433169727561101</v>
      </c>
      <c r="V67" s="198">
        <v>0.85832451512572805</v>
      </c>
    </row>
    <row r="68" spans="1:22" x14ac:dyDescent="0.2">
      <c r="A68" s="193" t="s">
        <v>411</v>
      </c>
      <c r="B68" s="193" t="s">
        <v>3141</v>
      </c>
      <c r="C68" s="193" t="s">
        <v>1157</v>
      </c>
      <c r="D68" s="193" t="s">
        <v>1501</v>
      </c>
      <c r="E68" s="193">
        <v>6</v>
      </c>
      <c r="F68" s="193">
        <v>13.5</v>
      </c>
      <c r="G68" s="198">
        <v>0.55555555555555602</v>
      </c>
      <c r="H68" s="198">
        <v>0.33333333333333298</v>
      </c>
      <c r="I68" s="193" t="s">
        <v>53</v>
      </c>
      <c r="J68" s="193">
        <v>2</v>
      </c>
      <c r="K68" s="193">
        <v>2</v>
      </c>
      <c r="L68" s="193">
        <v>2</v>
      </c>
      <c r="M68" s="193">
        <v>0</v>
      </c>
      <c r="N68" s="193">
        <v>0</v>
      </c>
      <c r="O68" s="193">
        <v>0</v>
      </c>
      <c r="P68" s="193">
        <v>0</v>
      </c>
      <c r="Q68" s="198">
        <v>3.18488049688529</v>
      </c>
      <c r="R68" s="198">
        <v>3.20289534773076</v>
      </c>
      <c r="S68" s="198">
        <v>45.304292179610997</v>
      </c>
      <c r="T68" s="198">
        <v>24.420087895712602</v>
      </c>
      <c r="U68" s="198">
        <v>13.3067714900679</v>
      </c>
      <c r="V68" s="198">
        <v>10.5810725899925</v>
      </c>
    </row>
    <row r="69" spans="1:22" x14ac:dyDescent="0.2">
      <c r="A69" s="193" t="s">
        <v>1159</v>
      </c>
      <c r="B69" s="193" t="s">
        <v>3182</v>
      </c>
      <c r="C69" s="193" t="s">
        <v>1158</v>
      </c>
      <c r="D69" s="193" t="s">
        <v>1501</v>
      </c>
      <c r="E69" s="193">
        <v>1</v>
      </c>
      <c r="F69" s="193" t="s">
        <v>53</v>
      </c>
      <c r="G69" s="198" t="s">
        <v>53</v>
      </c>
      <c r="H69" s="198" t="s">
        <v>53</v>
      </c>
      <c r="I69" s="193" t="s">
        <v>53</v>
      </c>
      <c r="J69" s="193">
        <v>0</v>
      </c>
      <c r="K69" s="193">
        <v>1</v>
      </c>
      <c r="L69" s="193">
        <v>0</v>
      </c>
      <c r="M69" s="193">
        <v>0</v>
      </c>
      <c r="N69" s="193">
        <v>0</v>
      </c>
      <c r="O69" s="193">
        <v>0</v>
      </c>
      <c r="P69" s="193">
        <v>0</v>
      </c>
      <c r="Q69" s="198" t="s">
        <v>584</v>
      </c>
      <c r="R69" s="198" t="s">
        <v>584</v>
      </c>
      <c r="S69" s="198" t="s">
        <v>584</v>
      </c>
      <c r="T69" s="198" t="s">
        <v>584</v>
      </c>
      <c r="U69" s="198" t="s">
        <v>584</v>
      </c>
      <c r="V69" s="198" t="s">
        <v>584</v>
      </c>
    </row>
    <row r="70" spans="1:22" x14ac:dyDescent="0.2">
      <c r="A70" s="194" t="s">
        <v>901</v>
      </c>
      <c r="B70" s="194" t="s">
        <v>3141</v>
      </c>
      <c r="C70" s="194" t="s">
        <v>1160</v>
      </c>
      <c r="D70" s="194" t="s">
        <v>1501</v>
      </c>
      <c r="E70" s="194">
        <v>2</v>
      </c>
      <c r="F70" s="194">
        <v>13.5</v>
      </c>
      <c r="G70" s="197">
        <v>0.85185185185185197</v>
      </c>
      <c r="H70" s="197">
        <v>0.33333333333333298</v>
      </c>
      <c r="I70" s="194" t="s">
        <v>53</v>
      </c>
      <c r="J70" s="194">
        <v>0</v>
      </c>
      <c r="K70" s="194">
        <v>0</v>
      </c>
      <c r="L70" s="194">
        <v>2</v>
      </c>
      <c r="M70" s="194">
        <v>0</v>
      </c>
      <c r="N70" s="194">
        <v>0</v>
      </c>
      <c r="O70" s="194">
        <v>0</v>
      </c>
      <c r="P70" s="194">
        <v>0</v>
      </c>
      <c r="Q70" s="197">
        <v>7.59570689016806</v>
      </c>
      <c r="R70" s="197">
        <v>4.0271247285695599</v>
      </c>
      <c r="S70" s="197">
        <v>20.479621698332998</v>
      </c>
      <c r="T70" s="197">
        <v>45.837877815149</v>
      </c>
      <c r="U70" s="197">
        <v>7.7431326392791098</v>
      </c>
      <c r="V70" s="197">
        <v>14.316536228501301</v>
      </c>
    </row>
    <row r="71" spans="1:22" x14ac:dyDescent="0.2">
      <c r="A71" s="193" t="s">
        <v>902</v>
      </c>
      <c r="B71" s="193" t="s">
        <v>3141</v>
      </c>
      <c r="C71" s="193" t="s">
        <v>1166</v>
      </c>
      <c r="D71" s="193" t="s">
        <v>1554</v>
      </c>
      <c r="E71" s="193">
        <v>2</v>
      </c>
      <c r="F71" s="193" t="s">
        <v>53</v>
      </c>
      <c r="G71" s="198" t="s">
        <v>53</v>
      </c>
      <c r="H71" s="198" t="s">
        <v>53</v>
      </c>
      <c r="I71" s="193" t="s">
        <v>3183</v>
      </c>
      <c r="J71" s="193">
        <v>0</v>
      </c>
      <c r="K71" s="193">
        <v>2</v>
      </c>
      <c r="L71" s="193">
        <v>0</v>
      </c>
      <c r="M71" s="193">
        <v>0</v>
      </c>
      <c r="N71" s="193">
        <v>0</v>
      </c>
      <c r="O71" s="193">
        <v>0</v>
      </c>
      <c r="P71" s="193">
        <v>0</v>
      </c>
      <c r="Q71" s="198">
        <v>18.748231444325398</v>
      </c>
      <c r="R71" s="198">
        <v>17.273801681140402</v>
      </c>
      <c r="S71" s="198">
        <v>8.6057103962045893</v>
      </c>
      <c r="T71" s="198">
        <v>14.876167323928501</v>
      </c>
      <c r="U71" s="198">
        <v>40.496089154401197</v>
      </c>
      <c r="V71" s="198">
        <v>0</v>
      </c>
    </row>
    <row r="72" spans="1:22" x14ac:dyDescent="0.2">
      <c r="A72" s="194" t="s">
        <v>425</v>
      </c>
      <c r="B72" s="194" t="s">
        <v>3184</v>
      </c>
      <c r="C72" s="194" t="s">
        <v>584</v>
      </c>
      <c r="D72" s="194" t="s">
        <v>1554</v>
      </c>
      <c r="E72" s="194">
        <v>10.5</v>
      </c>
      <c r="F72" s="194" t="s">
        <v>53</v>
      </c>
      <c r="G72" s="197" t="s">
        <v>53</v>
      </c>
      <c r="H72" s="197" t="s">
        <v>53</v>
      </c>
      <c r="I72" s="194" t="s">
        <v>3183</v>
      </c>
      <c r="J72" s="194">
        <v>2</v>
      </c>
      <c r="K72" s="194">
        <v>0</v>
      </c>
      <c r="L72" s="194">
        <v>8.5</v>
      </c>
      <c r="M72" s="194">
        <v>0</v>
      </c>
      <c r="N72" s="194">
        <v>0</v>
      </c>
      <c r="O72" s="194">
        <v>0</v>
      </c>
      <c r="P72" s="194">
        <v>0</v>
      </c>
      <c r="Q72" s="197">
        <v>5.7338896677785502</v>
      </c>
      <c r="R72" s="197">
        <v>6.0851642616034898</v>
      </c>
      <c r="S72" s="197">
        <v>24.7323785031199</v>
      </c>
      <c r="T72" s="197">
        <v>19.125734959263202</v>
      </c>
      <c r="U72" s="197">
        <v>15.996284601358701</v>
      </c>
      <c r="V72" s="197">
        <v>28.326548006876099</v>
      </c>
    </row>
    <row r="73" spans="1:22" x14ac:dyDescent="0.2">
      <c r="A73" s="193" t="s">
        <v>903</v>
      </c>
      <c r="B73" s="193" t="s">
        <v>3141</v>
      </c>
      <c r="C73" s="193" t="s">
        <v>3185</v>
      </c>
      <c r="D73" s="193" t="s">
        <v>1502</v>
      </c>
      <c r="E73" s="193">
        <v>4</v>
      </c>
      <c r="F73" s="193" t="s">
        <v>53</v>
      </c>
      <c r="G73" s="198" t="s">
        <v>53</v>
      </c>
      <c r="H73" s="198" t="s">
        <v>53</v>
      </c>
      <c r="I73" s="193" t="s">
        <v>3186</v>
      </c>
      <c r="J73" s="193">
        <v>0</v>
      </c>
      <c r="K73" s="193">
        <v>4</v>
      </c>
      <c r="L73" s="193">
        <v>0</v>
      </c>
      <c r="M73" s="193">
        <v>0</v>
      </c>
      <c r="N73" s="193">
        <v>0</v>
      </c>
      <c r="O73" s="193">
        <v>0</v>
      </c>
      <c r="P73" s="193">
        <v>0</v>
      </c>
      <c r="Q73" s="198">
        <v>8.8304258681489909</v>
      </c>
      <c r="R73" s="198">
        <v>12.1475927696145</v>
      </c>
      <c r="S73" s="198">
        <v>9.9962395418168697</v>
      </c>
      <c r="T73" s="198">
        <v>30.912337271910499</v>
      </c>
      <c r="U73" s="198">
        <v>11.5749092350485</v>
      </c>
      <c r="V73" s="198">
        <v>26.5384953134607</v>
      </c>
    </row>
    <row r="74" spans="1:22" x14ac:dyDescent="0.2">
      <c r="A74" s="193" t="s">
        <v>904</v>
      </c>
      <c r="B74" s="193" t="s">
        <v>3141</v>
      </c>
      <c r="C74" s="193" t="s">
        <v>3187</v>
      </c>
      <c r="D74" s="193" t="s">
        <v>1502</v>
      </c>
      <c r="E74" s="193">
        <v>1.5</v>
      </c>
      <c r="F74" s="193" t="s">
        <v>53</v>
      </c>
      <c r="G74" s="198" t="s">
        <v>53</v>
      </c>
      <c r="H74" s="198" t="s">
        <v>53</v>
      </c>
      <c r="I74" s="193" t="s">
        <v>3186</v>
      </c>
      <c r="J74" s="193">
        <v>0</v>
      </c>
      <c r="K74" s="193">
        <v>0</v>
      </c>
      <c r="L74" s="193">
        <v>0</v>
      </c>
      <c r="M74" s="193">
        <v>0</v>
      </c>
      <c r="N74" s="193">
        <v>1.5</v>
      </c>
      <c r="O74" s="193">
        <v>0</v>
      </c>
      <c r="P74" s="193">
        <v>0</v>
      </c>
      <c r="Q74" s="198">
        <v>9.6526862515798708</v>
      </c>
      <c r="R74" s="198">
        <v>14.2635120574213</v>
      </c>
      <c r="S74" s="198">
        <v>8.3516636418891803</v>
      </c>
      <c r="T74" s="198">
        <v>36.036487749239903</v>
      </c>
      <c r="U74" s="198">
        <v>10.738514439780101</v>
      </c>
      <c r="V74" s="198">
        <v>20.9571358600897</v>
      </c>
    </row>
    <row r="75" spans="1:22" x14ac:dyDescent="0.2">
      <c r="A75" s="193" t="s">
        <v>905</v>
      </c>
      <c r="B75" s="193" t="s">
        <v>3141</v>
      </c>
      <c r="C75" s="193" t="s">
        <v>3188</v>
      </c>
      <c r="D75" s="193" t="s">
        <v>1502</v>
      </c>
      <c r="E75" s="193">
        <v>3</v>
      </c>
      <c r="F75" s="193" t="s">
        <v>53</v>
      </c>
      <c r="G75" s="198" t="s">
        <v>53</v>
      </c>
      <c r="H75" s="198" t="s">
        <v>53</v>
      </c>
      <c r="I75" s="193" t="s">
        <v>3186</v>
      </c>
      <c r="J75" s="193">
        <v>0</v>
      </c>
      <c r="K75" s="193">
        <v>0</v>
      </c>
      <c r="L75" s="193">
        <v>3</v>
      </c>
      <c r="M75" s="193">
        <v>0</v>
      </c>
      <c r="N75" s="193">
        <v>0</v>
      </c>
      <c r="O75" s="193">
        <v>0</v>
      </c>
      <c r="P75" s="193">
        <v>0</v>
      </c>
      <c r="Q75" s="198">
        <v>8.6939797262209204</v>
      </c>
      <c r="R75" s="198">
        <v>18.2000443194048</v>
      </c>
      <c r="S75" s="198">
        <v>11.225403980545799</v>
      </c>
      <c r="T75" s="198">
        <v>31.665795396451198</v>
      </c>
      <c r="U75" s="198">
        <v>19.374562802837801</v>
      </c>
      <c r="V75" s="198">
        <v>10.8402137745394</v>
      </c>
    </row>
    <row r="76" spans="1:22" x14ac:dyDescent="0.2">
      <c r="A76" s="193" t="s">
        <v>435</v>
      </c>
      <c r="B76" s="193" t="s">
        <v>3141</v>
      </c>
      <c r="C76" s="193" t="s">
        <v>3189</v>
      </c>
      <c r="D76" s="193" t="s">
        <v>1502</v>
      </c>
      <c r="E76" s="193">
        <v>13.5</v>
      </c>
      <c r="F76" s="193" t="s">
        <v>53</v>
      </c>
      <c r="G76" s="198" t="s">
        <v>53</v>
      </c>
      <c r="H76" s="198" t="s">
        <v>53</v>
      </c>
      <c r="I76" s="193" t="s">
        <v>3186</v>
      </c>
      <c r="J76" s="193">
        <v>0</v>
      </c>
      <c r="K76" s="193">
        <v>11</v>
      </c>
      <c r="L76" s="193">
        <v>1</v>
      </c>
      <c r="M76" s="193">
        <v>0</v>
      </c>
      <c r="N76" s="193">
        <v>1.5</v>
      </c>
      <c r="O76" s="193">
        <v>0</v>
      </c>
      <c r="P76" s="193">
        <v>0</v>
      </c>
      <c r="Q76" s="198">
        <v>10.6131280412471</v>
      </c>
      <c r="R76" s="198">
        <v>17.722642137132599</v>
      </c>
      <c r="S76" s="198">
        <v>20.7165316035959</v>
      </c>
      <c r="T76" s="198">
        <v>32.767798218151199</v>
      </c>
      <c r="U76" s="198">
        <v>17.985190202784501</v>
      </c>
      <c r="V76" s="198">
        <v>0.19470979708854899</v>
      </c>
    </row>
    <row r="77" spans="1:22" x14ac:dyDescent="0.2">
      <c r="A77" s="193" t="s">
        <v>906</v>
      </c>
      <c r="B77" s="193" t="s">
        <v>3141</v>
      </c>
      <c r="C77" s="193" t="s">
        <v>3190</v>
      </c>
      <c r="D77" s="193" t="s">
        <v>1502</v>
      </c>
      <c r="E77" s="193">
        <v>2</v>
      </c>
      <c r="F77" s="193" t="s">
        <v>53</v>
      </c>
      <c r="G77" s="198" t="s">
        <v>53</v>
      </c>
      <c r="H77" s="198" t="s">
        <v>53</v>
      </c>
      <c r="I77" s="193" t="s">
        <v>3186</v>
      </c>
      <c r="J77" s="193">
        <v>0</v>
      </c>
      <c r="K77" s="193">
        <v>0</v>
      </c>
      <c r="L77" s="193">
        <v>2</v>
      </c>
      <c r="M77" s="193">
        <v>0</v>
      </c>
      <c r="N77" s="193">
        <v>0</v>
      </c>
      <c r="O77" s="193">
        <v>0</v>
      </c>
      <c r="P77" s="193">
        <v>0</v>
      </c>
      <c r="Q77" s="198">
        <v>27.115680990059701</v>
      </c>
      <c r="R77" s="198">
        <v>20.446663103652</v>
      </c>
      <c r="S77" s="198">
        <v>11.212273403565099</v>
      </c>
      <c r="T77" s="198">
        <v>16.929191350404899</v>
      </c>
      <c r="U77" s="198">
        <v>13.550614926815999</v>
      </c>
      <c r="V77" s="198">
        <v>10.7455762255022</v>
      </c>
    </row>
    <row r="78" spans="1:22" x14ac:dyDescent="0.2">
      <c r="A78" s="193" t="s">
        <v>907</v>
      </c>
      <c r="B78" s="193" t="s">
        <v>3141</v>
      </c>
      <c r="C78" s="193" t="s">
        <v>1217</v>
      </c>
      <c r="D78" s="193" t="s">
        <v>1502</v>
      </c>
      <c r="E78" s="193">
        <v>9</v>
      </c>
      <c r="F78" s="193">
        <v>10</v>
      </c>
      <c r="G78" s="198">
        <v>0.1</v>
      </c>
      <c r="H78" s="198">
        <v>0.1</v>
      </c>
      <c r="I78" s="193" t="s">
        <v>3146</v>
      </c>
      <c r="J78" s="193">
        <v>0</v>
      </c>
      <c r="K78" s="193">
        <v>4</v>
      </c>
      <c r="L78" s="193">
        <v>5</v>
      </c>
      <c r="M78" s="193">
        <v>0</v>
      </c>
      <c r="N78" s="193">
        <v>0</v>
      </c>
      <c r="O78" s="193">
        <v>0</v>
      </c>
      <c r="P78" s="193">
        <v>0</v>
      </c>
      <c r="Q78" s="198">
        <v>9.3948144976999792</v>
      </c>
      <c r="R78" s="198">
        <v>13.281509385133001</v>
      </c>
      <c r="S78" s="198">
        <v>7.3447561198712696</v>
      </c>
      <c r="T78" s="198">
        <v>36.665592100058902</v>
      </c>
      <c r="U78" s="198">
        <v>18.2698064000347</v>
      </c>
      <c r="V78" s="198">
        <v>15.0435214972021</v>
      </c>
    </row>
    <row r="79" spans="1:22" x14ac:dyDescent="0.2">
      <c r="A79" s="193" t="s">
        <v>439</v>
      </c>
      <c r="B79" s="193" t="s">
        <v>3141</v>
      </c>
      <c r="C79" s="193" t="s">
        <v>1221</v>
      </c>
      <c r="D79" s="193" t="s">
        <v>1502</v>
      </c>
      <c r="E79" s="193">
        <v>10</v>
      </c>
      <c r="F79" s="193">
        <v>10</v>
      </c>
      <c r="G79" s="198">
        <v>0</v>
      </c>
      <c r="H79" s="198">
        <v>0.1</v>
      </c>
      <c r="I79" s="193" t="s">
        <v>3146</v>
      </c>
      <c r="J79" s="193">
        <v>2</v>
      </c>
      <c r="K79" s="193">
        <v>7</v>
      </c>
      <c r="L79" s="193">
        <v>1</v>
      </c>
      <c r="M79" s="193">
        <v>0</v>
      </c>
      <c r="N79" s="193">
        <v>0</v>
      </c>
      <c r="O79" s="193">
        <v>0</v>
      </c>
      <c r="P79" s="193">
        <v>0</v>
      </c>
      <c r="Q79" s="198">
        <v>8.2548694464078292</v>
      </c>
      <c r="R79" s="198">
        <v>7.99420900099968</v>
      </c>
      <c r="S79" s="198">
        <v>9.9028305769153295</v>
      </c>
      <c r="T79" s="198">
        <v>22.714529687244202</v>
      </c>
      <c r="U79" s="198">
        <v>38.877591061057601</v>
      </c>
      <c r="V79" s="198">
        <v>12.2559702273754</v>
      </c>
    </row>
    <row r="80" spans="1:22" x14ac:dyDescent="0.2">
      <c r="A80" s="193" t="s">
        <v>908</v>
      </c>
      <c r="B80" s="193" t="s">
        <v>3141</v>
      </c>
      <c r="C80" s="193" t="s">
        <v>1222</v>
      </c>
      <c r="D80" s="193" t="s">
        <v>1502</v>
      </c>
      <c r="E80" s="193">
        <v>1.5</v>
      </c>
      <c r="F80" s="193">
        <v>10</v>
      </c>
      <c r="G80" s="198">
        <v>0.85</v>
      </c>
      <c r="H80" s="198">
        <v>0.1</v>
      </c>
      <c r="I80" s="193" t="s">
        <v>53</v>
      </c>
      <c r="J80" s="193">
        <v>0</v>
      </c>
      <c r="K80" s="193">
        <v>1.5</v>
      </c>
      <c r="L80" s="193">
        <v>0</v>
      </c>
      <c r="M80" s="193">
        <v>0</v>
      </c>
      <c r="N80" s="193">
        <v>0</v>
      </c>
      <c r="O80" s="193">
        <v>0</v>
      </c>
      <c r="P80" s="193">
        <v>0</v>
      </c>
      <c r="Q80" s="198">
        <v>2.26221408537798</v>
      </c>
      <c r="R80" s="198">
        <v>4.39829092605759</v>
      </c>
      <c r="S80" s="198">
        <v>5.0723285933561799</v>
      </c>
      <c r="T80" s="198">
        <v>27.818056325224099</v>
      </c>
      <c r="U80" s="198">
        <v>57.945898291572703</v>
      </c>
      <c r="V80" s="198">
        <v>2.5032117784114201</v>
      </c>
    </row>
    <row r="81" spans="1:22" x14ac:dyDescent="0.2">
      <c r="A81" s="194" t="s">
        <v>909</v>
      </c>
      <c r="B81" s="194" t="s">
        <v>3141</v>
      </c>
      <c r="C81" s="194" t="s">
        <v>1225</v>
      </c>
      <c r="D81" s="194" t="s">
        <v>1502</v>
      </c>
      <c r="E81" s="194">
        <v>2</v>
      </c>
      <c r="F81" s="194">
        <v>10</v>
      </c>
      <c r="G81" s="197">
        <v>0.8</v>
      </c>
      <c r="H81" s="197">
        <v>0.1</v>
      </c>
      <c r="I81" s="194" t="s">
        <v>53</v>
      </c>
      <c r="J81" s="194">
        <v>0</v>
      </c>
      <c r="K81" s="194">
        <v>0</v>
      </c>
      <c r="L81" s="194">
        <v>2</v>
      </c>
      <c r="M81" s="194">
        <v>0</v>
      </c>
      <c r="N81" s="194">
        <v>0</v>
      </c>
      <c r="O81" s="194">
        <v>0</v>
      </c>
      <c r="P81" s="194">
        <v>0</v>
      </c>
      <c r="Q81" s="197">
        <v>14.013202422388799</v>
      </c>
      <c r="R81" s="197">
        <v>10.6905078150013</v>
      </c>
      <c r="S81" s="197">
        <v>13.191432232495201</v>
      </c>
      <c r="T81" s="197">
        <v>24.904667344758501</v>
      </c>
      <c r="U81" s="197">
        <v>14.203887806286</v>
      </c>
      <c r="V81" s="197">
        <v>22.996302379070301</v>
      </c>
    </row>
    <row r="82" spans="1:22" x14ac:dyDescent="0.2">
      <c r="A82" s="194" t="s">
        <v>442</v>
      </c>
      <c r="B82" s="194" t="s">
        <v>3141</v>
      </c>
      <c r="C82" s="194" t="s">
        <v>1231</v>
      </c>
      <c r="D82" s="194" t="s">
        <v>1503</v>
      </c>
      <c r="E82" s="194">
        <v>36.5</v>
      </c>
      <c r="F82" s="194">
        <v>36.5</v>
      </c>
      <c r="G82" s="197">
        <v>0</v>
      </c>
      <c r="H82" s="197">
        <v>1</v>
      </c>
      <c r="I82" s="194" t="s">
        <v>3144</v>
      </c>
      <c r="J82" s="194">
        <v>2</v>
      </c>
      <c r="K82" s="194">
        <v>17.5</v>
      </c>
      <c r="L82" s="194">
        <v>11.5</v>
      </c>
      <c r="M82" s="194">
        <v>5.5</v>
      </c>
      <c r="N82" s="194">
        <v>0</v>
      </c>
      <c r="O82" s="194">
        <v>0</v>
      </c>
      <c r="P82" s="194">
        <v>0</v>
      </c>
      <c r="Q82" s="197">
        <v>1.71970682242368</v>
      </c>
      <c r="R82" s="197">
        <v>2.44643655764775</v>
      </c>
      <c r="S82" s="197">
        <v>34.579519776843597</v>
      </c>
      <c r="T82" s="197">
        <v>40.3911496635587</v>
      </c>
      <c r="U82" s="197">
        <v>0.95092504485447304</v>
      </c>
      <c r="V82" s="197">
        <v>19.912262134671799</v>
      </c>
    </row>
    <row r="83" spans="1:22" x14ac:dyDescent="0.2">
      <c r="A83" s="193" t="s">
        <v>1237</v>
      </c>
      <c r="B83" s="193" t="s">
        <v>3148</v>
      </c>
      <c r="C83" s="193" t="s">
        <v>1236</v>
      </c>
      <c r="D83" s="193" t="s">
        <v>1504</v>
      </c>
      <c r="E83" s="193">
        <v>8</v>
      </c>
      <c r="F83" s="193" t="s">
        <v>53</v>
      </c>
      <c r="G83" s="198" t="s">
        <v>53</v>
      </c>
      <c r="H83" s="198" t="s">
        <v>53</v>
      </c>
      <c r="I83" s="193" t="s">
        <v>53</v>
      </c>
      <c r="J83" s="193">
        <v>0</v>
      </c>
      <c r="K83" s="193">
        <v>8</v>
      </c>
      <c r="L83" s="193">
        <v>0</v>
      </c>
      <c r="M83" s="193">
        <v>0</v>
      </c>
      <c r="N83" s="193">
        <v>0</v>
      </c>
      <c r="O83" s="193">
        <v>0</v>
      </c>
      <c r="P83" s="193">
        <v>0</v>
      </c>
      <c r="Q83" s="198" t="s">
        <v>584</v>
      </c>
      <c r="R83" s="198" t="s">
        <v>584</v>
      </c>
      <c r="S83" s="198" t="s">
        <v>584</v>
      </c>
      <c r="T83" s="198" t="s">
        <v>584</v>
      </c>
      <c r="U83" s="198" t="s">
        <v>584</v>
      </c>
      <c r="V83" s="198" t="s">
        <v>584</v>
      </c>
    </row>
    <row r="84" spans="1:22" x14ac:dyDescent="0.2">
      <c r="A84" s="193" t="s">
        <v>910</v>
      </c>
      <c r="B84" s="193" t="s">
        <v>3141</v>
      </c>
      <c r="C84" s="193" t="s">
        <v>3191</v>
      </c>
      <c r="D84" s="193" t="s">
        <v>1504</v>
      </c>
      <c r="E84" s="193">
        <v>4</v>
      </c>
      <c r="F84" s="193">
        <v>65.5</v>
      </c>
      <c r="G84" s="198">
        <v>0.93893129770992401</v>
      </c>
      <c r="H84" s="198">
        <v>0.54198473282442705</v>
      </c>
      <c r="I84" s="193" t="s">
        <v>53</v>
      </c>
      <c r="J84" s="193">
        <v>0</v>
      </c>
      <c r="K84" s="193">
        <v>0</v>
      </c>
      <c r="L84" s="193">
        <v>4</v>
      </c>
      <c r="M84" s="193">
        <v>0</v>
      </c>
      <c r="N84" s="193">
        <v>0</v>
      </c>
      <c r="O84" s="193">
        <v>0</v>
      </c>
      <c r="P84" s="193">
        <v>0</v>
      </c>
      <c r="Q84" s="198">
        <v>8.8677660328990804</v>
      </c>
      <c r="R84" s="198">
        <v>22.165609864299402</v>
      </c>
      <c r="S84" s="198">
        <v>26.493546401647802</v>
      </c>
      <c r="T84" s="198">
        <v>15.0757674454862</v>
      </c>
      <c r="U84" s="198">
        <v>13.4859015048374</v>
      </c>
      <c r="V84" s="198">
        <v>13.9114087508301</v>
      </c>
    </row>
    <row r="85" spans="1:22" x14ac:dyDescent="0.2">
      <c r="A85" s="193" t="s">
        <v>1239</v>
      </c>
      <c r="B85" s="193" t="s">
        <v>3192</v>
      </c>
      <c r="C85" s="193" t="s">
        <v>1238</v>
      </c>
      <c r="D85" s="193" t="s">
        <v>1504</v>
      </c>
      <c r="E85" s="193">
        <v>3</v>
      </c>
      <c r="F85" s="193" t="s">
        <v>53</v>
      </c>
      <c r="G85" s="198" t="s">
        <v>53</v>
      </c>
      <c r="H85" s="198" t="s">
        <v>53</v>
      </c>
      <c r="I85" s="193" t="s">
        <v>53</v>
      </c>
      <c r="J85" s="193">
        <v>0</v>
      </c>
      <c r="K85" s="193">
        <v>2</v>
      </c>
      <c r="L85" s="193">
        <v>1</v>
      </c>
      <c r="M85" s="193">
        <v>0</v>
      </c>
      <c r="N85" s="193">
        <v>0</v>
      </c>
      <c r="O85" s="193">
        <v>0</v>
      </c>
      <c r="P85" s="193">
        <v>0</v>
      </c>
      <c r="Q85" s="198">
        <v>8.6071311322362494</v>
      </c>
      <c r="R85" s="198">
        <v>16.337135151629301</v>
      </c>
      <c r="S85" s="198">
        <v>29.1773988897998</v>
      </c>
      <c r="T85" s="198">
        <v>18.821467550654202</v>
      </c>
      <c r="U85" s="198">
        <v>11.1511256392935</v>
      </c>
      <c r="V85" s="198">
        <v>15.905741636387001</v>
      </c>
    </row>
    <row r="86" spans="1:22" x14ac:dyDescent="0.2">
      <c r="A86" s="193" t="s">
        <v>911</v>
      </c>
      <c r="B86" s="193" t="s">
        <v>3141</v>
      </c>
      <c r="C86" s="193" t="s">
        <v>1240</v>
      </c>
      <c r="D86" s="193" t="s">
        <v>1504</v>
      </c>
      <c r="E86" s="193">
        <v>4</v>
      </c>
      <c r="F86" s="193">
        <v>65.5</v>
      </c>
      <c r="G86" s="198">
        <v>0.93893129770992401</v>
      </c>
      <c r="H86" s="198">
        <v>0.54198473282442705</v>
      </c>
      <c r="I86" s="193" t="s">
        <v>53</v>
      </c>
      <c r="J86" s="193">
        <v>0</v>
      </c>
      <c r="K86" s="193">
        <v>3</v>
      </c>
      <c r="L86" s="193">
        <v>1</v>
      </c>
      <c r="M86" s="193">
        <v>0</v>
      </c>
      <c r="N86" s="193">
        <v>0</v>
      </c>
      <c r="O86" s="193">
        <v>0</v>
      </c>
      <c r="P86" s="193">
        <v>0</v>
      </c>
      <c r="Q86" s="198">
        <v>20.012877551147302</v>
      </c>
      <c r="R86" s="198">
        <v>30.617565151990799</v>
      </c>
      <c r="S86" s="198">
        <v>11.9608034008834</v>
      </c>
      <c r="T86" s="198">
        <v>18.833912439662999</v>
      </c>
      <c r="U86" s="198">
        <v>18.222605445494299</v>
      </c>
      <c r="V86" s="198">
        <v>0.35223601082112699</v>
      </c>
    </row>
    <row r="87" spans="1:22" x14ac:dyDescent="0.2">
      <c r="A87" s="193" t="s">
        <v>912</v>
      </c>
      <c r="B87" s="193" t="s">
        <v>3141</v>
      </c>
      <c r="C87" s="193" t="s">
        <v>1241</v>
      </c>
      <c r="D87" s="193" t="s">
        <v>1504</v>
      </c>
      <c r="E87" s="193">
        <v>9</v>
      </c>
      <c r="F87" s="193">
        <v>65.5</v>
      </c>
      <c r="G87" s="198">
        <v>0.86259541984732802</v>
      </c>
      <c r="H87" s="198">
        <v>0.54198473282442705</v>
      </c>
      <c r="I87" s="193" t="s">
        <v>53</v>
      </c>
      <c r="J87" s="193">
        <v>0</v>
      </c>
      <c r="K87" s="193">
        <v>5</v>
      </c>
      <c r="L87" s="193">
        <v>4</v>
      </c>
      <c r="M87" s="193">
        <v>0</v>
      </c>
      <c r="N87" s="193">
        <v>0</v>
      </c>
      <c r="O87" s="193">
        <v>0</v>
      </c>
      <c r="P87" s="193">
        <v>0</v>
      </c>
      <c r="Q87" s="198">
        <v>19.861802066491201</v>
      </c>
      <c r="R87" s="198">
        <v>14.142204272571099</v>
      </c>
      <c r="S87" s="198">
        <v>45.723903367219997</v>
      </c>
      <c r="T87" s="198">
        <v>11.0306148053811</v>
      </c>
      <c r="U87" s="198">
        <v>9.2414754883364996</v>
      </c>
      <c r="V87" s="198">
        <v>0</v>
      </c>
    </row>
    <row r="88" spans="1:22" x14ac:dyDescent="0.2">
      <c r="A88" s="193" t="s">
        <v>1428</v>
      </c>
      <c r="B88" s="193" t="s">
        <v>3192</v>
      </c>
      <c r="C88" s="193" t="s">
        <v>3193</v>
      </c>
      <c r="D88" s="193" t="s">
        <v>1504</v>
      </c>
      <c r="E88" s="193">
        <v>3</v>
      </c>
      <c r="F88" s="193" t="s">
        <v>53</v>
      </c>
      <c r="G88" s="198" t="s">
        <v>53</v>
      </c>
      <c r="H88" s="198" t="s">
        <v>53</v>
      </c>
      <c r="I88" s="193" t="s">
        <v>53</v>
      </c>
      <c r="J88" s="193">
        <v>0</v>
      </c>
      <c r="K88" s="193">
        <v>0</v>
      </c>
      <c r="L88" s="193">
        <v>3</v>
      </c>
      <c r="M88" s="193">
        <v>0</v>
      </c>
      <c r="N88" s="193">
        <v>0</v>
      </c>
      <c r="O88" s="193">
        <v>0</v>
      </c>
      <c r="P88" s="193">
        <v>0</v>
      </c>
      <c r="Q88" s="198">
        <v>8.8666633902876395</v>
      </c>
      <c r="R88" s="198">
        <v>8.4405880412702103</v>
      </c>
      <c r="S88" s="198">
        <v>6.7125824606245601</v>
      </c>
      <c r="T88" s="198">
        <v>14.1688555406103</v>
      </c>
      <c r="U88" s="198">
        <v>8.2277513078965896</v>
      </c>
      <c r="V88" s="198">
        <v>53.583559259310697</v>
      </c>
    </row>
    <row r="89" spans="1:22" x14ac:dyDescent="0.2">
      <c r="A89" s="193" t="s">
        <v>913</v>
      </c>
      <c r="B89" s="193" t="s">
        <v>3141</v>
      </c>
      <c r="C89" s="193" t="s">
        <v>3194</v>
      </c>
      <c r="D89" s="193" t="s">
        <v>1504</v>
      </c>
      <c r="E89" s="193">
        <v>2</v>
      </c>
      <c r="F89" s="193">
        <v>65.5</v>
      </c>
      <c r="G89" s="198">
        <v>0.969465648854962</v>
      </c>
      <c r="H89" s="198">
        <v>0.54198473282442705</v>
      </c>
      <c r="I89" s="193" t="s">
        <v>53</v>
      </c>
      <c r="J89" s="193">
        <v>0</v>
      </c>
      <c r="K89" s="193">
        <v>0</v>
      </c>
      <c r="L89" s="193">
        <v>2</v>
      </c>
      <c r="M89" s="193">
        <v>0</v>
      </c>
      <c r="N89" s="193">
        <v>0</v>
      </c>
      <c r="O89" s="193">
        <v>0</v>
      </c>
      <c r="P89" s="193">
        <v>0</v>
      </c>
      <c r="Q89" s="198">
        <v>16.7443212318036</v>
      </c>
      <c r="R89" s="198">
        <v>16.946610065138</v>
      </c>
      <c r="S89" s="198">
        <v>15.435082071088299</v>
      </c>
      <c r="T89" s="198">
        <v>12.492316819785801</v>
      </c>
      <c r="U89" s="198">
        <v>14.7330649665452</v>
      </c>
      <c r="V89" s="198">
        <v>23.648604845639198</v>
      </c>
    </row>
    <row r="90" spans="1:22" x14ac:dyDescent="0.2">
      <c r="A90" s="193" t="s">
        <v>914</v>
      </c>
      <c r="B90" s="193" t="s">
        <v>3141</v>
      </c>
      <c r="C90" s="193" t="s">
        <v>1244</v>
      </c>
      <c r="D90" s="193" t="s">
        <v>1504</v>
      </c>
      <c r="E90" s="193">
        <v>4</v>
      </c>
      <c r="F90" s="193">
        <v>65.5</v>
      </c>
      <c r="G90" s="198">
        <v>0.93893129770992401</v>
      </c>
      <c r="H90" s="198">
        <v>0.54198473282442705</v>
      </c>
      <c r="I90" s="193" t="s">
        <v>53</v>
      </c>
      <c r="J90" s="193">
        <v>0</v>
      </c>
      <c r="K90" s="193">
        <v>2</v>
      </c>
      <c r="L90" s="193">
        <v>2</v>
      </c>
      <c r="M90" s="193">
        <v>0</v>
      </c>
      <c r="N90" s="193">
        <v>0</v>
      </c>
      <c r="O90" s="193">
        <v>0</v>
      </c>
      <c r="P90" s="193">
        <v>0</v>
      </c>
      <c r="Q90" s="198">
        <v>22.9785266502201</v>
      </c>
      <c r="R90" s="198">
        <v>48.407947794793401</v>
      </c>
      <c r="S90" s="198">
        <v>3.2659098649562099</v>
      </c>
      <c r="T90" s="198">
        <v>4.4606665799250997</v>
      </c>
      <c r="U90" s="198">
        <v>14.2040956759847</v>
      </c>
      <c r="V90" s="198">
        <v>6.6828534341205597</v>
      </c>
    </row>
    <row r="91" spans="1:22" x14ac:dyDescent="0.2">
      <c r="A91" s="193" t="s">
        <v>915</v>
      </c>
      <c r="B91" s="193" t="s">
        <v>3141</v>
      </c>
      <c r="C91" s="193" t="s">
        <v>1245</v>
      </c>
      <c r="D91" s="193" t="s">
        <v>1504</v>
      </c>
      <c r="E91" s="193">
        <v>7.5</v>
      </c>
      <c r="F91" s="193">
        <v>65.5</v>
      </c>
      <c r="G91" s="198">
        <v>0.88549618320610701</v>
      </c>
      <c r="H91" s="198">
        <v>0.54198473282442705</v>
      </c>
      <c r="I91" s="193" t="s">
        <v>53</v>
      </c>
      <c r="J91" s="193">
        <v>0</v>
      </c>
      <c r="K91" s="193">
        <v>6</v>
      </c>
      <c r="L91" s="193">
        <v>0</v>
      </c>
      <c r="M91" s="193">
        <v>0</v>
      </c>
      <c r="N91" s="193">
        <v>1.5</v>
      </c>
      <c r="O91" s="193">
        <v>0</v>
      </c>
      <c r="P91" s="193">
        <v>0</v>
      </c>
      <c r="Q91" s="198">
        <v>24.4366770769591</v>
      </c>
      <c r="R91" s="198">
        <v>24.138686435899299</v>
      </c>
      <c r="S91" s="198">
        <v>4.6320982078658997</v>
      </c>
      <c r="T91" s="198">
        <v>7.2880133300028902</v>
      </c>
      <c r="U91" s="198">
        <v>39.490555162648299</v>
      </c>
      <c r="V91" s="198">
        <v>1.39697866244534E-2</v>
      </c>
    </row>
    <row r="92" spans="1:22" x14ac:dyDescent="0.2">
      <c r="A92" s="193" t="s">
        <v>916</v>
      </c>
      <c r="B92" s="193" t="s">
        <v>3141</v>
      </c>
      <c r="C92" s="193" t="s">
        <v>1246</v>
      </c>
      <c r="D92" s="193" t="s">
        <v>1504</v>
      </c>
      <c r="E92" s="193">
        <v>11.5</v>
      </c>
      <c r="F92" s="193">
        <v>65.5</v>
      </c>
      <c r="G92" s="198">
        <v>0.82442748091603102</v>
      </c>
      <c r="H92" s="198">
        <v>0.54198473282442705</v>
      </c>
      <c r="I92" s="193" t="s">
        <v>53</v>
      </c>
      <c r="J92" s="193">
        <v>0</v>
      </c>
      <c r="K92" s="193">
        <v>7.5</v>
      </c>
      <c r="L92" s="193">
        <v>4</v>
      </c>
      <c r="M92" s="193">
        <v>0</v>
      </c>
      <c r="N92" s="193">
        <v>0</v>
      </c>
      <c r="O92" s="193">
        <v>0</v>
      </c>
      <c r="P92" s="193">
        <v>0</v>
      </c>
      <c r="Q92" s="198">
        <v>11.216169736947</v>
      </c>
      <c r="R92" s="198">
        <v>17.908469631875199</v>
      </c>
      <c r="S92" s="198">
        <v>18.425886011285801</v>
      </c>
      <c r="T92" s="198">
        <v>19.212448408598298</v>
      </c>
      <c r="U92" s="198">
        <v>21.498940281908801</v>
      </c>
      <c r="V92" s="198">
        <v>11.7380859293848</v>
      </c>
    </row>
    <row r="93" spans="1:22" x14ac:dyDescent="0.2">
      <c r="A93" s="193" t="s">
        <v>1248</v>
      </c>
      <c r="B93" s="193" t="s">
        <v>3171</v>
      </c>
      <c r="C93" s="193" t="s">
        <v>1247</v>
      </c>
      <c r="D93" s="193" t="s">
        <v>1504</v>
      </c>
      <c r="E93" s="193">
        <v>5</v>
      </c>
      <c r="F93" s="193" t="s">
        <v>53</v>
      </c>
      <c r="G93" s="198" t="s">
        <v>53</v>
      </c>
      <c r="H93" s="198" t="s">
        <v>53</v>
      </c>
      <c r="I93" s="193" t="s">
        <v>53</v>
      </c>
      <c r="J93" s="193">
        <v>0</v>
      </c>
      <c r="K93" s="193">
        <v>5</v>
      </c>
      <c r="L93" s="193">
        <v>0</v>
      </c>
      <c r="M93" s="193">
        <v>0</v>
      </c>
      <c r="N93" s="193">
        <v>0</v>
      </c>
      <c r="O93" s="193">
        <v>0</v>
      </c>
      <c r="P93" s="193">
        <v>0</v>
      </c>
      <c r="Q93" s="198" t="s">
        <v>584</v>
      </c>
      <c r="R93" s="198" t="s">
        <v>584</v>
      </c>
      <c r="S93" s="198" t="s">
        <v>584</v>
      </c>
      <c r="T93" s="198" t="s">
        <v>584</v>
      </c>
      <c r="U93" s="198" t="s">
        <v>584</v>
      </c>
      <c r="V93" s="198" t="s">
        <v>584</v>
      </c>
    </row>
    <row r="94" spans="1:22" x14ac:dyDescent="0.2">
      <c r="A94" s="193" t="s">
        <v>917</v>
      </c>
      <c r="B94" s="193" t="s">
        <v>3141</v>
      </c>
      <c r="C94" s="193" t="s">
        <v>1249</v>
      </c>
      <c r="D94" s="193" t="s">
        <v>1504</v>
      </c>
      <c r="E94" s="193">
        <v>10</v>
      </c>
      <c r="F94" s="193">
        <v>65.5</v>
      </c>
      <c r="G94" s="198">
        <v>0.84732824427480902</v>
      </c>
      <c r="H94" s="198">
        <v>0.54198473282442705</v>
      </c>
      <c r="I94" s="193" t="s">
        <v>53</v>
      </c>
      <c r="J94" s="193">
        <v>0</v>
      </c>
      <c r="K94" s="193">
        <v>6</v>
      </c>
      <c r="L94" s="193">
        <v>4</v>
      </c>
      <c r="M94" s="193">
        <v>0</v>
      </c>
      <c r="N94" s="193">
        <v>0</v>
      </c>
      <c r="O94" s="193">
        <v>0</v>
      </c>
      <c r="P94" s="193">
        <v>0</v>
      </c>
      <c r="Q94" s="198">
        <v>7.8703920661704299</v>
      </c>
      <c r="R94" s="198">
        <v>10.587349012366699</v>
      </c>
      <c r="S94" s="198">
        <v>15.594161128177401</v>
      </c>
      <c r="T94" s="198">
        <v>16.5827636710493</v>
      </c>
      <c r="U94" s="198">
        <v>17.629024537725101</v>
      </c>
      <c r="V94" s="198">
        <v>31.736309584511101</v>
      </c>
    </row>
    <row r="95" spans="1:22" x14ac:dyDescent="0.2">
      <c r="A95" s="193" t="s">
        <v>918</v>
      </c>
      <c r="B95" s="193" t="s">
        <v>3141</v>
      </c>
      <c r="C95" s="193" t="s">
        <v>1250</v>
      </c>
      <c r="D95" s="193" t="s">
        <v>1504</v>
      </c>
      <c r="E95" s="193">
        <v>18</v>
      </c>
      <c r="F95" s="193">
        <v>65.5</v>
      </c>
      <c r="G95" s="198">
        <v>0.72519083969465603</v>
      </c>
      <c r="H95" s="198">
        <v>0.54198473282442705</v>
      </c>
      <c r="I95" s="193" t="s">
        <v>53</v>
      </c>
      <c r="J95" s="193">
        <v>0</v>
      </c>
      <c r="K95" s="193">
        <v>11</v>
      </c>
      <c r="L95" s="193">
        <v>7</v>
      </c>
      <c r="M95" s="193">
        <v>0</v>
      </c>
      <c r="N95" s="193">
        <v>0</v>
      </c>
      <c r="O95" s="193">
        <v>0</v>
      </c>
      <c r="P95" s="193">
        <v>0</v>
      </c>
      <c r="Q95" s="198">
        <v>6.8178680078951297</v>
      </c>
      <c r="R95" s="198">
        <v>10.826579101181</v>
      </c>
      <c r="S95" s="198">
        <v>26.815407254848601</v>
      </c>
      <c r="T95" s="198">
        <v>7.1568554833234597</v>
      </c>
      <c r="U95" s="198">
        <v>11.3352996584232</v>
      </c>
      <c r="V95" s="198">
        <v>37.047990494328602</v>
      </c>
    </row>
    <row r="96" spans="1:22" x14ac:dyDescent="0.2">
      <c r="A96" s="193" t="s">
        <v>919</v>
      </c>
      <c r="B96" s="193" t="s">
        <v>3141</v>
      </c>
      <c r="C96" s="193" t="s">
        <v>3195</v>
      </c>
      <c r="D96" s="193" t="s">
        <v>1504</v>
      </c>
      <c r="E96" s="193">
        <v>3</v>
      </c>
      <c r="F96" s="193">
        <v>65.5</v>
      </c>
      <c r="G96" s="198">
        <v>0.954198473282443</v>
      </c>
      <c r="H96" s="198">
        <v>0.54198473282442705</v>
      </c>
      <c r="I96" s="193" t="s">
        <v>53</v>
      </c>
      <c r="J96" s="193">
        <v>0</v>
      </c>
      <c r="K96" s="193">
        <v>3</v>
      </c>
      <c r="L96" s="193">
        <v>0</v>
      </c>
      <c r="M96" s="193">
        <v>0</v>
      </c>
      <c r="N96" s="193">
        <v>0</v>
      </c>
      <c r="O96" s="193">
        <v>0</v>
      </c>
      <c r="P96" s="193">
        <v>0</v>
      </c>
      <c r="Q96" s="198">
        <v>11.6772155632263</v>
      </c>
      <c r="R96" s="198">
        <v>18.7440456326194</v>
      </c>
      <c r="S96" s="198">
        <v>16.285355406764001</v>
      </c>
      <c r="T96" s="198">
        <v>16.739224275117799</v>
      </c>
      <c r="U96" s="198">
        <v>19.8036403455901</v>
      </c>
      <c r="V96" s="198">
        <v>16.750518776682402</v>
      </c>
    </row>
    <row r="97" spans="1:22" x14ac:dyDescent="0.2">
      <c r="A97" s="193" t="s">
        <v>920</v>
      </c>
      <c r="B97" s="193" t="s">
        <v>3141</v>
      </c>
      <c r="C97" s="193" t="s">
        <v>1251</v>
      </c>
      <c r="D97" s="193" t="s">
        <v>1504</v>
      </c>
      <c r="E97" s="193">
        <v>22</v>
      </c>
      <c r="F97" s="193">
        <v>65.5</v>
      </c>
      <c r="G97" s="198">
        <v>0.66412213740458004</v>
      </c>
      <c r="H97" s="198">
        <v>0.54198473282442705</v>
      </c>
      <c r="I97" s="193" t="s">
        <v>53</v>
      </c>
      <c r="J97" s="193">
        <v>0</v>
      </c>
      <c r="K97" s="193">
        <v>9.5</v>
      </c>
      <c r="L97" s="193">
        <v>8</v>
      </c>
      <c r="M97" s="193">
        <v>0</v>
      </c>
      <c r="N97" s="193">
        <v>4.5</v>
      </c>
      <c r="O97" s="193">
        <v>0</v>
      </c>
      <c r="P97" s="193">
        <v>0</v>
      </c>
      <c r="Q97" s="198">
        <v>5.3744647447448797</v>
      </c>
      <c r="R97" s="198">
        <v>6.5372960622739598</v>
      </c>
      <c r="S97" s="198">
        <v>17.008577282397098</v>
      </c>
      <c r="T97" s="198">
        <v>8.1379766098778106</v>
      </c>
      <c r="U97" s="198">
        <v>10.4186665027626</v>
      </c>
      <c r="V97" s="198">
        <v>52.523018797943699</v>
      </c>
    </row>
    <row r="98" spans="1:22" x14ac:dyDescent="0.2">
      <c r="A98" s="193" t="s">
        <v>445</v>
      </c>
      <c r="B98" s="193" t="s">
        <v>3141</v>
      </c>
      <c r="C98" s="193" t="s">
        <v>1252</v>
      </c>
      <c r="D98" s="193" t="s">
        <v>1504</v>
      </c>
      <c r="E98" s="193">
        <v>65.5</v>
      </c>
      <c r="F98" s="193">
        <v>65.5</v>
      </c>
      <c r="G98" s="198">
        <v>0</v>
      </c>
      <c r="H98" s="198">
        <v>0.54198473282442705</v>
      </c>
      <c r="I98" s="193" t="s">
        <v>3144</v>
      </c>
      <c r="J98" s="193">
        <v>17</v>
      </c>
      <c r="K98" s="193">
        <v>9</v>
      </c>
      <c r="L98" s="193">
        <v>8</v>
      </c>
      <c r="M98" s="193">
        <v>5.5</v>
      </c>
      <c r="N98" s="193">
        <v>6</v>
      </c>
      <c r="O98" s="193">
        <v>0</v>
      </c>
      <c r="P98" s="193">
        <v>20</v>
      </c>
      <c r="Q98" s="198">
        <v>34.2820004101428</v>
      </c>
      <c r="R98" s="198">
        <v>15.969793997257099</v>
      </c>
      <c r="S98" s="198">
        <v>17.801754454548199</v>
      </c>
      <c r="T98" s="198">
        <v>16.250009710257</v>
      </c>
      <c r="U98" s="198">
        <v>5.57306941745549</v>
      </c>
      <c r="V98" s="198">
        <v>10.1233720103395</v>
      </c>
    </row>
    <row r="99" spans="1:22" x14ac:dyDescent="0.2">
      <c r="A99" s="193" t="s">
        <v>921</v>
      </c>
      <c r="B99" s="193" t="s">
        <v>3141</v>
      </c>
      <c r="C99" s="193" t="s">
        <v>3196</v>
      </c>
      <c r="D99" s="193" t="s">
        <v>1504</v>
      </c>
      <c r="E99" s="193">
        <v>1.5</v>
      </c>
      <c r="F99" s="193">
        <v>65.5</v>
      </c>
      <c r="G99" s="198">
        <v>0.977099236641221</v>
      </c>
      <c r="H99" s="198">
        <v>0.54198473282442705</v>
      </c>
      <c r="I99" s="193" t="s">
        <v>53</v>
      </c>
      <c r="J99" s="193">
        <v>0</v>
      </c>
      <c r="K99" s="193">
        <v>0</v>
      </c>
      <c r="L99" s="193">
        <v>0</v>
      </c>
      <c r="M99" s="193">
        <v>0</v>
      </c>
      <c r="N99" s="193">
        <v>1.5</v>
      </c>
      <c r="O99" s="193">
        <v>0</v>
      </c>
      <c r="P99" s="193">
        <v>0</v>
      </c>
      <c r="Q99" s="198">
        <v>32.441063736075598</v>
      </c>
      <c r="R99" s="198">
        <v>48.008745405854</v>
      </c>
      <c r="S99" s="198">
        <v>0</v>
      </c>
      <c r="T99" s="198">
        <v>6.6949270152705003</v>
      </c>
      <c r="U99" s="198">
        <v>12.8552638427999</v>
      </c>
      <c r="V99" s="198">
        <v>0</v>
      </c>
    </row>
    <row r="100" spans="1:22" x14ac:dyDescent="0.2">
      <c r="A100" s="193" t="s">
        <v>922</v>
      </c>
      <c r="B100" s="193" t="s">
        <v>3141</v>
      </c>
      <c r="C100" s="193" t="s">
        <v>3197</v>
      </c>
      <c r="D100" s="193" t="s">
        <v>1504</v>
      </c>
      <c r="E100" s="193">
        <v>13.5</v>
      </c>
      <c r="F100" s="193">
        <v>65.5</v>
      </c>
      <c r="G100" s="198">
        <v>0.79389312977099202</v>
      </c>
      <c r="H100" s="198">
        <v>0.54198473282442705</v>
      </c>
      <c r="I100" s="193" t="s">
        <v>53</v>
      </c>
      <c r="J100" s="193">
        <v>0</v>
      </c>
      <c r="K100" s="193">
        <v>5</v>
      </c>
      <c r="L100" s="193">
        <v>7</v>
      </c>
      <c r="M100" s="193">
        <v>0</v>
      </c>
      <c r="N100" s="193">
        <v>1.5</v>
      </c>
      <c r="O100" s="193">
        <v>0</v>
      </c>
      <c r="P100" s="193">
        <v>0</v>
      </c>
      <c r="Q100" s="198">
        <v>15.413820886689701</v>
      </c>
      <c r="R100" s="198">
        <v>26.4311217723222</v>
      </c>
      <c r="S100" s="198">
        <v>20.848085967874098</v>
      </c>
      <c r="T100" s="198">
        <v>23.319483917758401</v>
      </c>
      <c r="U100" s="198">
        <v>11.412547916000101</v>
      </c>
      <c r="V100" s="198">
        <v>2.5749395393554999</v>
      </c>
    </row>
    <row r="101" spans="1:22" x14ac:dyDescent="0.2">
      <c r="A101" s="193" t="s">
        <v>923</v>
      </c>
      <c r="B101" s="193" t="s">
        <v>3141</v>
      </c>
      <c r="C101" s="193" t="s">
        <v>1253</v>
      </c>
      <c r="D101" s="193" t="s">
        <v>1504</v>
      </c>
      <c r="E101" s="193">
        <v>30</v>
      </c>
      <c r="F101" s="193">
        <v>65.5</v>
      </c>
      <c r="G101" s="198">
        <v>0.54198473282442705</v>
      </c>
      <c r="H101" s="198">
        <v>0.54198473282442705</v>
      </c>
      <c r="I101" s="193" t="s">
        <v>53</v>
      </c>
      <c r="J101" s="193">
        <v>0</v>
      </c>
      <c r="K101" s="193">
        <v>10</v>
      </c>
      <c r="L101" s="193">
        <v>0</v>
      </c>
      <c r="M101" s="193">
        <v>0</v>
      </c>
      <c r="N101" s="193">
        <v>0</v>
      </c>
      <c r="O101" s="193">
        <v>0</v>
      </c>
      <c r="P101" s="193">
        <v>20</v>
      </c>
      <c r="Q101" s="198">
        <v>9.8983587799873494</v>
      </c>
      <c r="R101" s="198">
        <v>11.734888791623799</v>
      </c>
      <c r="S101" s="198">
        <v>13.015712234398899</v>
      </c>
      <c r="T101" s="198">
        <v>10.5588645609423</v>
      </c>
      <c r="U101" s="198">
        <v>17.4016921674238</v>
      </c>
      <c r="V101" s="198">
        <v>37.390483465623802</v>
      </c>
    </row>
    <row r="102" spans="1:22" x14ac:dyDescent="0.2">
      <c r="A102" s="193" t="s">
        <v>924</v>
      </c>
      <c r="B102" s="193" t="s">
        <v>3141</v>
      </c>
      <c r="C102" s="193" t="s">
        <v>1254</v>
      </c>
      <c r="D102" s="193" t="s">
        <v>1504</v>
      </c>
      <c r="E102" s="193">
        <v>11.5</v>
      </c>
      <c r="F102" s="193">
        <v>65.5</v>
      </c>
      <c r="G102" s="198">
        <v>0.82442748091603102</v>
      </c>
      <c r="H102" s="198">
        <v>0.54198473282442705</v>
      </c>
      <c r="I102" s="193" t="s">
        <v>53</v>
      </c>
      <c r="J102" s="193">
        <v>0</v>
      </c>
      <c r="K102" s="193">
        <v>6.5</v>
      </c>
      <c r="L102" s="193">
        <v>5</v>
      </c>
      <c r="M102" s="193">
        <v>0</v>
      </c>
      <c r="N102" s="193">
        <v>0</v>
      </c>
      <c r="O102" s="193">
        <v>0</v>
      </c>
      <c r="P102" s="193">
        <v>0</v>
      </c>
      <c r="Q102" s="198">
        <v>1.66944985644115</v>
      </c>
      <c r="R102" s="198">
        <v>3.25187546512102</v>
      </c>
      <c r="S102" s="198">
        <v>52.990800107036598</v>
      </c>
      <c r="T102" s="198">
        <v>12.5298480377504</v>
      </c>
      <c r="U102" s="198">
        <v>27.308692709365701</v>
      </c>
      <c r="V102" s="198">
        <v>2.2493338242851202</v>
      </c>
    </row>
    <row r="103" spans="1:22" x14ac:dyDescent="0.2">
      <c r="A103" s="193" t="s">
        <v>925</v>
      </c>
      <c r="B103" s="193" t="s">
        <v>3141</v>
      </c>
      <c r="C103" s="193" t="s">
        <v>1255</v>
      </c>
      <c r="D103" s="193" t="s">
        <v>1504</v>
      </c>
      <c r="E103" s="193">
        <v>24.5</v>
      </c>
      <c r="F103" s="193">
        <v>65.5</v>
      </c>
      <c r="G103" s="198">
        <v>0.62595419847328204</v>
      </c>
      <c r="H103" s="198">
        <v>0.54198473282442705</v>
      </c>
      <c r="I103" s="193" t="s">
        <v>53</v>
      </c>
      <c r="J103" s="193">
        <v>0</v>
      </c>
      <c r="K103" s="193">
        <v>13.5</v>
      </c>
      <c r="L103" s="193">
        <v>8</v>
      </c>
      <c r="M103" s="193">
        <v>0</v>
      </c>
      <c r="N103" s="193">
        <v>3</v>
      </c>
      <c r="O103" s="193">
        <v>0</v>
      </c>
      <c r="P103" s="193">
        <v>0</v>
      </c>
      <c r="Q103" s="198">
        <v>16.880135667551901</v>
      </c>
      <c r="R103" s="198">
        <v>19.061569204896301</v>
      </c>
      <c r="S103" s="198">
        <v>10.9659512278986</v>
      </c>
      <c r="T103" s="198">
        <v>17.3456206966991</v>
      </c>
      <c r="U103" s="198">
        <v>17.274654261851001</v>
      </c>
      <c r="V103" s="198">
        <v>18.4720689411031</v>
      </c>
    </row>
    <row r="104" spans="1:22" x14ac:dyDescent="0.2">
      <c r="A104" s="193" t="s">
        <v>1257</v>
      </c>
      <c r="B104" s="193" t="s">
        <v>3171</v>
      </c>
      <c r="C104" s="193" t="s">
        <v>1256</v>
      </c>
      <c r="D104" s="193" t="s">
        <v>1504</v>
      </c>
      <c r="E104" s="193">
        <v>9</v>
      </c>
      <c r="F104" s="193" t="s">
        <v>53</v>
      </c>
      <c r="G104" s="198" t="s">
        <v>53</v>
      </c>
      <c r="H104" s="198" t="s">
        <v>53</v>
      </c>
      <c r="I104" s="193" t="s">
        <v>53</v>
      </c>
      <c r="J104" s="193">
        <v>0</v>
      </c>
      <c r="K104" s="193">
        <v>9</v>
      </c>
      <c r="L104" s="193">
        <v>0</v>
      </c>
      <c r="M104" s="193">
        <v>0</v>
      </c>
      <c r="N104" s="193">
        <v>0</v>
      </c>
      <c r="O104" s="193">
        <v>0</v>
      </c>
      <c r="P104" s="193">
        <v>0</v>
      </c>
      <c r="Q104" s="198" t="s">
        <v>584</v>
      </c>
      <c r="R104" s="198" t="s">
        <v>584</v>
      </c>
      <c r="S104" s="198" t="s">
        <v>584</v>
      </c>
      <c r="T104" s="198" t="s">
        <v>584</v>
      </c>
      <c r="U104" s="198" t="s">
        <v>584</v>
      </c>
      <c r="V104" s="198" t="s">
        <v>584</v>
      </c>
    </row>
    <row r="105" spans="1:22" x14ac:dyDescent="0.2">
      <c r="A105" s="193" t="s">
        <v>926</v>
      </c>
      <c r="B105" s="193" t="s">
        <v>3141</v>
      </c>
      <c r="C105" s="193" t="s">
        <v>1258</v>
      </c>
      <c r="D105" s="193" t="s">
        <v>1504</v>
      </c>
      <c r="E105" s="193">
        <v>4.5</v>
      </c>
      <c r="F105" s="193">
        <v>65.5</v>
      </c>
      <c r="G105" s="198">
        <v>0.93129770992366401</v>
      </c>
      <c r="H105" s="198">
        <v>0.54198473282442705</v>
      </c>
      <c r="I105" s="193" t="s">
        <v>53</v>
      </c>
      <c r="J105" s="193">
        <v>0</v>
      </c>
      <c r="K105" s="193">
        <v>1.5</v>
      </c>
      <c r="L105" s="193">
        <v>0</v>
      </c>
      <c r="M105" s="193">
        <v>0</v>
      </c>
      <c r="N105" s="193">
        <v>3</v>
      </c>
      <c r="O105" s="193">
        <v>0</v>
      </c>
      <c r="P105" s="193">
        <v>0</v>
      </c>
      <c r="Q105" s="198">
        <v>1.70514907719083</v>
      </c>
      <c r="R105" s="198">
        <v>3.5952011985074699</v>
      </c>
      <c r="S105" s="198">
        <v>17.714884559893299</v>
      </c>
      <c r="T105" s="198">
        <v>12.3216405520359</v>
      </c>
      <c r="U105" s="198">
        <v>6.3381712253356204</v>
      </c>
      <c r="V105" s="198">
        <v>58.324953387036899</v>
      </c>
    </row>
    <row r="106" spans="1:22" x14ac:dyDescent="0.2">
      <c r="A106" s="193" t="s">
        <v>1260</v>
      </c>
      <c r="B106" s="193" t="s">
        <v>3171</v>
      </c>
      <c r="C106" s="193" t="s">
        <v>1259</v>
      </c>
      <c r="D106" s="193" t="s">
        <v>1504</v>
      </c>
      <c r="E106" s="193">
        <v>5</v>
      </c>
      <c r="F106" s="193" t="s">
        <v>53</v>
      </c>
      <c r="G106" s="198" t="s">
        <v>53</v>
      </c>
      <c r="H106" s="198" t="s">
        <v>53</v>
      </c>
      <c r="I106" s="193" t="s">
        <v>53</v>
      </c>
      <c r="J106" s="193">
        <v>0</v>
      </c>
      <c r="K106" s="193">
        <v>5</v>
      </c>
      <c r="L106" s="193">
        <v>0</v>
      </c>
      <c r="M106" s="193">
        <v>0</v>
      </c>
      <c r="N106" s="193">
        <v>0</v>
      </c>
      <c r="O106" s="193">
        <v>0</v>
      </c>
      <c r="P106" s="193">
        <v>0</v>
      </c>
      <c r="Q106" s="198" t="s">
        <v>584</v>
      </c>
      <c r="R106" s="198" t="s">
        <v>584</v>
      </c>
      <c r="S106" s="198" t="s">
        <v>584</v>
      </c>
      <c r="T106" s="198" t="s">
        <v>584</v>
      </c>
      <c r="U106" s="198" t="s">
        <v>584</v>
      </c>
      <c r="V106" s="198" t="s">
        <v>584</v>
      </c>
    </row>
    <row r="107" spans="1:22" x14ac:dyDescent="0.2">
      <c r="A107" s="193" t="s">
        <v>1262</v>
      </c>
      <c r="B107" s="193" t="s">
        <v>3171</v>
      </c>
      <c r="C107" s="193" t="s">
        <v>1261</v>
      </c>
      <c r="D107" s="193" t="s">
        <v>1504</v>
      </c>
      <c r="E107" s="193">
        <v>2</v>
      </c>
      <c r="F107" s="193" t="s">
        <v>53</v>
      </c>
      <c r="G107" s="198" t="s">
        <v>53</v>
      </c>
      <c r="H107" s="198" t="s">
        <v>53</v>
      </c>
      <c r="I107" s="193" t="s">
        <v>53</v>
      </c>
      <c r="J107" s="193">
        <v>0</v>
      </c>
      <c r="K107" s="193">
        <v>2</v>
      </c>
      <c r="L107" s="193">
        <v>0</v>
      </c>
      <c r="M107" s="193">
        <v>0</v>
      </c>
      <c r="N107" s="193">
        <v>0</v>
      </c>
      <c r="O107" s="193">
        <v>0</v>
      </c>
      <c r="P107" s="193">
        <v>0</v>
      </c>
      <c r="Q107" s="198" t="s">
        <v>584</v>
      </c>
      <c r="R107" s="198" t="s">
        <v>584</v>
      </c>
      <c r="S107" s="198" t="s">
        <v>584</v>
      </c>
      <c r="T107" s="198" t="s">
        <v>584</v>
      </c>
      <c r="U107" s="198" t="s">
        <v>584</v>
      </c>
      <c r="V107" s="198" t="s">
        <v>584</v>
      </c>
    </row>
    <row r="108" spans="1:22" x14ac:dyDescent="0.2">
      <c r="A108" s="193" t="s">
        <v>927</v>
      </c>
      <c r="B108" s="193" t="s">
        <v>3141</v>
      </c>
      <c r="C108" s="193" t="s">
        <v>1263</v>
      </c>
      <c r="D108" s="193" t="s">
        <v>1504</v>
      </c>
      <c r="E108" s="193">
        <v>7.5</v>
      </c>
      <c r="F108" s="193">
        <v>65.5</v>
      </c>
      <c r="G108" s="198">
        <v>0.88549618320610701</v>
      </c>
      <c r="H108" s="198">
        <v>0.54198473282442705</v>
      </c>
      <c r="I108" s="193" t="s">
        <v>53</v>
      </c>
      <c r="J108" s="193">
        <v>0</v>
      </c>
      <c r="K108" s="193">
        <v>5.5</v>
      </c>
      <c r="L108" s="193">
        <v>2</v>
      </c>
      <c r="M108" s="193">
        <v>0</v>
      </c>
      <c r="N108" s="193">
        <v>0</v>
      </c>
      <c r="O108" s="193">
        <v>0</v>
      </c>
      <c r="P108" s="193">
        <v>0</v>
      </c>
      <c r="Q108" s="198">
        <v>5.5203594720773097</v>
      </c>
      <c r="R108" s="198">
        <v>10.974665419002701</v>
      </c>
      <c r="S108" s="198">
        <v>10.109165510298199</v>
      </c>
      <c r="T108" s="198">
        <v>16.145226306346899</v>
      </c>
      <c r="U108" s="198">
        <v>14.7649152184642</v>
      </c>
      <c r="V108" s="198">
        <v>42.4856680738108</v>
      </c>
    </row>
    <row r="109" spans="1:22" x14ac:dyDescent="0.2">
      <c r="A109" s="193" t="s">
        <v>928</v>
      </c>
      <c r="B109" s="193" t="s">
        <v>3141</v>
      </c>
      <c r="C109" s="193" t="s">
        <v>3198</v>
      </c>
      <c r="D109" s="193" t="s">
        <v>1504</v>
      </c>
      <c r="E109" s="193">
        <v>2</v>
      </c>
      <c r="F109" s="193">
        <v>65.5</v>
      </c>
      <c r="G109" s="198">
        <v>0.969465648854962</v>
      </c>
      <c r="H109" s="198">
        <v>0.54198473282442705</v>
      </c>
      <c r="I109" s="193" t="s">
        <v>53</v>
      </c>
      <c r="J109" s="193">
        <v>0</v>
      </c>
      <c r="K109" s="193">
        <v>0</v>
      </c>
      <c r="L109" s="193">
        <v>2</v>
      </c>
      <c r="M109" s="193">
        <v>0</v>
      </c>
      <c r="N109" s="193">
        <v>0</v>
      </c>
      <c r="O109" s="193">
        <v>0</v>
      </c>
      <c r="P109" s="193">
        <v>0</v>
      </c>
      <c r="Q109" s="198">
        <v>12.199063290403901</v>
      </c>
      <c r="R109" s="198">
        <v>10.3183667075137</v>
      </c>
      <c r="S109" s="198">
        <v>9.0547436285724601</v>
      </c>
      <c r="T109" s="198">
        <v>2.7763172859943701</v>
      </c>
      <c r="U109" s="198">
        <v>1.80013353567264</v>
      </c>
      <c r="V109" s="198">
        <v>63.851375551842999</v>
      </c>
    </row>
    <row r="110" spans="1:22" x14ac:dyDescent="0.2">
      <c r="A110" s="193" t="s">
        <v>929</v>
      </c>
      <c r="B110" s="193" t="s">
        <v>3141</v>
      </c>
      <c r="C110" s="193" t="s">
        <v>3199</v>
      </c>
      <c r="D110" s="193" t="s">
        <v>1504</v>
      </c>
      <c r="E110" s="193">
        <v>5</v>
      </c>
      <c r="F110" s="193">
        <v>65.5</v>
      </c>
      <c r="G110" s="198">
        <v>0.92366412213740501</v>
      </c>
      <c r="H110" s="198">
        <v>0.54198473282442705</v>
      </c>
      <c r="I110" s="193" t="s">
        <v>53</v>
      </c>
      <c r="J110" s="193">
        <v>0</v>
      </c>
      <c r="K110" s="193">
        <v>0</v>
      </c>
      <c r="L110" s="193">
        <v>5</v>
      </c>
      <c r="M110" s="193">
        <v>0</v>
      </c>
      <c r="N110" s="193">
        <v>0</v>
      </c>
      <c r="O110" s="193">
        <v>0</v>
      </c>
      <c r="P110" s="193">
        <v>0</v>
      </c>
      <c r="Q110" s="198">
        <v>14.783108961007001</v>
      </c>
      <c r="R110" s="198">
        <v>15.1812561729453</v>
      </c>
      <c r="S110" s="198">
        <v>21.391903662190199</v>
      </c>
      <c r="T110" s="198">
        <v>14.021571696877301</v>
      </c>
      <c r="U110" s="198">
        <v>10.4126085007121</v>
      </c>
      <c r="V110" s="198">
        <v>24.2095510062681</v>
      </c>
    </row>
    <row r="111" spans="1:22" x14ac:dyDescent="0.2">
      <c r="A111" s="193" t="s">
        <v>1269</v>
      </c>
      <c r="B111" s="193" t="s">
        <v>3200</v>
      </c>
      <c r="C111" s="193" t="s">
        <v>1268</v>
      </c>
      <c r="D111" s="193" t="s">
        <v>1504</v>
      </c>
      <c r="E111" s="193">
        <v>7</v>
      </c>
      <c r="F111" s="193" t="s">
        <v>53</v>
      </c>
      <c r="G111" s="198" t="s">
        <v>53</v>
      </c>
      <c r="H111" s="198" t="s">
        <v>53</v>
      </c>
      <c r="I111" s="193" t="s">
        <v>53</v>
      </c>
      <c r="J111" s="193">
        <v>0</v>
      </c>
      <c r="K111" s="193">
        <v>3</v>
      </c>
      <c r="L111" s="193">
        <v>4</v>
      </c>
      <c r="M111" s="193">
        <v>0</v>
      </c>
      <c r="N111" s="193">
        <v>0</v>
      </c>
      <c r="O111" s="193">
        <v>0</v>
      </c>
      <c r="P111" s="193">
        <v>0</v>
      </c>
      <c r="Q111" s="198">
        <v>15.3316336761582</v>
      </c>
      <c r="R111" s="198">
        <v>14.247312143199499</v>
      </c>
      <c r="S111" s="198">
        <v>13.8617442944758</v>
      </c>
      <c r="T111" s="198">
        <v>24.740940382506398</v>
      </c>
      <c r="U111" s="198">
        <v>16.093628476793899</v>
      </c>
      <c r="V111" s="198">
        <v>15.7247410268661</v>
      </c>
    </row>
    <row r="112" spans="1:22" x14ac:dyDescent="0.2">
      <c r="A112" s="193" t="s">
        <v>930</v>
      </c>
      <c r="B112" s="193" t="s">
        <v>3141</v>
      </c>
      <c r="C112" s="193" t="s">
        <v>3201</v>
      </c>
      <c r="D112" s="193" t="s">
        <v>1504</v>
      </c>
      <c r="E112" s="193">
        <v>4</v>
      </c>
      <c r="F112" s="193">
        <v>65.5</v>
      </c>
      <c r="G112" s="198">
        <v>0.93893129770992401</v>
      </c>
      <c r="H112" s="198">
        <v>0.54198473282442705</v>
      </c>
      <c r="I112" s="193" t="s">
        <v>53</v>
      </c>
      <c r="J112" s="193">
        <v>0</v>
      </c>
      <c r="K112" s="193">
        <v>4</v>
      </c>
      <c r="L112" s="193">
        <v>0</v>
      </c>
      <c r="M112" s="193">
        <v>0</v>
      </c>
      <c r="N112" s="193">
        <v>0</v>
      </c>
      <c r="O112" s="193">
        <v>0</v>
      </c>
      <c r="P112" s="193">
        <v>0</v>
      </c>
      <c r="Q112" s="198">
        <v>10.5219662410677</v>
      </c>
      <c r="R112" s="198">
        <v>16.966220109230299</v>
      </c>
      <c r="S112" s="198">
        <v>21.970643231650602</v>
      </c>
      <c r="T112" s="198">
        <v>10.1513830726467</v>
      </c>
      <c r="U112" s="198">
        <v>31.1176799522833</v>
      </c>
      <c r="V112" s="198">
        <v>9.2721073931212299</v>
      </c>
    </row>
    <row r="113" spans="1:22" x14ac:dyDescent="0.2">
      <c r="A113" s="193" t="s">
        <v>1594</v>
      </c>
      <c r="B113" s="193" t="s">
        <v>3202</v>
      </c>
      <c r="C113" s="193" t="s">
        <v>3203</v>
      </c>
      <c r="D113" s="193" t="s">
        <v>1504</v>
      </c>
      <c r="E113" s="193">
        <v>3</v>
      </c>
      <c r="F113" s="193" t="s">
        <v>53</v>
      </c>
      <c r="G113" s="198" t="s">
        <v>53</v>
      </c>
      <c r="H113" s="198" t="s">
        <v>53</v>
      </c>
      <c r="I113" s="193" t="s">
        <v>53</v>
      </c>
      <c r="J113" s="193">
        <v>0</v>
      </c>
      <c r="K113" s="193">
        <v>3</v>
      </c>
      <c r="L113" s="193">
        <v>0</v>
      </c>
      <c r="M113" s="193">
        <v>0</v>
      </c>
      <c r="N113" s="193">
        <v>0</v>
      </c>
      <c r="O113" s="193">
        <v>0</v>
      </c>
      <c r="P113" s="193">
        <v>0</v>
      </c>
      <c r="Q113" s="198" t="s">
        <v>584</v>
      </c>
      <c r="R113" s="198" t="s">
        <v>584</v>
      </c>
      <c r="S113" s="198" t="s">
        <v>584</v>
      </c>
      <c r="T113" s="198" t="s">
        <v>584</v>
      </c>
      <c r="U113" s="198" t="s">
        <v>584</v>
      </c>
      <c r="V113" s="198" t="s">
        <v>584</v>
      </c>
    </row>
    <row r="114" spans="1:22" x14ac:dyDescent="0.2">
      <c r="A114" s="193" t="s">
        <v>931</v>
      </c>
      <c r="B114" s="193" t="s">
        <v>3141</v>
      </c>
      <c r="C114" s="193" t="s">
        <v>3204</v>
      </c>
      <c r="D114" s="193" t="s">
        <v>1504</v>
      </c>
      <c r="E114" s="193">
        <v>1.5</v>
      </c>
      <c r="F114" s="193" t="s">
        <v>53</v>
      </c>
      <c r="G114" s="198" t="s">
        <v>53</v>
      </c>
      <c r="H114" s="198" t="s">
        <v>53</v>
      </c>
      <c r="I114" s="193" t="s">
        <v>3186</v>
      </c>
      <c r="J114" s="193">
        <v>0</v>
      </c>
      <c r="K114" s="193">
        <v>0</v>
      </c>
      <c r="L114" s="193">
        <v>0</v>
      </c>
      <c r="M114" s="193">
        <v>0</v>
      </c>
      <c r="N114" s="193">
        <v>1.5</v>
      </c>
      <c r="O114" s="193">
        <v>0</v>
      </c>
      <c r="P114" s="193">
        <v>0</v>
      </c>
      <c r="Q114" s="198">
        <v>11.525491406573</v>
      </c>
      <c r="R114" s="198">
        <v>15.140826470115501</v>
      </c>
      <c r="S114" s="198">
        <v>17.450850822182598</v>
      </c>
      <c r="T114" s="198">
        <v>32.166240361981203</v>
      </c>
      <c r="U114" s="198">
        <v>20.333042747210801</v>
      </c>
      <c r="V114" s="198">
        <v>3.3835481919368502</v>
      </c>
    </row>
    <row r="115" spans="1:22" x14ac:dyDescent="0.2">
      <c r="A115" s="193" t="s">
        <v>932</v>
      </c>
      <c r="B115" s="193" t="s">
        <v>3141</v>
      </c>
      <c r="C115" s="193" t="s">
        <v>3205</v>
      </c>
      <c r="D115" s="193" t="s">
        <v>1504</v>
      </c>
      <c r="E115" s="193">
        <v>3</v>
      </c>
      <c r="F115" s="193" t="s">
        <v>53</v>
      </c>
      <c r="G115" s="198" t="s">
        <v>53</v>
      </c>
      <c r="H115" s="198" t="s">
        <v>53</v>
      </c>
      <c r="I115" s="193" t="s">
        <v>3186</v>
      </c>
      <c r="J115" s="193">
        <v>0</v>
      </c>
      <c r="K115" s="193">
        <v>3</v>
      </c>
      <c r="L115" s="193">
        <v>0</v>
      </c>
      <c r="M115" s="193">
        <v>0</v>
      </c>
      <c r="N115" s="193">
        <v>0</v>
      </c>
      <c r="O115" s="193">
        <v>0</v>
      </c>
      <c r="P115" s="193">
        <v>0</v>
      </c>
      <c r="Q115" s="198">
        <v>3.7575367171824698</v>
      </c>
      <c r="R115" s="198">
        <v>4.5266314124015103</v>
      </c>
      <c r="S115" s="198">
        <v>5.1144556804222301</v>
      </c>
      <c r="T115" s="198">
        <v>77.957758726247206</v>
      </c>
      <c r="U115" s="198">
        <v>8.5973793278737691</v>
      </c>
      <c r="V115" s="198">
        <v>4.62381358728612E-2</v>
      </c>
    </row>
    <row r="116" spans="1:22" x14ac:dyDescent="0.2">
      <c r="A116" s="193" t="s">
        <v>933</v>
      </c>
      <c r="B116" s="193" t="s">
        <v>3141</v>
      </c>
      <c r="C116" s="193" t="s">
        <v>3206</v>
      </c>
      <c r="D116" s="193" t="s">
        <v>1504</v>
      </c>
      <c r="E116" s="193">
        <v>2</v>
      </c>
      <c r="F116" s="193" t="s">
        <v>53</v>
      </c>
      <c r="G116" s="198" t="s">
        <v>53</v>
      </c>
      <c r="H116" s="198" t="s">
        <v>53</v>
      </c>
      <c r="I116" s="193" t="s">
        <v>3186</v>
      </c>
      <c r="J116" s="193">
        <v>0</v>
      </c>
      <c r="K116" s="193">
        <v>0</v>
      </c>
      <c r="L116" s="193">
        <v>2</v>
      </c>
      <c r="M116" s="193">
        <v>0</v>
      </c>
      <c r="N116" s="193">
        <v>0</v>
      </c>
      <c r="O116" s="193">
        <v>0</v>
      </c>
      <c r="P116" s="193">
        <v>0</v>
      </c>
      <c r="Q116" s="198">
        <v>9.1147327237799995</v>
      </c>
      <c r="R116" s="198">
        <v>10.3537145985814</v>
      </c>
      <c r="S116" s="198">
        <v>18.754845260823</v>
      </c>
      <c r="T116" s="198">
        <v>22.156732100082699</v>
      </c>
      <c r="U116" s="198">
        <v>9.1455078602090403</v>
      </c>
      <c r="V116" s="198">
        <v>30.474467456523801</v>
      </c>
    </row>
    <row r="117" spans="1:22" x14ac:dyDescent="0.2">
      <c r="A117" s="193" t="s">
        <v>934</v>
      </c>
      <c r="B117" s="193" t="s">
        <v>3141</v>
      </c>
      <c r="C117" s="193" t="s">
        <v>3207</v>
      </c>
      <c r="D117" s="193" t="s">
        <v>1504</v>
      </c>
      <c r="E117" s="193">
        <v>5</v>
      </c>
      <c r="F117" s="193" t="s">
        <v>53</v>
      </c>
      <c r="G117" s="198" t="s">
        <v>53</v>
      </c>
      <c r="H117" s="198" t="s">
        <v>53</v>
      </c>
      <c r="I117" s="193" t="s">
        <v>3186</v>
      </c>
      <c r="J117" s="193">
        <v>0</v>
      </c>
      <c r="K117" s="193">
        <v>3</v>
      </c>
      <c r="L117" s="193">
        <v>2</v>
      </c>
      <c r="M117" s="193">
        <v>0</v>
      </c>
      <c r="N117" s="193">
        <v>0</v>
      </c>
      <c r="O117" s="193">
        <v>0</v>
      </c>
      <c r="P117" s="193">
        <v>0</v>
      </c>
      <c r="Q117" s="198">
        <v>7.8589896651401503</v>
      </c>
      <c r="R117" s="198">
        <v>8.8706915199511194</v>
      </c>
      <c r="S117" s="198">
        <v>14.066083532712801</v>
      </c>
      <c r="T117" s="198">
        <v>24.3167059653167</v>
      </c>
      <c r="U117" s="198">
        <v>9.2592773179163803</v>
      </c>
      <c r="V117" s="198">
        <v>35.628251998962902</v>
      </c>
    </row>
    <row r="118" spans="1:22" x14ac:dyDescent="0.2">
      <c r="A118" s="193" t="s">
        <v>935</v>
      </c>
      <c r="B118" s="193" t="s">
        <v>3141</v>
      </c>
      <c r="C118" s="193" t="s">
        <v>3208</v>
      </c>
      <c r="D118" s="193" t="s">
        <v>1504</v>
      </c>
      <c r="E118" s="193">
        <v>6</v>
      </c>
      <c r="F118" s="193" t="s">
        <v>53</v>
      </c>
      <c r="G118" s="198" t="s">
        <v>53</v>
      </c>
      <c r="H118" s="198" t="s">
        <v>53</v>
      </c>
      <c r="I118" s="193" t="s">
        <v>3186</v>
      </c>
      <c r="J118" s="193">
        <v>0</v>
      </c>
      <c r="K118" s="193">
        <v>4</v>
      </c>
      <c r="L118" s="193">
        <v>2</v>
      </c>
      <c r="M118" s="193">
        <v>0</v>
      </c>
      <c r="N118" s="193">
        <v>0</v>
      </c>
      <c r="O118" s="193">
        <v>0</v>
      </c>
      <c r="P118" s="193">
        <v>0</v>
      </c>
      <c r="Q118" s="198">
        <v>32.031266654140197</v>
      </c>
      <c r="R118" s="198">
        <v>15.795624350143701</v>
      </c>
      <c r="S118" s="198">
        <v>13.2024741217199</v>
      </c>
      <c r="T118" s="198">
        <v>37.119418806239899</v>
      </c>
      <c r="U118" s="198">
        <v>1.8512160677563401</v>
      </c>
      <c r="V118" s="198">
        <v>0</v>
      </c>
    </row>
    <row r="119" spans="1:22" x14ac:dyDescent="0.2">
      <c r="A119" s="193" t="s">
        <v>936</v>
      </c>
      <c r="B119" s="193" t="s">
        <v>3141</v>
      </c>
      <c r="C119" s="193" t="s">
        <v>3209</v>
      </c>
      <c r="D119" s="193" t="s">
        <v>1504</v>
      </c>
      <c r="E119" s="193">
        <v>1</v>
      </c>
      <c r="F119" s="193" t="s">
        <v>53</v>
      </c>
      <c r="G119" s="198" t="s">
        <v>53</v>
      </c>
      <c r="H119" s="198" t="s">
        <v>53</v>
      </c>
      <c r="I119" s="193" t="s">
        <v>3186</v>
      </c>
      <c r="J119" s="193">
        <v>0</v>
      </c>
      <c r="K119" s="193">
        <v>0</v>
      </c>
      <c r="L119" s="193">
        <v>1</v>
      </c>
      <c r="M119" s="193">
        <v>0</v>
      </c>
      <c r="N119" s="193">
        <v>0</v>
      </c>
      <c r="O119" s="193">
        <v>0</v>
      </c>
      <c r="P119" s="193">
        <v>0</v>
      </c>
      <c r="Q119" s="198">
        <v>11.978833147454299</v>
      </c>
      <c r="R119" s="198">
        <v>19.467174620951901</v>
      </c>
      <c r="S119" s="198">
        <v>33.236117262568797</v>
      </c>
      <c r="T119" s="198">
        <v>17.099779694410898</v>
      </c>
      <c r="U119" s="198">
        <v>18.2180952746141</v>
      </c>
      <c r="V119" s="198">
        <v>0</v>
      </c>
    </row>
    <row r="120" spans="1:22" x14ac:dyDescent="0.2">
      <c r="A120" s="193" t="s">
        <v>937</v>
      </c>
      <c r="B120" s="193" t="s">
        <v>3141</v>
      </c>
      <c r="C120" s="193" t="s">
        <v>3210</v>
      </c>
      <c r="D120" s="193" t="s">
        <v>1504</v>
      </c>
      <c r="E120" s="193">
        <v>4</v>
      </c>
      <c r="F120" s="193" t="s">
        <v>53</v>
      </c>
      <c r="G120" s="198" t="s">
        <v>53</v>
      </c>
      <c r="H120" s="198" t="s">
        <v>53</v>
      </c>
      <c r="I120" s="193" t="s">
        <v>3186</v>
      </c>
      <c r="J120" s="193">
        <v>0</v>
      </c>
      <c r="K120" s="193">
        <v>4</v>
      </c>
      <c r="L120" s="193">
        <v>0</v>
      </c>
      <c r="M120" s="193">
        <v>0</v>
      </c>
      <c r="N120" s="193">
        <v>0</v>
      </c>
      <c r="O120" s="193">
        <v>0</v>
      </c>
      <c r="P120" s="193">
        <v>0</v>
      </c>
      <c r="Q120" s="198">
        <v>10.4338432982338</v>
      </c>
      <c r="R120" s="198">
        <v>11.6620853078166</v>
      </c>
      <c r="S120" s="198">
        <v>18.761785559479002</v>
      </c>
      <c r="T120" s="198">
        <v>26.956466084336899</v>
      </c>
      <c r="U120" s="198">
        <v>13.470627125255501</v>
      </c>
      <c r="V120" s="198">
        <v>18.715192624878298</v>
      </c>
    </row>
    <row r="121" spans="1:22" x14ac:dyDescent="0.2">
      <c r="A121" s="193" t="s">
        <v>938</v>
      </c>
      <c r="B121" s="193" t="s">
        <v>3141</v>
      </c>
      <c r="C121" s="193" t="s">
        <v>3211</v>
      </c>
      <c r="D121" s="193" t="s">
        <v>1504</v>
      </c>
      <c r="E121" s="193">
        <v>4.5</v>
      </c>
      <c r="F121" s="193" t="s">
        <v>53</v>
      </c>
      <c r="G121" s="198" t="s">
        <v>53</v>
      </c>
      <c r="H121" s="198" t="s">
        <v>53</v>
      </c>
      <c r="I121" s="193" t="s">
        <v>3186</v>
      </c>
      <c r="J121" s="193">
        <v>0</v>
      </c>
      <c r="K121" s="193">
        <v>0</v>
      </c>
      <c r="L121" s="193">
        <v>3</v>
      </c>
      <c r="M121" s="193">
        <v>0</v>
      </c>
      <c r="N121" s="193">
        <v>1.5</v>
      </c>
      <c r="O121" s="193">
        <v>0</v>
      </c>
      <c r="P121" s="193">
        <v>0</v>
      </c>
      <c r="Q121" s="198">
        <v>2.3092153755685101</v>
      </c>
      <c r="R121" s="198">
        <v>5.3730348032773696</v>
      </c>
      <c r="S121" s="198">
        <v>33.547444703279801</v>
      </c>
      <c r="T121" s="198">
        <v>42.903607032574897</v>
      </c>
      <c r="U121" s="198">
        <v>15.8666980852995</v>
      </c>
      <c r="V121" s="198">
        <v>0</v>
      </c>
    </row>
    <row r="122" spans="1:22" x14ac:dyDescent="0.2">
      <c r="A122" s="194" t="s">
        <v>939</v>
      </c>
      <c r="B122" s="194" t="s">
        <v>3141</v>
      </c>
      <c r="C122" s="194" t="s">
        <v>3212</v>
      </c>
      <c r="D122" s="194" t="s">
        <v>1504</v>
      </c>
      <c r="E122" s="194">
        <v>4.5</v>
      </c>
      <c r="F122" s="194" t="s">
        <v>53</v>
      </c>
      <c r="G122" s="197" t="s">
        <v>53</v>
      </c>
      <c r="H122" s="197" t="s">
        <v>53</v>
      </c>
      <c r="I122" s="194" t="s">
        <v>3186</v>
      </c>
      <c r="J122" s="194">
        <v>0</v>
      </c>
      <c r="K122" s="194">
        <v>3</v>
      </c>
      <c r="L122" s="194">
        <v>0</v>
      </c>
      <c r="M122" s="194">
        <v>0</v>
      </c>
      <c r="N122" s="194">
        <v>1.5</v>
      </c>
      <c r="O122" s="194">
        <v>0</v>
      </c>
      <c r="P122" s="194">
        <v>0</v>
      </c>
      <c r="Q122" s="197">
        <v>38.477944820880303</v>
      </c>
      <c r="R122" s="197">
        <v>35.487868279872302</v>
      </c>
      <c r="S122" s="197">
        <v>11.360947604203799</v>
      </c>
      <c r="T122" s="197">
        <v>3.3761973210504199</v>
      </c>
      <c r="U122" s="197">
        <v>9.1621215665913596</v>
      </c>
      <c r="V122" s="197">
        <v>2.13492040740182</v>
      </c>
    </row>
    <row r="123" spans="1:22" x14ac:dyDescent="0.2">
      <c r="A123" s="194" t="s">
        <v>453</v>
      </c>
      <c r="B123" s="194" t="s">
        <v>3141</v>
      </c>
      <c r="C123" s="194" t="s">
        <v>3213</v>
      </c>
      <c r="D123" s="194" t="s">
        <v>3214</v>
      </c>
      <c r="E123" s="194">
        <v>5</v>
      </c>
      <c r="F123" s="194">
        <v>5</v>
      </c>
      <c r="G123" s="197">
        <v>0</v>
      </c>
      <c r="H123" s="197">
        <v>1</v>
      </c>
      <c r="I123" s="194" t="s">
        <v>3144</v>
      </c>
      <c r="J123" s="194">
        <v>2</v>
      </c>
      <c r="K123" s="194">
        <v>0</v>
      </c>
      <c r="L123" s="194">
        <v>0</v>
      </c>
      <c r="M123" s="194">
        <v>0</v>
      </c>
      <c r="N123" s="194">
        <v>0</v>
      </c>
      <c r="O123" s="194">
        <v>3</v>
      </c>
      <c r="P123" s="194">
        <v>0</v>
      </c>
      <c r="Q123" s="197">
        <v>0.70903217604520197</v>
      </c>
      <c r="R123" s="197">
        <v>33.241456263670699</v>
      </c>
      <c r="S123" s="197">
        <v>4.0558929892084903</v>
      </c>
      <c r="T123" s="197">
        <v>56.125421234089401</v>
      </c>
      <c r="U123" s="197">
        <v>5.2363626884433696</v>
      </c>
      <c r="V123" s="197">
        <v>0.63183464854284399</v>
      </c>
    </row>
    <row r="124" spans="1:22" x14ac:dyDescent="0.2">
      <c r="A124" s="194" t="s">
        <v>462</v>
      </c>
      <c r="B124" s="194" t="s">
        <v>3141</v>
      </c>
      <c r="C124" s="194" t="s">
        <v>3215</v>
      </c>
      <c r="D124" s="194" t="s">
        <v>3216</v>
      </c>
      <c r="E124" s="194">
        <v>2</v>
      </c>
      <c r="F124" s="194">
        <v>2</v>
      </c>
      <c r="G124" s="197">
        <v>0</v>
      </c>
      <c r="H124" s="197">
        <v>1</v>
      </c>
      <c r="I124" s="194" t="s">
        <v>3146</v>
      </c>
      <c r="J124" s="194">
        <v>2</v>
      </c>
      <c r="K124" s="194">
        <v>0</v>
      </c>
      <c r="L124" s="194">
        <v>0</v>
      </c>
      <c r="M124" s="194">
        <v>0</v>
      </c>
      <c r="N124" s="194">
        <v>0</v>
      </c>
      <c r="O124" s="194">
        <v>0</v>
      </c>
      <c r="P124" s="194">
        <v>0</v>
      </c>
      <c r="Q124" s="197">
        <v>5.2672225296220801E-2</v>
      </c>
      <c r="R124" s="197">
        <v>9.5779807454589305E-2</v>
      </c>
      <c r="S124" s="197">
        <v>0.97195738582317404</v>
      </c>
      <c r="T124" s="197">
        <v>0.28550826463435902</v>
      </c>
      <c r="U124" s="197">
        <v>3.4153634291352502E-3</v>
      </c>
      <c r="V124" s="197">
        <v>98.590666953362501</v>
      </c>
    </row>
    <row r="125" spans="1:22" x14ac:dyDescent="0.2">
      <c r="A125" s="193" t="s">
        <v>940</v>
      </c>
      <c r="B125" s="193" t="s">
        <v>3141</v>
      </c>
      <c r="C125" s="193" t="s">
        <v>3217</v>
      </c>
      <c r="D125" s="193" t="s">
        <v>1505</v>
      </c>
      <c r="E125" s="193">
        <v>3</v>
      </c>
      <c r="F125" s="193">
        <v>3.5</v>
      </c>
      <c r="G125" s="198">
        <v>0.14285714285714299</v>
      </c>
      <c r="H125" s="198">
        <v>0.14285714285714299</v>
      </c>
      <c r="I125" s="193" t="s">
        <v>3146</v>
      </c>
      <c r="J125" s="193">
        <v>0</v>
      </c>
      <c r="K125" s="193">
        <v>3</v>
      </c>
      <c r="L125" s="193">
        <v>0</v>
      </c>
      <c r="M125" s="193">
        <v>0</v>
      </c>
      <c r="N125" s="193">
        <v>0</v>
      </c>
      <c r="O125" s="193">
        <v>0</v>
      </c>
      <c r="P125" s="193">
        <v>0</v>
      </c>
      <c r="Q125" s="198">
        <v>20.051998683780401</v>
      </c>
      <c r="R125" s="198">
        <v>17.810785073058501</v>
      </c>
      <c r="S125" s="198">
        <v>27.734875020094002</v>
      </c>
      <c r="T125" s="198">
        <v>14.336688248824</v>
      </c>
      <c r="U125" s="198">
        <v>11.581609219990201</v>
      </c>
      <c r="V125" s="198">
        <v>8.4840437542528697</v>
      </c>
    </row>
    <row r="126" spans="1:22" x14ac:dyDescent="0.2">
      <c r="A126" s="193" t="s">
        <v>941</v>
      </c>
      <c r="B126" s="193" t="s">
        <v>3141</v>
      </c>
      <c r="C126" s="193" t="s">
        <v>1275</v>
      </c>
      <c r="D126" s="193" t="s">
        <v>1505</v>
      </c>
      <c r="E126" s="193">
        <v>2</v>
      </c>
      <c r="F126" s="193">
        <v>3.5</v>
      </c>
      <c r="G126" s="198">
        <v>0.42857142857142899</v>
      </c>
      <c r="H126" s="198">
        <v>0.14285714285714299</v>
      </c>
      <c r="I126" s="193" t="s">
        <v>53</v>
      </c>
      <c r="J126" s="193">
        <v>0</v>
      </c>
      <c r="K126" s="193">
        <v>2</v>
      </c>
      <c r="L126" s="193">
        <v>0</v>
      </c>
      <c r="M126" s="193">
        <v>0</v>
      </c>
      <c r="N126" s="193">
        <v>0</v>
      </c>
      <c r="O126" s="193">
        <v>0</v>
      </c>
      <c r="P126" s="193">
        <v>0</v>
      </c>
      <c r="Q126" s="198">
        <v>32.122735191629801</v>
      </c>
      <c r="R126" s="198">
        <v>20.787027921815898</v>
      </c>
      <c r="S126" s="198">
        <v>28.080452409171698</v>
      </c>
      <c r="T126" s="198">
        <v>1.4562748996189401</v>
      </c>
      <c r="U126" s="198">
        <v>16.438966526746899</v>
      </c>
      <c r="V126" s="198">
        <v>1.11454305101677</v>
      </c>
    </row>
    <row r="127" spans="1:22" x14ac:dyDescent="0.2">
      <c r="A127" s="193" t="s">
        <v>467</v>
      </c>
      <c r="B127" s="193" t="s">
        <v>3141</v>
      </c>
      <c r="C127" s="193" t="s">
        <v>3218</v>
      </c>
      <c r="D127" s="193" t="s">
        <v>1505</v>
      </c>
      <c r="E127" s="193">
        <v>3.5</v>
      </c>
      <c r="F127" s="193">
        <v>3.5</v>
      </c>
      <c r="G127" s="198">
        <v>0</v>
      </c>
      <c r="H127" s="198">
        <v>0.14285714285714299</v>
      </c>
      <c r="I127" s="193" t="s">
        <v>3146</v>
      </c>
      <c r="J127" s="193">
        <v>2</v>
      </c>
      <c r="K127" s="193">
        <v>0</v>
      </c>
      <c r="L127" s="193">
        <v>0</v>
      </c>
      <c r="M127" s="193">
        <v>0</v>
      </c>
      <c r="N127" s="193">
        <v>1.5</v>
      </c>
      <c r="O127" s="193">
        <v>0</v>
      </c>
      <c r="P127" s="193">
        <v>0</v>
      </c>
      <c r="Q127" s="198">
        <v>8.4716315663294708</v>
      </c>
      <c r="R127" s="198">
        <v>11.1490635927846</v>
      </c>
      <c r="S127" s="198">
        <v>36.155319277952003</v>
      </c>
      <c r="T127" s="198">
        <v>20.958165385189101</v>
      </c>
      <c r="U127" s="198">
        <v>13.981243170529901</v>
      </c>
      <c r="V127" s="198">
        <v>9.2845770072148692</v>
      </c>
    </row>
    <row r="128" spans="1:22" x14ac:dyDescent="0.2">
      <c r="A128" s="193" t="s">
        <v>1277</v>
      </c>
      <c r="B128" s="193" t="s">
        <v>3200</v>
      </c>
      <c r="C128" s="193" t="s">
        <v>1276</v>
      </c>
      <c r="D128" s="193" t="s">
        <v>1505</v>
      </c>
      <c r="E128" s="193">
        <v>12</v>
      </c>
      <c r="F128" s="193" t="s">
        <v>53</v>
      </c>
      <c r="G128" s="198" t="s">
        <v>53</v>
      </c>
      <c r="H128" s="198" t="s">
        <v>53</v>
      </c>
      <c r="I128" s="193" t="s">
        <v>53</v>
      </c>
      <c r="J128" s="193">
        <v>0</v>
      </c>
      <c r="K128" s="193">
        <v>12</v>
      </c>
      <c r="L128" s="193">
        <v>0</v>
      </c>
      <c r="M128" s="193">
        <v>0</v>
      </c>
      <c r="N128" s="193">
        <v>0</v>
      </c>
      <c r="O128" s="193">
        <v>0</v>
      </c>
      <c r="P128" s="193">
        <v>0</v>
      </c>
      <c r="Q128" s="198">
        <v>17.120116858401801</v>
      </c>
      <c r="R128" s="198">
        <v>19.411579196564499</v>
      </c>
      <c r="S128" s="198">
        <v>36.018632333304197</v>
      </c>
      <c r="T128" s="198">
        <v>27.087692601647799</v>
      </c>
      <c r="U128" s="198">
        <v>0.36197901008163702</v>
      </c>
      <c r="V128" s="198">
        <v>0</v>
      </c>
    </row>
    <row r="129" spans="1:22" x14ac:dyDescent="0.2">
      <c r="A129" s="194" t="s">
        <v>1279</v>
      </c>
      <c r="B129" s="194" t="s">
        <v>3148</v>
      </c>
      <c r="C129" s="194" t="s">
        <v>1278</v>
      </c>
      <c r="D129" s="194" t="s">
        <v>1505</v>
      </c>
      <c r="E129" s="194">
        <v>1</v>
      </c>
      <c r="F129" s="194" t="s">
        <v>53</v>
      </c>
      <c r="G129" s="197" t="s">
        <v>53</v>
      </c>
      <c r="H129" s="197" t="s">
        <v>53</v>
      </c>
      <c r="I129" s="194" t="s">
        <v>53</v>
      </c>
      <c r="J129" s="194">
        <v>0</v>
      </c>
      <c r="K129" s="194">
        <v>1</v>
      </c>
      <c r="L129" s="194">
        <v>0</v>
      </c>
      <c r="M129" s="194">
        <v>0</v>
      </c>
      <c r="N129" s="194">
        <v>0</v>
      </c>
      <c r="O129" s="194">
        <v>0</v>
      </c>
      <c r="P129" s="194">
        <v>0</v>
      </c>
      <c r="Q129" s="197">
        <v>14.8552850501999</v>
      </c>
      <c r="R129" s="197">
        <v>13.1346270057458</v>
      </c>
      <c r="S129" s="197">
        <v>13.3706922235309</v>
      </c>
      <c r="T129" s="197">
        <v>30.327482825548501</v>
      </c>
      <c r="U129" s="197">
        <v>11.6803094745626</v>
      </c>
      <c r="V129" s="197">
        <v>16.631603420412301</v>
      </c>
    </row>
    <row r="130" spans="1:22" x14ac:dyDescent="0.2">
      <c r="A130" s="193" t="s">
        <v>942</v>
      </c>
      <c r="B130" s="193" t="s">
        <v>3141</v>
      </c>
      <c r="C130" s="193" t="s">
        <v>1283</v>
      </c>
      <c r="D130" s="193" t="s">
        <v>1506</v>
      </c>
      <c r="E130" s="193">
        <v>2</v>
      </c>
      <c r="F130" s="193">
        <v>44</v>
      </c>
      <c r="G130" s="198">
        <v>0.95454545454545503</v>
      </c>
      <c r="H130" s="198">
        <v>0.40909090909090901</v>
      </c>
      <c r="I130" s="193" t="s">
        <v>53</v>
      </c>
      <c r="J130" s="193">
        <v>0</v>
      </c>
      <c r="K130" s="193">
        <v>2</v>
      </c>
      <c r="L130" s="193">
        <v>0</v>
      </c>
      <c r="M130" s="193">
        <v>0</v>
      </c>
      <c r="N130" s="193">
        <v>0</v>
      </c>
      <c r="O130" s="193">
        <v>0</v>
      </c>
      <c r="P130" s="193">
        <v>0</v>
      </c>
      <c r="Q130" s="198">
        <v>3.7015384781866398</v>
      </c>
      <c r="R130" s="198">
        <v>3.73807446582813</v>
      </c>
      <c r="S130" s="198">
        <v>11.9413315339637</v>
      </c>
      <c r="T130" s="198">
        <v>2.9420109289579299</v>
      </c>
      <c r="U130" s="198">
        <v>0.968078486844417</v>
      </c>
      <c r="V130" s="198">
        <v>76.708966106219194</v>
      </c>
    </row>
    <row r="131" spans="1:22" x14ac:dyDescent="0.2">
      <c r="A131" s="193" t="s">
        <v>472</v>
      </c>
      <c r="B131" s="193" t="s">
        <v>3141</v>
      </c>
      <c r="C131" s="193" t="s">
        <v>1284</v>
      </c>
      <c r="D131" s="193" t="s">
        <v>1506</v>
      </c>
      <c r="E131" s="193">
        <v>44</v>
      </c>
      <c r="F131" s="193">
        <v>44</v>
      </c>
      <c r="G131" s="198">
        <v>0</v>
      </c>
      <c r="H131" s="198">
        <v>0.40909090909090901</v>
      </c>
      <c r="I131" s="193" t="s">
        <v>3144</v>
      </c>
      <c r="J131" s="193">
        <v>17</v>
      </c>
      <c r="K131" s="193">
        <v>4</v>
      </c>
      <c r="L131" s="193">
        <v>3</v>
      </c>
      <c r="M131" s="193">
        <v>0</v>
      </c>
      <c r="N131" s="193">
        <v>0</v>
      </c>
      <c r="O131" s="193">
        <v>0</v>
      </c>
      <c r="P131" s="193">
        <v>20</v>
      </c>
      <c r="Q131" s="198">
        <v>6.87098326683439</v>
      </c>
      <c r="R131" s="198">
        <v>8.7745450477502995</v>
      </c>
      <c r="S131" s="198">
        <v>18.048824001704201</v>
      </c>
      <c r="T131" s="198">
        <v>42.261400883180002</v>
      </c>
      <c r="U131" s="198">
        <v>13.2521882701772</v>
      </c>
      <c r="V131" s="198">
        <v>10.7920585303539</v>
      </c>
    </row>
    <row r="132" spans="1:22" x14ac:dyDescent="0.2">
      <c r="A132" s="194" t="s">
        <v>943</v>
      </c>
      <c r="B132" s="194" t="s">
        <v>3141</v>
      </c>
      <c r="C132" s="194" t="s">
        <v>1285</v>
      </c>
      <c r="D132" s="194" t="s">
        <v>1506</v>
      </c>
      <c r="E132" s="194">
        <v>26</v>
      </c>
      <c r="F132" s="194">
        <v>44</v>
      </c>
      <c r="G132" s="197">
        <v>0.40909090909090901</v>
      </c>
      <c r="H132" s="197">
        <v>0.40909090909090901</v>
      </c>
      <c r="I132" s="194" t="s">
        <v>3146</v>
      </c>
      <c r="J132" s="194">
        <v>0</v>
      </c>
      <c r="K132" s="194">
        <v>3</v>
      </c>
      <c r="L132" s="194">
        <v>3</v>
      </c>
      <c r="M132" s="194">
        <v>0</v>
      </c>
      <c r="N132" s="194">
        <v>0</v>
      </c>
      <c r="O132" s="194">
        <v>0</v>
      </c>
      <c r="P132" s="194">
        <v>20</v>
      </c>
      <c r="Q132" s="197">
        <v>5.4720771115698703</v>
      </c>
      <c r="R132" s="197">
        <v>7.6748586039366398</v>
      </c>
      <c r="S132" s="197">
        <v>9.3965239440377903</v>
      </c>
      <c r="T132" s="197">
        <v>63.793503340853697</v>
      </c>
      <c r="U132" s="197">
        <v>12.335119789385899</v>
      </c>
      <c r="V132" s="197">
        <v>1.3279172102160399</v>
      </c>
    </row>
    <row r="133" spans="1:22" x14ac:dyDescent="0.2">
      <c r="A133" s="193" t="s">
        <v>944</v>
      </c>
      <c r="B133" s="193" t="s">
        <v>3141</v>
      </c>
      <c r="C133" s="193" t="s">
        <v>1289</v>
      </c>
      <c r="D133" s="193" t="s">
        <v>1507</v>
      </c>
      <c r="E133" s="193">
        <v>2</v>
      </c>
      <c r="F133" s="193">
        <v>9</v>
      </c>
      <c r="G133" s="198">
        <v>0.77777777777777801</v>
      </c>
      <c r="H133" s="198">
        <v>0.33333333333333298</v>
      </c>
      <c r="I133" s="193" t="s">
        <v>53</v>
      </c>
      <c r="J133" s="193">
        <v>0</v>
      </c>
      <c r="K133" s="193">
        <v>2</v>
      </c>
      <c r="L133" s="193">
        <v>0</v>
      </c>
      <c r="M133" s="193">
        <v>0</v>
      </c>
      <c r="N133" s="193">
        <v>0</v>
      </c>
      <c r="O133" s="193">
        <v>0</v>
      </c>
      <c r="P133" s="193">
        <v>0</v>
      </c>
      <c r="Q133" s="198">
        <v>21.3531289113049</v>
      </c>
      <c r="R133" s="198">
        <v>8.9226527085668899</v>
      </c>
      <c r="S133" s="198">
        <v>30.480416835858701</v>
      </c>
      <c r="T133" s="198">
        <v>2.5089412459808198</v>
      </c>
      <c r="U133" s="198">
        <v>4.4493626142843796</v>
      </c>
      <c r="V133" s="198">
        <v>32.285497684004298</v>
      </c>
    </row>
    <row r="134" spans="1:22" x14ac:dyDescent="0.2">
      <c r="A134" s="193" t="s">
        <v>480</v>
      </c>
      <c r="B134" s="193" t="s">
        <v>3141</v>
      </c>
      <c r="C134" s="193" t="s">
        <v>1294</v>
      </c>
      <c r="D134" s="193" t="s">
        <v>1507</v>
      </c>
      <c r="E134" s="193">
        <v>9</v>
      </c>
      <c r="F134" s="193">
        <v>9</v>
      </c>
      <c r="G134" s="198">
        <v>0</v>
      </c>
      <c r="H134" s="198">
        <v>0.33333333333333298</v>
      </c>
      <c r="I134" s="193" t="s">
        <v>3144</v>
      </c>
      <c r="J134" s="193">
        <v>2</v>
      </c>
      <c r="K134" s="193">
        <v>4</v>
      </c>
      <c r="L134" s="193">
        <v>3</v>
      </c>
      <c r="M134" s="193">
        <v>0</v>
      </c>
      <c r="N134" s="193">
        <v>0</v>
      </c>
      <c r="O134" s="193">
        <v>0</v>
      </c>
      <c r="P134" s="193">
        <v>0</v>
      </c>
      <c r="Q134" s="198">
        <v>33.320616500003503</v>
      </c>
      <c r="R134" s="198">
        <v>28.5787720965807</v>
      </c>
      <c r="S134" s="198">
        <v>8.4901039042372695</v>
      </c>
      <c r="T134" s="198">
        <v>6.5335200834768399</v>
      </c>
      <c r="U134" s="198">
        <v>5.8215327269255104</v>
      </c>
      <c r="V134" s="198">
        <v>17.255454688776201</v>
      </c>
    </row>
    <row r="135" spans="1:22" x14ac:dyDescent="0.2">
      <c r="A135" s="193" t="s">
        <v>945</v>
      </c>
      <c r="B135" s="193" t="s">
        <v>3141</v>
      </c>
      <c r="C135" s="193" t="s">
        <v>1295</v>
      </c>
      <c r="D135" s="193" t="s">
        <v>1507</v>
      </c>
      <c r="E135" s="193">
        <v>1.5</v>
      </c>
      <c r="F135" s="193">
        <v>9</v>
      </c>
      <c r="G135" s="198">
        <v>0.83333333333333304</v>
      </c>
      <c r="H135" s="198">
        <v>0.33333333333333298</v>
      </c>
      <c r="I135" s="193" t="s">
        <v>53</v>
      </c>
      <c r="J135" s="193">
        <v>0</v>
      </c>
      <c r="K135" s="193">
        <v>1.5</v>
      </c>
      <c r="L135" s="193">
        <v>0</v>
      </c>
      <c r="M135" s="193">
        <v>0</v>
      </c>
      <c r="N135" s="193">
        <v>0</v>
      </c>
      <c r="O135" s="193">
        <v>0</v>
      </c>
      <c r="P135" s="193">
        <v>0</v>
      </c>
      <c r="Q135" s="198">
        <v>11.900732110680799</v>
      </c>
      <c r="R135" s="198">
        <v>13.8446231235077</v>
      </c>
      <c r="S135" s="198">
        <v>17.705382429296598</v>
      </c>
      <c r="T135" s="198">
        <v>19.849120778583401</v>
      </c>
      <c r="U135" s="198">
        <v>23.800336433276701</v>
      </c>
      <c r="V135" s="198">
        <v>12.8998051246549</v>
      </c>
    </row>
    <row r="136" spans="1:22" x14ac:dyDescent="0.2">
      <c r="A136" s="193" t="s">
        <v>946</v>
      </c>
      <c r="B136" s="193" t="s">
        <v>3141</v>
      </c>
      <c r="C136" s="193" t="s">
        <v>1297</v>
      </c>
      <c r="D136" s="193" t="s">
        <v>1507</v>
      </c>
      <c r="E136" s="193">
        <v>6</v>
      </c>
      <c r="F136" s="193">
        <v>9</v>
      </c>
      <c r="G136" s="198">
        <v>0.33333333333333298</v>
      </c>
      <c r="H136" s="198">
        <v>0.33333333333333298</v>
      </c>
      <c r="I136" s="193" t="s">
        <v>3146</v>
      </c>
      <c r="J136" s="193">
        <v>0</v>
      </c>
      <c r="K136" s="193">
        <v>6</v>
      </c>
      <c r="L136" s="193">
        <v>0</v>
      </c>
      <c r="M136" s="193">
        <v>0</v>
      </c>
      <c r="N136" s="193">
        <v>0</v>
      </c>
      <c r="O136" s="193">
        <v>0</v>
      </c>
      <c r="P136" s="193">
        <v>0</v>
      </c>
      <c r="Q136" s="198">
        <v>5.3431716873058797</v>
      </c>
      <c r="R136" s="198">
        <v>6.01725767477667</v>
      </c>
      <c r="S136" s="198">
        <v>23.156993097188099</v>
      </c>
      <c r="T136" s="198">
        <v>7.3549676254207697</v>
      </c>
      <c r="U136" s="198">
        <v>53.568197903564801</v>
      </c>
      <c r="V136" s="198">
        <v>4.5594120117438299</v>
      </c>
    </row>
    <row r="137" spans="1:22" x14ac:dyDescent="0.2">
      <c r="A137" s="193" t="s">
        <v>947</v>
      </c>
      <c r="B137" s="193" t="s">
        <v>3141</v>
      </c>
      <c r="C137" s="193" t="s">
        <v>1298</v>
      </c>
      <c r="D137" s="193" t="s">
        <v>1507</v>
      </c>
      <c r="E137" s="193">
        <v>2</v>
      </c>
      <c r="F137" s="193">
        <v>9</v>
      </c>
      <c r="G137" s="198">
        <v>0.77777777777777801</v>
      </c>
      <c r="H137" s="198">
        <v>0.33333333333333298</v>
      </c>
      <c r="I137" s="193" t="s">
        <v>53</v>
      </c>
      <c r="J137" s="193">
        <v>0</v>
      </c>
      <c r="K137" s="193">
        <v>2</v>
      </c>
      <c r="L137" s="193">
        <v>0</v>
      </c>
      <c r="M137" s="193">
        <v>0</v>
      </c>
      <c r="N137" s="193">
        <v>0</v>
      </c>
      <c r="O137" s="193">
        <v>0</v>
      </c>
      <c r="P137" s="193">
        <v>0</v>
      </c>
      <c r="Q137" s="198">
        <v>15.566406451956899</v>
      </c>
      <c r="R137" s="198">
        <v>28.827428529904601</v>
      </c>
      <c r="S137" s="198">
        <v>14.2173831834828</v>
      </c>
      <c r="T137" s="198">
        <v>4.5980820082629101</v>
      </c>
      <c r="U137" s="198">
        <v>21.403454492371999</v>
      </c>
      <c r="V137" s="198">
        <v>15.387245334020699</v>
      </c>
    </row>
    <row r="138" spans="1:22" x14ac:dyDescent="0.2">
      <c r="A138" s="193" t="s">
        <v>948</v>
      </c>
      <c r="B138" s="193" t="s">
        <v>3141</v>
      </c>
      <c r="C138" s="193" t="s">
        <v>1299</v>
      </c>
      <c r="D138" s="193" t="s">
        <v>1507</v>
      </c>
      <c r="E138" s="193">
        <v>6</v>
      </c>
      <c r="F138" s="193">
        <v>9</v>
      </c>
      <c r="G138" s="198">
        <v>0.33333333333333298</v>
      </c>
      <c r="H138" s="198">
        <v>0.33333333333333298</v>
      </c>
      <c r="I138" s="193" t="s">
        <v>3146</v>
      </c>
      <c r="J138" s="193">
        <v>0</v>
      </c>
      <c r="K138" s="193">
        <v>6</v>
      </c>
      <c r="L138" s="193">
        <v>0</v>
      </c>
      <c r="M138" s="193">
        <v>0</v>
      </c>
      <c r="N138" s="193">
        <v>0</v>
      </c>
      <c r="O138" s="193">
        <v>0</v>
      </c>
      <c r="P138" s="193">
        <v>0</v>
      </c>
      <c r="Q138" s="198">
        <v>16.7621971950777</v>
      </c>
      <c r="R138" s="198">
        <v>20.8348712998562</v>
      </c>
      <c r="S138" s="198">
        <v>15.6678418345303</v>
      </c>
      <c r="T138" s="198">
        <v>14.8458814543144</v>
      </c>
      <c r="U138" s="198">
        <v>12.482039967237499</v>
      </c>
      <c r="V138" s="198">
        <v>19.407168248984</v>
      </c>
    </row>
    <row r="139" spans="1:22" x14ac:dyDescent="0.2">
      <c r="A139" s="193" t="s">
        <v>949</v>
      </c>
      <c r="B139" s="193" t="s">
        <v>3141</v>
      </c>
      <c r="C139" s="193" t="s">
        <v>1302</v>
      </c>
      <c r="D139" s="193" t="s">
        <v>1507</v>
      </c>
      <c r="E139" s="193">
        <v>1.5</v>
      </c>
      <c r="F139" s="193">
        <v>9</v>
      </c>
      <c r="G139" s="198">
        <v>0.83333333333333304</v>
      </c>
      <c r="H139" s="198">
        <v>0.33333333333333298</v>
      </c>
      <c r="I139" s="193" t="s">
        <v>53</v>
      </c>
      <c r="J139" s="193">
        <v>0</v>
      </c>
      <c r="K139" s="193">
        <v>1.5</v>
      </c>
      <c r="L139" s="193">
        <v>0</v>
      </c>
      <c r="M139" s="193">
        <v>0</v>
      </c>
      <c r="N139" s="193">
        <v>0</v>
      </c>
      <c r="O139" s="193">
        <v>0</v>
      </c>
      <c r="P139" s="193">
        <v>0</v>
      </c>
      <c r="Q139" s="198">
        <v>5.15155017118943</v>
      </c>
      <c r="R139" s="198">
        <v>6.43855682948577</v>
      </c>
      <c r="S139" s="198">
        <v>9.1920987052042005</v>
      </c>
      <c r="T139" s="198">
        <v>46.200792508882202</v>
      </c>
      <c r="U139" s="198">
        <v>19.700517113524501</v>
      </c>
      <c r="V139" s="198">
        <v>13.3164846717139</v>
      </c>
    </row>
    <row r="140" spans="1:22" x14ac:dyDescent="0.2">
      <c r="A140" s="193" t="s">
        <v>1304</v>
      </c>
      <c r="B140" s="193" t="s">
        <v>3148</v>
      </c>
      <c r="C140" s="193" t="s">
        <v>1303</v>
      </c>
      <c r="D140" s="193" t="s">
        <v>1507</v>
      </c>
      <c r="E140" s="193">
        <v>2</v>
      </c>
      <c r="F140" s="193" t="s">
        <v>53</v>
      </c>
      <c r="G140" s="198" t="s">
        <v>53</v>
      </c>
      <c r="H140" s="198" t="s">
        <v>53</v>
      </c>
      <c r="I140" s="193" t="s">
        <v>53</v>
      </c>
      <c r="J140" s="193">
        <v>0</v>
      </c>
      <c r="K140" s="193">
        <v>2</v>
      </c>
      <c r="L140" s="193">
        <v>0</v>
      </c>
      <c r="M140" s="193">
        <v>0</v>
      </c>
      <c r="N140" s="193">
        <v>0</v>
      </c>
      <c r="O140" s="193">
        <v>0</v>
      </c>
      <c r="P140" s="193">
        <v>0</v>
      </c>
      <c r="Q140" s="198">
        <v>18.884575607016298</v>
      </c>
      <c r="R140" s="198">
        <v>18.345117261255499</v>
      </c>
      <c r="S140" s="198">
        <v>6.6342983774121498</v>
      </c>
      <c r="T140" s="198">
        <v>53.825216840588602</v>
      </c>
      <c r="U140" s="198">
        <v>1.41432502226824</v>
      </c>
      <c r="V140" s="198">
        <v>0.89646689145913405</v>
      </c>
    </row>
    <row r="141" spans="1:22" x14ac:dyDescent="0.2">
      <c r="A141" s="193" t="s">
        <v>1310</v>
      </c>
      <c r="B141" s="193" t="s">
        <v>3200</v>
      </c>
      <c r="C141" s="193" t="s">
        <v>1309</v>
      </c>
      <c r="D141" s="193" t="s">
        <v>1507</v>
      </c>
      <c r="E141" s="193">
        <v>2</v>
      </c>
      <c r="F141" s="193" t="s">
        <v>53</v>
      </c>
      <c r="G141" s="198" t="s">
        <v>53</v>
      </c>
      <c r="H141" s="198" t="s">
        <v>53</v>
      </c>
      <c r="I141" s="193" t="s">
        <v>53</v>
      </c>
      <c r="J141" s="193">
        <v>0</v>
      </c>
      <c r="K141" s="193">
        <v>2</v>
      </c>
      <c r="L141" s="193">
        <v>0</v>
      </c>
      <c r="M141" s="193">
        <v>0</v>
      </c>
      <c r="N141" s="193">
        <v>0</v>
      </c>
      <c r="O141" s="193">
        <v>0</v>
      </c>
      <c r="P141" s="193">
        <v>0</v>
      </c>
      <c r="Q141" s="198">
        <v>22.661115083531001</v>
      </c>
      <c r="R141" s="198">
        <v>18.414867188865699</v>
      </c>
      <c r="S141" s="198">
        <v>14.3311386838182</v>
      </c>
      <c r="T141" s="198">
        <v>15.268519001247</v>
      </c>
      <c r="U141" s="198">
        <v>21.1509420337213</v>
      </c>
      <c r="V141" s="198">
        <v>8.1734180088167196</v>
      </c>
    </row>
    <row r="142" spans="1:22" x14ac:dyDescent="0.2">
      <c r="A142" s="193" t="s">
        <v>1312</v>
      </c>
      <c r="B142" s="193" t="s">
        <v>3219</v>
      </c>
      <c r="C142" s="193" t="s">
        <v>1311</v>
      </c>
      <c r="D142" s="193" t="s">
        <v>1507</v>
      </c>
      <c r="E142" s="193">
        <v>2</v>
      </c>
      <c r="F142" s="193" t="s">
        <v>53</v>
      </c>
      <c r="G142" s="198" t="s">
        <v>53</v>
      </c>
      <c r="H142" s="198" t="s">
        <v>53</v>
      </c>
      <c r="I142" s="193" t="s">
        <v>53</v>
      </c>
      <c r="J142" s="193">
        <v>0</v>
      </c>
      <c r="K142" s="193">
        <v>2</v>
      </c>
      <c r="L142" s="193">
        <v>0</v>
      </c>
      <c r="M142" s="193">
        <v>0</v>
      </c>
      <c r="N142" s="193">
        <v>0</v>
      </c>
      <c r="O142" s="193">
        <v>0</v>
      </c>
      <c r="P142" s="193">
        <v>0</v>
      </c>
      <c r="Q142" s="198" t="s">
        <v>584</v>
      </c>
      <c r="R142" s="198" t="s">
        <v>584</v>
      </c>
      <c r="S142" s="198" t="s">
        <v>584</v>
      </c>
      <c r="T142" s="198" t="s">
        <v>584</v>
      </c>
      <c r="U142" s="198" t="s">
        <v>584</v>
      </c>
      <c r="V142" s="198" t="s">
        <v>584</v>
      </c>
    </row>
    <row r="143" spans="1:22" x14ac:dyDescent="0.2">
      <c r="A143" s="193" t="s">
        <v>950</v>
      </c>
      <c r="B143" s="193" t="s">
        <v>3141</v>
      </c>
      <c r="C143" s="193" t="s">
        <v>1313</v>
      </c>
      <c r="D143" s="193" t="s">
        <v>1507</v>
      </c>
      <c r="E143" s="193">
        <v>4</v>
      </c>
      <c r="F143" s="193">
        <v>9</v>
      </c>
      <c r="G143" s="198">
        <v>0.55555555555555602</v>
      </c>
      <c r="H143" s="198">
        <v>0.33333333333333298</v>
      </c>
      <c r="I143" s="193" t="s">
        <v>53</v>
      </c>
      <c r="J143" s="193">
        <v>0</v>
      </c>
      <c r="K143" s="193">
        <v>2</v>
      </c>
      <c r="L143" s="193">
        <v>2</v>
      </c>
      <c r="M143" s="193">
        <v>0</v>
      </c>
      <c r="N143" s="193">
        <v>0</v>
      </c>
      <c r="O143" s="193">
        <v>0</v>
      </c>
      <c r="P143" s="193">
        <v>0</v>
      </c>
      <c r="Q143" s="198">
        <v>18.853929689697001</v>
      </c>
      <c r="R143" s="198">
        <v>21.339662411106001</v>
      </c>
      <c r="S143" s="198">
        <v>31.2932003843373</v>
      </c>
      <c r="T143" s="198">
        <v>2.0253388930898399</v>
      </c>
      <c r="U143" s="198">
        <v>26.487868621769799</v>
      </c>
      <c r="V143" s="198">
        <v>0</v>
      </c>
    </row>
    <row r="144" spans="1:22" x14ac:dyDescent="0.2">
      <c r="A144" s="194" t="s">
        <v>1315</v>
      </c>
      <c r="B144" s="194" t="s">
        <v>3200</v>
      </c>
      <c r="C144" s="194" t="s">
        <v>1314</v>
      </c>
      <c r="D144" s="194" t="s">
        <v>1507</v>
      </c>
      <c r="E144" s="194">
        <v>2</v>
      </c>
      <c r="F144" s="194" t="s">
        <v>53</v>
      </c>
      <c r="G144" s="197" t="s">
        <v>53</v>
      </c>
      <c r="H144" s="197" t="s">
        <v>53</v>
      </c>
      <c r="I144" s="194" t="s">
        <v>53</v>
      </c>
      <c r="J144" s="194">
        <v>0</v>
      </c>
      <c r="K144" s="194">
        <v>2</v>
      </c>
      <c r="L144" s="194">
        <v>0</v>
      </c>
      <c r="M144" s="194">
        <v>0</v>
      </c>
      <c r="N144" s="194">
        <v>0</v>
      </c>
      <c r="O144" s="194">
        <v>0</v>
      </c>
      <c r="P144" s="194">
        <v>0</v>
      </c>
      <c r="Q144" s="197">
        <v>19.806244433710798</v>
      </c>
      <c r="R144" s="197">
        <v>20.558944040172602</v>
      </c>
      <c r="S144" s="197">
        <v>14.195404733907401</v>
      </c>
      <c r="T144" s="197">
        <v>19.300377391640101</v>
      </c>
      <c r="U144" s="197">
        <v>9.19484604031509</v>
      </c>
      <c r="V144" s="197">
        <v>16.944183360254101</v>
      </c>
    </row>
    <row r="145" spans="1:22" x14ac:dyDescent="0.2">
      <c r="A145" s="193" t="s">
        <v>951</v>
      </c>
      <c r="B145" s="193" t="s">
        <v>3141</v>
      </c>
      <c r="C145" s="193" t="s">
        <v>3220</v>
      </c>
      <c r="D145" s="193" t="s">
        <v>1508</v>
      </c>
      <c r="E145" s="193">
        <v>1</v>
      </c>
      <c r="F145" s="193">
        <v>14</v>
      </c>
      <c r="G145" s="198">
        <v>0.92857142857142905</v>
      </c>
      <c r="H145" s="198">
        <v>0.78571428571428603</v>
      </c>
      <c r="I145" s="193" t="s">
        <v>53</v>
      </c>
      <c r="J145" s="193">
        <v>0</v>
      </c>
      <c r="K145" s="193">
        <v>0</v>
      </c>
      <c r="L145" s="193">
        <v>1</v>
      </c>
      <c r="M145" s="193">
        <v>0</v>
      </c>
      <c r="N145" s="193">
        <v>0</v>
      </c>
      <c r="O145" s="193">
        <v>0</v>
      </c>
      <c r="P145" s="193">
        <v>0</v>
      </c>
      <c r="Q145" s="198">
        <v>36.727512331948397</v>
      </c>
      <c r="R145" s="198">
        <v>25.452586444936401</v>
      </c>
      <c r="S145" s="198">
        <v>14.0961431194435</v>
      </c>
      <c r="T145" s="198">
        <v>4.7976159898637603</v>
      </c>
      <c r="U145" s="198">
        <v>12.4521047835006</v>
      </c>
      <c r="V145" s="198">
        <v>6.4740373303073104</v>
      </c>
    </row>
    <row r="146" spans="1:22" x14ac:dyDescent="0.2">
      <c r="A146" s="193" t="s">
        <v>482</v>
      </c>
      <c r="B146" s="193" t="s">
        <v>3141</v>
      </c>
      <c r="C146" s="193" t="s">
        <v>1321</v>
      </c>
      <c r="D146" s="193" t="s">
        <v>1508</v>
      </c>
      <c r="E146" s="193">
        <v>14</v>
      </c>
      <c r="F146" s="193">
        <v>14</v>
      </c>
      <c r="G146" s="198">
        <v>0</v>
      </c>
      <c r="H146" s="198">
        <v>0.78571428571428603</v>
      </c>
      <c r="I146" s="193" t="s">
        <v>3144</v>
      </c>
      <c r="J146" s="193">
        <v>2</v>
      </c>
      <c r="K146" s="193">
        <v>12</v>
      </c>
      <c r="L146" s="193">
        <v>0</v>
      </c>
      <c r="M146" s="193">
        <v>0</v>
      </c>
      <c r="N146" s="193">
        <v>0</v>
      </c>
      <c r="O146" s="193">
        <v>0</v>
      </c>
      <c r="P146" s="193">
        <v>0</v>
      </c>
      <c r="Q146" s="198">
        <v>2.8806104664308299</v>
      </c>
      <c r="R146" s="198">
        <v>3.9478764577677601</v>
      </c>
      <c r="S146" s="198">
        <v>5.1435706162767696</v>
      </c>
      <c r="T146" s="198">
        <v>40.291629567105602</v>
      </c>
      <c r="U146" s="198">
        <v>8.4358276805752208</v>
      </c>
      <c r="V146" s="198">
        <v>39.300485211843899</v>
      </c>
    </row>
    <row r="147" spans="1:22" x14ac:dyDescent="0.2">
      <c r="A147" s="193" t="s">
        <v>952</v>
      </c>
      <c r="B147" s="193" t="s">
        <v>3141</v>
      </c>
      <c r="C147" s="193" t="s">
        <v>3221</v>
      </c>
      <c r="D147" s="193" t="s">
        <v>1508</v>
      </c>
      <c r="E147" s="193">
        <v>3</v>
      </c>
      <c r="F147" s="193">
        <v>14</v>
      </c>
      <c r="G147" s="198">
        <v>0.78571428571428603</v>
      </c>
      <c r="H147" s="198">
        <v>0.78571428571428603</v>
      </c>
      <c r="I147" s="193" t="s">
        <v>53</v>
      </c>
      <c r="J147" s="193">
        <v>0</v>
      </c>
      <c r="K147" s="193">
        <v>0</v>
      </c>
      <c r="L147" s="193">
        <v>3</v>
      </c>
      <c r="M147" s="193">
        <v>0</v>
      </c>
      <c r="N147" s="193">
        <v>0</v>
      </c>
      <c r="O147" s="193">
        <v>0</v>
      </c>
      <c r="P147" s="193">
        <v>0</v>
      </c>
      <c r="Q147" s="198">
        <v>35.145679268066203</v>
      </c>
      <c r="R147" s="198">
        <v>25.930160433861001</v>
      </c>
      <c r="S147" s="198">
        <v>12.823661346905601</v>
      </c>
      <c r="T147" s="198">
        <v>15.2447544383785</v>
      </c>
      <c r="U147" s="198">
        <v>6.61141635947524</v>
      </c>
      <c r="V147" s="198">
        <v>4.2443281533134396</v>
      </c>
    </row>
    <row r="148" spans="1:22" x14ac:dyDescent="0.2">
      <c r="A148" s="193" t="s">
        <v>953</v>
      </c>
      <c r="B148" s="193" t="s">
        <v>3141</v>
      </c>
      <c r="C148" s="193" t="s">
        <v>3222</v>
      </c>
      <c r="D148" s="193" t="s">
        <v>1508</v>
      </c>
      <c r="E148" s="193">
        <v>3</v>
      </c>
      <c r="F148" s="193">
        <v>14</v>
      </c>
      <c r="G148" s="198">
        <v>0.78571428571428603</v>
      </c>
      <c r="H148" s="198">
        <v>0.78571428571428603</v>
      </c>
      <c r="I148" s="193" t="s">
        <v>53</v>
      </c>
      <c r="J148" s="193">
        <v>0</v>
      </c>
      <c r="K148" s="193">
        <v>0</v>
      </c>
      <c r="L148" s="193">
        <v>3</v>
      </c>
      <c r="M148" s="193">
        <v>0</v>
      </c>
      <c r="N148" s="193">
        <v>0</v>
      </c>
      <c r="O148" s="193">
        <v>0</v>
      </c>
      <c r="P148" s="193">
        <v>0</v>
      </c>
      <c r="Q148" s="198">
        <v>21.690929150902399</v>
      </c>
      <c r="R148" s="198">
        <v>16.831492382624599</v>
      </c>
      <c r="S148" s="198">
        <v>11.887828093222801</v>
      </c>
      <c r="T148" s="198">
        <v>15.716064376031699</v>
      </c>
      <c r="U148" s="198">
        <v>33.1456157507954</v>
      </c>
      <c r="V148" s="198">
        <v>0.728070246423134</v>
      </c>
    </row>
    <row r="149" spans="1:22" x14ac:dyDescent="0.2">
      <c r="A149" s="193" t="s">
        <v>954</v>
      </c>
      <c r="B149" s="193" t="s">
        <v>3141</v>
      </c>
      <c r="C149" s="193" t="s">
        <v>3223</v>
      </c>
      <c r="D149" s="193" t="s">
        <v>1508</v>
      </c>
      <c r="E149" s="193">
        <v>1</v>
      </c>
      <c r="F149" s="193">
        <v>14</v>
      </c>
      <c r="G149" s="198">
        <v>0.92857142857142905</v>
      </c>
      <c r="H149" s="198">
        <v>0.78571428571428603</v>
      </c>
      <c r="I149" s="193" t="s">
        <v>53</v>
      </c>
      <c r="J149" s="193">
        <v>0</v>
      </c>
      <c r="K149" s="193">
        <v>0</v>
      </c>
      <c r="L149" s="193">
        <v>1</v>
      </c>
      <c r="M149" s="193">
        <v>0</v>
      </c>
      <c r="N149" s="193">
        <v>0</v>
      </c>
      <c r="O149" s="193">
        <v>0</v>
      </c>
      <c r="P149" s="193">
        <v>0</v>
      </c>
      <c r="Q149" s="198">
        <v>0.14147306880761601</v>
      </c>
      <c r="R149" s="198">
        <v>0.38756058874458199</v>
      </c>
      <c r="S149" s="198">
        <v>95.231009158714002</v>
      </c>
      <c r="T149" s="198">
        <v>0.95366706968513604</v>
      </c>
      <c r="U149" s="198">
        <v>1.0446291109800401</v>
      </c>
      <c r="V149" s="198">
        <v>2.2416610030686099</v>
      </c>
    </row>
    <row r="150" spans="1:22" x14ac:dyDescent="0.2">
      <c r="A150" s="194" t="s">
        <v>955</v>
      </c>
      <c r="B150" s="194" t="s">
        <v>3141</v>
      </c>
      <c r="C150" s="194" t="s">
        <v>3224</v>
      </c>
      <c r="D150" s="194" t="s">
        <v>1508</v>
      </c>
      <c r="E150" s="194">
        <v>3</v>
      </c>
      <c r="F150" s="194">
        <v>14</v>
      </c>
      <c r="G150" s="197">
        <v>0.78571428571428603</v>
      </c>
      <c r="H150" s="197">
        <v>0.78571428571428603</v>
      </c>
      <c r="I150" s="194" t="s">
        <v>53</v>
      </c>
      <c r="J150" s="194">
        <v>0</v>
      </c>
      <c r="K150" s="194">
        <v>3</v>
      </c>
      <c r="L150" s="194">
        <v>0</v>
      </c>
      <c r="M150" s="194">
        <v>0</v>
      </c>
      <c r="N150" s="194">
        <v>0</v>
      </c>
      <c r="O150" s="194">
        <v>0</v>
      </c>
      <c r="P150" s="194">
        <v>0</v>
      </c>
      <c r="Q150" s="197">
        <v>4.6312490024465696</v>
      </c>
      <c r="R150" s="197">
        <v>13.029553095322999</v>
      </c>
      <c r="S150" s="197">
        <v>43.041898050214797</v>
      </c>
      <c r="T150" s="197">
        <v>1.4546167303645301</v>
      </c>
      <c r="U150" s="197">
        <v>0.75555738337188105</v>
      </c>
      <c r="V150" s="197">
        <v>37.087125738279198</v>
      </c>
    </row>
    <row r="151" spans="1:22" x14ac:dyDescent="0.2">
      <c r="A151" s="193" t="s">
        <v>956</v>
      </c>
      <c r="B151" s="193" t="s">
        <v>3141</v>
      </c>
      <c r="C151" s="193" t="s">
        <v>3225</v>
      </c>
      <c r="D151" s="193" t="s">
        <v>1597</v>
      </c>
      <c r="E151" s="193">
        <v>4</v>
      </c>
      <c r="F151" s="193" t="s">
        <v>53</v>
      </c>
      <c r="G151" s="198" t="s">
        <v>53</v>
      </c>
      <c r="H151" s="198" t="s">
        <v>53</v>
      </c>
      <c r="I151" s="193" t="s">
        <v>3186</v>
      </c>
      <c r="J151" s="193">
        <v>0</v>
      </c>
      <c r="K151" s="193">
        <v>0</v>
      </c>
      <c r="L151" s="193">
        <v>4</v>
      </c>
      <c r="M151" s="193">
        <v>0</v>
      </c>
      <c r="N151" s="193">
        <v>0</v>
      </c>
      <c r="O151" s="193">
        <v>0</v>
      </c>
      <c r="P151" s="193">
        <v>0</v>
      </c>
      <c r="Q151" s="198">
        <v>6.4336860733929804</v>
      </c>
      <c r="R151" s="198">
        <v>6.9416736362435003</v>
      </c>
      <c r="S151" s="198">
        <v>21.878710932572599</v>
      </c>
      <c r="T151" s="198">
        <v>26.584023299841601</v>
      </c>
      <c r="U151" s="198">
        <v>13.064956341576901</v>
      </c>
      <c r="V151" s="198">
        <v>25.0969497163724</v>
      </c>
    </row>
    <row r="152" spans="1:22" x14ac:dyDescent="0.2">
      <c r="A152" s="193" t="s">
        <v>957</v>
      </c>
      <c r="B152" s="193" t="s">
        <v>3141</v>
      </c>
      <c r="C152" s="193" t="s">
        <v>3226</v>
      </c>
      <c r="D152" s="193" t="s">
        <v>1597</v>
      </c>
      <c r="E152" s="193">
        <v>4.5</v>
      </c>
      <c r="F152" s="193" t="s">
        <v>53</v>
      </c>
      <c r="G152" s="198" t="s">
        <v>53</v>
      </c>
      <c r="H152" s="198" t="s">
        <v>53</v>
      </c>
      <c r="I152" s="193" t="s">
        <v>3186</v>
      </c>
      <c r="J152" s="193">
        <v>0</v>
      </c>
      <c r="K152" s="193">
        <v>0</v>
      </c>
      <c r="L152" s="193">
        <v>4.5</v>
      </c>
      <c r="M152" s="193">
        <v>0</v>
      </c>
      <c r="N152" s="193">
        <v>0</v>
      </c>
      <c r="O152" s="193">
        <v>0</v>
      </c>
      <c r="P152" s="193">
        <v>0</v>
      </c>
      <c r="Q152" s="198">
        <v>1.0872700886701001</v>
      </c>
      <c r="R152" s="198">
        <v>1.5190874593599499</v>
      </c>
      <c r="S152" s="198">
        <v>6.4218171526923102</v>
      </c>
      <c r="T152" s="198">
        <v>2.0201708309575799</v>
      </c>
      <c r="U152" s="198">
        <v>8.1276615800592893</v>
      </c>
      <c r="V152" s="198">
        <v>80.823992888260804</v>
      </c>
    </row>
    <row r="153" spans="1:22" x14ac:dyDescent="0.2">
      <c r="A153" s="193" t="s">
        <v>499</v>
      </c>
      <c r="B153" s="193" t="s">
        <v>3141</v>
      </c>
      <c r="C153" s="193" t="s">
        <v>3227</v>
      </c>
      <c r="D153" s="193" t="s">
        <v>1597</v>
      </c>
      <c r="E153" s="193">
        <v>12</v>
      </c>
      <c r="F153" s="193" t="s">
        <v>53</v>
      </c>
      <c r="G153" s="198" t="s">
        <v>53</v>
      </c>
      <c r="H153" s="198" t="s">
        <v>53</v>
      </c>
      <c r="I153" s="193" t="s">
        <v>3186</v>
      </c>
      <c r="J153" s="193">
        <v>0</v>
      </c>
      <c r="K153" s="193">
        <v>5</v>
      </c>
      <c r="L153" s="193">
        <v>4</v>
      </c>
      <c r="M153" s="193">
        <v>0</v>
      </c>
      <c r="N153" s="193">
        <v>3</v>
      </c>
      <c r="O153" s="193">
        <v>0</v>
      </c>
      <c r="P153" s="193">
        <v>0</v>
      </c>
      <c r="Q153" s="198">
        <v>24.630288275195401</v>
      </c>
      <c r="R153" s="198">
        <v>21.9301065809384</v>
      </c>
      <c r="S153" s="198">
        <v>29.310329754024799</v>
      </c>
      <c r="T153" s="198">
        <v>12.8976978990836</v>
      </c>
      <c r="U153" s="198">
        <v>8.7355997967583505</v>
      </c>
      <c r="V153" s="198">
        <v>2.4959776939995</v>
      </c>
    </row>
    <row r="154" spans="1:22" x14ac:dyDescent="0.2">
      <c r="A154" s="193" t="s">
        <v>958</v>
      </c>
      <c r="B154" s="193" t="s">
        <v>3141</v>
      </c>
      <c r="C154" s="193" t="s">
        <v>3228</v>
      </c>
      <c r="D154" s="193" t="s">
        <v>1597</v>
      </c>
      <c r="E154" s="193">
        <v>1.5</v>
      </c>
      <c r="F154" s="193" t="s">
        <v>53</v>
      </c>
      <c r="G154" s="198" t="s">
        <v>53</v>
      </c>
      <c r="H154" s="198" t="s">
        <v>53</v>
      </c>
      <c r="I154" s="193" t="s">
        <v>3186</v>
      </c>
      <c r="J154" s="193">
        <v>0</v>
      </c>
      <c r="K154" s="193">
        <v>0</v>
      </c>
      <c r="L154" s="193">
        <v>0</v>
      </c>
      <c r="M154" s="193">
        <v>0</v>
      </c>
      <c r="N154" s="193">
        <v>1.5</v>
      </c>
      <c r="O154" s="193">
        <v>0</v>
      </c>
      <c r="P154" s="193">
        <v>0</v>
      </c>
      <c r="Q154" s="198">
        <v>2.63659233956909</v>
      </c>
      <c r="R154" s="198">
        <v>3.02040162887806</v>
      </c>
      <c r="S154" s="198">
        <v>2.0404445226678298</v>
      </c>
      <c r="T154" s="198">
        <v>90.767336685660297</v>
      </c>
      <c r="U154" s="198">
        <v>1.2934831793033601</v>
      </c>
      <c r="V154" s="198">
        <v>0.24174164392132699</v>
      </c>
    </row>
    <row r="155" spans="1:22" x14ac:dyDescent="0.2">
      <c r="A155" s="193" t="s">
        <v>959</v>
      </c>
      <c r="B155" s="193" t="s">
        <v>3141</v>
      </c>
      <c r="C155" s="193" t="s">
        <v>3229</v>
      </c>
      <c r="D155" s="193" t="s">
        <v>1597</v>
      </c>
      <c r="E155" s="193">
        <v>7</v>
      </c>
      <c r="F155" s="193" t="s">
        <v>53</v>
      </c>
      <c r="G155" s="198" t="s">
        <v>53</v>
      </c>
      <c r="H155" s="198" t="s">
        <v>53</v>
      </c>
      <c r="I155" s="193" t="s">
        <v>3186</v>
      </c>
      <c r="J155" s="193">
        <v>0</v>
      </c>
      <c r="K155" s="193">
        <v>5</v>
      </c>
      <c r="L155" s="193">
        <v>2</v>
      </c>
      <c r="M155" s="193">
        <v>0</v>
      </c>
      <c r="N155" s="193">
        <v>0</v>
      </c>
      <c r="O155" s="193">
        <v>0</v>
      </c>
      <c r="P155" s="193">
        <v>0</v>
      </c>
      <c r="Q155" s="198">
        <v>20.455422685362599</v>
      </c>
      <c r="R155" s="198">
        <v>20.627231306130401</v>
      </c>
      <c r="S155" s="198">
        <v>15.4326266549682</v>
      </c>
      <c r="T155" s="198">
        <v>19.1417131167027</v>
      </c>
      <c r="U155" s="198">
        <v>18.624158994175001</v>
      </c>
      <c r="V155" s="198">
        <v>5.7188472426611101</v>
      </c>
    </row>
    <row r="156" spans="1:22" x14ac:dyDescent="0.2">
      <c r="A156" s="193" t="s">
        <v>960</v>
      </c>
      <c r="B156" s="193" t="s">
        <v>3141</v>
      </c>
      <c r="C156" s="193" t="s">
        <v>3230</v>
      </c>
      <c r="D156" s="193" t="s">
        <v>1597</v>
      </c>
      <c r="E156" s="193">
        <v>2</v>
      </c>
      <c r="F156" s="193">
        <v>9</v>
      </c>
      <c r="G156" s="198">
        <v>0.77777777777777801</v>
      </c>
      <c r="H156" s="198">
        <v>0</v>
      </c>
      <c r="I156" s="193" t="s">
        <v>53</v>
      </c>
      <c r="J156" s="193">
        <v>0</v>
      </c>
      <c r="K156" s="193">
        <v>0</v>
      </c>
      <c r="L156" s="193">
        <v>2</v>
      </c>
      <c r="M156" s="193">
        <v>0</v>
      </c>
      <c r="N156" s="193">
        <v>0</v>
      </c>
      <c r="O156" s="193">
        <v>0</v>
      </c>
      <c r="P156" s="193">
        <v>0</v>
      </c>
      <c r="Q156" s="198">
        <v>5.5223902548603601</v>
      </c>
      <c r="R156" s="198">
        <v>9.8661177469033792</v>
      </c>
      <c r="S156" s="198">
        <v>23.9617877873591</v>
      </c>
      <c r="T156" s="198">
        <v>25.468230339589201</v>
      </c>
      <c r="U156" s="198">
        <v>13.626084651255701</v>
      </c>
      <c r="V156" s="198">
        <v>21.5553892200323</v>
      </c>
    </row>
    <row r="157" spans="1:22" x14ac:dyDescent="0.2">
      <c r="A157" s="193" t="s">
        <v>961</v>
      </c>
      <c r="B157" s="193" t="s">
        <v>3141</v>
      </c>
      <c r="C157" s="193" t="s">
        <v>1325</v>
      </c>
      <c r="D157" s="193" t="s">
        <v>1597</v>
      </c>
      <c r="E157" s="193">
        <v>8.5</v>
      </c>
      <c r="F157" s="193">
        <v>9</v>
      </c>
      <c r="G157" s="198">
        <v>5.5555555555555601E-2</v>
      </c>
      <c r="H157" s="198">
        <v>0</v>
      </c>
      <c r="I157" s="193" t="s">
        <v>3146</v>
      </c>
      <c r="J157" s="193">
        <v>0</v>
      </c>
      <c r="K157" s="193">
        <v>7</v>
      </c>
      <c r="L157" s="193">
        <v>0</v>
      </c>
      <c r="M157" s="193">
        <v>0</v>
      </c>
      <c r="N157" s="193">
        <v>1.5</v>
      </c>
      <c r="O157" s="193">
        <v>0</v>
      </c>
      <c r="P157" s="193">
        <v>0</v>
      </c>
      <c r="Q157" s="198">
        <v>9.5044310332661102</v>
      </c>
      <c r="R157" s="198">
        <v>18.204941681362399</v>
      </c>
      <c r="S157" s="198">
        <v>16.2195690968299</v>
      </c>
      <c r="T157" s="198">
        <v>26.441079403492999</v>
      </c>
      <c r="U157" s="198">
        <v>22.751697081202799</v>
      </c>
      <c r="V157" s="198">
        <v>6.87828170384579</v>
      </c>
    </row>
    <row r="158" spans="1:22" x14ac:dyDescent="0.2">
      <c r="A158" s="193" t="s">
        <v>962</v>
      </c>
      <c r="B158" s="193" t="s">
        <v>3141</v>
      </c>
      <c r="C158" s="193" t="s">
        <v>1326</v>
      </c>
      <c r="D158" s="193" t="s">
        <v>1597</v>
      </c>
      <c r="E158" s="193">
        <v>9</v>
      </c>
      <c r="F158" s="193">
        <v>9</v>
      </c>
      <c r="G158" s="198">
        <v>0</v>
      </c>
      <c r="H158" s="198">
        <v>0</v>
      </c>
      <c r="I158" s="193" t="s">
        <v>3146</v>
      </c>
      <c r="J158" s="193">
        <v>0</v>
      </c>
      <c r="K158" s="193">
        <v>7</v>
      </c>
      <c r="L158" s="193">
        <v>2</v>
      </c>
      <c r="M158" s="193">
        <v>0</v>
      </c>
      <c r="N158" s="193">
        <v>0</v>
      </c>
      <c r="O158" s="193">
        <v>0</v>
      </c>
      <c r="P158" s="193">
        <v>0</v>
      </c>
      <c r="Q158" s="198">
        <v>9.7298581252452507</v>
      </c>
      <c r="R158" s="198">
        <v>9.1345672139152008</v>
      </c>
      <c r="S158" s="198">
        <v>20.2071870220459</v>
      </c>
      <c r="T158" s="198">
        <v>24.593245320502099</v>
      </c>
      <c r="U158" s="198">
        <v>16.489656727473601</v>
      </c>
      <c r="V158" s="198">
        <v>19.845485590818001</v>
      </c>
    </row>
    <row r="159" spans="1:22" x14ac:dyDescent="0.2">
      <c r="A159" s="193" t="s">
        <v>502</v>
      </c>
      <c r="B159" s="193" t="s">
        <v>3141</v>
      </c>
      <c r="C159" s="193" t="s">
        <v>1327</v>
      </c>
      <c r="D159" s="193" t="s">
        <v>1597</v>
      </c>
      <c r="E159" s="193">
        <v>9</v>
      </c>
      <c r="F159" s="193">
        <v>9</v>
      </c>
      <c r="G159" s="198">
        <v>0</v>
      </c>
      <c r="H159" s="198">
        <v>0</v>
      </c>
      <c r="I159" s="193" t="s">
        <v>3146</v>
      </c>
      <c r="J159" s="193">
        <v>2</v>
      </c>
      <c r="K159" s="193">
        <v>7</v>
      </c>
      <c r="L159" s="193">
        <v>0</v>
      </c>
      <c r="M159" s="193">
        <v>0</v>
      </c>
      <c r="N159" s="193">
        <v>0</v>
      </c>
      <c r="O159" s="193">
        <v>0</v>
      </c>
      <c r="P159" s="193">
        <v>0</v>
      </c>
      <c r="Q159" s="198">
        <v>9.1854721446695997</v>
      </c>
      <c r="R159" s="198">
        <v>8.5563398655207692</v>
      </c>
      <c r="S159" s="198">
        <v>8.6020394080240603</v>
      </c>
      <c r="T159" s="198">
        <v>58.022700970336402</v>
      </c>
      <c r="U159" s="198">
        <v>4.59043008117846</v>
      </c>
      <c r="V159" s="198">
        <v>11.043017530270699</v>
      </c>
    </row>
    <row r="160" spans="1:22" x14ac:dyDescent="0.2">
      <c r="A160" s="194" t="s">
        <v>1599</v>
      </c>
      <c r="B160" s="194" t="s">
        <v>3148</v>
      </c>
      <c r="C160" s="194" t="s">
        <v>3231</v>
      </c>
      <c r="D160" s="194" t="s">
        <v>1597</v>
      </c>
      <c r="E160" s="194">
        <v>1.5</v>
      </c>
      <c r="F160" s="194" t="s">
        <v>53</v>
      </c>
      <c r="G160" s="197" t="s">
        <v>53</v>
      </c>
      <c r="H160" s="197" t="s">
        <v>53</v>
      </c>
      <c r="I160" s="194" t="s">
        <v>53</v>
      </c>
      <c r="J160" s="194">
        <v>0</v>
      </c>
      <c r="K160" s="194">
        <v>1.5</v>
      </c>
      <c r="L160" s="194">
        <v>0</v>
      </c>
      <c r="M160" s="194">
        <v>0</v>
      </c>
      <c r="N160" s="194">
        <v>0</v>
      </c>
      <c r="O160" s="194">
        <v>0</v>
      </c>
      <c r="P160" s="194">
        <v>0</v>
      </c>
      <c r="Q160" s="197" t="s">
        <v>584</v>
      </c>
      <c r="R160" s="197" t="s">
        <v>584</v>
      </c>
      <c r="S160" s="197" t="s">
        <v>584</v>
      </c>
      <c r="T160" s="197" t="s">
        <v>584</v>
      </c>
      <c r="U160" s="197" t="s">
        <v>584</v>
      </c>
      <c r="V160" s="197" t="s">
        <v>584</v>
      </c>
    </row>
    <row r="161" spans="1:22" x14ac:dyDescent="0.2">
      <c r="A161" s="193" t="s">
        <v>505</v>
      </c>
      <c r="B161" s="193" t="s">
        <v>3141</v>
      </c>
      <c r="C161" s="193" t="s">
        <v>1331</v>
      </c>
      <c r="D161" s="193" t="s">
        <v>1509</v>
      </c>
      <c r="E161" s="193">
        <v>15.5</v>
      </c>
      <c r="F161" s="193">
        <v>15.5</v>
      </c>
      <c r="G161" s="198">
        <v>0</v>
      </c>
      <c r="H161" s="198">
        <v>0.90322580645161299</v>
      </c>
      <c r="I161" s="193" t="s">
        <v>3144</v>
      </c>
      <c r="J161" s="193">
        <v>2</v>
      </c>
      <c r="K161" s="193">
        <v>13.5</v>
      </c>
      <c r="L161" s="193">
        <v>0</v>
      </c>
      <c r="M161" s="193">
        <v>0</v>
      </c>
      <c r="N161" s="193">
        <v>0</v>
      </c>
      <c r="O161" s="193">
        <v>0</v>
      </c>
      <c r="P161" s="193">
        <v>0</v>
      </c>
      <c r="Q161" s="198">
        <v>0.29737453949950898</v>
      </c>
      <c r="R161" s="198">
        <v>0.23188533117676099</v>
      </c>
      <c r="S161" s="198">
        <v>0.155310991786581</v>
      </c>
      <c r="T161" s="198">
        <v>98.571776347142205</v>
      </c>
      <c r="U161" s="198">
        <v>0.64255430562776095</v>
      </c>
      <c r="V161" s="198">
        <v>0.10109848476715599</v>
      </c>
    </row>
    <row r="162" spans="1:22" x14ac:dyDescent="0.2">
      <c r="A162" s="193" t="s">
        <v>1334</v>
      </c>
      <c r="B162" s="193" t="s">
        <v>3200</v>
      </c>
      <c r="C162" s="193" t="s">
        <v>1333</v>
      </c>
      <c r="D162" s="193" t="s">
        <v>1509</v>
      </c>
      <c r="E162" s="193">
        <v>3</v>
      </c>
      <c r="F162" s="193" t="s">
        <v>53</v>
      </c>
      <c r="G162" s="198" t="s">
        <v>53</v>
      </c>
      <c r="H162" s="198" t="s">
        <v>53</v>
      </c>
      <c r="I162" s="193" t="s">
        <v>53</v>
      </c>
      <c r="J162" s="193">
        <v>0</v>
      </c>
      <c r="K162" s="193">
        <v>3</v>
      </c>
      <c r="L162" s="193">
        <v>0</v>
      </c>
      <c r="M162" s="193">
        <v>0</v>
      </c>
      <c r="N162" s="193">
        <v>0</v>
      </c>
      <c r="O162" s="193">
        <v>0</v>
      </c>
      <c r="P162" s="193">
        <v>0</v>
      </c>
      <c r="Q162" s="198">
        <v>1.6040692107524299</v>
      </c>
      <c r="R162" s="198">
        <v>1.3321981732418899</v>
      </c>
      <c r="S162" s="198">
        <v>3.4959459311974399</v>
      </c>
      <c r="T162" s="198">
        <v>93.251198596743606</v>
      </c>
      <c r="U162" s="198">
        <v>0.31658808806466898</v>
      </c>
      <c r="V162" s="198">
        <v>0</v>
      </c>
    </row>
    <row r="163" spans="1:22" x14ac:dyDescent="0.2">
      <c r="A163" s="194" t="s">
        <v>963</v>
      </c>
      <c r="B163" s="194" t="s">
        <v>3141</v>
      </c>
      <c r="C163" s="194" t="s">
        <v>1335</v>
      </c>
      <c r="D163" s="194" t="s">
        <v>1509</v>
      </c>
      <c r="E163" s="194">
        <v>1.5</v>
      </c>
      <c r="F163" s="194">
        <v>15.5</v>
      </c>
      <c r="G163" s="197">
        <v>0.90322580645161299</v>
      </c>
      <c r="H163" s="197">
        <v>0.90322580645161299</v>
      </c>
      <c r="I163" s="194" t="s">
        <v>53</v>
      </c>
      <c r="J163" s="194">
        <v>0</v>
      </c>
      <c r="K163" s="194">
        <v>1.5</v>
      </c>
      <c r="L163" s="194">
        <v>0</v>
      </c>
      <c r="M163" s="194">
        <v>0</v>
      </c>
      <c r="N163" s="194">
        <v>0</v>
      </c>
      <c r="O163" s="194">
        <v>0</v>
      </c>
      <c r="P163" s="194">
        <v>0</v>
      </c>
      <c r="Q163" s="197">
        <v>18.0026079142871</v>
      </c>
      <c r="R163" s="197">
        <v>24.084419937817099</v>
      </c>
      <c r="S163" s="197">
        <v>21.194310120757201</v>
      </c>
      <c r="T163" s="197">
        <v>11.7756350159665</v>
      </c>
      <c r="U163" s="197">
        <v>24.145215208810701</v>
      </c>
      <c r="V163" s="197">
        <v>0.79781180236138305</v>
      </c>
    </row>
    <row r="164" spans="1:22" x14ac:dyDescent="0.2">
      <c r="A164" s="193" t="s">
        <v>964</v>
      </c>
      <c r="B164" s="193" t="s">
        <v>3141</v>
      </c>
      <c r="C164" s="193" t="s">
        <v>3232</v>
      </c>
      <c r="D164" s="193" t="s">
        <v>1510</v>
      </c>
      <c r="E164" s="193">
        <v>3</v>
      </c>
      <c r="F164" s="193">
        <v>3</v>
      </c>
      <c r="G164" s="198">
        <v>0</v>
      </c>
      <c r="H164" s="198">
        <v>0.33333333333333298</v>
      </c>
      <c r="I164" s="193" t="s">
        <v>3146</v>
      </c>
      <c r="J164" s="193">
        <v>0</v>
      </c>
      <c r="K164" s="193">
        <v>3</v>
      </c>
      <c r="L164" s="193">
        <v>0</v>
      </c>
      <c r="M164" s="193">
        <v>0</v>
      </c>
      <c r="N164" s="193">
        <v>0</v>
      </c>
      <c r="O164" s="193">
        <v>0</v>
      </c>
      <c r="P164" s="193">
        <v>0</v>
      </c>
      <c r="Q164" s="198">
        <v>17.8548335390131</v>
      </c>
      <c r="R164" s="198">
        <v>18.523525573270099</v>
      </c>
      <c r="S164" s="198">
        <v>3.3398380345055498</v>
      </c>
      <c r="T164" s="198">
        <v>18.7475132947337</v>
      </c>
      <c r="U164" s="198">
        <v>41.381581124509403</v>
      </c>
      <c r="V164" s="198">
        <v>0.15270843396811101</v>
      </c>
    </row>
    <row r="165" spans="1:22" x14ac:dyDescent="0.2">
      <c r="A165" s="194" t="s">
        <v>507</v>
      </c>
      <c r="B165" s="194" t="s">
        <v>3141</v>
      </c>
      <c r="C165" s="194" t="s">
        <v>1339</v>
      </c>
      <c r="D165" s="194" t="s">
        <v>1510</v>
      </c>
      <c r="E165" s="194">
        <v>2</v>
      </c>
      <c r="F165" s="194">
        <v>3</v>
      </c>
      <c r="G165" s="197">
        <v>0.33333333333333298</v>
      </c>
      <c r="H165" s="197">
        <v>0.33333333333333298</v>
      </c>
      <c r="I165" s="194" t="s">
        <v>3146</v>
      </c>
      <c r="J165" s="194">
        <v>2</v>
      </c>
      <c r="K165" s="194">
        <v>0</v>
      </c>
      <c r="L165" s="194">
        <v>0</v>
      </c>
      <c r="M165" s="194">
        <v>0</v>
      </c>
      <c r="N165" s="194">
        <v>0</v>
      </c>
      <c r="O165" s="194">
        <v>0</v>
      </c>
      <c r="P165" s="194">
        <v>0</v>
      </c>
      <c r="Q165" s="197">
        <v>4.0059045012977301E-2</v>
      </c>
      <c r="R165" s="197">
        <v>2.05528367811862E-2</v>
      </c>
      <c r="S165" s="197">
        <v>1.5965912978797799E-2</v>
      </c>
      <c r="T165" s="197">
        <v>99.700057700039096</v>
      </c>
      <c r="U165" s="197">
        <v>0.149187269422418</v>
      </c>
      <c r="V165" s="197">
        <v>7.4177235765532604E-2</v>
      </c>
    </row>
    <row r="166" spans="1:22" x14ac:dyDescent="0.2">
      <c r="A166" s="194" t="s">
        <v>509</v>
      </c>
      <c r="B166" s="194" t="s">
        <v>3141</v>
      </c>
      <c r="C166" s="194" t="s">
        <v>1349</v>
      </c>
      <c r="D166" s="194" t="s">
        <v>1511</v>
      </c>
      <c r="E166" s="194">
        <v>12</v>
      </c>
      <c r="F166" s="194">
        <v>12</v>
      </c>
      <c r="G166" s="197">
        <v>0</v>
      </c>
      <c r="H166" s="197">
        <v>1</v>
      </c>
      <c r="I166" s="194" t="s">
        <v>3144</v>
      </c>
      <c r="J166" s="194">
        <v>2</v>
      </c>
      <c r="K166" s="194">
        <v>10</v>
      </c>
      <c r="L166" s="194">
        <v>0</v>
      </c>
      <c r="M166" s="194">
        <v>0</v>
      </c>
      <c r="N166" s="194">
        <v>0</v>
      </c>
      <c r="O166" s="194">
        <v>0</v>
      </c>
      <c r="P166" s="194">
        <v>0</v>
      </c>
      <c r="Q166" s="197">
        <v>7.3570323698818996</v>
      </c>
      <c r="R166" s="197">
        <v>9.9423726192159094</v>
      </c>
      <c r="S166" s="197">
        <v>27.955194260071298</v>
      </c>
      <c r="T166" s="197">
        <v>16.7084702313763</v>
      </c>
      <c r="U166" s="197">
        <v>13.3521660238584</v>
      </c>
      <c r="V166" s="197">
        <v>24.684764495596198</v>
      </c>
    </row>
    <row r="167" spans="1:22" x14ac:dyDescent="0.2">
      <c r="A167" s="193" t="s">
        <v>965</v>
      </c>
      <c r="B167" s="193" t="s">
        <v>3141</v>
      </c>
      <c r="C167" s="193" t="s">
        <v>1357</v>
      </c>
      <c r="D167" s="193" t="s">
        <v>3233</v>
      </c>
      <c r="E167" s="193">
        <v>3</v>
      </c>
      <c r="F167" s="193">
        <v>22</v>
      </c>
      <c r="G167" s="198">
        <v>0.86363636363636398</v>
      </c>
      <c r="H167" s="198">
        <v>0.86363636363636398</v>
      </c>
      <c r="I167" s="193" t="s">
        <v>53</v>
      </c>
      <c r="J167" s="193">
        <v>0</v>
      </c>
      <c r="K167" s="193">
        <v>2</v>
      </c>
      <c r="L167" s="193">
        <v>1</v>
      </c>
      <c r="M167" s="193">
        <v>0</v>
      </c>
      <c r="N167" s="193">
        <v>0</v>
      </c>
      <c r="O167" s="193">
        <v>0</v>
      </c>
      <c r="P167" s="193">
        <v>0</v>
      </c>
      <c r="Q167" s="198">
        <v>35.096481623063198</v>
      </c>
      <c r="R167" s="198">
        <v>30.127659301896301</v>
      </c>
      <c r="S167" s="198">
        <v>26.3871663773654</v>
      </c>
      <c r="T167" s="198">
        <v>2.0780427100316401</v>
      </c>
      <c r="U167" s="198">
        <v>6.3106499876434601</v>
      </c>
      <c r="V167" s="198">
        <v>0</v>
      </c>
    </row>
    <row r="168" spans="1:22" x14ac:dyDescent="0.2">
      <c r="A168" s="193" t="s">
        <v>966</v>
      </c>
      <c r="B168" s="193" t="s">
        <v>3141</v>
      </c>
      <c r="C168" s="193" t="s">
        <v>1362</v>
      </c>
      <c r="D168" s="193" t="s">
        <v>3233</v>
      </c>
      <c r="E168" s="193">
        <v>22</v>
      </c>
      <c r="F168" s="193">
        <v>22</v>
      </c>
      <c r="G168" s="198">
        <v>0</v>
      </c>
      <c r="H168" s="198">
        <v>0.86363636363636398</v>
      </c>
      <c r="I168" s="193" t="s">
        <v>3144</v>
      </c>
      <c r="J168" s="193">
        <v>0</v>
      </c>
      <c r="K168" s="193">
        <v>2</v>
      </c>
      <c r="L168" s="193">
        <v>0</v>
      </c>
      <c r="M168" s="193">
        <v>0</v>
      </c>
      <c r="N168" s="193">
        <v>0</v>
      </c>
      <c r="O168" s="193">
        <v>0</v>
      </c>
      <c r="P168" s="193">
        <v>20</v>
      </c>
      <c r="Q168" s="198">
        <v>14.023677270294799</v>
      </c>
      <c r="R168" s="198">
        <v>16.078253540694199</v>
      </c>
      <c r="S168" s="198">
        <v>33.142183307590997</v>
      </c>
      <c r="T168" s="198">
        <v>7.7882275135166896</v>
      </c>
      <c r="U168" s="198">
        <v>24.0857251369486</v>
      </c>
      <c r="V168" s="198">
        <v>4.8819332309547301</v>
      </c>
    </row>
    <row r="169" spans="1:22" x14ac:dyDescent="0.2">
      <c r="A169" s="194" t="s">
        <v>515</v>
      </c>
      <c r="B169" s="194" t="s">
        <v>3141</v>
      </c>
      <c r="C169" s="194" t="s">
        <v>3234</v>
      </c>
      <c r="D169" s="194" t="s">
        <v>3233</v>
      </c>
      <c r="E169" s="194">
        <v>2</v>
      </c>
      <c r="F169" s="194">
        <v>22</v>
      </c>
      <c r="G169" s="197">
        <v>0.90909090909090895</v>
      </c>
      <c r="H169" s="197">
        <v>0.86363636363636398</v>
      </c>
      <c r="I169" s="194" t="s">
        <v>53</v>
      </c>
      <c r="J169" s="194">
        <v>2</v>
      </c>
      <c r="K169" s="194">
        <v>0</v>
      </c>
      <c r="L169" s="194">
        <v>0</v>
      </c>
      <c r="M169" s="194">
        <v>0</v>
      </c>
      <c r="N169" s="194">
        <v>0</v>
      </c>
      <c r="O169" s="194">
        <v>0</v>
      </c>
      <c r="P169" s="194">
        <v>0</v>
      </c>
      <c r="Q169" s="197">
        <v>8.2166628455572592</v>
      </c>
      <c r="R169" s="197">
        <v>14.918828575554</v>
      </c>
      <c r="S169" s="197">
        <v>49.805604955603698</v>
      </c>
      <c r="T169" s="197">
        <v>3.0811068477188499</v>
      </c>
      <c r="U169" s="197">
        <v>23.977796775566102</v>
      </c>
      <c r="V169" s="197">
        <v>0</v>
      </c>
    </row>
    <row r="170" spans="1:22" x14ac:dyDescent="0.2">
      <c r="A170" s="193" t="s">
        <v>517</v>
      </c>
      <c r="B170" s="193" t="s">
        <v>3141</v>
      </c>
      <c r="C170" s="193" t="s">
        <v>1366</v>
      </c>
      <c r="D170" s="193" t="s">
        <v>1513</v>
      </c>
      <c r="E170" s="193">
        <v>23.5</v>
      </c>
      <c r="F170" s="193">
        <v>23.5</v>
      </c>
      <c r="G170" s="198">
        <v>0</v>
      </c>
      <c r="H170" s="198">
        <v>1</v>
      </c>
      <c r="I170" s="193" t="s">
        <v>3144</v>
      </c>
      <c r="J170" s="193">
        <v>2</v>
      </c>
      <c r="K170" s="193">
        <v>1.5</v>
      </c>
      <c r="L170" s="193">
        <v>0</v>
      </c>
      <c r="M170" s="193">
        <v>0</v>
      </c>
      <c r="N170" s="193">
        <v>0</v>
      </c>
      <c r="O170" s="193">
        <v>0</v>
      </c>
      <c r="P170" s="193">
        <v>20</v>
      </c>
      <c r="Q170" s="198">
        <v>16.1296958142674</v>
      </c>
      <c r="R170" s="198">
        <v>17.1865540550207</v>
      </c>
      <c r="S170" s="198">
        <v>3.2136075559627302</v>
      </c>
      <c r="T170" s="198">
        <v>2.7088688814354298</v>
      </c>
      <c r="U170" s="198">
        <v>31.1471424161568</v>
      </c>
      <c r="V170" s="198">
        <v>29.614131277157</v>
      </c>
    </row>
    <row r="171" spans="1:22" x14ac:dyDescent="0.2">
      <c r="A171" s="193" t="s">
        <v>1601</v>
      </c>
      <c r="B171" s="193" t="s">
        <v>3148</v>
      </c>
      <c r="C171" s="193" t="s">
        <v>3235</v>
      </c>
      <c r="D171" s="193" t="s">
        <v>1513</v>
      </c>
      <c r="E171" s="193">
        <v>3</v>
      </c>
      <c r="F171" s="193" t="s">
        <v>53</v>
      </c>
      <c r="G171" s="198" t="s">
        <v>53</v>
      </c>
      <c r="H171" s="198" t="s">
        <v>53</v>
      </c>
      <c r="I171" s="193" t="s">
        <v>53</v>
      </c>
      <c r="J171" s="193">
        <v>0</v>
      </c>
      <c r="K171" s="193">
        <v>3</v>
      </c>
      <c r="L171" s="193">
        <v>0</v>
      </c>
      <c r="M171" s="193">
        <v>0</v>
      </c>
      <c r="N171" s="193">
        <v>0</v>
      </c>
      <c r="O171" s="193">
        <v>0</v>
      </c>
      <c r="P171" s="193">
        <v>0</v>
      </c>
      <c r="Q171" s="198" t="s">
        <v>584</v>
      </c>
      <c r="R171" s="198" t="s">
        <v>584</v>
      </c>
      <c r="S171" s="198" t="s">
        <v>584</v>
      </c>
      <c r="T171" s="198" t="s">
        <v>584</v>
      </c>
      <c r="U171" s="198" t="s">
        <v>584</v>
      </c>
      <c r="V171" s="198" t="s">
        <v>584</v>
      </c>
    </row>
    <row r="172" spans="1:22" x14ac:dyDescent="0.2">
      <c r="A172" s="193" t="s">
        <v>1603</v>
      </c>
      <c r="B172" s="193" t="s">
        <v>3171</v>
      </c>
      <c r="C172" s="193" t="s">
        <v>3236</v>
      </c>
      <c r="D172" s="193" t="s">
        <v>1513</v>
      </c>
      <c r="E172" s="193">
        <v>3</v>
      </c>
      <c r="F172" s="193" t="s">
        <v>53</v>
      </c>
      <c r="G172" s="198" t="s">
        <v>53</v>
      </c>
      <c r="H172" s="198" t="s">
        <v>53</v>
      </c>
      <c r="I172" s="193" t="s">
        <v>53</v>
      </c>
      <c r="J172" s="193">
        <v>0</v>
      </c>
      <c r="K172" s="193">
        <v>3</v>
      </c>
      <c r="L172" s="193">
        <v>0</v>
      </c>
      <c r="M172" s="193">
        <v>0</v>
      </c>
      <c r="N172" s="193">
        <v>0</v>
      </c>
      <c r="O172" s="193">
        <v>0</v>
      </c>
      <c r="P172" s="193">
        <v>0</v>
      </c>
      <c r="Q172" s="198" t="s">
        <v>584</v>
      </c>
      <c r="R172" s="198" t="s">
        <v>584</v>
      </c>
      <c r="S172" s="198" t="s">
        <v>584</v>
      </c>
      <c r="T172" s="198" t="s">
        <v>584</v>
      </c>
      <c r="U172" s="198" t="s">
        <v>584</v>
      </c>
      <c r="V172" s="198" t="s">
        <v>584</v>
      </c>
    </row>
    <row r="173" spans="1:22" ht="14.25" thickBot="1" x14ac:dyDescent="0.25">
      <c r="A173" s="90" t="s">
        <v>1512</v>
      </c>
      <c r="B173" s="90" t="s">
        <v>3171</v>
      </c>
      <c r="C173" s="90" t="s">
        <v>3237</v>
      </c>
      <c r="D173" s="90" t="s">
        <v>1513</v>
      </c>
      <c r="E173" s="90">
        <v>9</v>
      </c>
      <c r="F173" s="90" t="s">
        <v>53</v>
      </c>
      <c r="G173" s="199" t="s">
        <v>53</v>
      </c>
      <c r="H173" s="199" t="s">
        <v>53</v>
      </c>
      <c r="I173" s="90" t="s">
        <v>53</v>
      </c>
      <c r="J173" s="90">
        <v>0</v>
      </c>
      <c r="K173" s="90">
        <v>9</v>
      </c>
      <c r="L173" s="90">
        <v>0</v>
      </c>
      <c r="M173" s="90">
        <v>0</v>
      </c>
      <c r="N173" s="90">
        <v>0</v>
      </c>
      <c r="O173" s="90">
        <v>0</v>
      </c>
      <c r="P173" s="90">
        <v>0</v>
      </c>
      <c r="Q173" s="199">
        <v>31.083625368538801</v>
      </c>
      <c r="R173" s="199">
        <v>42.151679901269198</v>
      </c>
      <c r="S173" s="199">
        <v>3.78810009560403</v>
      </c>
      <c r="T173" s="199">
        <v>15.855646137086801</v>
      </c>
      <c r="U173" s="199">
        <v>6.5527750345234796</v>
      </c>
      <c r="V173" s="199">
        <v>0.56817346297763405</v>
      </c>
    </row>
    <row r="174" spans="1:22" x14ac:dyDescent="0.2">
      <c r="A174" s="200"/>
      <c r="B174" s="200"/>
      <c r="C174" s="200"/>
      <c r="D174" s="200"/>
      <c r="E174" s="200"/>
      <c r="F174" s="200"/>
      <c r="G174" s="200"/>
      <c r="H174" s="200"/>
      <c r="I174" s="200"/>
      <c r="J174" s="200"/>
      <c r="K174" s="200"/>
      <c r="L174" s="200"/>
      <c r="M174" s="200"/>
      <c r="N174" s="200"/>
      <c r="O174" s="200"/>
      <c r="P174" s="200"/>
      <c r="Q174" s="200"/>
      <c r="R174" s="200"/>
      <c r="S174" s="200"/>
      <c r="T174" s="200"/>
      <c r="U174" s="200"/>
      <c r="V174" s="200"/>
    </row>
    <row r="175" spans="1:22" x14ac:dyDescent="0.2">
      <c r="A175" s="200"/>
      <c r="B175" s="200"/>
      <c r="C175" s="200"/>
      <c r="D175" s="200"/>
      <c r="E175" s="200"/>
      <c r="F175" s="200"/>
      <c r="G175" s="200"/>
      <c r="H175" s="200"/>
      <c r="I175" s="200"/>
      <c r="J175" s="200"/>
      <c r="K175" s="200"/>
      <c r="L175" s="200"/>
      <c r="M175" s="200"/>
      <c r="N175" s="200"/>
      <c r="O175" s="200"/>
      <c r="P175" s="200"/>
      <c r="Q175" s="200"/>
      <c r="R175" s="200"/>
      <c r="S175" s="200"/>
      <c r="T175" s="200"/>
      <c r="U175" s="200"/>
      <c r="V175" s="200"/>
    </row>
    <row r="176" spans="1:22" x14ac:dyDescent="0.2">
      <c r="A176" s="200"/>
      <c r="B176" s="200"/>
      <c r="C176" s="200"/>
      <c r="D176" s="200"/>
      <c r="E176" s="200"/>
      <c r="F176" s="200"/>
      <c r="G176" s="200"/>
      <c r="H176" s="200"/>
      <c r="I176" s="200"/>
      <c r="J176" s="200"/>
      <c r="K176" s="200"/>
      <c r="L176" s="200"/>
      <c r="M176" s="200"/>
      <c r="N176" s="200"/>
      <c r="O176" s="200"/>
      <c r="P176" s="200"/>
      <c r="Q176" s="200"/>
      <c r="R176" s="200"/>
      <c r="S176" s="200"/>
      <c r="T176" s="200"/>
      <c r="U176" s="200"/>
      <c r="V176" s="200"/>
    </row>
    <row r="177" spans="1:22" x14ac:dyDescent="0.2">
      <c r="A177" s="200"/>
      <c r="B177" s="200"/>
      <c r="C177" s="200"/>
      <c r="D177" s="200"/>
      <c r="E177" s="200"/>
      <c r="F177" s="200"/>
      <c r="G177" s="200"/>
      <c r="H177" s="200"/>
      <c r="I177" s="200"/>
      <c r="J177" s="200"/>
      <c r="K177" s="200"/>
      <c r="L177" s="200"/>
      <c r="M177" s="200"/>
      <c r="N177" s="200"/>
      <c r="O177" s="200"/>
      <c r="P177" s="200"/>
      <c r="Q177" s="200"/>
      <c r="R177" s="200"/>
      <c r="S177" s="200"/>
      <c r="T177" s="200"/>
      <c r="U177" s="200"/>
      <c r="V177" s="200"/>
    </row>
  </sheetData>
  <mergeCells count="1">
    <mergeCell ref="A1:V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zoomScaleNormal="100" workbookViewId="0">
      <selection sqref="A1:E1"/>
    </sheetView>
  </sheetViews>
  <sheetFormatPr baseColWidth="10" defaultColWidth="9.140625" defaultRowHeight="15" x14ac:dyDescent="0.25"/>
  <cols>
    <col min="1" max="1" width="29.42578125" style="12" customWidth="1"/>
    <col min="2" max="2" width="37.140625" style="12" customWidth="1"/>
    <col min="3" max="3" width="26.85546875" style="12" customWidth="1"/>
    <col min="4" max="4" width="19.5703125" style="12" customWidth="1"/>
    <col min="5" max="5" width="21.140625" style="12" customWidth="1"/>
    <col min="6" max="256" width="11.42578125" style="12" customWidth="1"/>
    <col min="257" max="1024" width="9.140625" style="12"/>
  </cols>
  <sheetData>
    <row r="1" spans="1:5" ht="39.75" customHeight="1" x14ac:dyDescent="0.25">
      <c r="A1" s="663" t="s">
        <v>5318</v>
      </c>
      <c r="B1" s="664"/>
      <c r="C1" s="664"/>
      <c r="D1" s="664"/>
      <c r="E1" s="664"/>
    </row>
    <row r="3" spans="1:5" ht="56.85" customHeight="1" x14ac:dyDescent="0.25">
      <c r="A3" s="27" t="s">
        <v>967</v>
      </c>
      <c r="B3" s="27" t="s">
        <v>968</v>
      </c>
      <c r="C3" s="27" t="s">
        <v>969</v>
      </c>
      <c r="D3" s="28" t="s">
        <v>970</v>
      </c>
      <c r="E3" s="28" t="s">
        <v>971</v>
      </c>
    </row>
    <row r="4" spans="1:5" ht="14.45" customHeight="1" x14ac:dyDescent="0.25">
      <c r="A4" s="29" t="s">
        <v>972</v>
      </c>
      <c r="B4" s="29" t="s">
        <v>973</v>
      </c>
      <c r="C4" s="29">
        <v>259</v>
      </c>
      <c r="D4" s="29">
        <v>10093</v>
      </c>
      <c r="E4" s="31">
        <v>4.9539284652729601E-6</v>
      </c>
    </row>
    <row r="5" spans="1:5" ht="14.45" customHeight="1" x14ac:dyDescent="0.25">
      <c r="A5" s="29" t="s">
        <v>974</v>
      </c>
      <c r="B5" s="29" t="s">
        <v>973</v>
      </c>
      <c r="C5" s="29">
        <v>560</v>
      </c>
      <c r="D5" s="29">
        <v>13033</v>
      </c>
      <c r="E5" s="31">
        <v>3.8364152535870501E-6</v>
      </c>
    </row>
    <row r="6" spans="1:5" ht="14.45" customHeight="1" x14ac:dyDescent="0.25">
      <c r="A6" s="29" t="s">
        <v>975</v>
      </c>
      <c r="B6" s="29" t="s">
        <v>973</v>
      </c>
      <c r="C6" s="29">
        <v>207</v>
      </c>
      <c r="D6" s="29">
        <v>6949</v>
      </c>
      <c r="E6" s="31">
        <v>7.1952798963879702E-6</v>
      </c>
    </row>
    <row r="7" spans="1:5" ht="14.45" customHeight="1" x14ac:dyDescent="0.25">
      <c r="A7" s="29" t="s">
        <v>976</v>
      </c>
      <c r="B7" s="29" t="s">
        <v>973</v>
      </c>
      <c r="C7" s="29">
        <v>186</v>
      </c>
      <c r="D7" s="29">
        <v>5739</v>
      </c>
      <c r="E7" s="31">
        <v>8.7123192193762003E-6</v>
      </c>
    </row>
    <row r="8" spans="1:5" ht="14.45" customHeight="1" x14ac:dyDescent="0.25">
      <c r="A8" s="29" t="s">
        <v>977</v>
      </c>
      <c r="B8" s="29" t="s">
        <v>973</v>
      </c>
      <c r="C8" s="29">
        <v>162</v>
      </c>
      <c r="D8" s="29">
        <v>5423</v>
      </c>
      <c r="E8" s="31">
        <v>9.2199889360132793E-6</v>
      </c>
    </row>
    <row r="9" spans="1:5" ht="14.45" customHeight="1" x14ac:dyDescent="0.25">
      <c r="A9" s="29" t="s">
        <v>978</v>
      </c>
      <c r="B9" s="29" t="s">
        <v>973</v>
      </c>
      <c r="C9" s="29">
        <v>178</v>
      </c>
      <c r="D9" s="29">
        <v>6513</v>
      </c>
      <c r="E9" s="31">
        <v>7.6769537847382201E-6</v>
      </c>
    </row>
    <row r="10" spans="1:5" ht="14.45" customHeight="1" x14ac:dyDescent="0.25">
      <c r="A10" s="29" t="s">
        <v>979</v>
      </c>
      <c r="B10" s="29" t="s">
        <v>973</v>
      </c>
      <c r="C10" s="29">
        <v>70</v>
      </c>
      <c r="D10" s="29">
        <v>2329</v>
      </c>
      <c r="E10" s="31">
        <v>2.1468441391154999E-5</v>
      </c>
    </row>
    <row r="11" spans="1:5" ht="14.45" customHeight="1" x14ac:dyDescent="0.25">
      <c r="A11" s="32" t="s">
        <v>980</v>
      </c>
      <c r="B11" s="29" t="s">
        <v>973</v>
      </c>
      <c r="C11" s="32">
        <v>259</v>
      </c>
      <c r="D11" s="32">
        <v>29818</v>
      </c>
      <c r="E11" s="33">
        <v>1.6768394929237399E-6</v>
      </c>
    </row>
    <row r="12" spans="1:5" ht="14.45" customHeight="1" x14ac:dyDescent="0.25">
      <c r="A12" s="32" t="s">
        <v>981</v>
      </c>
      <c r="B12" s="29" t="s">
        <v>973</v>
      </c>
      <c r="C12" s="32">
        <v>560</v>
      </c>
      <c r="D12" s="32">
        <v>46371</v>
      </c>
      <c r="E12" s="33">
        <v>1.0782601194712201E-6</v>
      </c>
    </row>
    <row r="13" spans="1:5" ht="14.45" customHeight="1" x14ac:dyDescent="0.25">
      <c r="A13" s="32" t="s">
        <v>982</v>
      </c>
      <c r="B13" s="29" t="s">
        <v>973</v>
      </c>
      <c r="C13" s="32">
        <v>207</v>
      </c>
      <c r="D13" s="32">
        <v>12327</v>
      </c>
      <c r="E13" s="33">
        <v>4.0561369351829302E-6</v>
      </c>
    </row>
    <row r="14" spans="1:5" ht="14.45" customHeight="1" x14ac:dyDescent="0.25">
      <c r="A14" s="32" t="s">
        <v>983</v>
      </c>
      <c r="B14" s="29" t="s">
        <v>973</v>
      </c>
      <c r="C14" s="32">
        <v>186</v>
      </c>
      <c r="D14" s="32">
        <v>10553</v>
      </c>
      <c r="E14" s="33">
        <v>4.7379891973846299E-6</v>
      </c>
    </row>
    <row r="15" spans="1:5" ht="14.45" customHeight="1" x14ac:dyDescent="0.25">
      <c r="A15" s="32" t="s">
        <v>984</v>
      </c>
      <c r="B15" s="29" t="s">
        <v>973</v>
      </c>
      <c r="C15" s="32">
        <v>162</v>
      </c>
      <c r="D15" s="32">
        <v>10109</v>
      </c>
      <c r="E15" s="33">
        <v>4.9460876446730596E-6</v>
      </c>
    </row>
    <row r="16" spans="1:5" ht="14.45" customHeight="1" x14ac:dyDescent="0.25">
      <c r="A16" s="32" t="s">
        <v>985</v>
      </c>
      <c r="B16" s="29" t="s">
        <v>973</v>
      </c>
      <c r="C16" s="32">
        <v>178</v>
      </c>
      <c r="D16" s="32">
        <v>13269</v>
      </c>
      <c r="E16" s="33">
        <v>3.7681814756198702E-6</v>
      </c>
    </row>
    <row r="17" spans="1:5" ht="14.45" customHeight="1" x14ac:dyDescent="0.25">
      <c r="A17" s="32" t="s">
        <v>986</v>
      </c>
      <c r="B17" s="29" t="s">
        <v>973</v>
      </c>
      <c r="C17" s="32">
        <v>70</v>
      </c>
      <c r="D17" s="32">
        <v>10461</v>
      </c>
      <c r="E17" s="367">
        <v>4.7796577765032023E-6</v>
      </c>
    </row>
    <row r="18" spans="1:5" ht="14.45" customHeight="1" x14ac:dyDescent="0.25">
      <c r="A18" s="32" t="s">
        <v>987</v>
      </c>
      <c r="B18" s="32" t="s">
        <v>988</v>
      </c>
      <c r="C18" s="32">
        <v>150</v>
      </c>
      <c r="D18" s="32">
        <v>12885</v>
      </c>
      <c r="E18" s="33">
        <v>3.8804811796662803E-6</v>
      </c>
    </row>
    <row r="19" spans="1:5" ht="14.45" customHeight="1" x14ac:dyDescent="0.25">
      <c r="A19" s="32" t="s">
        <v>989</v>
      </c>
      <c r="B19" s="32" t="s">
        <v>988</v>
      </c>
      <c r="C19" s="32">
        <v>158</v>
      </c>
      <c r="D19" s="32">
        <v>13417</v>
      </c>
      <c r="E19" s="33">
        <v>3.7266154878139699E-6</v>
      </c>
    </row>
    <row r="20" spans="1:5" ht="14.45" customHeight="1" x14ac:dyDescent="0.25">
      <c r="A20" s="32" t="s">
        <v>990</v>
      </c>
      <c r="B20" s="32" t="s">
        <v>988</v>
      </c>
      <c r="C20" s="32">
        <v>184</v>
      </c>
      <c r="D20" s="32">
        <v>13597</v>
      </c>
      <c r="E20" s="33">
        <v>3.6772817533279399E-6</v>
      </c>
    </row>
    <row r="21" spans="1:5" ht="14.45" customHeight="1" x14ac:dyDescent="0.25">
      <c r="A21" s="32" t="s">
        <v>991</v>
      </c>
      <c r="B21" s="32" t="s">
        <v>988</v>
      </c>
      <c r="C21" s="32">
        <v>135</v>
      </c>
      <c r="D21" s="32">
        <v>12881</v>
      </c>
      <c r="E21" s="33">
        <v>3.8816862044872303E-6</v>
      </c>
    </row>
    <row r="22" spans="1:5" ht="14.45" customHeight="1" x14ac:dyDescent="0.25">
      <c r="A22" s="32" t="s">
        <v>992</v>
      </c>
      <c r="B22" s="32" t="s">
        <v>988</v>
      </c>
      <c r="C22" s="32">
        <v>116</v>
      </c>
      <c r="D22" s="32">
        <v>11745</v>
      </c>
      <c r="E22" s="33">
        <v>4.2571306939122999E-6</v>
      </c>
    </row>
    <row r="23" spans="1:5" ht="14.45" customHeight="1" x14ac:dyDescent="0.25">
      <c r="A23" s="32" t="s">
        <v>993</v>
      </c>
      <c r="B23" s="32" t="s">
        <v>988</v>
      </c>
      <c r="C23" s="32">
        <v>573</v>
      </c>
      <c r="D23" s="32">
        <v>12129</v>
      </c>
      <c r="E23" s="33">
        <v>4.1223513892324202E-6</v>
      </c>
    </row>
    <row r="24" spans="1:5" ht="14.45" customHeight="1" x14ac:dyDescent="0.25">
      <c r="A24" s="32" t="s">
        <v>994</v>
      </c>
      <c r="B24" s="32" t="s">
        <v>988</v>
      </c>
      <c r="C24" s="32">
        <v>150</v>
      </c>
      <c r="D24" s="32">
        <v>25423</v>
      </c>
      <c r="E24" s="33">
        <v>1.9667230460606498E-6</v>
      </c>
    </row>
    <row r="25" spans="1:5" ht="14.45" customHeight="1" x14ac:dyDescent="0.25">
      <c r="A25" s="32" t="s">
        <v>995</v>
      </c>
      <c r="B25" s="32" t="s">
        <v>988</v>
      </c>
      <c r="C25" s="32">
        <v>158</v>
      </c>
      <c r="D25" s="32">
        <v>29642</v>
      </c>
      <c r="E25" s="33">
        <v>1.68679576276904E-6</v>
      </c>
    </row>
    <row r="26" spans="1:5" ht="14.45" customHeight="1" x14ac:dyDescent="0.25">
      <c r="A26" s="32" t="s">
        <v>996</v>
      </c>
      <c r="B26" s="32" t="s">
        <v>988</v>
      </c>
      <c r="C26" s="32">
        <v>184</v>
      </c>
      <c r="D26" s="32">
        <v>32608</v>
      </c>
      <c r="E26" s="33">
        <v>1.5333660451423E-6</v>
      </c>
    </row>
    <row r="27" spans="1:5" ht="14.45" customHeight="1" x14ac:dyDescent="0.25">
      <c r="A27" s="32" t="s">
        <v>997</v>
      </c>
      <c r="B27" s="32" t="s">
        <v>988</v>
      </c>
      <c r="C27" s="32">
        <v>135</v>
      </c>
      <c r="D27" s="32">
        <v>26808</v>
      </c>
      <c r="E27" s="33">
        <v>1.8651148910772899E-6</v>
      </c>
    </row>
    <row r="28" spans="1:5" ht="14.45" customHeight="1" x14ac:dyDescent="0.25">
      <c r="A28" s="32" t="s">
        <v>998</v>
      </c>
      <c r="B28" s="32" t="s">
        <v>988</v>
      </c>
      <c r="C28" s="32">
        <v>116</v>
      </c>
      <c r="D28" s="32">
        <v>34482</v>
      </c>
      <c r="E28" s="33">
        <v>1.4500319007018199E-6</v>
      </c>
    </row>
    <row r="29" spans="1:5" ht="14.45" customHeight="1" x14ac:dyDescent="0.25">
      <c r="A29" s="34" t="s">
        <v>999</v>
      </c>
      <c r="B29" s="34" t="s">
        <v>988</v>
      </c>
      <c r="C29" s="34">
        <v>573</v>
      </c>
      <c r="D29" s="34">
        <v>22952</v>
      </c>
      <c r="E29" s="35">
        <v>2.1784593935169001E-6</v>
      </c>
    </row>
  </sheetData>
  <mergeCells count="1">
    <mergeCell ref="A1:E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85"/>
  <sheetViews>
    <sheetView topLeftCell="B1" zoomScaleNormal="100" workbookViewId="0">
      <selection activeCell="B1" sqref="B1:L1"/>
    </sheetView>
  </sheetViews>
  <sheetFormatPr baseColWidth="10" defaultColWidth="9.140625" defaultRowHeight="15" x14ac:dyDescent="0.25"/>
  <cols>
    <col min="1" max="1" width="23.85546875" style="7" customWidth="1"/>
    <col min="2" max="2" width="34.85546875" style="7" customWidth="1"/>
    <col min="3" max="3" width="31.85546875" style="7" customWidth="1"/>
    <col min="4" max="6" width="14.85546875" style="7" customWidth="1"/>
    <col min="7" max="7" width="19.140625" style="7" customWidth="1"/>
    <col min="8" max="8" width="19.28515625" style="7" bestFit="1" customWidth="1"/>
    <col min="9" max="10" width="14.85546875" style="7" customWidth="1"/>
    <col min="11" max="11" width="18" style="7" customWidth="1"/>
    <col min="12" max="12" width="17.5703125" style="7" customWidth="1"/>
    <col min="13" max="1024" width="9.140625" style="20"/>
  </cols>
  <sheetData>
    <row r="1" spans="1:12" ht="96" customHeight="1" x14ac:dyDescent="0.25">
      <c r="B1" s="663" t="s">
        <v>5319</v>
      </c>
      <c r="C1" s="664"/>
      <c r="D1" s="664"/>
      <c r="E1" s="664"/>
      <c r="F1" s="664"/>
      <c r="G1" s="664"/>
      <c r="H1" s="664"/>
      <c r="I1" s="664"/>
      <c r="J1" s="664"/>
      <c r="K1" s="664"/>
      <c r="L1" s="664"/>
    </row>
    <row r="2" spans="1:12" ht="15.75" thickBot="1" x14ac:dyDescent="0.3"/>
    <row r="3" spans="1:12" ht="20.100000000000001" customHeight="1" x14ac:dyDescent="0.25">
      <c r="A3" s="28" t="s">
        <v>1000</v>
      </c>
      <c r="B3" s="27" t="s">
        <v>1001</v>
      </c>
      <c r="C3" s="27" t="s">
        <v>524</v>
      </c>
      <c r="D3" s="27" t="s">
        <v>1002</v>
      </c>
      <c r="E3" s="27" t="s">
        <v>1003</v>
      </c>
      <c r="F3" s="27" t="s">
        <v>1004</v>
      </c>
      <c r="G3" s="27" t="s">
        <v>1005</v>
      </c>
      <c r="H3" s="27" t="s">
        <v>1006</v>
      </c>
      <c r="I3" s="27" t="s">
        <v>1007</v>
      </c>
      <c r="J3" s="27" t="s">
        <v>1008</v>
      </c>
      <c r="K3" s="27" t="s">
        <v>1009</v>
      </c>
      <c r="L3" s="27" t="s">
        <v>1010</v>
      </c>
    </row>
    <row r="4" spans="1:12" ht="14.45" customHeight="1" x14ac:dyDescent="0.25">
      <c r="A4" s="23" t="s">
        <v>862</v>
      </c>
      <c r="B4" s="7" t="s">
        <v>1011</v>
      </c>
      <c r="C4" s="7" t="s">
        <v>1012</v>
      </c>
      <c r="D4" s="7" t="s">
        <v>209</v>
      </c>
      <c r="E4" s="7">
        <v>2</v>
      </c>
      <c r="F4" s="7">
        <v>9558882</v>
      </c>
      <c r="G4" s="7" t="s">
        <v>1013</v>
      </c>
      <c r="H4" s="7" t="s">
        <v>1014</v>
      </c>
      <c r="I4" s="9">
        <v>1.2736E-7</v>
      </c>
      <c r="J4" s="7" t="s">
        <v>590</v>
      </c>
      <c r="K4" s="7">
        <v>3.3727977080990297E-2</v>
      </c>
      <c r="L4" s="7">
        <v>6.3846095899805604E-3</v>
      </c>
    </row>
    <row r="5" spans="1:12" ht="14.45" customHeight="1" x14ac:dyDescent="0.25">
      <c r="A5" s="23" t="s">
        <v>862</v>
      </c>
      <c r="B5" s="7" t="s">
        <v>1011</v>
      </c>
      <c r="C5" s="7" t="s">
        <v>1012</v>
      </c>
      <c r="D5" s="7" t="s">
        <v>209</v>
      </c>
      <c r="E5" s="7">
        <v>2</v>
      </c>
      <c r="F5" s="7">
        <v>9558882</v>
      </c>
      <c r="G5" s="7" t="s">
        <v>1015</v>
      </c>
      <c r="H5" s="7" t="s">
        <v>866</v>
      </c>
      <c r="I5" s="9">
        <v>5.9692000000000004E-24</v>
      </c>
      <c r="J5" s="7" t="s">
        <v>590</v>
      </c>
      <c r="K5" s="7">
        <v>8.8122763917403896E-2</v>
      </c>
      <c r="L5" s="7">
        <v>8.7314234109549405E-3</v>
      </c>
    </row>
    <row r="6" spans="1:12" ht="14.45" customHeight="1" x14ac:dyDescent="0.25">
      <c r="A6" s="23" t="s">
        <v>1016</v>
      </c>
      <c r="B6" s="7" t="s">
        <v>1017</v>
      </c>
      <c r="C6" s="7" t="s">
        <v>1012</v>
      </c>
      <c r="D6" s="7" t="s">
        <v>209</v>
      </c>
      <c r="E6" s="7">
        <v>2</v>
      </c>
      <c r="F6" s="7">
        <v>9558882</v>
      </c>
      <c r="G6" s="7" t="s">
        <v>1015</v>
      </c>
      <c r="H6" s="7" t="s">
        <v>866</v>
      </c>
      <c r="I6" s="9">
        <v>1.07182E-5</v>
      </c>
      <c r="J6" s="7" t="s">
        <v>590</v>
      </c>
      <c r="K6" s="7">
        <v>0.15604899999999999</v>
      </c>
      <c r="L6" s="7">
        <v>3.5083200000000002E-2</v>
      </c>
    </row>
    <row r="7" spans="1:12" ht="14.45" customHeight="1" x14ac:dyDescent="0.25">
      <c r="A7" s="23" t="s">
        <v>862</v>
      </c>
      <c r="B7" s="7" t="s">
        <v>1011</v>
      </c>
      <c r="C7" s="7" t="s">
        <v>1012</v>
      </c>
      <c r="D7" s="7" t="s">
        <v>209</v>
      </c>
      <c r="E7" s="7">
        <v>2</v>
      </c>
      <c r="F7" s="7">
        <v>9558882</v>
      </c>
      <c r="G7" s="7" t="s">
        <v>1018</v>
      </c>
      <c r="H7" s="7" t="s">
        <v>210</v>
      </c>
      <c r="I7" s="9">
        <v>1.6381E-6</v>
      </c>
      <c r="J7" s="7" t="s">
        <v>590</v>
      </c>
      <c r="K7" s="7">
        <v>2.76879883568837E-2</v>
      </c>
      <c r="L7" s="7">
        <v>5.7759117919109803E-3</v>
      </c>
    </row>
    <row r="8" spans="1:12" ht="14.45" customHeight="1" x14ac:dyDescent="0.25">
      <c r="A8" s="23" t="s">
        <v>1016</v>
      </c>
      <c r="B8" s="7" t="s">
        <v>1017</v>
      </c>
      <c r="C8" s="7" t="s">
        <v>1012</v>
      </c>
      <c r="D8" s="7" t="s">
        <v>209</v>
      </c>
      <c r="E8" s="7">
        <v>2</v>
      </c>
      <c r="F8" s="7">
        <v>9558882</v>
      </c>
      <c r="G8" s="7" t="s">
        <v>1019</v>
      </c>
      <c r="H8" s="7" t="s">
        <v>1020</v>
      </c>
      <c r="I8" s="9">
        <v>4.2240200000000001E-16</v>
      </c>
      <c r="J8" s="7" t="s">
        <v>590</v>
      </c>
      <c r="K8" s="7">
        <v>0.53522999999999998</v>
      </c>
      <c r="L8" s="7">
        <v>6.3594100000000001E-2</v>
      </c>
    </row>
    <row r="9" spans="1:12" ht="14.45" customHeight="1" x14ac:dyDescent="0.25">
      <c r="A9" s="23" t="s">
        <v>1021</v>
      </c>
      <c r="B9" s="7" t="s">
        <v>1022</v>
      </c>
      <c r="C9" s="7" t="s">
        <v>1012</v>
      </c>
      <c r="D9" s="7" t="s">
        <v>209</v>
      </c>
      <c r="E9" s="7">
        <v>2</v>
      </c>
      <c r="F9" s="7">
        <v>9558882</v>
      </c>
      <c r="G9" s="7" t="s">
        <v>1019</v>
      </c>
      <c r="H9" s="7" t="s">
        <v>1020</v>
      </c>
      <c r="I9" s="9">
        <v>4.1299900000000003E-11</v>
      </c>
      <c r="J9" s="7" t="s">
        <v>590</v>
      </c>
      <c r="K9" s="7">
        <v>0.51061699999999999</v>
      </c>
      <c r="L9" s="7">
        <v>7.3264999999999997E-2</v>
      </c>
    </row>
    <row r="10" spans="1:12" ht="14.45" customHeight="1" x14ac:dyDescent="0.25">
      <c r="A10" s="23" t="s">
        <v>862</v>
      </c>
      <c r="B10" s="7" t="s">
        <v>1011</v>
      </c>
      <c r="C10" s="7" t="s">
        <v>1023</v>
      </c>
      <c r="D10" s="7" t="s">
        <v>215</v>
      </c>
      <c r="E10" s="7">
        <v>2</v>
      </c>
      <c r="F10" s="7">
        <v>37304796</v>
      </c>
      <c r="G10" s="7" t="s">
        <v>1024</v>
      </c>
      <c r="H10" s="7" t="s">
        <v>1025</v>
      </c>
      <c r="I10" s="9">
        <v>2.6375000000000002E-6</v>
      </c>
      <c r="J10" s="7" t="s">
        <v>539</v>
      </c>
      <c r="K10" s="7">
        <v>-2.6467932146232501E-2</v>
      </c>
      <c r="L10" s="7">
        <v>5.63507177905737E-3</v>
      </c>
    </row>
    <row r="11" spans="1:12" ht="14.45" customHeight="1" x14ac:dyDescent="0.25">
      <c r="A11" s="23" t="s">
        <v>1016</v>
      </c>
      <c r="B11" s="7" t="s">
        <v>1017</v>
      </c>
      <c r="C11" s="7" t="s">
        <v>1023</v>
      </c>
      <c r="D11" s="7" t="s">
        <v>215</v>
      </c>
      <c r="E11" s="7">
        <v>2</v>
      </c>
      <c r="F11" s="7">
        <v>37304796</v>
      </c>
      <c r="G11" s="7" t="s">
        <v>1026</v>
      </c>
      <c r="H11" s="7" t="s">
        <v>868</v>
      </c>
      <c r="I11" s="9">
        <v>4.8162799999999999E-5</v>
      </c>
      <c r="J11" s="7" t="s">
        <v>539</v>
      </c>
      <c r="K11" s="7">
        <v>-0.14411499999999999</v>
      </c>
      <c r="L11" s="7">
        <v>3.5144099999999998E-2</v>
      </c>
    </row>
    <row r="12" spans="1:12" ht="14.45" customHeight="1" x14ac:dyDescent="0.25">
      <c r="A12" s="23" t="s">
        <v>1021</v>
      </c>
      <c r="B12" s="7" t="s">
        <v>1022</v>
      </c>
      <c r="C12" s="7" t="s">
        <v>1023</v>
      </c>
      <c r="D12" s="7" t="s">
        <v>215</v>
      </c>
      <c r="E12" s="7">
        <v>2</v>
      </c>
      <c r="F12" s="7">
        <v>37304796</v>
      </c>
      <c r="G12" s="7" t="s">
        <v>1027</v>
      </c>
      <c r="H12" s="7" t="s">
        <v>869</v>
      </c>
      <c r="I12" s="9">
        <v>1.23654E-5</v>
      </c>
      <c r="J12" s="7" t="s">
        <v>539</v>
      </c>
      <c r="K12" s="7">
        <v>0.21939800000000001</v>
      </c>
      <c r="L12" s="7">
        <v>4.8984199999999999E-2</v>
      </c>
    </row>
    <row r="13" spans="1:12" ht="14.45" customHeight="1" x14ac:dyDescent="0.25">
      <c r="A13" s="23" t="s">
        <v>862</v>
      </c>
      <c r="B13" s="7" t="s">
        <v>1011</v>
      </c>
      <c r="C13" s="7" t="s">
        <v>1023</v>
      </c>
      <c r="D13" s="7" t="s">
        <v>215</v>
      </c>
      <c r="E13" s="7">
        <v>2</v>
      </c>
      <c r="F13" s="7">
        <v>37304796</v>
      </c>
      <c r="G13" s="7" t="s">
        <v>1028</v>
      </c>
      <c r="H13" s="7" t="s">
        <v>1029</v>
      </c>
      <c r="I13" s="9">
        <v>5.6613000000000003E-39</v>
      </c>
      <c r="J13" s="7" t="s">
        <v>539</v>
      </c>
      <c r="K13" s="7">
        <v>7.3168519921747804E-2</v>
      </c>
      <c r="L13" s="7">
        <v>5.6029190536601402E-3</v>
      </c>
    </row>
    <row r="14" spans="1:12" ht="14.45" customHeight="1" x14ac:dyDescent="0.25">
      <c r="A14" s="23" t="s">
        <v>862</v>
      </c>
      <c r="B14" s="7" t="s">
        <v>1011</v>
      </c>
      <c r="C14" s="7" t="s">
        <v>1023</v>
      </c>
      <c r="D14" s="7" t="s">
        <v>215</v>
      </c>
      <c r="E14" s="7">
        <v>2</v>
      </c>
      <c r="F14" s="7">
        <v>37304796</v>
      </c>
      <c r="G14" s="7" t="s">
        <v>1027</v>
      </c>
      <c r="H14" s="7" t="s">
        <v>869</v>
      </c>
      <c r="I14" s="9">
        <v>2.8092000000000001E-46</v>
      </c>
      <c r="J14" s="7" t="s">
        <v>539</v>
      </c>
      <c r="K14" s="7">
        <v>-0.18907573832521099</v>
      </c>
      <c r="L14" s="7">
        <v>1.3238372985297399E-2</v>
      </c>
    </row>
    <row r="15" spans="1:12" ht="14.45" customHeight="1" x14ac:dyDescent="0.25">
      <c r="A15" s="23" t="s">
        <v>862</v>
      </c>
      <c r="B15" s="7" t="s">
        <v>1011</v>
      </c>
      <c r="C15" s="7" t="s">
        <v>1023</v>
      </c>
      <c r="D15" s="7" t="s">
        <v>215</v>
      </c>
      <c r="E15" s="7">
        <v>2</v>
      </c>
      <c r="F15" s="7">
        <v>37304796</v>
      </c>
      <c r="G15" s="7" t="s">
        <v>1030</v>
      </c>
      <c r="H15" s="7" t="s">
        <v>1031</v>
      </c>
      <c r="I15" s="9">
        <v>4.8327000000000003E-11</v>
      </c>
      <c r="J15" s="7" t="s">
        <v>539</v>
      </c>
      <c r="K15" s="7">
        <v>-9.9336075678053401E-2</v>
      </c>
      <c r="L15" s="7">
        <v>1.5106080639616401E-2</v>
      </c>
    </row>
    <row r="16" spans="1:12" ht="14.45" customHeight="1" x14ac:dyDescent="0.25">
      <c r="A16" s="23" t="s">
        <v>862</v>
      </c>
      <c r="B16" s="7" t="s">
        <v>1011</v>
      </c>
      <c r="C16" s="7" t="s">
        <v>1023</v>
      </c>
      <c r="D16" s="7" t="s">
        <v>215</v>
      </c>
      <c r="E16" s="7">
        <v>2</v>
      </c>
      <c r="F16" s="7">
        <v>37304796</v>
      </c>
      <c r="G16" s="7" t="s">
        <v>1032</v>
      </c>
      <c r="H16" s="7" t="s">
        <v>1033</v>
      </c>
      <c r="I16" s="9">
        <v>1.1698999999999999E-33</v>
      </c>
      <c r="J16" s="7" t="s">
        <v>539</v>
      </c>
      <c r="K16" s="7">
        <v>-6.7816210822137096E-2</v>
      </c>
      <c r="L16" s="7">
        <v>5.6085854378809096E-3</v>
      </c>
    </row>
    <row r="17" spans="1:12" ht="14.45" customHeight="1" x14ac:dyDescent="0.25">
      <c r="A17" s="23" t="s">
        <v>873</v>
      </c>
      <c r="B17" s="7" t="s">
        <v>1034</v>
      </c>
      <c r="C17" s="7" t="s">
        <v>1035</v>
      </c>
      <c r="D17" s="7" t="s">
        <v>228</v>
      </c>
      <c r="E17" s="7">
        <v>2</v>
      </c>
      <c r="F17" s="7">
        <v>202878716</v>
      </c>
      <c r="G17" s="7" t="s">
        <v>1036</v>
      </c>
      <c r="H17" s="7" t="s">
        <v>872</v>
      </c>
      <c r="I17" s="9">
        <v>7.2021600000000005E-13</v>
      </c>
      <c r="J17" s="7" t="s">
        <v>543</v>
      </c>
      <c r="K17" s="7">
        <v>-0.27001700000000001</v>
      </c>
      <c r="L17" s="7">
        <v>3.6420000000000001E-2</v>
      </c>
    </row>
    <row r="18" spans="1:12" ht="14.45" customHeight="1" x14ac:dyDescent="0.25">
      <c r="A18" s="23" t="s">
        <v>862</v>
      </c>
      <c r="B18" s="7" t="s">
        <v>1037</v>
      </c>
      <c r="C18" s="7" t="s">
        <v>1035</v>
      </c>
      <c r="D18" s="7" t="s">
        <v>228</v>
      </c>
      <c r="E18" s="7">
        <v>2</v>
      </c>
      <c r="F18" s="7">
        <v>202878716</v>
      </c>
      <c r="G18" s="7" t="s">
        <v>1036</v>
      </c>
      <c r="H18" s="7" t="s">
        <v>872</v>
      </c>
      <c r="I18" s="9">
        <v>3.7804299999999999E-10</v>
      </c>
      <c r="J18" s="7" t="s">
        <v>543</v>
      </c>
      <c r="K18" s="7">
        <v>-0.283169</v>
      </c>
      <c r="L18" s="7">
        <v>4.4458299999999999E-2</v>
      </c>
    </row>
    <row r="19" spans="1:12" ht="14.45" customHeight="1" x14ac:dyDescent="0.25">
      <c r="A19" s="23" t="s">
        <v>1038</v>
      </c>
      <c r="B19" s="7" t="s">
        <v>1039</v>
      </c>
      <c r="C19" s="7" t="s">
        <v>1035</v>
      </c>
      <c r="D19" s="7" t="s">
        <v>228</v>
      </c>
      <c r="E19" s="7">
        <v>2</v>
      </c>
      <c r="F19" s="7">
        <v>202878716</v>
      </c>
      <c r="G19" s="7" t="s">
        <v>1036</v>
      </c>
      <c r="H19" s="7" t="s">
        <v>872</v>
      </c>
      <c r="I19" s="9">
        <v>6.9884000000000004E-9</v>
      </c>
      <c r="J19" s="7" t="s">
        <v>543</v>
      </c>
      <c r="K19" s="7">
        <v>-0.21238199999999999</v>
      </c>
      <c r="L19" s="7">
        <v>3.5786800000000001E-2</v>
      </c>
    </row>
    <row r="20" spans="1:12" ht="14.45" customHeight="1" x14ac:dyDescent="0.25">
      <c r="A20" s="23" t="s">
        <v>873</v>
      </c>
      <c r="B20" s="7" t="s">
        <v>1040</v>
      </c>
      <c r="C20" s="7" t="s">
        <v>1035</v>
      </c>
      <c r="D20" s="7" t="s">
        <v>228</v>
      </c>
      <c r="E20" s="7">
        <v>2</v>
      </c>
      <c r="F20" s="7">
        <v>202878716</v>
      </c>
      <c r="G20" s="7" t="s">
        <v>1036</v>
      </c>
      <c r="H20" s="7" t="s">
        <v>872</v>
      </c>
      <c r="I20" s="9">
        <v>1.00205E-8</v>
      </c>
      <c r="J20" s="7" t="s">
        <v>543</v>
      </c>
      <c r="K20" s="7">
        <v>-0.48340499999999997</v>
      </c>
      <c r="L20" s="7">
        <v>8.0354800000000004E-2</v>
      </c>
    </row>
    <row r="21" spans="1:12" ht="14.45" customHeight="1" x14ac:dyDescent="0.25">
      <c r="A21" s="23" t="s">
        <v>873</v>
      </c>
      <c r="B21" s="7" t="s">
        <v>1041</v>
      </c>
      <c r="C21" s="7" t="s">
        <v>1035</v>
      </c>
      <c r="D21" s="7" t="s">
        <v>228</v>
      </c>
      <c r="E21" s="7">
        <v>2</v>
      </c>
      <c r="F21" s="7">
        <v>202878716</v>
      </c>
      <c r="G21" s="7" t="s">
        <v>1036</v>
      </c>
      <c r="H21" s="7" t="s">
        <v>872</v>
      </c>
      <c r="I21" s="9">
        <v>3.39926E-7</v>
      </c>
      <c r="J21" s="7" t="s">
        <v>543</v>
      </c>
      <c r="K21" s="7">
        <v>-0.173927</v>
      </c>
      <c r="L21" s="7">
        <v>3.3260600000000001E-2</v>
      </c>
    </row>
    <row r="22" spans="1:12" ht="14.45" customHeight="1" x14ac:dyDescent="0.25">
      <c r="A22" s="23" t="s">
        <v>1016</v>
      </c>
      <c r="B22" s="7" t="s">
        <v>1042</v>
      </c>
      <c r="C22" s="7" t="s">
        <v>1035</v>
      </c>
      <c r="D22" s="7" t="s">
        <v>228</v>
      </c>
      <c r="E22" s="7">
        <v>2</v>
      </c>
      <c r="F22" s="7">
        <v>202878716</v>
      </c>
      <c r="G22" s="7" t="s">
        <v>1036</v>
      </c>
      <c r="H22" s="7" t="s">
        <v>872</v>
      </c>
      <c r="I22" s="9">
        <v>2.8997700000000002E-6</v>
      </c>
      <c r="J22" s="7" t="s">
        <v>543</v>
      </c>
      <c r="K22" s="7">
        <v>-0.28447099999999997</v>
      </c>
      <c r="L22" s="7">
        <v>5.8787600000000002E-2</v>
      </c>
    </row>
    <row r="23" spans="1:12" ht="14.45" customHeight="1" x14ac:dyDescent="0.25">
      <c r="A23" s="23" t="s">
        <v>1016</v>
      </c>
      <c r="B23" s="7" t="s">
        <v>1043</v>
      </c>
      <c r="C23" s="7" t="s">
        <v>1035</v>
      </c>
      <c r="D23" s="7" t="s">
        <v>228</v>
      </c>
      <c r="E23" s="7">
        <v>2</v>
      </c>
      <c r="F23" s="7">
        <v>202878716</v>
      </c>
      <c r="G23" s="7" t="s">
        <v>1036</v>
      </c>
      <c r="H23" s="7" t="s">
        <v>872</v>
      </c>
      <c r="I23" s="9">
        <v>4.2706700000000002E-5</v>
      </c>
      <c r="J23" s="7" t="s">
        <v>543</v>
      </c>
      <c r="K23" s="7">
        <v>-0.25930999999999998</v>
      </c>
      <c r="L23" s="7">
        <v>6.1392599999999999E-2</v>
      </c>
    </row>
    <row r="24" spans="1:12" ht="14.45" customHeight="1" x14ac:dyDescent="0.25">
      <c r="A24" s="23" t="s">
        <v>1016</v>
      </c>
      <c r="B24" s="7" t="s">
        <v>1017</v>
      </c>
      <c r="C24" s="7" t="s">
        <v>1035</v>
      </c>
      <c r="D24" s="7" t="s">
        <v>228</v>
      </c>
      <c r="E24" s="7">
        <v>2</v>
      </c>
      <c r="F24" s="7">
        <v>202878716</v>
      </c>
      <c r="G24" s="7" t="s">
        <v>1044</v>
      </c>
      <c r="H24" s="7" t="s">
        <v>874</v>
      </c>
      <c r="I24" s="9">
        <v>9.8538299999999995E-29</v>
      </c>
      <c r="J24" s="7" t="s">
        <v>543</v>
      </c>
      <c r="K24" s="7">
        <v>-0.26174900000000001</v>
      </c>
      <c r="L24" s="7">
        <v>2.2066100000000002E-2</v>
      </c>
    </row>
    <row r="25" spans="1:12" ht="14.45" customHeight="1" x14ac:dyDescent="0.25">
      <c r="A25" s="23" t="s">
        <v>1016</v>
      </c>
      <c r="B25" s="7" t="s">
        <v>1045</v>
      </c>
      <c r="C25" s="7" t="s">
        <v>1035</v>
      </c>
      <c r="D25" s="7" t="s">
        <v>228</v>
      </c>
      <c r="E25" s="7">
        <v>2</v>
      </c>
      <c r="F25" s="7">
        <v>202878716</v>
      </c>
      <c r="G25" s="7" t="s">
        <v>1044</v>
      </c>
      <c r="H25" s="7" t="s">
        <v>874</v>
      </c>
      <c r="I25" s="9">
        <v>1.6549E-6</v>
      </c>
      <c r="J25" s="7" t="s">
        <v>543</v>
      </c>
      <c r="K25" s="7">
        <v>-0.241619</v>
      </c>
      <c r="L25" s="7">
        <v>4.8202000000000002E-2</v>
      </c>
    </row>
    <row r="26" spans="1:12" ht="14.45" customHeight="1" x14ac:dyDescent="0.25">
      <c r="A26" s="23" t="s">
        <v>1016</v>
      </c>
      <c r="B26" s="7" t="s">
        <v>1046</v>
      </c>
      <c r="C26" s="7" t="s">
        <v>1035</v>
      </c>
      <c r="D26" s="7" t="s">
        <v>228</v>
      </c>
      <c r="E26" s="7">
        <v>2</v>
      </c>
      <c r="F26" s="7">
        <v>202878716</v>
      </c>
      <c r="G26" s="7" t="s">
        <v>1044</v>
      </c>
      <c r="H26" s="7" t="s">
        <v>874</v>
      </c>
      <c r="I26" s="9">
        <v>4.5881399999999996E-6</v>
      </c>
      <c r="J26" s="7" t="s">
        <v>543</v>
      </c>
      <c r="K26" s="7">
        <v>-0.24321300000000001</v>
      </c>
      <c r="L26" s="7">
        <v>5.1309500000000001E-2</v>
      </c>
    </row>
    <row r="27" spans="1:12" ht="14.45" customHeight="1" x14ac:dyDescent="0.25">
      <c r="A27" s="23" t="s">
        <v>1021</v>
      </c>
      <c r="B27" s="7" t="s">
        <v>1022</v>
      </c>
      <c r="C27" s="7" t="s">
        <v>1035</v>
      </c>
      <c r="D27" s="7" t="s">
        <v>228</v>
      </c>
      <c r="E27" s="7">
        <v>2</v>
      </c>
      <c r="F27" s="7">
        <v>202878716</v>
      </c>
      <c r="G27" s="7" t="s">
        <v>1044</v>
      </c>
      <c r="H27" s="7" t="s">
        <v>874</v>
      </c>
      <c r="I27" s="9">
        <v>1.39142E-5</v>
      </c>
      <c r="J27" s="7" t="s">
        <v>543</v>
      </c>
      <c r="K27" s="7">
        <v>-0.165437</v>
      </c>
      <c r="L27" s="7">
        <v>3.7166200000000003E-2</v>
      </c>
    </row>
    <row r="28" spans="1:12" ht="14.45" customHeight="1" x14ac:dyDescent="0.25">
      <c r="A28" s="23" t="s">
        <v>1016</v>
      </c>
      <c r="B28" s="7" t="s">
        <v>1042</v>
      </c>
      <c r="C28" s="7" t="s">
        <v>1035</v>
      </c>
      <c r="D28" s="7" t="s">
        <v>228</v>
      </c>
      <c r="E28" s="7">
        <v>2</v>
      </c>
      <c r="F28" s="7">
        <v>202878716</v>
      </c>
      <c r="G28" s="7" t="s">
        <v>1044</v>
      </c>
      <c r="H28" s="7" t="s">
        <v>874</v>
      </c>
      <c r="I28" s="9">
        <v>3.1305099999999999E-5</v>
      </c>
      <c r="J28" s="7" t="s">
        <v>543</v>
      </c>
      <c r="K28" s="7">
        <v>-0.23514399999999999</v>
      </c>
      <c r="L28" s="7">
        <v>5.4964800000000001E-2</v>
      </c>
    </row>
    <row r="29" spans="1:12" ht="14.45" customHeight="1" x14ac:dyDescent="0.25">
      <c r="A29" s="23" t="s">
        <v>1016</v>
      </c>
      <c r="B29" s="7" t="s">
        <v>1017</v>
      </c>
      <c r="C29" s="7" t="s">
        <v>1035</v>
      </c>
      <c r="D29" s="7" t="s">
        <v>228</v>
      </c>
      <c r="E29" s="7">
        <v>2</v>
      </c>
      <c r="F29" s="7">
        <v>202878716</v>
      </c>
      <c r="G29" s="7" t="s">
        <v>1047</v>
      </c>
      <c r="H29" s="7" t="s">
        <v>1048</v>
      </c>
      <c r="I29" s="9">
        <v>2.2155400000000002E-11</v>
      </c>
      <c r="J29" s="7" t="s">
        <v>543</v>
      </c>
      <c r="K29" s="7">
        <v>-0.16293299999999999</v>
      </c>
      <c r="L29" s="7">
        <v>2.3788699999999999E-2</v>
      </c>
    </row>
    <row r="30" spans="1:12" ht="14.45" customHeight="1" x14ac:dyDescent="0.25">
      <c r="A30" s="23" t="s">
        <v>1016</v>
      </c>
      <c r="B30" s="7" t="s">
        <v>1043</v>
      </c>
      <c r="C30" s="7" t="s">
        <v>1035</v>
      </c>
      <c r="D30" s="7" t="s">
        <v>228</v>
      </c>
      <c r="E30" s="7">
        <v>2</v>
      </c>
      <c r="F30" s="7">
        <v>202878716</v>
      </c>
      <c r="G30" s="7" t="s">
        <v>1047</v>
      </c>
      <c r="H30" s="7" t="s">
        <v>1048</v>
      </c>
      <c r="I30" s="9">
        <v>4.7635900000000002E-5</v>
      </c>
      <c r="J30" s="7" t="s">
        <v>543</v>
      </c>
      <c r="K30" s="7">
        <v>-0.27418700000000001</v>
      </c>
      <c r="L30" s="7">
        <v>6.5344399999999997E-2</v>
      </c>
    </row>
    <row r="31" spans="1:12" ht="14.45" customHeight="1" x14ac:dyDescent="0.25">
      <c r="A31" s="23" t="s">
        <v>1016</v>
      </c>
      <c r="B31" s="7" t="s">
        <v>1017</v>
      </c>
      <c r="C31" s="7" t="s">
        <v>1035</v>
      </c>
      <c r="D31" s="7" t="s">
        <v>228</v>
      </c>
      <c r="E31" s="7">
        <v>2</v>
      </c>
      <c r="F31" s="7">
        <v>202878716</v>
      </c>
      <c r="G31" s="7" t="s">
        <v>1049</v>
      </c>
      <c r="H31" s="7" t="s">
        <v>229</v>
      </c>
      <c r="I31" s="9">
        <v>4.4735500000000001E-12</v>
      </c>
      <c r="J31" s="7" t="s">
        <v>543</v>
      </c>
      <c r="K31" s="7">
        <v>-0.15010799999999999</v>
      </c>
      <c r="L31" s="7">
        <v>2.1152899999999999E-2</v>
      </c>
    </row>
    <row r="32" spans="1:12" ht="14.45" customHeight="1" x14ac:dyDescent="0.25">
      <c r="A32" s="23" t="s">
        <v>1038</v>
      </c>
      <c r="B32" s="7" t="s">
        <v>1050</v>
      </c>
      <c r="C32" s="7" t="s">
        <v>1035</v>
      </c>
      <c r="D32" s="7" t="s">
        <v>228</v>
      </c>
      <c r="E32" s="7">
        <v>2</v>
      </c>
      <c r="F32" s="7">
        <v>202878716</v>
      </c>
      <c r="G32" s="7" t="s">
        <v>1051</v>
      </c>
      <c r="H32" s="7" t="s">
        <v>875</v>
      </c>
      <c r="I32" s="9">
        <v>2.7782400000000002E-16</v>
      </c>
      <c r="J32" s="7" t="s">
        <v>543</v>
      </c>
      <c r="K32" s="7">
        <v>-0.64706900000000001</v>
      </c>
      <c r="L32" s="7">
        <v>7.1890700000000002E-2</v>
      </c>
    </row>
    <row r="33" spans="1:12" ht="14.45" customHeight="1" x14ac:dyDescent="0.25">
      <c r="A33" s="23" t="s">
        <v>1016</v>
      </c>
      <c r="B33" s="7" t="s">
        <v>1017</v>
      </c>
      <c r="C33" s="7" t="s">
        <v>1035</v>
      </c>
      <c r="D33" s="7" t="s">
        <v>228</v>
      </c>
      <c r="E33" s="7">
        <v>2</v>
      </c>
      <c r="F33" s="7">
        <v>202878716</v>
      </c>
      <c r="G33" s="7" t="s">
        <v>1051</v>
      </c>
      <c r="H33" s="7" t="s">
        <v>875</v>
      </c>
      <c r="I33" s="9">
        <v>2.2619600000000002E-8</v>
      </c>
      <c r="J33" s="7" t="s">
        <v>543</v>
      </c>
      <c r="K33" s="7">
        <v>-0.15559500000000001</v>
      </c>
      <c r="L33" s="7">
        <v>2.73779E-2</v>
      </c>
    </row>
    <row r="34" spans="1:12" ht="14.45" customHeight="1" x14ac:dyDescent="0.25">
      <c r="A34" s="23" t="s">
        <v>873</v>
      </c>
      <c r="B34" s="7" t="s">
        <v>1040</v>
      </c>
      <c r="C34" s="7" t="s">
        <v>1035</v>
      </c>
      <c r="D34" s="7" t="s">
        <v>228</v>
      </c>
      <c r="E34" s="7">
        <v>2</v>
      </c>
      <c r="F34" s="7">
        <v>202878716</v>
      </c>
      <c r="G34" s="7" t="s">
        <v>1051</v>
      </c>
      <c r="H34" s="7" t="s">
        <v>875</v>
      </c>
      <c r="I34" s="9">
        <v>1.21517E-6</v>
      </c>
      <c r="J34" s="7" t="s">
        <v>543</v>
      </c>
      <c r="K34" s="7">
        <v>-0.16148599999999999</v>
      </c>
      <c r="L34" s="7">
        <v>3.2126000000000002E-2</v>
      </c>
    </row>
    <row r="35" spans="1:12" ht="14.45" customHeight="1" x14ac:dyDescent="0.25">
      <c r="A35" s="23" t="s">
        <v>1016</v>
      </c>
      <c r="B35" s="7" t="s">
        <v>1043</v>
      </c>
      <c r="C35" s="7" t="s">
        <v>1035</v>
      </c>
      <c r="D35" s="7" t="s">
        <v>228</v>
      </c>
      <c r="E35" s="7">
        <v>2</v>
      </c>
      <c r="F35" s="7">
        <v>202878716</v>
      </c>
      <c r="G35" s="7" t="s">
        <v>1051</v>
      </c>
      <c r="H35" s="7" t="s">
        <v>875</v>
      </c>
      <c r="I35" s="9">
        <v>2.54415E-6</v>
      </c>
      <c r="J35" s="7" t="s">
        <v>543</v>
      </c>
      <c r="K35" s="7">
        <v>-0.36141699999999999</v>
      </c>
      <c r="L35" s="7">
        <v>7.3710999999999999E-2</v>
      </c>
    </row>
    <row r="36" spans="1:12" ht="14.45" customHeight="1" x14ac:dyDescent="0.25">
      <c r="A36" s="23" t="s">
        <v>873</v>
      </c>
      <c r="B36" s="7" t="s">
        <v>1052</v>
      </c>
      <c r="C36" s="7" t="s">
        <v>1035</v>
      </c>
      <c r="D36" s="7" t="s">
        <v>228</v>
      </c>
      <c r="E36" s="7">
        <v>2</v>
      </c>
      <c r="F36" s="7">
        <v>202878716</v>
      </c>
      <c r="G36" s="7" t="s">
        <v>1051</v>
      </c>
      <c r="H36" s="7" t="s">
        <v>875</v>
      </c>
      <c r="I36" s="9">
        <v>2.7145999999999998E-6</v>
      </c>
      <c r="J36" s="7" t="s">
        <v>543</v>
      </c>
      <c r="K36" s="7">
        <v>-0.148059</v>
      </c>
      <c r="L36" s="7">
        <v>3.0588199999999999E-2</v>
      </c>
    </row>
    <row r="37" spans="1:12" ht="14.45" customHeight="1" x14ac:dyDescent="0.25">
      <c r="A37" s="23" t="s">
        <v>862</v>
      </c>
      <c r="B37" s="7" t="s">
        <v>1037</v>
      </c>
      <c r="C37" s="7" t="s">
        <v>1035</v>
      </c>
      <c r="D37" s="7" t="s">
        <v>228</v>
      </c>
      <c r="E37" s="7">
        <v>2</v>
      </c>
      <c r="F37" s="7">
        <v>202878716</v>
      </c>
      <c r="G37" s="7" t="s">
        <v>1051</v>
      </c>
      <c r="H37" s="7" t="s">
        <v>875</v>
      </c>
      <c r="I37" s="9">
        <v>1.7222199999999999E-5</v>
      </c>
      <c r="J37" s="7" t="s">
        <v>543</v>
      </c>
      <c r="K37" s="7">
        <v>-0.153091</v>
      </c>
      <c r="L37" s="7">
        <v>3.5329100000000002E-2</v>
      </c>
    </row>
    <row r="38" spans="1:12" ht="14.45" customHeight="1" x14ac:dyDescent="0.25">
      <c r="A38" s="23" t="s">
        <v>1016</v>
      </c>
      <c r="B38" s="7" t="s">
        <v>1043</v>
      </c>
      <c r="C38" s="7" t="s">
        <v>1035</v>
      </c>
      <c r="D38" s="7" t="s">
        <v>228</v>
      </c>
      <c r="E38" s="7">
        <v>2</v>
      </c>
      <c r="F38" s="7">
        <v>202878716</v>
      </c>
      <c r="G38" s="7" t="s">
        <v>1053</v>
      </c>
      <c r="H38" s="7" t="s">
        <v>876</v>
      </c>
      <c r="I38" s="9">
        <v>1.2465400000000001E-11</v>
      </c>
      <c r="J38" s="7" t="s">
        <v>543</v>
      </c>
      <c r="K38" s="7">
        <v>-0.40511200000000003</v>
      </c>
      <c r="L38" s="7">
        <v>5.4925700000000001E-2</v>
      </c>
    </row>
    <row r="39" spans="1:12" ht="14.45" customHeight="1" x14ac:dyDescent="0.25">
      <c r="A39" s="23" t="s">
        <v>1016</v>
      </c>
      <c r="B39" s="7" t="s">
        <v>1042</v>
      </c>
      <c r="C39" s="7" t="s">
        <v>1035</v>
      </c>
      <c r="D39" s="7" t="s">
        <v>228</v>
      </c>
      <c r="E39" s="7">
        <v>2</v>
      </c>
      <c r="F39" s="7">
        <v>202878716</v>
      </c>
      <c r="G39" s="7" t="s">
        <v>1053</v>
      </c>
      <c r="H39" s="7" t="s">
        <v>876</v>
      </c>
      <c r="I39" s="9">
        <v>1.23177E-8</v>
      </c>
      <c r="J39" s="7" t="s">
        <v>543</v>
      </c>
      <c r="K39" s="7">
        <v>-0.29538500000000001</v>
      </c>
      <c r="L39" s="7">
        <v>4.9347799999999997E-2</v>
      </c>
    </row>
    <row r="40" spans="1:12" ht="14.45" customHeight="1" x14ac:dyDescent="0.25">
      <c r="A40" s="23" t="s">
        <v>1021</v>
      </c>
      <c r="B40" s="7" t="s">
        <v>1054</v>
      </c>
      <c r="C40" s="7" t="s">
        <v>1035</v>
      </c>
      <c r="D40" s="7" t="s">
        <v>228</v>
      </c>
      <c r="E40" s="7">
        <v>2</v>
      </c>
      <c r="F40" s="7">
        <v>202878716</v>
      </c>
      <c r="G40" s="7" t="s">
        <v>1053</v>
      </c>
      <c r="H40" s="7" t="s">
        <v>876</v>
      </c>
      <c r="I40" s="9">
        <v>7.3420799999999998E-6</v>
      </c>
      <c r="J40" s="7" t="s">
        <v>543</v>
      </c>
      <c r="K40" s="7">
        <v>-0.21904599999999999</v>
      </c>
      <c r="L40" s="7">
        <v>4.6821300000000003E-2</v>
      </c>
    </row>
    <row r="41" spans="1:12" ht="14.45" customHeight="1" x14ac:dyDescent="0.25">
      <c r="A41" s="23" t="s">
        <v>1016</v>
      </c>
      <c r="B41" s="7" t="s">
        <v>1017</v>
      </c>
      <c r="C41" s="7" t="s">
        <v>1035</v>
      </c>
      <c r="D41" s="7" t="s">
        <v>228</v>
      </c>
      <c r="E41" s="7">
        <v>2</v>
      </c>
      <c r="F41" s="7">
        <v>202878716</v>
      </c>
      <c r="G41" s="7" t="s">
        <v>1053</v>
      </c>
      <c r="H41" s="7" t="s">
        <v>876</v>
      </c>
      <c r="I41" s="9">
        <v>1.0661499999999999E-5</v>
      </c>
      <c r="J41" s="7" t="s">
        <v>543</v>
      </c>
      <c r="K41" s="7">
        <v>-0.16719700000000001</v>
      </c>
      <c r="L41" s="7">
        <v>3.7579500000000002E-2</v>
      </c>
    </row>
    <row r="42" spans="1:12" ht="14.45" customHeight="1" x14ac:dyDescent="0.25">
      <c r="A42" s="23" t="s">
        <v>862</v>
      </c>
      <c r="B42" s="7" t="s">
        <v>1011</v>
      </c>
      <c r="C42" s="7" t="s">
        <v>1055</v>
      </c>
      <c r="D42" s="7" t="s">
        <v>239</v>
      </c>
      <c r="E42" s="7">
        <v>3</v>
      </c>
      <c r="F42" s="7">
        <v>155069722</v>
      </c>
      <c r="G42" s="7" t="s">
        <v>1056</v>
      </c>
      <c r="H42" s="7" t="s">
        <v>240</v>
      </c>
      <c r="I42" s="9">
        <v>1.7062999999999999E-12</v>
      </c>
      <c r="J42" s="7" t="s">
        <v>533</v>
      </c>
      <c r="K42" s="7">
        <v>-3.9823461390681499E-2</v>
      </c>
      <c r="L42" s="7">
        <v>5.6434347122809201E-3</v>
      </c>
    </row>
    <row r="43" spans="1:12" ht="14.45" customHeight="1" x14ac:dyDescent="0.25">
      <c r="A43" s="23" t="s">
        <v>862</v>
      </c>
      <c r="B43" s="7" t="s">
        <v>1011</v>
      </c>
      <c r="C43" s="7" t="s">
        <v>1057</v>
      </c>
      <c r="D43" s="7" t="s">
        <v>244</v>
      </c>
      <c r="E43" s="7">
        <v>3</v>
      </c>
      <c r="F43" s="7">
        <v>155084189</v>
      </c>
      <c r="G43" s="7" t="s">
        <v>1056</v>
      </c>
      <c r="H43" s="7" t="s">
        <v>240</v>
      </c>
      <c r="I43" s="9">
        <v>7.4061000000000001E-7</v>
      </c>
      <c r="J43" s="7" t="s">
        <v>590</v>
      </c>
      <c r="K43" s="7">
        <v>3.08998884915846E-2</v>
      </c>
      <c r="L43" s="7">
        <v>6.2418973197286296E-3</v>
      </c>
    </row>
    <row r="44" spans="1:12" ht="14.45" customHeight="1" x14ac:dyDescent="0.25">
      <c r="A44" s="23" t="s">
        <v>862</v>
      </c>
      <c r="B44" s="7" t="s">
        <v>1011</v>
      </c>
      <c r="C44" s="7" t="s">
        <v>1058</v>
      </c>
      <c r="D44" s="7" t="s">
        <v>248</v>
      </c>
      <c r="E44" s="7">
        <v>4</v>
      </c>
      <c r="F44" s="7">
        <v>993555</v>
      </c>
      <c r="G44" s="7" t="s">
        <v>1059</v>
      </c>
      <c r="H44" s="7" t="s">
        <v>1060</v>
      </c>
      <c r="I44" s="9">
        <v>2.1015999999999999E-6</v>
      </c>
      <c r="J44" s="7" t="s">
        <v>590</v>
      </c>
      <c r="K44" s="7">
        <v>3.7330146629705199E-2</v>
      </c>
      <c r="L44" s="7">
        <v>7.8697473658069297E-3</v>
      </c>
    </row>
    <row r="45" spans="1:12" ht="14.45" customHeight="1" x14ac:dyDescent="0.25">
      <c r="A45" s="23" t="s">
        <v>862</v>
      </c>
      <c r="B45" s="7" t="s">
        <v>1011</v>
      </c>
      <c r="C45" s="7" t="s">
        <v>1058</v>
      </c>
      <c r="D45" s="7" t="s">
        <v>248</v>
      </c>
      <c r="E45" s="7">
        <v>4</v>
      </c>
      <c r="F45" s="7">
        <v>993555</v>
      </c>
      <c r="G45" s="7" t="s">
        <v>1061</v>
      </c>
      <c r="H45" s="7" t="s">
        <v>877</v>
      </c>
      <c r="I45" s="9">
        <v>3.6938E-16</v>
      </c>
      <c r="J45" s="7" t="s">
        <v>590</v>
      </c>
      <c r="K45" s="7">
        <v>6.4038860982357698E-2</v>
      </c>
      <c r="L45" s="7">
        <v>7.8590718401597495E-3</v>
      </c>
    </row>
    <row r="46" spans="1:12" ht="14.45" customHeight="1" x14ac:dyDescent="0.25">
      <c r="A46" s="23" t="s">
        <v>1016</v>
      </c>
      <c r="B46" s="7" t="s">
        <v>1017</v>
      </c>
      <c r="C46" s="7" t="s">
        <v>1058</v>
      </c>
      <c r="D46" s="7" t="s">
        <v>248</v>
      </c>
      <c r="E46" s="7">
        <v>4</v>
      </c>
      <c r="F46" s="7">
        <v>993555</v>
      </c>
      <c r="G46" s="7" t="s">
        <v>1062</v>
      </c>
      <c r="H46" s="7" t="s">
        <v>879</v>
      </c>
      <c r="I46" s="9">
        <v>1.3097900000000001E-6</v>
      </c>
      <c r="J46" s="7" t="s">
        <v>543</v>
      </c>
      <c r="K46" s="7">
        <v>0.101427</v>
      </c>
      <c r="L46" s="7">
        <v>2.0705100000000001E-2</v>
      </c>
    </row>
    <row r="47" spans="1:12" ht="14.45" customHeight="1" x14ac:dyDescent="0.25">
      <c r="A47" s="23" t="s">
        <v>862</v>
      </c>
      <c r="B47" s="7" t="s">
        <v>1037</v>
      </c>
      <c r="C47" s="7" t="s">
        <v>1058</v>
      </c>
      <c r="D47" s="7" t="s">
        <v>248</v>
      </c>
      <c r="E47" s="7">
        <v>4</v>
      </c>
      <c r="F47" s="7">
        <v>993555</v>
      </c>
      <c r="G47" s="7" t="s">
        <v>1063</v>
      </c>
      <c r="H47" s="7" t="s">
        <v>880</v>
      </c>
      <c r="I47" s="9">
        <v>3.9188700000000002E-66</v>
      </c>
      <c r="J47" s="7" t="s">
        <v>543</v>
      </c>
      <c r="K47" s="7">
        <v>0.58593600000000001</v>
      </c>
      <c r="L47" s="7">
        <v>2.9998199999999999E-2</v>
      </c>
    </row>
    <row r="48" spans="1:12" ht="14.45" customHeight="1" x14ac:dyDescent="0.25">
      <c r="A48" s="23" t="s">
        <v>873</v>
      </c>
      <c r="B48" s="7" t="s">
        <v>1040</v>
      </c>
      <c r="C48" s="7" t="s">
        <v>1058</v>
      </c>
      <c r="D48" s="7" t="s">
        <v>248</v>
      </c>
      <c r="E48" s="7">
        <v>4</v>
      </c>
      <c r="F48" s="7">
        <v>993555</v>
      </c>
      <c r="G48" s="7" t="s">
        <v>1063</v>
      </c>
      <c r="H48" s="7" t="s">
        <v>880</v>
      </c>
      <c r="I48" s="9">
        <v>1.037E-22</v>
      </c>
      <c r="J48" s="7" t="s">
        <v>543</v>
      </c>
      <c r="K48" s="7">
        <v>0.46192899999999998</v>
      </c>
      <c r="L48" s="7">
        <v>4.0789100000000002E-2</v>
      </c>
    </row>
    <row r="49" spans="1:12" ht="14.45" customHeight="1" x14ac:dyDescent="0.25">
      <c r="A49" s="23" t="s">
        <v>1016</v>
      </c>
      <c r="B49" s="7" t="s">
        <v>1017</v>
      </c>
      <c r="C49" s="7" t="s">
        <v>1058</v>
      </c>
      <c r="D49" s="7" t="s">
        <v>248</v>
      </c>
      <c r="E49" s="7">
        <v>4</v>
      </c>
      <c r="F49" s="7">
        <v>993555</v>
      </c>
      <c r="G49" s="7" t="s">
        <v>1063</v>
      </c>
      <c r="H49" s="7" t="s">
        <v>880</v>
      </c>
      <c r="I49" s="9">
        <v>1.1618900000000001E-17</v>
      </c>
      <c r="J49" s="7" t="s">
        <v>543</v>
      </c>
      <c r="K49" s="7">
        <v>-0.14385200000000001</v>
      </c>
      <c r="L49" s="7">
        <v>1.61841E-2</v>
      </c>
    </row>
    <row r="50" spans="1:12" ht="14.45" customHeight="1" x14ac:dyDescent="0.25">
      <c r="A50" s="23" t="s">
        <v>1064</v>
      </c>
      <c r="B50" s="7" t="s">
        <v>1065</v>
      </c>
      <c r="C50" s="7" t="s">
        <v>1058</v>
      </c>
      <c r="D50" s="7" t="s">
        <v>248</v>
      </c>
      <c r="E50" s="7">
        <v>4</v>
      </c>
      <c r="F50" s="7">
        <v>993555</v>
      </c>
      <c r="G50" s="7" t="s">
        <v>1063</v>
      </c>
      <c r="H50" s="7" t="s">
        <v>880</v>
      </c>
      <c r="I50" s="9">
        <v>9.945829999999999E-13</v>
      </c>
      <c r="J50" s="7" t="s">
        <v>543</v>
      </c>
      <c r="K50" s="7">
        <v>0.32044499999999998</v>
      </c>
      <c r="L50" s="7">
        <v>3.6889600000000002E-2</v>
      </c>
    </row>
    <row r="51" spans="1:12" ht="14.45" customHeight="1" x14ac:dyDescent="0.25">
      <c r="A51" s="23" t="s">
        <v>1066</v>
      </c>
      <c r="B51" s="7" t="s">
        <v>1067</v>
      </c>
      <c r="C51" s="7" t="s">
        <v>1058</v>
      </c>
      <c r="D51" s="7" t="s">
        <v>248</v>
      </c>
      <c r="E51" s="7">
        <v>4</v>
      </c>
      <c r="F51" s="7">
        <v>993555</v>
      </c>
      <c r="G51" s="7" t="s">
        <v>1063</v>
      </c>
      <c r="H51" s="7" t="s">
        <v>880</v>
      </c>
      <c r="I51" s="9">
        <v>1.3017799999999999E-12</v>
      </c>
      <c r="J51" s="7" t="s">
        <v>543</v>
      </c>
      <c r="K51" s="7">
        <v>0.69066300000000003</v>
      </c>
      <c r="L51" s="7">
        <v>8.7295800000000007E-2</v>
      </c>
    </row>
    <row r="52" spans="1:12" ht="14.45" customHeight="1" x14ac:dyDescent="0.25">
      <c r="A52" s="23" t="s">
        <v>1064</v>
      </c>
      <c r="B52" s="7" t="s">
        <v>1068</v>
      </c>
      <c r="C52" s="7" t="s">
        <v>1058</v>
      </c>
      <c r="D52" s="7" t="s">
        <v>248</v>
      </c>
      <c r="E52" s="7">
        <v>4</v>
      </c>
      <c r="F52" s="7">
        <v>993555</v>
      </c>
      <c r="G52" s="7" t="s">
        <v>1063</v>
      </c>
      <c r="H52" s="7" t="s">
        <v>880</v>
      </c>
      <c r="I52" s="9">
        <v>7.9929399999999997E-10</v>
      </c>
      <c r="J52" s="7" t="s">
        <v>543</v>
      </c>
      <c r="K52" s="7">
        <v>0.29891699999999999</v>
      </c>
      <c r="L52" s="7">
        <v>4.2063900000000001E-2</v>
      </c>
    </row>
    <row r="53" spans="1:12" ht="14.45" customHeight="1" x14ac:dyDescent="0.25">
      <c r="A53" s="23" t="s">
        <v>1021</v>
      </c>
      <c r="B53" s="7" t="s">
        <v>1022</v>
      </c>
      <c r="C53" s="7" t="s">
        <v>1058</v>
      </c>
      <c r="D53" s="7" t="s">
        <v>248</v>
      </c>
      <c r="E53" s="7">
        <v>4</v>
      </c>
      <c r="F53" s="7">
        <v>993555</v>
      </c>
      <c r="G53" s="7" t="s">
        <v>1063</v>
      </c>
      <c r="H53" s="7" t="s">
        <v>880</v>
      </c>
      <c r="I53" s="9">
        <v>8.6712899999999997E-10</v>
      </c>
      <c r="J53" s="7" t="s">
        <v>543</v>
      </c>
      <c r="K53" s="7">
        <v>-0.187333</v>
      </c>
      <c r="L53" s="7">
        <v>2.9141799999999999E-2</v>
      </c>
    </row>
    <row r="54" spans="1:12" ht="14.45" customHeight="1" x14ac:dyDescent="0.25">
      <c r="A54" s="23" t="s">
        <v>1064</v>
      </c>
      <c r="B54" s="7" t="s">
        <v>1069</v>
      </c>
      <c r="C54" s="7" t="s">
        <v>1058</v>
      </c>
      <c r="D54" s="7" t="s">
        <v>248</v>
      </c>
      <c r="E54" s="7">
        <v>4</v>
      </c>
      <c r="F54" s="7">
        <v>993555</v>
      </c>
      <c r="G54" s="7" t="s">
        <v>1063</v>
      </c>
      <c r="H54" s="7" t="s">
        <v>880</v>
      </c>
      <c r="I54" s="9">
        <v>3.0107699999999998E-8</v>
      </c>
      <c r="J54" s="7" t="s">
        <v>543</v>
      </c>
      <c r="K54" s="7">
        <v>0.27449899999999999</v>
      </c>
      <c r="L54" s="7">
        <v>4.40317E-2</v>
      </c>
    </row>
    <row r="55" spans="1:12" ht="14.45" customHeight="1" x14ac:dyDescent="0.25">
      <c r="A55" s="23" t="s">
        <v>1066</v>
      </c>
      <c r="B55" s="7" t="s">
        <v>1070</v>
      </c>
      <c r="C55" s="7" t="s">
        <v>1058</v>
      </c>
      <c r="D55" s="7" t="s">
        <v>248</v>
      </c>
      <c r="E55" s="7">
        <v>4</v>
      </c>
      <c r="F55" s="7">
        <v>993555</v>
      </c>
      <c r="G55" s="7" t="s">
        <v>1063</v>
      </c>
      <c r="H55" s="7" t="s">
        <v>880</v>
      </c>
      <c r="I55" s="9">
        <v>1.6827299999999999E-7</v>
      </c>
      <c r="J55" s="7" t="s">
        <v>543</v>
      </c>
      <c r="K55" s="7">
        <v>0.75687000000000004</v>
      </c>
      <c r="L55" s="7">
        <v>0.124221</v>
      </c>
    </row>
    <row r="56" spans="1:12" ht="14.45" customHeight="1" x14ac:dyDescent="0.25">
      <c r="A56" s="23" t="s">
        <v>1016</v>
      </c>
      <c r="B56" s="7" t="s">
        <v>1045</v>
      </c>
      <c r="C56" s="7" t="s">
        <v>1058</v>
      </c>
      <c r="D56" s="7" t="s">
        <v>248</v>
      </c>
      <c r="E56" s="7">
        <v>4</v>
      </c>
      <c r="F56" s="7">
        <v>993555</v>
      </c>
      <c r="G56" s="7" t="s">
        <v>1063</v>
      </c>
      <c r="H56" s="7" t="s">
        <v>880</v>
      </c>
      <c r="I56" s="9">
        <v>7.28113E-7</v>
      </c>
      <c r="J56" s="7" t="s">
        <v>543</v>
      </c>
      <c r="K56" s="7">
        <v>-0.23936299999999999</v>
      </c>
      <c r="L56" s="7">
        <v>4.6049600000000003E-2</v>
      </c>
    </row>
    <row r="57" spans="1:12" ht="14.45" customHeight="1" x14ac:dyDescent="0.25">
      <c r="A57" s="23" t="s">
        <v>1016</v>
      </c>
      <c r="B57" s="7" t="s">
        <v>1042</v>
      </c>
      <c r="C57" s="7" t="s">
        <v>1058</v>
      </c>
      <c r="D57" s="7" t="s">
        <v>248</v>
      </c>
      <c r="E57" s="7">
        <v>4</v>
      </c>
      <c r="F57" s="7">
        <v>993555</v>
      </c>
      <c r="G57" s="7" t="s">
        <v>1063</v>
      </c>
      <c r="H57" s="7" t="s">
        <v>880</v>
      </c>
      <c r="I57" s="9">
        <v>1.8463600000000001E-5</v>
      </c>
      <c r="J57" s="7" t="s">
        <v>543</v>
      </c>
      <c r="K57" s="7">
        <v>-0.15395200000000001</v>
      </c>
      <c r="L57" s="7">
        <v>3.49345E-2</v>
      </c>
    </row>
    <row r="58" spans="1:12" ht="14.45" customHeight="1" x14ac:dyDescent="0.25">
      <c r="A58" s="23" t="s">
        <v>1016</v>
      </c>
      <c r="B58" s="7" t="s">
        <v>1046</v>
      </c>
      <c r="C58" s="7" t="s">
        <v>1058</v>
      </c>
      <c r="D58" s="7" t="s">
        <v>248</v>
      </c>
      <c r="E58" s="7">
        <v>4</v>
      </c>
      <c r="F58" s="7">
        <v>993555</v>
      </c>
      <c r="G58" s="7" t="s">
        <v>1063</v>
      </c>
      <c r="H58" s="7" t="s">
        <v>880</v>
      </c>
      <c r="I58" s="9">
        <v>2.7021399999999998E-5</v>
      </c>
      <c r="J58" s="7" t="s">
        <v>543</v>
      </c>
      <c r="K58" s="7">
        <v>-0.16117200000000001</v>
      </c>
      <c r="L58" s="7">
        <v>3.7320199999999998E-2</v>
      </c>
    </row>
    <row r="59" spans="1:12" ht="14.45" customHeight="1" x14ac:dyDescent="0.25">
      <c r="A59" s="23" t="s">
        <v>862</v>
      </c>
      <c r="B59" s="7" t="s">
        <v>1011</v>
      </c>
      <c r="C59" s="7" t="s">
        <v>1058</v>
      </c>
      <c r="D59" s="7" t="s">
        <v>248</v>
      </c>
      <c r="E59" s="7">
        <v>4</v>
      </c>
      <c r="F59" s="7">
        <v>993555</v>
      </c>
      <c r="G59" s="7" t="s">
        <v>1063</v>
      </c>
      <c r="H59" s="7" t="s">
        <v>880</v>
      </c>
      <c r="I59" s="9" t="s">
        <v>1071</v>
      </c>
      <c r="J59" s="7" t="s">
        <v>590</v>
      </c>
      <c r="K59" s="7">
        <v>-0.48040368374576098</v>
      </c>
      <c r="L59" s="7">
        <v>6.9069564155667196E-3</v>
      </c>
    </row>
    <row r="60" spans="1:12" ht="14.45" customHeight="1" x14ac:dyDescent="0.25">
      <c r="A60" s="23" t="s">
        <v>862</v>
      </c>
      <c r="B60" s="7" t="s">
        <v>1011</v>
      </c>
      <c r="C60" s="7" t="s">
        <v>1058</v>
      </c>
      <c r="D60" s="7" t="s">
        <v>248</v>
      </c>
      <c r="E60" s="7">
        <v>4</v>
      </c>
      <c r="F60" s="7">
        <v>993555</v>
      </c>
      <c r="G60" s="7" t="s">
        <v>1072</v>
      </c>
      <c r="H60" s="7" t="s">
        <v>881</v>
      </c>
      <c r="I60" s="9">
        <v>7.0851999999999996E-64</v>
      </c>
      <c r="J60" s="7" t="s">
        <v>590</v>
      </c>
      <c r="K60" s="7">
        <v>0.131724136617315</v>
      </c>
      <c r="L60" s="7">
        <v>7.8066149452579101E-3</v>
      </c>
    </row>
    <row r="61" spans="1:12" ht="14.45" customHeight="1" x14ac:dyDescent="0.25">
      <c r="A61" s="23" t="s">
        <v>862</v>
      </c>
      <c r="B61" s="7" t="s">
        <v>1037</v>
      </c>
      <c r="C61" s="7" t="s">
        <v>1058</v>
      </c>
      <c r="D61" s="7" t="s">
        <v>248</v>
      </c>
      <c r="E61" s="7">
        <v>4</v>
      </c>
      <c r="F61" s="7">
        <v>993555</v>
      </c>
      <c r="G61" s="7" t="s">
        <v>1072</v>
      </c>
      <c r="H61" s="7" t="s">
        <v>881</v>
      </c>
      <c r="I61" s="9">
        <v>2.9413800000000002E-27</v>
      </c>
      <c r="J61" s="7" t="s">
        <v>543</v>
      </c>
      <c r="K61" s="7">
        <v>-0.36752400000000002</v>
      </c>
      <c r="L61" s="7">
        <v>3.2328099999999999E-2</v>
      </c>
    </row>
    <row r="62" spans="1:12" ht="14.45" customHeight="1" x14ac:dyDescent="0.25">
      <c r="A62" s="23" t="s">
        <v>1021</v>
      </c>
      <c r="B62" s="7" t="s">
        <v>1022</v>
      </c>
      <c r="C62" s="7" t="s">
        <v>1058</v>
      </c>
      <c r="D62" s="7" t="s">
        <v>248</v>
      </c>
      <c r="E62" s="7">
        <v>4</v>
      </c>
      <c r="F62" s="7">
        <v>993555</v>
      </c>
      <c r="G62" s="7" t="s">
        <v>1072</v>
      </c>
      <c r="H62" s="7" t="s">
        <v>881</v>
      </c>
      <c r="I62" s="9">
        <v>7.6409900000000001E-16</v>
      </c>
      <c r="J62" s="7" t="s">
        <v>543</v>
      </c>
      <c r="K62" s="7">
        <v>-0.34473999999999999</v>
      </c>
      <c r="L62" s="7">
        <v>3.9426099999999999E-2</v>
      </c>
    </row>
    <row r="63" spans="1:12" ht="14.45" customHeight="1" x14ac:dyDescent="0.25">
      <c r="A63" s="23" t="s">
        <v>1016</v>
      </c>
      <c r="B63" s="7" t="s">
        <v>1046</v>
      </c>
      <c r="C63" s="7" t="s">
        <v>1058</v>
      </c>
      <c r="D63" s="7" t="s">
        <v>248</v>
      </c>
      <c r="E63" s="7">
        <v>4</v>
      </c>
      <c r="F63" s="7">
        <v>993555</v>
      </c>
      <c r="G63" s="7" t="s">
        <v>1072</v>
      </c>
      <c r="H63" s="7" t="s">
        <v>881</v>
      </c>
      <c r="I63" s="9">
        <v>2.4059199999999999E-15</v>
      </c>
      <c r="J63" s="7" t="s">
        <v>543</v>
      </c>
      <c r="K63" s="7">
        <v>-0.60676600000000003</v>
      </c>
      <c r="L63" s="7">
        <v>6.9351200000000002E-2</v>
      </c>
    </row>
    <row r="64" spans="1:12" ht="14.45" customHeight="1" x14ac:dyDescent="0.25">
      <c r="A64" s="23" t="s">
        <v>1016</v>
      </c>
      <c r="B64" s="7" t="s">
        <v>1045</v>
      </c>
      <c r="C64" s="7" t="s">
        <v>1058</v>
      </c>
      <c r="D64" s="7" t="s">
        <v>248</v>
      </c>
      <c r="E64" s="7">
        <v>4</v>
      </c>
      <c r="F64" s="7">
        <v>993555</v>
      </c>
      <c r="G64" s="7" t="s">
        <v>1072</v>
      </c>
      <c r="H64" s="7" t="s">
        <v>881</v>
      </c>
      <c r="I64" s="9">
        <v>1.67762E-11</v>
      </c>
      <c r="J64" s="7" t="s">
        <v>543</v>
      </c>
      <c r="K64" s="7">
        <v>-0.52451599999999998</v>
      </c>
      <c r="L64" s="7">
        <v>7.1327100000000004E-2</v>
      </c>
    </row>
    <row r="65" spans="1:12" ht="14.45" customHeight="1" x14ac:dyDescent="0.25">
      <c r="A65" s="23" t="s">
        <v>1016</v>
      </c>
      <c r="B65" s="7" t="s">
        <v>1042</v>
      </c>
      <c r="C65" s="7" t="s">
        <v>1058</v>
      </c>
      <c r="D65" s="7" t="s">
        <v>248</v>
      </c>
      <c r="E65" s="7">
        <v>4</v>
      </c>
      <c r="F65" s="7">
        <v>993555</v>
      </c>
      <c r="G65" s="7" t="s">
        <v>1072</v>
      </c>
      <c r="H65" s="7" t="s">
        <v>881</v>
      </c>
      <c r="I65" s="9">
        <v>6.5618700000000001E-11</v>
      </c>
      <c r="J65" s="7" t="s">
        <v>543</v>
      </c>
      <c r="K65" s="7">
        <v>-0.29168899999999998</v>
      </c>
      <c r="L65" s="7">
        <v>4.1844800000000001E-2</v>
      </c>
    </row>
    <row r="66" spans="1:12" ht="14.45" customHeight="1" x14ac:dyDescent="0.25">
      <c r="A66" s="23" t="s">
        <v>1021</v>
      </c>
      <c r="B66" s="7" t="s">
        <v>1073</v>
      </c>
      <c r="C66" s="7" t="s">
        <v>1058</v>
      </c>
      <c r="D66" s="7" t="s">
        <v>248</v>
      </c>
      <c r="E66" s="7">
        <v>4</v>
      </c>
      <c r="F66" s="7">
        <v>993555</v>
      </c>
      <c r="G66" s="7" t="s">
        <v>1072</v>
      </c>
      <c r="H66" s="7" t="s">
        <v>881</v>
      </c>
      <c r="I66" s="9">
        <v>8.2449199999999997E-9</v>
      </c>
      <c r="J66" s="7" t="s">
        <v>543</v>
      </c>
      <c r="K66" s="7">
        <v>-0.24782999999999999</v>
      </c>
      <c r="L66" s="7">
        <v>4.0569399999999999E-2</v>
      </c>
    </row>
    <row r="67" spans="1:12" ht="14.45" customHeight="1" x14ac:dyDescent="0.25">
      <c r="A67" s="23" t="s">
        <v>1016</v>
      </c>
      <c r="B67" s="7" t="s">
        <v>1043</v>
      </c>
      <c r="C67" s="7" t="s">
        <v>1058</v>
      </c>
      <c r="D67" s="7" t="s">
        <v>248</v>
      </c>
      <c r="E67" s="7">
        <v>4</v>
      </c>
      <c r="F67" s="7">
        <v>993555</v>
      </c>
      <c r="G67" s="7" t="s">
        <v>1072</v>
      </c>
      <c r="H67" s="7" t="s">
        <v>881</v>
      </c>
      <c r="I67" s="9">
        <v>1.08759E-8</v>
      </c>
      <c r="J67" s="7" t="s">
        <v>543</v>
      </c>
      <c r="K67" s="7">
        <v>-0.23886099999999999</v>
      </c>
      <c r="L67" s="7">
        <v>3.93289E-2</v>
      </c>
    </row>
    <row r="68" spans="1:12" ht="14.45" customHeight="1" x14ac:dyDescent="0.25">
      <c r="A68" s="23" t="s">
        <v>1021</v>
      </c>
      <c r="B68" s="7" t="s">
        <v>1054</v>
      </c>
      <c r="C68" s="7" t="s">
        <v>1058</v>
      </c>
      <c r="D68" s="7" t="s">
        <v>248</v>
      </c>
      <c r="E68" s="7">
        <v>4</v>
      </c>
      <c r="F68" s="7">
        <v>993555</v>
      </c>
      <c r="G68" s="7" t="s">
        <v>1072</v>
      </c>
      <c r="H68" s="7" t="s">
        <v>881</v>
      </c>
      <c r="I68" s="9">
        <v>1.39684E-8</v>
      </c>
      <c r="J68" s="7" t="s">
        <v>543</v>
      </c>
      <c r="K68" s="7">
        <v>-0.29498099999999999</v>
      </c>
      <c r="L68" s="7">
        <v>4.8599900000000001E-2</v>
      </c>
    </row>
    <row r="69" spans="1:12" ht="14.45" customHeight="1" x14ac:dyDescent="0.25">
      <c r="A69" s="23" t="s">
        <v>1016</v>
      </c>
      <c r="B69" s="7" t="s">
        <v>1017</v>
      </c>
      <c r="C69" s="7" t="s">
        <v>1058</v>
      </c>
      <c r="D69" s="7" t="s">
        <v>248</v>
      </c>
      <c r="E69" s="7">
        <v>4</v>
      </c>
      <c r="F69" s="7">
        <v>993555</v>
      </c>
      <c r="G69" s="7" t="s">
        <v>1072</v>
      </c>
      <c r="H69" s="7" t="s">
        <v>881</v>
      </c>
      <c r="I69" s="9">
        <v>5.3185999999999997E-8</v>
      </c>
      <c r="J69" s="7" t="s">
        <v>543</v>
      </c>
      <c r="K69" s="7">
        <v>0.212474</v>
      </c>
      <c r="L69" s="7">
        <v>3.8451899999999997E-2</v>
      </c>
    </row>
    <row r="70" spans="1:12" ht="14.45" customHeight="1" x14ac:dyDescent="0.25">
      <c r="A70" s="23" t="s">
        <v>862</v>
      </c>
      <c r="B70" s="7" t="s">
        <v>1011</v>
      </c>
      <c r="C70" s="7" t="s">
        <v>1058</v>
      </c>
      <c r="D70" s="7" t="s">
        <v>248</v>
      </c>
      <c r="E70" s="7">
        <v>4</v>
      </c>
      <c r="F70" s="7">
        <v>993555</v>
      </c>
      <c r="G70" s="7" t="s">
        <v>1074</v>
      </c>
      <c r="H70" s="7" t="s">
        <v>249</v>
      </c>
      <c r="I70" s="9">
        <v>1.2463000000000001E-70</v>
      </c>
      <c r="J70" s="7" t="s">
        <v>590</v>
      </c>
      <c r="K70" s="7">
        <v>-0.19272648786244201</v>
      </c>
      <c r="L70" s="7">
        <v>1.08467086065241E-2</v>
      </c>
    </row>
    <row r="71" spans="1:12" ht="14.45" customHeight="1" x14ac:dyDescent="0.25">
      <c r="A71" s="23" t="s">
        <v>1021</v>
      </c>
      <c r="B71" s="7" t="s">
        <v>1022</v>
      </c>
      <c r="C71" s="7" t="s">
        <v>1058</v>
      </c>
      <c r="D71" s="7" t="s">
        <v>248</v>
      </c>
      <c r="E71" s="7">
        <v>4</v>
      </c>
      <c r="F71" s="7">
        <v>993555</v>
      </c>
      <c r="G71" s="7" t="s">
        <v>1074</v>
      </c>
      <c r="H71" s="7" t="s">
        <v>249</v>
      </c>
      <c r="I71" s="9">
        <v>2.89068E-10</v>
      </c>
      <c r="J71" s="7" t="s">
        <v>543</v>
      </c>
      <c r="K71" s="7">
        <v>0.22149199999999999</v>
      </c>
      <c r="L71" s="7">
        <v>3.34244E-2</v>
      </c>
    </row>
    <row r="72" spans="1:12" ht="14.45" customHeight="1" x14ac:dyDescent="0.25">
      <c r="A72" s="23" t="s">
        <v>862</v>
      </c>
      <c r="B72" s="7" t="s">
        <v>1037</v>
      </c>
      <c r="C72" s="7" t="s">
        <v>1058</v>
      </c>
      <c r="D72" s="7" t="s">
        <v>248</v>
      </c>
      <c r="E72" s="7">
        <v>4</v>
      </c>
      <c r="F72" s="7">
        <v>993555</v>
      </c>
      <c r="G72" s="7" t="s">
        <v>1074</v>
      </c>
      <c r="H72" s="7" t="s">
        <v>249</v>
      </c>
      <c r="I72" s="9">
        <v>5.5248199999999995E-10</v>
      </c>
      <c r="J72" s="7" t="s">
        <v>543</v>
      </c>
      <c r="K72" s="7">
        <v>0.10943600000000001</v>
      </c>
      <c r="L72" s="7">
        <v>1.7351700000000001E-2</v>
      </c>
    </row>
    <row r="73" spans="1:12" ht="14.45" customHeight="1" x14ac:dyDescent="0.25">
      <c r="A73" s="23" t="s">
        <v>1016</v>
      </c>
      <c r="B73" s="7" t="s">
        <v>1017</v>
      </c>
      <c r="C73" s="7" t="s">
        <v>1058</v>
      </c>
      <c r="D73" s="7" t="s">
        <v>248</v>
      </c>
      <c r="E73" s="7">
        <v>4</v>
      </c>
      <c r="F73" s="7">
        <v>993555</v>
      </c>
      <c r="G73" s="7" t="s">
        <v>1074</v>
      </c>
      <c r="H73" s="7" t="s">
        <v>249</v>
      </c>
      <c r="I73" s="9">
        <v>6.8630199999999997E-9</v>
      </c>
      <c r="J73" s="7" t="s">
        <v>543</v>
      </c>
      <c r="K73" s="7">
        <v>0.113718</v>
      </c>
      <c r="L73" s="7">
        <v>1.9283600000000001E-2</v>
      </c>
    </row>
    <row r="74" spans="1:12" ht="14.45" customHeight="1" x14ac:dyDescent="0.25">
      <c r="A74" s="23" t="s">
        <v>862</v>
      </c>
      <c r="B74" s="7" t="s">
        <v>1011</v>
      </c>
      <c r="C74" s="7" t="s">
        <v>1058</v>
      </c>
      <c r="D74" s="7" t="s">
        <v>248</v>
      </c>
      <c r="E74" s="7">
        <v>4</v>
      </c>
      <c r="F74" s="7">
        <v>993555</v>
      </c>
      <c r="G74" s="7" t="s">
        <v>1075</v>
      </c>
      <c r="H74" s="7" t="s">
        <v>1076</v>
      </c>
      <c r="I74" s="9">
        <v>6.3018999999999998E-6</v>
      </c>
      <c r="J74" s="7" t="s">
        <v>590</v>
      </c>
      <c r="K74" s="7">
        <v>3.5543669724426803E-2</v>
      </c>
      <c r="L74" s="7">
        <v>7.8702603348892401E-3</v>
      </c>
    </row>
    <row r="75" spans="1:12" ht="14.45" customHeight="1" x14ac:dyDescent="0.25">
      <c r="A75" s="23" t="s">
        <v>862</v>
      </c>
      <c r="B75" s="7" t="s">
        <v>1011</v>
      </c>
      <c r="C75" s="7" t="s">
        <v>1058</v>
      </c>
      <c r="D75" s="7" t="s">
        <v>248</v>
      </c>
      <c r="E75" s="7">
        <v>4</v>
      </c>
      <c r="F75" s="7">
        <v>993555</v>
      </c>
      <c r="G75" s="7" t="s">
        <v>1077</v>
      </c>
      <c r="H75" s="7" t="s">
        <v>1078</v>
      </c>
      <c r="I75" s="9">
        <v>6.6122000000000004E-11</v>
      </c>
      <c r="J75" s="7" t="s">
        <v>590</v>
      </c>
      <c r="K75" s="7">
        <v>5.1351939428909997E-2</v>
      </c>
      <c r="L75" s="7">
        <v>7.8648460675585403E-3</v>
      </c>
    </row>
    <row r="76" spans="1:12" ht="14.45" customHeight="1" x14ac:dyDescent="0.25">
      <c r="A76" s="23" t="s">
        <v>862</v>
      </c>
      <c r="B76" s="7" t="s">
        <v>1011</v>
      </c>
      <c r="C76" s="7" t="s">
        <v>1058</v>
      </c>
      <c r="D76" s="7" t="s">
        <v>248</v>
      </c>
      <c r="E76" s="7">
        <v>4</v>
      </c>
      <c r="F76" s="7">
        <v>993555</v>
      </c>
      <c r="G76" s="7" t="s">
        <v>1079</v>
      </c>
      <c r="H76" s="7" t="s">
        <v>1080</v>
      </c>
      <c r="I76" s="9">
        <v>5.1771E-17</v>
      </c>
      <c r="J76" s="7" t="s">
        <v>590</v>
      </c>
      <c r="K76" s="7">
        <v>-6.5870015435565601E-2</v>
      </c>
      <c r="L76" s="7">
        <v>7.8581331641970707E-3</v>
      </c>
    </row>
    <row r="77" spans="1:12" ht="14.45" customHeight="1" x14ac:dyDescent="0.25">
      <c r="A77" s="23" t="s">
        <v>862</v>
      </c>
      <c r="B77" s="7" t="s">
        <v>1011</v>
      </c>
      <c r="C77" s="7" t="s">
        <v>1058</v>
      </c>
      <c r="D77" s="7" t="s">
        <v>248</v>
      </c>
      <c r="E77" s="7">
        <v>4</v>
      </c>
      <c r="F77" s="7">
        <v>993555</v>
      </c>
      <c r="G77" s="7" t="s">
        <v>1081</v>
      </c>
      <c r="H77" s="7" t="s">
        <v>882</v>
      </c>
      <c r="I77" s="9">
        <v>2.4696000000000001E-20</v>
      </c>
      <c r="J77" s="7" t="s">
        <v>590</v>
      </c>
      <c r="K77" s="7">
        <v>-7.3056022254956499E-2</v>
      </c>
      <c r="L77" s="7">
        <v>7.9068382024066498E-3</v>
      </c>
    </row>
    <row r="78" spans="1:12" ht="14.45" customHeight="1" x14ac:dyDescent="0.25">
      <c r="A78" s="23" t="s">
        <v>1016</v>
      </c>
      <c r="B78" s="7" t="s">
        <v>1017</v>
      </c>
      <c r="C78" s="7" t="s">
        <v>1058</v>
      </c>
      <c r="D78" s="7" t="s">
        <v>248</v>
      </c>
      <c r="E78" s="7">
        <v>4</v>
      </c>
      <c r="F78" s="7">
        <v>993555</v>
      </c>
      <c r="G78" s="7" t="s">
        <v>1081</v>
      </c>
      <c r="H78" s="7" t="s">
        <v>882</v>
      </c>
      <c r="I78" s="9">
        <v>1.4609400000000001E-7</v>
      </c>
      <c r="J78" s="7" t="s">
        <v>543</v>
      </c>
      <c r="K78" s="7">
        <v>0.22796</v>
      </c>
      <c r="L78" s="7">
        <v>4.2732399999999997E-2</v>
      </c>
    </row>
    <row r="79" spans="1:12" ht="14.45" customHeight="1" x14ac:dyDescent="0.25">
      <c r="A79" s="23" t="s">
        <v>862</v>
      </c>
      <c r="B79" s="7" t="s">
        <v>1011</v>
      </c>
      <c r="C79" s="7" t="s">
        <v>1082</v>
      </c>
      <c r="D79" s="7" t="s">
        <v>259</v>
      </c>
      <c r="E79" s="7">
        <v>4</v>
      </c>
      <c r="F79" s="7">
        <v>40197226</v>
      </c>
      <c r="G79" s="7" t="s">
        <v>1083</v>
      </c>
      <c r="H79" s="7" t="s">
        <v>1084</v>
      </c>
      <c r="I79" s="9">
        <v>6.5924999999999998E-7</v>
      </c>
      <c r="J79" s="7" t="s">
        <v>590</v>
      </c>
      <c r="K79" s="7">
        <v>-6.4409705517473798E-2</v>
      </c>
      <c r="L79" s="7">
        <v>1.29524021713067E-2</v>
      </c>
    </row>
    <row r="80" spans="1:12" ht="14.45" customHeight="1" x14ac:dyDescent="0.25">
      <c r="A80" s="23" t="s">
        <v>862</v>
      </c>
      <c r="B80" s="7" t="s">
        <v>1011</v>
      </c>
      <c r="C80" s="7" t="s">
        <v>1082</v>
      </c>
      <c r="D80" s="7" t="s">
        <v>259</v>
      </c>
      <c r="E80" s="7">
        <v>4</v>
      </c>
      <c r="F80" s="7">
        <v>40197226</v>
      </c>
      <c r="G80" s="7" t="s">
        <v>1085</v>
      </c>
      <c r="H80" s="7" t="s">
        <v>883</v>
      </c>
      <c r="I80" s="9">
        <v>3.6886000000000001E-6</v>
      </c>
      <c r="J80" s="7" t="s">
        <v>590</v>
      </c>
      <c r="K80" s="7">
        <v>-6.0162685252251998E-2</v>
      </c>
      <c r="L80" s="7">
        <v>1.29997159144883E-2</v>
      </c>
    </row>
    <row r="81" spans="1:12" ht="14.45" customHeight="1" x14ac:dyDescent="0.25">
      <c r="A81" s="23" t="s">
        <v>1016</v>
      </c>
      <c r="B81" s="7" t="s">
        <v>1017</v>
      </c>
      <c r="C81" s="7" t="s">
        <v>1082</v>
      </c>
      <c r="D81" s="7" t="s">
        <v>259</v>
      </c>
      <c r="E81" s="7">
        <v>4</v>
      </c>
      <c r="F81" s="7">
        <v>40197226</v>
      </c>
      <c r="G81" s="7" t="s">
        <v>1085</v>
      </c>
      <c r="H81" s="7" t="s">
        <v>883</v>
      </c>
      <c r="I81" s="9">
        <v>2.2416999999999999E-4</v>
      </c>
      <c r="J81" s="7" t="s">
        <v>539</v>
      </c>
      <c r="K81" s="7">
        <v>0.106978</v>
      </c>
      <c r="L81" s="7">
        <v>2.8776400000000001E-2</v>
      </c>
    </row>
    <row r="82" spans="1:12" ht="14.45" customHeight="1" x14ac:dyDescent="0.25">
      <c r="A82" s="23" t="s">
        <v>1038</v>
      </c>
      <c r="B82" s="7" t="s">
        <v>1050</v>
      </c>
      <c r="C82" s="7" t="s">
        <v>1082</v>
      </c>
      <c r="D82" s="7" t="s">
        <v>259</v>
      </c>
      <c r="E82" s="7">
        <v>4</v>
      </c>
      <c r="F82" s="7">
        <v>40197226</v>
      </c>
      <c r="G82" s="7" t="s">
        <v>1086</v>
      </c>
      <c r="H82" s="7" t="s">
        <v>260</v>
      </c>
      <c r="I82" s="9">
        <v>2.8549599999999999E-6</v>
      </c>
      <c r="J82" s="7" t="s">
        <v>539</v>
      </c>
      <c r="K82" s="7">
        <v>0.223249</v>
      </c>
      <c r="L82" s="7">
        <v>4.6214199999999997E-2</v>
      </c>
    </row>
    <row r="83" spans="1:12" ht="14.45" customHeight="1" x14ac:dyDescent="0.25">
      <c r="A83" s="23" t="s">
        <v>1021</v>
      </c>
      <c r="B83" s="7" t="s">
        <v>1022</v>
      </c>
      <c r="C83" s="7" t="s">
        <v>1082</v>
      </c>
      <c r="D83" s="7" t="s">
        <v>259</v>
      </c>
      <c r="E83" s="7">
        <v>4</v>
      </c>
      <c r="F83" s="7">
        <v>40197226</v>
      </c>
      <c r="G83" s="7" t="s">
        <v>1086</v>
      </c>
      <c r="H83" s="7" t="s">
        <v>260</v>
      </c>
      <c r="I83" s="9">
        <v>8.0256699999999997E-6</v>
      </c>
      <c r="J83" s="7" t="s">
        <v>539</v>
      </c>
      <c r="K83" s="7">
        <v>0.27279500000000001</v>
      </c>
      <c r="L83" s="7">
        <v>5.9570699999999997E-2</v>
      </c>
    </row>
    <row r="84" spans="1:12" ht="14.45" customHeight="1" x14ac:dyDescent="0.25">
      <c r="A84" s="23" t="s">
        <v>862</v>
      </c>
      <c r="B84" s="7" t="s">
        <v>1011</v>
      </c>
      <c r="C84" s="7" t="s">
        <v>1087</v>
      </c>
      <c r="D84" s="7" t="s">
        <v>264</v>
      </c>
      <c r="E84" s="7">
        <v>5</v>
      </c>
      <c r="F84" s="7">
        <v>14724304</v>
      </c>
      <c r="G84" s="7" t="s">
        <v>1088</v>
      </c>
      <c r="H84" s="7" t="s">
        <v>1089</v>
      </c>
      <c r="I84" s="9">
        <v>5.1943000000000001E-36</v>
      </c>
      <c r="J84" s="7" t="s">
        <v>533</v>
      </c>
      <c r="K84" s="7">
        <v>9.5855823031921E-2</v>
      </c>
      <c r="L84" s="7">
        <v>7.6507772455619398E-3</v>
      </c>
    </row>
    <row r="85" spans="1:12" ht="14.45" customHeight="1" x14ac:dyDescent="0.25">
      <c r="A85" s="23" t="s">
        <v>862</v>
      </c>
      <c r="B85" s="7" t="s">
        <v>1011</v>
      </c>
      <c r="C85" s="7" t="s">
        <v>1087</v>
      </c>
      <c r="D85" s="7" t="s">
        <v>264</v>
      </c>
      <c r="E85" s="7">
        <v>5</v>
      </c>
      <c r="F85" s="7">
        <v>14724304</v>
      </c>
      <c r="G85" s="7" t="s">
        <v>1090</v>
      </c>
      <c r="H85" s="7" t="s">
        <v>884</v>
      </c>
      <c r="I85" s="9">
        <v>4.6436000000000001E-91</v>
      </c>
      <c r="J85" s="7" t="s">
        <v>533</v>
      </c>
      <c r="K85" s="7">
        <v>0.124152121529169</v>
      </c>
      <c r="L85" s="7">
        <v>6.1349074234900904E-3</v>
      </c>
    </row>
    <row r="86" spans="1:12" ht="14.45" customHeight="1" x14ac:dyDescent="0.25">
      <c r="A86" s="23" t="s">
        <v>862</v>
      </c>
      <c r="B86" s="7" t="s">
        <v>1037</v>
      </c>
      <c r="C86" s="7" t="s">
        <v>1087</v>
      </c>
      <c r="D86" s="7" t="s">
        <v>264</v>
      </c>
      <c r="E86" s="7">
        <v>5</v>
      </c>
      <c r="F86" s="7">
        <v>14724304</v>
      </c>
      <c r="G86" s="7" t="s">
        <v>1090</v>
      </c>
      <c r="H86" s="7" t="s">
        <v>884</v>
      </c>
      <c r="I86" s="9">
        <v>1.3773600000000001E-26</v>
      </c>
      <c r="J86" s="7" t="s">
        <v>533</v>
      </c>
      <c r="K86" s="7">
        <v>0.40090700000000001</v>
      </c>
      <c r="L86" s="7">
        <v>3.5782399999999999E-2</v>
      </c>
    </row>
    <row r="87" spans="1:12" ht="14.45" customHeight="1" x14ac:dyDescent="0.25">
      <c r="A87" s="23" t="s">
        <v>873</v>
      </c>
      <c r="B87" s="7" t="s">
        <v>1040</v>
      </c>
      <c r="C87" s="7" t="s">
        <v>1087</v>
      </c>
      <c r="D87" s="7" t="s">
        <v>264</v>
      </c>
      <c r="E87" s="7">
        <v>5</v>
      </c>
      <c r="F87" s="7">
        <v>14724304</v>
      </c>
      <c r="G87" s="7" t="s">
        <v>1090</v>
      </c>
      <c r="H87" s="7" t="s">
        <v>884</v>
      </c>
      <c r="I87" s="9">
        <v>9.5951899999999998E-7</v>
      </c>
      <c r="J87" s="7" t="s">
        <v>533</v>
      </c>
      <c r="K87" s="7">
        <v>8.9089399999999999E-2</v>
      </c>
      <c r="L87" s="7">
        <v>1.7543199999999998E-2</v>
      </c>
    </row>
    <row r="88" spans="1:12" ht="14.45" customHeight="1" x14ac:dyDescent="0.25">
      <c r="A88" s="23" t="s">
        <v>1016</v>
      </c>
      <c r="B88" s="7" t="s">
        <v>1017</v>
      </c>
      <c r="C88" s="7" t="s">
        <v>1087</v>
      </c>
      <c r="D88" s="7" t="s">
        <v>264</v>
      </c>
      <c r="E88" s="7">
        <v>5</v>
      </c>
      <c r="F88" s="7">
        <v>14724304</v>
      </c>
      <c r="G88" s="7" t="s">
        <v>1090</v>
      </c>
      <c r="H88" s="7" t="s">
        <v>884</v>
      </c>
      <c r="I88" s="9">
        <v>4.5482899999999998E-5</v>
      </c>
      <c r="J88" s="7" t="s">
        <v>533</v>
      </c>
      <c r="K88" s="7">
        <v>0.17160700000000001</v>
      </c>
      <c r="L88" s="7">
        <v>4.1709299999999998E-2</v>
      </c>
    </row>
    <row r="89" spans="1:12" ht="14.45" customHeight="1" x14ac:dyDescent="0.25">
      <c r="A89" s="23" t="s">
        <v>862</v>
      </c>
      <c r="B89" s="7" t="s">
        <v>1011</v>
      </c>
      <c r="C89" s="7" t="s">
        <v>1091</v>
      </c>
      <c r="D89" s="7" t="s">
        <v>272</v>
      </c>
      <c r="E89" s="7">
        <v>5</v>
      </c>
      <c r="F89" s="7">
        <v>151052827</v>
      </c>
      <c r="G89" s="7" t="s">
        <v>1092</v>
      </c>
      <c r="H89" s="7" t="s">
        <v>1093</v>
      </c>
      <c r="I89" s="9">
        <v>9.6751999999999992E-19</v>
      </c>
      <c r="J89" s="7" t="s">
        <v>543</v>
      </c>
      <c r="K89" s="7">
        <v>-4.9594513510486098E-2</v>
      </c>
      <c r="L89" s="7">
        <v>5.6110642414027101E-3</v>
      </c>
    </row>
    <row r="90" spans="1:12" ht="14.45" customHeight="1" x14ac:dyDescent="0.25">
      <c r="A90" s="23" t="s">
        <v>862</v>
      </c>
      <c r="B90" s="7" t="s">
        <v>1011</v>
      </c>
      <c r="C90" s="7" t="s">
        <v>1091</v>
      </c>
      <c r="D90" s="7" t="s">
        <v>272</v>
      </c>
      <c r="E90" s="7">
        <v>5</v>
      </c>
      <c r="F90" s="7">
        <v>151052827</v>
      </c>
      <c r="G90" s="7" t="s">
        <v>1094</v>
      </c>
      <c r="H90" s="7" t="s">
        <v>273</v>
      </c>
      <c r="I90" s="9">
        <v>6.0524000000000002E-17</v>
      </c>
      <c r="J90" s="7" t="s">
        <v>543</v>
      </c>
      <c r="K90" s="7">
        <v>4.6938655336800097E-2</v>
      </c>
      <c r="L90" s="7">
        <v>5.61178524644024E-3</v>
      </c>
    </row>
    <row r="91" spans="1:12" ht="14.45" customHeight="1" x14ac:dyDescent="0.25">
      <c r="A91" s="23" t="s">
        <v>1016</v>
      </c>
      <c r="B91" s="7" t="s">
        <v>1017</v>
      </c>
      <c r="C91" s="7" t="s">
        <v>1091</v>
      </c>
      <c r="D91" s="7" t="s">
        <v>272</v>
      </c>
      <c r="E91" s="7">
        <v>5</v>
      </c>
      <c r="F91" s="7">
        <v>151052827</v>
      </c>
      <c r="G91" s="7" t="s">
        <v>1094</v>
      </c>
      <c r="H91" s="7" t="s">
        <v>273</v>
      </c>
      <c r="I91" s="9">
        <v>2.3960299999999999E-4</v>
      </c>
      <c r="J91" s="7" t="s">
        <v>543</v>
      </c>
      <c r="K91" s="7">
        <v>-0.103828</v>
      </c>
      <c r="L91" s="7">
        <v>2.8059899999999999E-2</v>
      </c>
    </row>
    <row r="92" spans="1:12" ht="14.45" customHeight="1" x14ac:dyDescent="0.25">
      <c r="A92" s="23" t="s">
        <v>862</v>
      </c>
      <c r="B92" s="7" t="s">
        <v>1011</v>
      </c>
      <c r="C92" s="7" t="s">
        <v>1091</v>
      </c>
      <c r="D92" s="7" t="s">
        <v>272</v>
      </c>
      <c r="E92" s="7">
        <v>5</v>
      </c>
      <c r="F92" s="7">
        <v>151052827</v>
      </c>
      <c r="G92" s="7" t="s">
        <v>1095</v>
      </c>
      <c r="H92" s="7" t="s">
        <v>1096</v>
      </c>
      <c r="I92" s="9">
        <v>5.6736000000000002E-6</v>
      </c>
      <c r="J92" s="7" t="s">
        <v>543</v>
      </c>
      <c r="K92" s="7">
        <v>-2.55725519197623E-2</v>
      </c>
      <c r="L92" s="7">
        <v>5.6352031555227597E-3</v>
      </c>
    </row>
    <row r="93" spans="1:12" ht="14.45" customHeight="1" x14ac:dyDescent="0.25">
      <c r="A93" s="23" t="s">
        <v>862</v>
      </c>
      <c r="B93" s="7" t="s">
        <v>1011</v>
      </c>
      <c r="C93" s="7" t="s">
        <v>1097</v>
      </c>
      <c r="D93" s="7" t="s">
        <v>277</v>
      </c>
      <c r="E93" s="7">
        <v>5</v>
      </c>
      <c r="F93" s="7">
        <v>180201150</v>
      </c>
      <c r="G93" s="7" t="s">
        <v>1098</v>
      </c>
      <c r="H93" s="7" t="s">
        <v>1099</v>
      </c>
      <c r="I93" s="9">
        <v>1.0770999999999999E-11</v>
      </c>
      <c r="J93" s="7" t="s">
        <v>533</v>
      </c>
      <c r="K93" s="7">
        <v>9.1238445899301496E-2</v>
      </c>
      <c r="L93" s="7">
        <v>1.3425315759167399E-2</v>
      </c>
    </row>
    <row r="94" spans="1:12" ht="14.45" customHeight="1" x14ac:dyDescent="0.25">
      <c r="A94" s="23" t="s">
        <v>862</v>
      </c>
      <c r="B94" s="7" t="s">
        <v>1037</v>
      </c>
      <c r="C94" s="7" t="s">
        <v>1100</v>
      </c>
      <c r="D94" s="7" t="s">
        <v>321</v>
      </c>
      <c r="E94" s="7">
        <v>7</v>
      </c>
      <c r="F94" s="7">
        <v>12229967</v>
      </c>
      <c r="G94" s="7" t="s">
        <v>1101</v>
      </c>
      <c r="H94" s="7" t="s">
        <v>322</v>
      </c>
      <c r="I94" s="9">
        <v>2.2719800000000002E-28</v>
      </c>
      <c r="J94" s="7" t="s">
        <v>533</v>
      </c>
      <c r="K94" s="7">
        <v>0.23756099999999999</v>
      </c>
      <c r="L94" s="7">
        <v>2.0412E-2</v>
      </c>
    </row>
    <row r="95" spans="1:12" ht="14.45" customHeight="1" x14ac:dyDescent="0.25">
      <c r="A95" s="23" t="s">
        <v>1038</v>
      </c>
      <c r="B95" s="7" t="s">
        <v>1039</v>
      </c>
      <c r="C95" s="7" t="s">
        <v>1100</v>
      </c>
      <c r="D95" s="7" t="s">
        <v>321</v>
      </c>
      <c r="E95" s="7">
        <v>7</v>
      </c>
      <c r="F95" s="7">
        <v>12229967</v>
      </c>
      <c r="G95" s="7" t="s">
        <v>1101</v>
      </c>
      <c r="H95" s="7" t="s">
        <v>322</v>
      </c>
      <c r="I95" s="9">
        <v>1.6262300000000001E-9</v>
      </c>
      <c r="J95" s="7" t="s">
        <v>533</v>
      </c>
      <c r="K95" s="7">
        <v>9.0709499999999998E-2</v>
      </c>
      <c r="L95" s="7">
        <v>1.46465E-2</v>
      </c>
    </row>
    <row r="96" spans="1:12" ht="14.45" customHeight="1" x14ac:dyDescent="0.25">
      <c r="A96" s="23" t="s">
        <v>1038</v>
      </c>
      <c r="B96" s="7" t="s">
        <v>1102</v>
      </c>
      <c r="C96" s="7" t="s">
        <v>1100</v>
      </c>
      <c r="D96" s="7" t="s">
        <v>321</v>
      </c>
      <c r="E96" s="7">
        <v>7</v>
      </c>
      <c r="F96" s="7">
        <v>12229967</v>
      </c>
      <c r="G96" s="7" t="s">
        <v>1101</v>
      </c>
      <c r="H96" s="7" t="s">
        <v>322</v>
      </c>
      <c r="I96" s="9">
        <v>7.9265499999999997E-7</v>
      </c>
      <c r="J96" s="7" t="s">
        <v>533</v>
      </c>
      <c r="K96" s="7">
        <v>8.5043999999999995E-2</v>
      </c>
      <c r="L96" s="7">
        <v>1.6874799999999999E-2</v>
      </c>
    </row>
    <row r="97" spans="1:12" ht="14.45" customHeight="1" x14ac:dyDescent="0.25">
      <c r="A97" s="23" t="s">
        <v>873</v>
      </c>
      <c r="B97" s="7" t="s">
        <v>1034</v>
      </c>
      <c r="C97" s="7" t="s">
        <v>1100</v>
      </c>
      <c r="D97" s="7" t="s">
        <v>321</v>
      </c>
      <c r="E97" s="7">
        <v>7</v>
      </c>
      <c r="F97" s="7">
        <v>12229967</v>
      </c>
      <c r="G97" s="7" t="s">
        <v>1101</v>
      </c>
      <c r="H97" s="7" t="s">
        <v>322</v>
      </c>
      <c r="I97" s="9">
        <v>9.0970100000000002E-6</v>
      </c>
      <c r="J97" s="7" t="s">
        <v>533</v>
      </c>
      <c r="K97" s="7">
        <v>6.3969799999999993E-2</v>
      </c>
      <c r="L97" s="7">
        <v>1.4232E-2</v>
      </c>
    </row>
    <row r="98" spans="1:12" ht="14.45" customHeight="1" x14ac:dyDescent="0.25">
      <c r="A98" s="23" t="s">
        <v>1016</v>
      </c>
      <c r="B98" s="7" t="s">
        <v>1046</v>
      </c>
      <c r="C98" s="7" t="s">
        <v>1100</v>
      </c>
      <c r="D98" s="7" t="s">
        <v>321</v>
      </c>
      <c r="E98" s="7">
        <v>7</v>
      </c>
      <c r="F98" s="7">
        <v>12229967</v>
      </c>
      <c r="G98" s="7" t="s">
        <v>1101</v>
      </c>
      <c r="H98" s="7" t="s">
        <v>322</v>
      </c>
      <c r="I98" s="9">
        <v>4.9686299999999999E-5</v>
      </c>
      <c r="J98" s="7" t="s">
        <v>533</v>
      </c>
      <c r="K98" s="7">
        <v>0.13625899999999999</v>
      </c>
      <c r="L98" s="7">
        <v>3.2699600000000002E-2</v>
      </c>
    </row>
    <row r="99" spans="1:12" ht="14.45" customHeight="1" x14ac:dyDescent="0.25">
      <c r="A99" s="23" t="s">
        <v>1016</v>
      </c>
      <c r="B99" s="7" t="s">
        <v>1017</v>
      </c>
      <c r="C99" s="7" t="s">
        <v>1103</v>
      </c>
      <c r="D99" s="7" t="s">
        <v>325</v>
      </c>
      <c r="E99" s="7">
        <v>7</v>
      </c>
      <c r="F99" s="7">
        <v>28129126</v>
      </c>
      <c r="G99" s="7" t="s">
        <v>1104</v>
      </c>
      <c r="H99" s="7" t="s">
        <v>1105</v>
      </c>
      <c r="I99" s="9">
        <v>3.7051600000000002E-20</v>
      </c>
      <c r="J99" s="7" t="s">
        <v>590</v>
      </c>
      <c r="K99" s="7">
        <v>-0.35793599999999998</v>
      </c>
      <c r="L99" s="7">
        <v>3.7248099999999999E-2</v>
      </c>
    </row>
    <row r="100" spans="1:12" ht="14.45" customHeight="1" x14ac:dyDescent="0.25">
      <c r="A100" s="23" t="s">
        <v>1021</v>
      </c>
      <c r="B100" s="7" t="s">
        <v>1022</v>
      </c>
      <c r="C100" s="7" t="s">
        <v>1103</v>
      </c>
      <c r="D100" s="7" t="s">
        <v>325</v>
      </c>
      <c r="E100" s="7">
        <v>7</v>
      </c>
      <c r="F100" s="7">
        <v>28129126</v>
      </c>
      <c r="G100" s="7" t="s">
        <v>1104</v>
      </c>
      <c r="H100" s="7" t="s">
        <v>1105</v>
      </c>
      <c r="I100" s="9">
        <v>1.8898799999999999E-10</v>
      </c>
      <c r="J100" s="7" t="s">
        <v>590</v>
      </c>
      <c r="K100" s="7">
        <v>-0.33428799999999997</v>
      </c>
      <c r="L100" s="7">
        <v>4.9875700000000002E-2</v>
      </c>
    </row>
    <row r="101" spans="1:12" ht="14.45" customHeight="1" x14ac:dyDescent="0.25">
      <c r="A101" s="23" t="s">
        <v>1016</v>
      </c>
      <c r="B101" s="7" t="s">
        <v>1043</v>
      </c>
      <c r="C101" s="7" t="s">
        <v>1103</v>
      </c>
      <c r="D101" s="7" t="s">
        <v>325</v>
      </c>
      <c r="E101" s="7">
        <v>7</v>
      </c>
      <c r="F101" s="7">
        <v>28129126</v>
      </c>
      <c r="G101" s="7" t="s">
        <v>1104</v>
      </c>
      <c r="H101" s="7" t="s">
        <v>1105</v>
      </c>
      <c r="I101" s="9">
        <v>1.4878E-6</v>
      </c>
      <c r="J101" s="7" t="s">
        <v>590</v>
      </c>
      <c r="K101" s="7">
        <v>-0.50024199999999996</v>
      </c>
      <c r="L101" s="7">
        <v>9.9542199999999997E-2</v>
      </c>
    </row>
    <row r="102" spans="1:12" ht="14.45" customHeight="1" x14ac:dyDescent="0.25">
      <c r="A102" s="23" t="s">
        <v>1016</v>
      </c>
      <c r="B102" s="7" t="s">
        <v>1017</v>
      </c>
      <c r="C102" s="7" t="s">
        <v>1106</v>
      </c>
      <c r="D102" s="7" t="s">
        <v>334</v>
      </c>
      <c r="E102" s="7">
        <v>7</v>
      </c>
      <c r="F102" s="7">
        <v>54873635</v>
      </c>
      <c r="G102" s="7" t="s">
        <v>1107</v>
      </c>
      <c r="H102" s="7" t="s">
        <v>885</v>
      </c>
      <c r="I102" s="9">
        <v>6.8694600000000002E-25</v>
      </c>
      <c r="J102" s="7" t="s">
        <v>543</v>
      </c>
      <c r="K102" s="7">
        <v>-0.28775099999999998</v>
      </c>
      <c r="L102" s="7">
        <v>2.64297E-2</v>
      </c>
    </row>
    <row r="103" spans="1:12" ht="14.45" customHeight="1" x14ac:dyDescent="0.25">
      <c r="A103" s="23" t="s">
        <v>1021</v>
      </c>
      <c r="B103" s="7" t="s">
        <v>1022</v>
      </c>
      <c r="C103" s="7" t="s">
        <v>1106</v>
      </c>
      <c r="D103" s="7" t="s">
        <v>334</v>
      </c>
      <c r="E103" s="7">
        <v>7</v>
      </c>
      <c r="F103" s="7">
        <v>54873635</v>
      </c>
      <c r="G103" s="7" t="s">
        <v>1107</v>
      </c>
      <c r="H103" s="7" t="s">
        <v>885</v>
      </c>
      <c r="I103" s="9">
        <v>3.1651800000000001E-18</v>
      </c>
      <c r="J103" s="7" t="s">
        <v>543</v>
      </c>
      <c r="K103" s="7">
        <v>-0.38884999999999997</v>
      </c>
      <c r="L103" s="7">
        <v>4.0609899999999997E-2</v>
      </c>
    </row>
    <row r="104" spans="1:12" ht="14.45" customHeight="1" x14ac:dyDescent="0.25">
      <c r="A104" s="23" t="s">
        <v>1016</v>
      </c>
      <c r="B104" s="7" t="s">
        <v>1046</v>
      </c>
      <c r="C104" s="7" t="s">
        <v>1106</v>
      </c>
      <c r="D104" s="7" t="s">
        <v>334</v>
      </c>
      <c r="E104" s="7">
        <v>7</v>
      </c>
      <c r="F104" s="7">
        <v>54873635</v>
      </c>
      <c r="G104" s="7" t="s">
        <v>1107</v>
      </c>
      <c r="H104" s="7" t="s">
        <v>885</v>
      </c>
      <c r="I104" s="9">
        <v>2.1181299999999999E-11</v>
      </c>
      <c r="J104" s="7" t="s">
        <v>543</v>
      </c>
      <c r="K104" s="7">
        <v>-0.41187499999999999</v>
      </c>
      <c r="L104" s="7">
        <v>5.7269500000000001E-2</v>
      </c>
    </row>
    <row r="105" spans="1:12" ht="14.45" customHeight="1" x14ac:dyDescent="0.25">
      <c r="A105" s="23" t="s">
        <v>1016</v>
      </c>
      <c r="B105" s="7" t="s">
        <v>1042</v>
      </c>
      <c r="C105" s="7" t="s">
        <v>1106</v>
      </c>
      <c r="D105" s="7" t="s">
        <v>334</v>
      </c>
      <c r="E105" s="7">
        <v>7</v>
      </c>
      <c r="F105" s="7">
        <v>54873635</v>
      </c>
      <c r="G105" s="7" t="s">
        <v>1107</v>
      </c>
      <c r="H105" s="7" t="s">
        <v>885</v>
      </c>
      <c r="I105" s="9">
        <v>7.7456999999999997E-11</v>
      </c>
      <c r="J105" s="7" t="s">
        <v>543</v>
      </c>
      <c r="K105" s="7">
        <v>-0.46542600000000001</v>
      </c>
      <c r="L105" s="7">
        <v>6.7057199999999997E-2</v>
      </c>
    </row>
    <row r="106" spans="1:12" ht="14.45" customHeight="1" x14ac:dyDescent="0.25">
      <c r="A106" s="23" t="s">
        <v>1016</v>
      </c>
      <c r="B106" s="7" t="s">
        <v>1108</v>
      </c>
      <c r="C106" s="7" t="s">
        <v>1106</v>
      </c>
      <c r="D106" s="7" t="s">
        <v>334</v>
      </c>
      <c r="E106" s="7">
        <v>7</v>
      </c>
      <c r="F106" s="7">
        <v>54873635</v>
      </c>
      <c r="G106" s="7" t="s">
        <v>1107</v>
      </c>
      <c r="H106" s="7" t="s">
        <v>885</v>
      </c>
      <c r="I106" s="9">
        <v>3.20832E-6</v>
      </c>
      <c r="J106" s="7" t="s">
        <v>543</v>
      </c>
      <c r="K106" s="7">
        <v>-0.37271199999999999</v>
      </c>
      <c r="L106" s="7">
        <v>7.6334700000000005E-2</v>
      </c>
    </row>
    <row r="107" spans="1:12" ht="14.45" customHeight="1" x14ac:dyDescent="0.25">
      <c r="A107" s="23" t="s">
        <v>1016</v>
      </c>
      <c r="B107" s="7" t="s">
        <v>1043</v>
      </c>
      <c r="C107" s="7" t="s">
        <v>1106</v>
      </c>
      <c r="D107" s="7" t="s">
        <v>334</v>
      </c>
      <c r="E107" s="7">
        <v>7</v>
      </c>
      <c r="F107" s="7">
        <v>54873635</v>
      </c>
      <c r="G107" s="7" t="s">
        <v>1107</v>
      </c>
      <c r="H107" s="7" t="s">
        <v>885</v>
      </c>
      <c r="I107" s="9">
        <v>4.6231900000000002E-6</v>
      </c>
      <c r="J107" s="7" t="s">
        <v>543</v>
      </c>
      <c r="K107" s="7">
        <v>-0.49383199999999999</v>
      </c>
      <c r="L107" s="7">
        <v>0.103644</v>
      </c>
    </row>
    <row r="108" spans="1:12" ht="14.45" customHeight="1" x14ac:dyDescent="0.25">
      <c r="A108" s="23" t="s">
        <v>1016</v>
      </c>
      <c r="B108" s="7" t="s">
        <v>1017</v>
      </c>
      <c r="C108" s="7" t="s">
        <v>1109</v>
      </c>
      <c r="D108" s="7" t="s">
        <v>349</v>
      </c>
      <c r="E108" s="7">
        <v>8</v>
      </c>
      <c r="F108" s="7">
        <v>11844613</v>
      </c>
      <c r="G108" s="7" t="s">
        <v>1110</v>
      </c>
      <c r="H108" s="7" t="s">
        <v>350</v>
      </c>
      <c r="I108" s="9">
        <v>1.5930700000000001E-6</v>
      </c>
      <c r="J108" s="7" t="s">
        <v>539</v>
      </c>
      <c r="K108" s="7">
        <v>-0.21873300000000001</v>
      </c>
      <c r="L108" s="7">
        <v>4.5023500000000001E-2</v>
      </c>
    </row>
    <row r="109" spans="1:12" ht="14.45" customHeight="1" x14ac:dyDescent="0.25">
      <c r="A109" s="23" t="s">
        <v>1038</v>
      </c>
      <c r="B109" s="7" t="s">
        <v>1050</v>
      </c>
      <c r="C109" s="7" t="s">
        <v>1109</v>
      </c>
      <c r="D109" s="7" t="s">
        <v>349</v>
      </c>
      <c r="E109" s="7">
        <v>8</v>
      </c>
      <c r="F109" s="7">
        <v>11844613</v>
      </c>
      <c r="G109" s="7" t="s">
        <v>1110</v>
      </c>
      <c r="H109" s="7" t="s">
        <v>350</v>
      </c>
      <c r="I109" s="9">
        <v>3.6735800000000002E-6</v>
      </c>
      <c r="J109" s="7" t="s">
        <v>539</v>
      </c>
      <c r="K109" s="7">
        <v>-0.27289200000000002</v>
      </c>
      <c r="L109" s="7">
        <v>5.7162900000000003E-2</v>
      </c>
    </row>
    <row r="110" spans="1:12" ht="14.45" customHeight="1" x14ac:dyDescent="0.25">
      <c r="A110" s="23" t="s">
        <v>1021</v>
      </c>
      <c r="B110" s="7" t="s">
        <v>1022</v>
      </c>
      <c r="C110" s="7" t="s">
        <v>1109</v>
      </c>
      <c r="D110" s="7" t="s">
        <v>349</v>
      </c>
      <c r="E110" s="7">
        <v>8</v>
      </c>
      <c r="F110" s="7">
        <v>11844613</v>
      </c>
      <c r="G110" s="7" t="s">
        <v>1111</v>
      </c>
      <c r="H110" s="7" t="s">
        <v>1112</v>
      </c>
      <c r="I110" s="9">
        <v>3.7193700000000003E-5</v>
      </c>
      <c r="J110" s="7" t="s">
        <v>539</v>
      </c>
      <c r="K110" s="7">
        <v>-0.60568100000000002</v>
      </c>
      <c r="L110" s="7">
        <v>0.14368700000000001</v>
      </c>
    </row>
    <row r="111" spans="1:12" ht="14.45" customHeight="1" x14ac:dyDescent="0.25">
      <c r="A111" s="23" t="s">
        <v>862</v>
      </c>
      <c r="B111" s="7" t="s">
        <v>1011</v>
      </c>
      <c r="C111" s="7" t="s">
        <v>1113</v>
      </c>
      <c r="D111" s="7" t="s">
        <v>362</v>
      </c>
      <c r="E111" s="7">
        <v>8</v>
      </c>
      <c r="F111" s="7">
        <v>144103704</v>
      </c>
      <c r="G111" s="7" t="s">
        <v>1114</v>
      </c>
      <c r="H111" s="7" t="s">
        <v>1115</v>
      </c>
      <c r="I111" s="9">
        <v>4.9471E-8</v>
      </c>
      <c r="J111" s="7" t="s">
        <v>533</v>
      </c>
      <c r="K111" s="7">
        <v>-4.7593598192415598E-2</v>
      </c>
      <c r="L111" s="7">
        <v>8.7278058704985395E-3</v>
      </c>
    </row>
    <row r="112" spans="1:12" ht="14.45" customHeight="1" x14ac:dyDescent="0.25">
      <c r="A112" s="23" t="s">
        <v>1016</v>
      </c>
      <c r="B112" s="7" t="s">
        <v>1108</v>
      </c>
      <c r="C112" s="7" t="s">
        <v>1113</v>
      </c>
      <c r="D112" s="7" t="s">
        <v>362</v>
      </c>
      <c r="E112" s="7">
        <v>8</v>
      </c>
      <c r="F112" s="7">
        <v>144103704</v>
      </c>
      <c r="G112" s="7" t="s">
        <v>1116</v>
      </c>
      <c r="H112" s="7" t="s">
        <v>886</v>
      </c>
      <c r="I112" s="9">
        <v>1.1086799999999999E-6</v>
      </c>
      <c r="J112" s="7" t="s">
        <v>533</v>
      </c>
      <c r="K112" s="7">
        <v>0.54575300000000004</v>
      </c>
      <c r="L112" s="7">
        <v>0.10639700000000001</v>
      </c>
    </row>
    <row r="113" spans="1:12" ht="14.45" customHeight="1" x14ac:dyDescent="0.25">
      <c r="A113" s="23" t="s">
        <v>862</v>
      </c>
      <c r="B113" s="7" t="s">
        <v>1011</v>
      </c>
      <c r="C113" s="7" t="s">
        <v>1113</v>
      </c>
      <c r="D113" s="7" t="s">
        <v>362</v>
      </c>
      <c r="E113" s="7">
        <v>8</v>
      </c>
      <c r="F113" s="7">
        <v>144103704</v>
      </c>
      <c r="G113" s="7" t="s">
        <v>1117</v>
      </c>
      <c r="H113" s="7" t="s">
        <v>1118</v>
      </c>
      <c r="I113" s="9">
        <v>2.3871000000000002E-9</v>
      </c>
      <c r="J113" s="7" t="s">
        <v>533</v>
      </c>
      <c r="K113" s="7">
        <v>5.2515931057785799E-2</v>
      </c>
      <c r="L113" s="7">
        <v>8.7978173051306407E-3</v>
      </c>
    </row>
    <row r="114" spans="1:12" ht="14.45" customHeight="1" x14ac:dyDescent="0.25">
      <c r="A114" s="23" t="s">
        <v>862</v>
      </c>
      <c r="B114" s="7" t="s">
        <v>1011</v>
      </c>
      <c r="C114" s="7" t="s">
        <v>1113</v>
      </c>
      <c r="D114" s="7" t="s">
        <v>362</v>
      </c>
      <c r="E114" s="7">
        <v>8</v>
      </c>
      <c r="F114" s="7">
        <v>144103704</v>
      </c>
      <c r="G114" s="7" t="s">
        <v>1119</v>
      </c>
      <c r="H114" s="7" t="s">
        <v>1120</v>
      </c>
      <c r="I114" s="9">
        <v>1.7140000000000001E-13</v>
      </c>
      <c r="J114" s="7" t="s">
        <v>533</v>
      </c>
      <c r="K114" s="7">
        <v>5.4908713363449199E-2</v>
      </c>
      <c r="L114" s="7">
        <v>7.4508058027612702E-3</v>
      </c>
    </row>
    <row r="115" spans="1:12" ht="14.45" customHeight="1" x14ac:dyDescent="0.25">
      <c r="A115" s="23" t="s">
        <v>862</v>
      </c>
      <c r="B115" s="7" t="s">
        <v>1011</v>
      </c>
      <c r="C115" s="7" t="s">
        <v>1113</v>
      </c>
      <c r="D115" s="7" t="s">
        <v>362</v>
      </c>
      <c r="E115" s="7">
        <v>8</v>
      </c>
      <c r="F115" s="7">
        <v>144103704</v>
      </c>
      <c r="G115" s="7" t="s">
        <v>1121</v>
      </c>
      <c r="H115" s="7" t="s">
        <v>887</v>
      </c>
      <c r="I115" s="9">
        <v>7.5412999999999999E-19</v>
      </c>
      <c r="J115" s="7" t="s">
        <v>533</v>
      </c>
      <c r="K115" s="7">
        <v>9.0141057641742697E-2</v>
      </c>
      <c r="L115" s="7">
        <v>1.0166246477465401E-2</v>
      </c>
    </row>
    <row r="116" spans="1:12" ht="14.45" customHeight="1" x14ac:dyDescent="0.25">
      <c r="A116" s="23" t="s">
        <v>873</v>
      </c>
      <c r="B116" s="7" t="s">
        <v>1041</v>
      </c>
      <c r="C116" s="7" t="s">
        <v>1113</v>
      </c>
      <c r="D116" s="7" t="s">
        <v>362</v>
      </c>
      <c r="E116" s="7">
        <v>8</v>
      </c>
      <c r="F116" s="7">
        <v>144103704</v>
      </c>
      <c r="G116" s="7" t="s">
        <v>1121</v>
      </c>
      <c r="H116" s="7" t="s">
        <v>887</v>
      </c>
      <c r="I116" s="9">
        <v>7.5321299999999998E-6</v>
      </c>
      <c r="J116" s="7" t="s">
        <v>533</v>
      </c>
      <c r="K116" s="7">
        <v>0.338723</v>
      </c>
      <c r="L116" s="7">
        <v>7.4180300000000005E-2</v>
      </c>
    </row>
    <row r="117" spans="1:12" ht="14.45" customHeight="1" x14ac:dyDescent="0.25">
      <c r="A117" s="23" t="s">
        <v>862</v>
      </c>
      <c r="B117" s="7" t="s">
        <v>1011</v>
      </c>
      <c r="C117" s="7" t="s">
        <v>1113</v>
      </c>
      <c r="D117" s="7" t="s">
        <v>362</v>
      </c>
      <c r="E117" s="7">
        <v>8</v>
      </c>
      <c r="F117" s="7">
        <v>144103704</v>
      </c>
      <c r="G117" s="7" t="s">
        <v>1122</v>
      </c>
      <c r="H117" s="7" t="s">
        <v>1123</v>
      </c>
      <c r="I117" s="9">
        <v>1.3290000000000001E-7</v>
      </c>
      <c r="J117" s="7" t="s">
        <v>533</v>
      </c>
      <c r="K117" s="7">
        <v>-7.8200354539081196E-2</v>
      </c>
      <c r="L117" s="7">
        <v>1.4825273856654501E-2</v>
      </c>
    </row>
    <row r="118" spans="1:12" ht="14.45" customHeight="1" x14ac:dyDescent="0.25">
      <c r="A118" s="23" t="s">
        <v>862</v>
      </c>
      <c r="B118" s="7" t="s">
        <v>1011</v>
      </c>
      <c r="C118" s="7" t="s">
        <v>1113</v>
      </c>
      <c r="D118" s="7" t="s">
        <v>362</v>
      </c>
      <c r="E118" s="7">
        <v>8</v>
      </c>
      <c r="F118" s="7">
        <v>144103704</v>
      </c>
      <c r="G118" s="7" t="s">
        <v>1124</v>
      </c>
      <c r="H118" s="7" t="s">
        <v>1125</v>
      </c>
      <c r="I118" s="9">
        <v>2.6007999999999999E-13</v>
      </c>
      <c r="J118" s="7" t="s">
        <v>533</v>
      </c>
      <c r="K118" s="7">
        <v>7.4450627073950407E-2</v>
      </c>
      <c r="L118" s="7">
        <v>1.01794726508724E-2</v>
      </c>
    </row>
    <row r="119" spans="1:12" ht="14.45" customHeight="1" x14ac:dyDescent="0.25">
      <c r="A119" s="23" t="s">
        <v>862</v>
      </c>
      <c r="B119" s="7" t="s">
        <v>1037</v>
      </c>
      <c r="C119" s="7" t="s">
        <v>1113</v>
      </c>
      <c r="D119" s="7" t="s">
        <v>362</v>
      </c>
      <c r="E119" s="7">
        <v>8</v>
      </c>
      <c r="F119" s="7">
        <v>144103704</v>
      </c>
      <c r="G119" s="7" t="s">
        <v>1124</v>
      </c>
      <c r="H119" s="7" t="s">
        <v>1125</v>
      </c>
      <c r="I119" s="9">
        <v>7.7866400000000004E-5</v>
      </c>
      <c r="J119" s="7" t="s">
        <v>533</v>
      </c>
      <c r="K119" s="7">
        <v>0.20611299999999999</v>
      </c>
      <c r="L119" s="7">
        <v>5.1808100000000003E-2</v>
      </c>
    </row>
    <row r="120" spans="1:12" ht="14.45" customHeight="1" x14ac:dyDescent="0.25">
      <c r="A120" s="23" t="s">
        <v>862</v>
      </c>
      <c r="B120" s="7" t="s">
        <v>1011</v>
      </c>
      <c r="C120" s="7" t="s">
        <v>1113</v>
      </c>
      <c r="D120" s="7" t="s">
        <v>362</v>
      </c>
      <c r="E120" s="7">
        <v>8</v>
      </c>
      <c r="F120" s="7">
        <v>144103704</v>
      </c>
      <c r="G120" s="7" t="s">
        <v>1126</v>
      </c>
      <c r="H120" s="7" t="s">
        <v>1127</v>
      </c>
      <c r="I120" s="9">
        <v>2.1586E-9</v>
      </c>
      <c r="J120" s="7" t="s">
        <v>533</v>
      </c>
      <c r="K120" s="7">
        <v>4.4355983997721199E-2</v>
      </c>
      <c r="L120" s="7">
        <v>7.4106966949111499E-3</v>
      </c>
    </row>
    <row r="121" spans="1:12" ht="14.45" customHeight="1" x14ac:dyDescent="0.25">
      <c r="A121" s="23" t="s">
        <v>862</v>
      </c>
      <c r="B121" s="7" t="s">
        <v>1011</v>
      </c>
      <c r="C121" s="7" t="s">
        <v>1128</v>
      </c>
      <c r="D121" s="7" t="s">
        <v>366</v>
      </c>
      <c r="E121" s="7">
        <v>9</v>
      </c>
      <c r="F121" s="7">
        <v>104903697</v>
      </c>
      <c r="G121" s="7" t="s">
        <v>1129</v>
      </c>
      <c r="H121" s="7" t="s">
        <v>367</v>
      </c>
      <c r="I121" s="9">
        <v>3.9113000000000001E-11</v>
      </c>
      <c r="J121" s="7" t="s">
        <v>590</v>
      </c>
      <c r="K121" s="7">
        <v>3.73218092529305E-2</v>
      </c>
      <c r="L121" s="7">
        <v>5.6484864323229304E-3</v>
      </c>
    </row>
    <row r="122" spans="1:12" ht="14.45" customHeight="1" x14ac:dyDescent="0.25">
      <c r="A122" s="23" t="s">
        <v>862</v>
      </c>
      <c r="B122" s="7" t="s">
        <v>1011</v>
      </c>
      <c r="C122" s="7" t="s">
        <v>1130</v>
      </c>
      <c r="D122" s="7" t="s">
        <v>373</v>
      </c>
      <c r="E122" s="7">
        <v>10</v>
      </c>
      <c r="F122" s="7">
        <v>60025170</v>
      </c>
      <c r="G122" s="7" t="s">
        <v>1131</v>
      </c>
      <c r="H122" s="7" t="s">
        <v>888</v>
      </c>
      <c r="I122" s="9">
        <v>7.3647000000000004E-14</v>
      </c>
      <c r="J122" s="7" t="s">
        <v>543</v>
      </c>
      <c r="K122" s="7">
        <v>6.2520318670109404E-2</v>
      </c>
      <c r="L122" s="7">
        <v>8.3568789742570707E-3</v>
      </c>
    </row>
    <row r="123" spans="1:12" ht="14.45" customHeight="1" x14ac:dyDescent="0.25">
      <c r="A123" s="23" t="s">
        <v>1016</v>
      </c>
      <c r="B123" s="7" t="s">
        <v>1017</v>
      </c>
      <c r="C123" s="7" t="s">
        <v>1130</v>
      </c>
      <c r="D123" s="7" t="s">
        <v>373</v>
      </c>
      <c r="E123" s="7">
        <v>10</v>
      </c>
      <c r="F123" s="7">
        <v>60025170</v>
      </c>
      <c r="G123" s="7" t="s">
        <v>1131</v>
      </c>
      <c r="H123" s="7" t="s">
        <v>888</v>
      </c>
      <c r="I123" s="9">
        <v>6.4947699999999997E-6</v>
      </c>
      <c r="J123" s="7" t="s">
        <v>590</v>
      </c>
      <c r="K123" s="7">
        <v>5.7972099999999999E-2</v>
      </c>
      <c r="L123" s="7">
        <v>1.27166E-2</v>
      </c>
    </row>
    <row r="124" spans="1:12" ht="14.45" customHeight="1" x14ac:dyDescent="0.25">
      <c r="A124" s="23" t="s">
        <v>1016</v>
      </c>
      <c r="B124" s="7" t="s">
        <v>1017</v>
      </c>
      <c r="C124" s="7" t="s">
        <v>1130</v>
      </c>
      <c r="D124" s="7" t="s">
        <v>373</v>
      </c>
      <c r="E124" s="7">
        <v>10</v>
      </c>
      <c r="F124" s="7">
        <v>60025170</v>
      </c>
      <c r="G124" s="7" t="s">
        <v>1132</v>
      </c>
      <c r="H124" s="7" t="s">
        <v>374</v>
      </c>
      <c r="I124" s="9">
        <v>1.5091700000000001E-8</v>
      </c>
      <c r="J124" s="7" t="s">
        <v>590</v>
      </c>
      <c r="K124" s="7">
        <v>8.9224700000000004E-2</v>
      </c>
      <c r="L124" s="7">
        <v>1.54997E-2</v>
      </c>
    </row>
    <row r="125" spans="1:12" ht="14.45" customHeight="1" x14ac:dyDescent="0.25">
      <c r="A125" s="23" t="s">
        <v>862</v>
      </c>
      <c r="B125" s="7" t="s">
        <v>1011</v>
      </c>
      <c r="C125" s="7" t="s">
        <v>1133</v>
      </c>
      <c r="D125" s="7" t="s">
        <v>377</v>
      </c>
      <c r="E125" s="7">
        <v>10</v>
      </c>
      <c r="F125" s="7">
        <v>80494228</v>
      </c>
      <c r="G125" s="7" t="s">
        <v>1134</v>
      </c>
      <c r="H125" s="7" t="s">
        <v>1135</v>
      </c>
      <c r="I125" s="9">
        <v>3.7551000000000003E-8</v>
      </c>
      <c r="J125" s="7" t="s">
        <v>539</v>
      </c>
      <c r="K125" s="7">
        <v>5.8954974928317201E-2</v>
      </c>
      <c r="L125" s="7">
        <v>1.0714800430431E-2</v>
      </c>
    </row>
    <row r="126" spans="1:12" ht="14.45" customHeight="1" x14ac:dyDescent="0.25">
      <c r="A126" s="23" t="s">
        <v>862</v>
      </c>
      <c r="B126" s="7" t="s">
        <v>1011</v>
      </c>
      <c r="C126" s="7" t="s">
        <v>1133</v>
      </c>
      <c r="D126" s="7" t="s">
        <v>377</v>
      </c>
      <c r="E126" s="7">
        <v>10</v>
      </c>
      <c r="F126" s="7">
        <v>80494228</v>
      </c>
      <c r="G126" s="7" t="s">
        <v>1136</v>
      </c>
      <c r="H126" s="7" t="s">
        <v>889</v>
      </c>
      <c r="I126" s="9">
        <v>4.2381999999999999E-76</v>
      </c>
      <c r="J126" s="7" t="s">
        <v>539</v>
      </c>
      <c r="K126" s="7">
        <v>-0.103346423249598</v>
      </c>
      <c r="L126" s="7">
        <v>5.5980642133782697E-3</v>
      </c>
    </row>
    <row r="127" spans="1:12" ht="14.45" customHeight="1" x14ac:dyDescent="0.25">
      <c r="A127" s="23" t="s">
        <v>1016</v>
      </c>
      <c r="B127" s="7" t="s">
        <v>1017</v>
      </c>
      <c r="C127" s="7" t="s">
        <v>1133</v>
      </c>
      <c r="D127" s="7" t="s">
        <v>377</v>
      </c>
      <c r="E127" s="7">
        <v>10</v>
      </c>
      <c r="F127" s="7">
        <v>80494228</v>
      </c>
      <c r="G127" s="7" t="s">
        <v>1136</v>
      </c>
      <c r="H127" s="7" t="s">
        <v>889</v>
      </c>
      <c r="I127" s="9">
        <v>4.6830800000000001E-20</v>
      </c>
      <c r="J127" s="7" t="s">
        <v>543</v>
      </c>
      <c r="K127" s="7">
        <v>0.359348</v>
      </c>
      <c r="L127" s="7">
        <v>3.7506900000000003E-2</v>
      </c>
    </row>
    <row r="128" spans="1:12" ht="14.45" customHeight="1" x14ac:dyDescent="0.25">
      <c r="A128" s="23" t="s">
        <v>1021</v>
      </c>
      <c r="B128" s="7" t="s">
        <v>1022</v>
      </c>
      <c r="C128" s="7" t="s">
        <v>1133</v>
      </c>
      <c r="D128" s="7" t="s">
        <v>377</v>
      </c>
      <c r="E128" s="7">
        <v>10</v>
      </c>
      <c r="F128" s="7">
        <v>80494228</v>
      </c>
      <c r="G128" s="7" t="s">
        <v>1136</v>
      </c>
      <c r="H128" s="7" t="s">
        <v>889</v>
      </c>
      <c r="I128" s="9">
        <v>2.7629399999999999E-12</v>
      </c>
      <c r="J128" s="7" t="s">
        <v>543</v>
      </c>
      <c r="K128" s="7">
        <v>0.33773399999999998</v>
      </c>
      <c r="L128" s="7">
        <v>4.54537E-2</v>
      </c>
    </row>
    <row r="129" spans="1:12" ht="14.45" customHeight="1" x14ac:dyDescent="0.25">
      <c r="A129" s="23" t="s">
        <v>1021</v>
      </c>
      <c r="B129" s="7" t="s">
        <v>1054</v>
      </c>
      <c r="C129" s="7" t="s">
        <v>1133</v>
      </c>
      <c r="D129" s="7" t="s">
        <v>377</v>
      </c>
      <c r="E129" s="7">
        <v>10</v>
      </c>
      <c r="F129" s="7">
        <v>80494228</v>
      </c>
      <c r="G129" s="7" t="s">
        <v>1136</v>
      </c>
      <c r="H129" s="7" t="s">
        <v>889</v>
      </c>
      <c r="I129" s="9">
        <v>1.25166E-8</v>
      </c>
      <c r="J129" s="7" t="s">
        <v>543</v>
      </c>
      <c r="K129" s="7">
        <v>0.39810600000000002</v>
      </c>
      <c r="L129" s="7">
        <v>6.5345399999999998E-2</v>
      </c>
    </row>
    <row r="130" spans="1:12" ht="14.45" customHeight="1" x14ac:dyDescent="0.25">
      <c r="A130" s="23" t="s">
        <v>873</v>
      </c>
      <c r="B130" s="7" t="s">
        <v>1052</v>
      </c>
      <c r="C130" s="7" t="s">
        <v>1133</v>
      </c>
      <c r="D130" s="7" t="s">
        <v>377</v>
      </c>
      <c r="E130" s="7">
        <v>10</v>
      </c>
      <c r="F130" s="7">
        <v>80494228</v>
      </c>
      <c r="G130" s="7" t="s">
        <v>1136</v>
      </c>
      <c r="H130" s="7" t="s">
        <v>889</v>
      </c>
      <c r="I130" s="9">
        <v>5.3543300000000001E-6</v>
      </c>
      <c r="J130" s="7" t="s">
        <v>543</v>
      </c>
      <c r="K130" s="7">
        <v>0.13994300000000001</v>
      </c>
      <c r="L130" s="7">
        <v>2.9860100000000001E-2</v>
      </c>
    </row>
    <row r="131" spans="1:12" ht="14.45" customHeight="1" x14ac:dyDescent="0.25">
      <c r="A131" s="23" t="s">
        <v>1016</v>
      </c>
      <c r="B131" s="7" t="s">
        <v>1108</v>
      </c>
      <c r="C131" s="7" t="s">
        <v>1133</v>
      </c>
      <c r="D131" s="7" t="s">
        <v>377</v>
      </c>
      <c r="E131" s="7">
        <v>10</v>
      </c>
      <c r="F131" s="7">
        <v>80494228</v>
      </c>
      <c r="G131" s="7" t="s">
        <v>1136</v>
      </c>
      <c r="H131" s="7" t="s">
        <v>889</v>
      </c>
      <c r="I131" s="9">
        <v>5.7165700000000001E-6</v>
      </c>
      <c r="J131" s="7" t="s">
        <v>543</v>
      </c>
      <c r="K131" s="7">
        <v>0.41647000000000001</v>
      </c>
      <c r="L131" s="7">
        <v>8.7765899999999994E-2</v>
      </c>
    </row>
    <row r="132" spans="1:12" ht="14.45" customHeight="1" x14ac:dyDescent="0.25">
      <c r="A132" s="23" t="s">
        <v>1021</v>
      </c>
      <c r="B132" s="7" t="s">
        <v>1073</v>
      </c>
      <c r="C132" s="7" t="s">
        <v>1133</v>
      </c>
      <c r="D132" s="7" t="s">
        <v>377</v>
      </c>
      <c r="E132" s="7">
        <v>10</v>
      </c>
      <c r="F132" s="7">
        <v>80494228</v>
      </c>
      <c r="G132" s="7" t="s">
        <v>1136</v>
      </c>
      <c r="H132" s="7" t="s">
        <v>889</v>
      </c>
      <c r="I132" s="9">
        <v>9.7605700000000006E-6</v>
      </c>
      <c r="J132" s="7" t="s">
        <v>543</v>
      </c>
      <c r="K132" s="7">
        <v>0.35407100000000002</v>
      </c>
      <c r="L132" s="7">
        <v>7.73316E-2</v>
      </c>
    </row>
    <row r="133" spans="1:12" ht="14.45" customHeight="1" x14ac:dyDescent="0.25">
      <c r="A133" s="23" t="s">
        <v>1016</v>
      </c>
      <c r="B133" s="7" t="s">
        <v>1046</v>
      </c>
      <c r="C133" s="7" t="s">
        <v>1133</v>
      </c>
      <c r="D133" s="7" t="s">
        <v>377</v>
      </c>
      <c r="E133" s="7">
        <v>10</v>
      </c>
      <c r="F133" s="7">
        <v>80494228</v>
      </c>
      <c r="G133" s="7" t="s">
        <v>1136</v>
      </c>
      <c r="H133" s="7" t="s">
        <v>889</v>
      </c>
      <c r="I133" s="9">
        <v>1.2490899999999999E-5</v>
      </c>
      <c r="J133" s="7" t="s">
        <v>543</v>
      </c>
      <c r="K133" s="7">
        <v>0.32015700000000002</v>
      </c>
      <c r="L133" s="7">
        <v>7.1060100000000001E-2</v>
      </c>
    </row>
    <row r="134" spans="1:12" ht="14.45" customHeight="1" x14ac:dyDescent="0.25">
      <c r="A134" s="23" t="s">
        <v>1016</v>
      </c>
      <c r="B134" s="7" t="s">
        <v>1045</v>
      </c>
      <c r="C134" s="7" t="s">
        <v>1133</v>
      </c>
      <c r="D134" s="7" t="s">
        <v>377</v>
      </c>
      <c r="E134" s="7">
        <v>10</v>
      </c>
      <c r="F134" s="7">
        <v>80494228</v>
      </c>
      <c r="G134" s="7" t="s">
        <v>1136</v>
      </c>
      <c r="H134" s="7" t="s">
        <v>889</v>
      </c>
      <c r="I134" s="9">
        <v>2.1026099999999998E-5</v>
      </c>
      <c r="J134" s="7" t="s">
        <v>543</v>
      </c>
      <c r="K134" s="7">
        <v>0.307004</v>
      </c>
      <c r="L134" s="7">
        <v>6.96325E-2</v>
      </c>
    </row>
    <row r="135" spans="1:12" ht="14.45" customHeight="1" x14ac:dyDescent="0.25">
      <c r="A135" s="23" t="s">
        <v>862</v>
      </c>
      <c r="B135" s="7" t="s">
        <v>1011</v>
      </c>
      <c r="C135" s="7" t="s">
        <v>1133</v>
      </c>
      <c r="D135" s="7" t="s">
        <v>377</v>
      </c>
      <c r="E135" s="7">
        <v>10</v>
      </c>
      <c r="F135" s="7">
        <v>80494228</v>
      </c>
      <c r="G135" s="7" t="s">
        <v>1137</v>
      </c>
      <c r="H135" s="7" t="s">
        <v>893</v>
      </c>
      <c r="I135" s="9">
        <v>4.9104000000000003E-115</v>
      </c>
      <c r="J135" s="7" t="s">
        <v>539</v>
      </c>
      <c r="K135" s="7">
        <v>-0.14123249585115799</v>
      </c>
      <c r="L135" s="7">
        <v>6.1952228736745097E-3</v>
      </c>
    </row>
    <row r="136" spans="1:12" ht="14.45" customHeight="1" x14ac:dyDescent="0.25">
      <c r="A136" s="23" t="s">
        <v>873</v>
      </c>
      <c r="B136" s="7" t="s">
        <v>1040</v>
      </c>
      <c r="C136" s="7" t="s">
        <v>1133</v>
      </c>
      <c r="D136" s="7" t="s">
        <v>377</v>
      </c>
      <c r="E136" s="7">
        <v>10</v>
      </c>
      <c r="F136" s="7">
        <v>80494228</v>
      </c>
      <c r="G136" s="7" t="s">
        <v>1137</v>
      </c>
      <c r="H136" s="7" t="s">
        <v>893</v>
      </c>
      <c r="I136" s="9">
        <v>4.5154600000000004E-16</v>
      </c>
      <c r="J136" s="7" t="s">
        <v>543</v>
      </c>
      <c r="K136" s="7">
        <v>0.64436199999999999</v>
      </c>
      <c r="L136" s="7">
        <v>7.1930800000000003E-2</v>
      </c>
    </row>
    <row r="137" spans="1:12" ht="14.45" customHeight="1" x14ac:dyDescent="0.25">
      <c r="A137" s="23" t="s">
        <v>873</v>
      </c>
      <c r="B137" s="7" t="s">
        <v>1034</v>
      </c>
      <c r="C137" s="7" t="s">
        <v>1133</v>
      </c>
      <c r="D137" s="7" t="s">
        <v>377</v>
      </c>
      <c r="E137" s="7">
        <v>10</v>
      </c>
      <c r="F137" s="7">
        <v>80494228</v>
      </c>
      <c r="G137" s="7" t="s">
        <v>1137</v>
      </c>
      <c r="H137" s="7" t="s">
        <v>893</v>
      </c>
      <c r="I137" s="9">
        <v>5.87015E-14</v>
      </c>
      <c r="J137" s="7" t="s">
        <v>543</v>
      </c>
      <c r="K137" s="7">
        <v>0.182696</v>
      </c>
      <c r="L137" s="7">
        <v>2.3468800000000001E-2</v>
      </c>
    </row>
    <row r="138" spans="1:12" ht="14.45" customHeight="1" x14ac:dyDescent="0.25">
      <c r="A138" s="23" t="s">
        <v>862</v>
      </c>
      <c r="B138" s="7" t="s">
        <v>1037</v>
      </c>
      <c r="C138" s="7" t="s">
        <v>1133</v>
      </c>
      <c r="D138" s="7" t="s">
        <v>377</v>
      </c>
      <c r="E138" s="7">
        <v>10</v>
      </c>
      <c r="F138" s="7">
        <v>80494228</v>
      </c>
      <c r="G138" s="7" t="s">
        <v>1137</v>
      </c>
      <c r="H138" s="7" t="s">
        <v>893</v>
      </c>
      <c r="I138" s="9">
        <v>1.4085E-8</v>
      </c>
      <c r="J138" s="7" t="s">
        <v>543</v>
      </c>
      <c r="K138" s="7">
        <v>0.21409300000000001</v>
      </c>
      <c r="L138" s="7">
        <v>3.7222499999999999E-2</v>
      </c>
    </row>
    <row r="139" spans="1:12" ht="14.45" customHeight="1" x14ac:dyDescent="0.25">
      <c r="A139" s="23" t="s">
        <v>1038</v>
      </c>
      <c r="B139" s="7" t="s">
        <v>1039</v>
      </c>
      <c r="C139" s="7" t="s">
        <v>1133</v>
      </c>
      <c r="D139" s="7" t="s">
        <v>377</v>
      </c>
      <c r="E139" s="7">
        <v>10</v>
      </c>
      <c r="F139" s="7">
        <v>80494228</v>
      </c>
      <c r="G139" s="7" t="s">
        <v>1137</v>
      </c>
      <c r="H139" s="7" t="s">
        <v>893</v>
      </c>
      <c r="I139" s="9">
        <v>3.3594999999999999E-7</v>
      </c>
      <c r="J139" s="7" t="s">
        <v>543</v>
      </c>
      <c r="K139" s="7">
        <v>0.14405899999999999</v>
      </c>
      <c r="L139" s="7">
        <v>2.7700800000000001E-2</v>
      </c>
    </row>
    <row r="140" spans="1:12" ht="14.45" customHeight="1" x14ac:dyDescent="0.25">
      <c r="A140" s="23" t="s">
        <v>1038</v>
      </c>
      <c r="B140" s="7" t="s">
        <v>1102</v>
      </c>
      <c r="C140" s="7" t="s">
        <v>1133</v>
      </c>
      <c r="D140" s="7" t="s">
        <v>377</v>
      </c>
      <c r="E140" s="7">
        <v>10</v>
      </c>
      <c r="F140" s="7">
        <v>80494228</v>
      </c>
      <c r="G140" s="7" t="s">
        <v>1137</v>
      </c>
      <c r="H140" s="7" t="s">
        <v>893</v>
      </c>
      <c r="I140" s="9">
        <v>6.1445E-7</v>
      </c>
      <c r="J140" s="7" t="s">
        <v>543</v>
      </c>
      <c r="K140" s="7">
        <v>0.14020299999999999</v>
      </c>
      <c r="L140" s="7">
        <v>2.7532899999999999E-2</v>
      </c>
    </row>
    <row r="141" spans="1:12" ht="14.45" customHeight="1" x14ac:dyDescent="0.25">
      <c r="A141" s="23" t="s">
        <v>873</v>
      </c>
      <c r="B141" s="7" t="s">
        <v>1138</v>
      </c>
      <c r="C141" s="7" t="s">
        <v>1133</v>
      </c>
      <c r="D141" s="7" t="s">
        <v>377</v>
      </c>
      <c r="E141" s="7">
        <v>10</v>
      </c>
      <c r="F141" s="7">
        <v>80494228</v>
      </c>
      <c r="G141" s="7" t="s">
        <v>1137</v>
      </c>
      <c r="H141" s="7" t="s">
        <v>893</v>
      </c>
      <c r="I141" s="9">
        <v>3.2291499999999998E-6</v>
      </c>
      <c r="J141" s="7" t="s">
        <v>543</v>
      </c>
      <c r="K141" s="7">
        <v>0.37967000000000001</v>
      </c>
      <c r="L141" s="7">
        <v>7.5607300000000002E-2</v>
      </c>
    </row>
    <row r="142" spans="1:12" ht="14.45" customHeight="1" x14ac:dyDescent="0.25">
      <c r="A142" s="23" t="s">
        <v>862</v>
      </c>
      <c r="B142" s="7" t="s">
        <v>1011</v>
      </c>
      <c r="C142" s="7" t="s">
        <v>1133</v>
      </c>
      <c r="D142" s="7" t="s">
        <v>377</v>
      </c>
      <c r="E142" s="7">
        <v>10</v>
      </c>
      <c r="F142" s="7">
        <v>80494228</v>
      </c>
      <c r="G142" s="7" t="s">
        <v>1139</v>
      </c>
      <c r="H142" s="7" t="s">
        <v>378</v>
      </c>
      <c r="I142" s="9">
        <v>2.1619999999999999E-107</v>
      </c>
      <c r="J142" s="7" t="s">
        <v>539</v>
      </c>
      <c r="K142" s="7">
        <v>-0.12504243709156199</v>
      </c>
      <c r="L142" s="7">
        <v>5.68039054611192E-3</v>
      </c>
    </row>
    <row r="143" spans="1:12" ht="14.45" customHeight="1" x14ac:dyDescent="0.25">
      <c r="A143" s="23" t="s">
        <v>1016</v>
      </c>
      <c r="B143" s="7" t="s">
        <v>1017</v>
      </c>
      <c r="C143" s="7" t="s">
        <v>1133</v>
      </c>
      <c r="D143" s="7" t="s">
        <v>377</v>
      </c>
      <c r="E143" s="7">
        <v>10</v>
      </c>
      <c r="F143" s="7">
        <v>80494228</v>
      </c>
      <c r="G143" s="7" t="s">
        <v>1139</v>
      </c>
      <c r="H143" s="7" t="s">
        <v>378</v>
      </c>
      <c r="I143" s="9">
        <v>9.0763000000000008E-19</v>
      </c>
      <c r="J143" s="7" t="s">
        <v>543</v>
      </c>
      <c r="K143" s="7">
        <v>0.17937900000000001</v>
      </c>
      <c r="L143" s="7">
        <v>1.9470100000000001E-2</v>
      </c>
    </row>
    <row r="144" spans="1:12" ht="14.45" customHeight="1" x14ac:dyDescent="0.25">
      <c r="A144" s="23" t="s">
        <v>1038</v>
      </c>
      <c r="B144" s="7" t="s">
        <v>1039</v>
      </c>
      <c r="C144" s="7" t="s">
        <v>1133</v>
      </c>
      <c r="D144" s="7" t="s">
        <v>377</v>
      </c>
      <c r="E144" s="7">
        <v>10</v>
      </c>
      <c r="F144" s="7">
        <v>80494228</v>
      </c>
      <c r="G144" s="7" t="s">
        <v>1139</v>
      </c>
      <c r="H144" s="7" t="s">
        <v>378</v>
      </c>
      <c r="I144" s="9">
        <v>8.4193100000000002E-11</v>
      </c>
      <c r="J144" s="7" t="s">
        <v>543</v>
      </c>
      <c r="K144" s="7">
        <v>0.14824499999999999</v>
      </c>
      <c r="L144" s="7">
        <v>2.2142999999999999E-2</v>
      </c>
    </row>
    <row r="145" spans="1:12" ht="14.45" customHeight="1" x14ac:dyDescent="0.25">
      <c r="A145" s="23" t="s">
        <v>1038</v>
      </c>
      <c r="B145" s="7" t="s">
        <v>1140</v>
      </c>
      <c r="C145" s="7" t="s">
        <v>1133</v>
      </c>
      <c r="D145" s="7" t="s">
        <v>377</v>
      </c>
      <c r="E145" s="7">
        <v>10</v>
      </c>
      <c r="F145" s="7">
        <v>80494228</v>
      </c>
      <c r="G145" s="7" t="s">
        <v>1139</v>
      </c>
      <c r="H145" s="7" t="s">
        <v>378</v>
      </c>
      <c r="I145" s="9">
        <v>2.9742800000000001E-10</v>
      </c>
      <c r="J145" s="7" t="s">
        <v>543</v>
      </c>
      <c r="K145" s="7">
        <v>0.18648400000000001</v>
      </c>
      <c r="L145" s="7">
        <v>2.8363699999999999E-2</v>
      </c>
    </row>
    <row r="146" spans="1:12" ht="14.45" customHeight="1" x14ac:dyDescent="0.25">
      <c r="A146" s="23" t="s">
        <v>873</v>
      </c>
      <c r="B146" s="7" t="s">
        <v>1034</v>
      </c>
      <c r="C146" s="7" t="s">
        <v>1133</v>
      </c>
      <c r="D146" s="7" t="s">
        <v>377</v>
      </c>
      <c r="E146" s="7">
        <v>10</v>
      </c>
      <c r="F146" s="7">
        <v>80494228</v>
      </c>
      <c r="G146" s="7" t="s">
        <v>1139</v>
      </c>
      <c r="H146" s="7" t="s">
        <v>378</v>
      </c>
      <c r="I146" s="9">
        <v>1.0723499999999999E-9</v>
      </c>
      <c r="J146" s="7" t="s">
        <v>543</v>
      </c>
      <c r="K146" s="7">
        <v>0.115553</v>
      </c>
      <c r="L146" s="7">
        <v>1.85046E-2</v>
      </c>
    </row>
    <row r="147" spans="1:12" ht="14.45" customHeight="1" x14ac:dyDescent="0.25">
      <c r="A147" s="23" t="s">
        <v>1038</v>
      </c>
      <c r="B147" s="7" t="s">
        <v>1102</v>
      </c>
      <c r="C147" s="7" t="s">
        <v>1133</v>
      </c>
      <c r="D147" s="7" t="s">
        <v>377</v>
      </c>
      <c r="E147" s="7">
        <v>10</v>
      </c>
      <c r="F147" s="7">
        <v>80494228</v>
      </c>
      <c r="G147" s="7" t="s">
        <v>1139</v>
      </c>
      <c r="H147" s="7" t="s">
        <v>378</v>
      </c>
      <c r="I147" s="9">
        <v>1.0964099999999999E-9</v>
      </c>
      <c r="J147" s="7" t="s">
        <v>543</v>
      </c>
      <c r="K147" s="7">
        <v>0.14704200000000001</v>
      </c>
      <c r="L147" s="7">
        <v>2.3389699999999999E-2</v>
      </c>
    </row>
    <row r="148" spans="1:12" ht="14.45" customHeight="1" x14ac:dyDescent="0.25">
      <c r="A148" s="23" t="s">
        <v>1016</v>
      </c>
      <c r="B148" s="7" t="s">
        <v>1042</v>
      </c>
      <c r="C148" s="7" t="s">
        <v>1133</v>
      </c>
      <c r="D148" s="7" t="s">
        <v>377</v>
      </c>
      <c r="E148" s="7">
        <v>10</v>
      </c>
      <c r="F148" s="7">
        <v>80494228</v>
      </c>
      <c r="G148" s="7" t="s">
        <v>1139</v>
      </c>
      <c r="H148" s="7" t="s">
        <v>378</v>
      </c>
      <c r="I148" s="9">
        <v>9.3551499999999999E-9</v>
      </c>
      <c r="J148" s="7" t="s">
        <v>543</v>
      </c>
      <c r="K148" s="7">
        <v>0.28621000000000002</v>
      </c>
      <c r="L148" s="7">
        <v>4.73873E-2</v>
      </c>
    </row>
    <row r="149" spans="1:12" ht="14.45" customHeight="1" x14ac:dyDescent="0.25">
      <c r="A149" s="23" t="s">
        <v>873</v>
      </c>
      <c r="B149" s="7" t="s">
        <v>1041</v>
      </c>
      <c r="C149" s="7" t="s">
        <v>1133</v>
      </c>
      <c r="D149" s="7" t="s">
        <v>377</v>
      </c>
      <c r="E149" s="7">
        <v>10</v>
      </c>
      <c r="F149" s="7">
        <v>80494228</v>
      </c>
      <c r="G149" s="7" t="s">
        <v>1139</v>
      </c>
      <c r="H149" s="7" t="s">
        <v>378</v>
      </c>
      <c r="I149" s="9">
        <v>2.8031000000000001E-8</v>
      </c>
      <c r="J149" s="7" t="s">
        <v>543</v>
      </c>
      <c r="K149" s="7">
        <v>9.0524499999999994E-2</v>
      </c>
      <c r="L149" s="7">
        <v>1.58259E-2</v>
      </c>
    </row>
    <row r="150" spans="1:12" ht="14.45" customHeight="1" x14ac:dyDescent="0.25">
      <c r="A150" s="23" t="s">
        <v>1016</v>
      </c>
      <c r="B150" s="7" t="s">
        <v>1043</v>
      </c>
      <c r="C150" s="7" t="s">
        <v>1133</v>
      </c>
      <c r="D150" s="7" t="s">
        <v>377</v>
      </c>
      <c r="E150" s="7">
        <v>10</v>
      </c>
      <c r="F150" s="7">
        <v>80494228</v>
      </c>
      <c r="G150" s="7" t="s">
        <v>1139</v>
      </c>
      <c r="H150" s="7" t="s">
        <v>378</v>
      </c>
      <c r="I150" s="9">
        <v>4.7679900000000002E-8</v>
      </c>
      <c r="J150" s="7" t="s">
        <v>543</v>
      </c>
      <c r="K150" s="7">
        <v>0.49096200000000001</v>
      </c>
      <c r="L150" s="7">
        <v>8.5084699999999999E-2</v>
      </c>
    </row>
    <row r="151" spans="1:12" ht="14.45" customHeight="1" x14ac:dyDescent="0.25">
      <c r="A151" s="23" t="s">
        <v>1021</v>
      </c>
      <c r="B151" s="7" t="s">
        <v>1054</v>
      </c>
      <c r="C151" s="7" t="s">
        <v>1133</v>
      </c>
      <c r="D151" s="7" t="s">
        <v>377</v>
      </c>
      <c r="E151" s="7">
        <v>10</v>
      </c>
      <c r="F151" s="7">
        <v>80494228</v>
      </c>
      <c r="G151" s="7" t="s">
        <v>1139</v>
      </c>
      <c r="H151" s="7" t="s">
        <v>378</v>
      </c>
      <c r="I151" s="9">
        <v>3.2324599999999998E-7</v>
      </c>
      <c r="J151" s="7" t="s">
        <v>543</v>
      </c>
      <c r="K151" s="7">
        <v>0.34896199999999999</v>
      </c>
      <c r="L151" s="7">
        <v>6.4653199999999994E-2</v>
      </c>
    </row>
    <row r="152" spans="1:12" ht="14.45" customHeight="1" x14ac:dyDescent="0.25">
      <c r="A152" s="23" t="s">
        <v>873</v>
      </c>
      <c r="B152" s="7" t="s">
        <v>1040</v>
      </c>
      <c r="C152" s="7" t="s">
        <v>1133</v>
      </c>
      <c r="D152" s="7" t="s">
        <v>377</v>
      </c>
      <c r="E152" s="7">
        <v>10</v>
      </c>
      <c r="F152" s="7">
        <v>80494228</v>
      </c>
      <c r="G152" s="7" t="s">
        <v>1139</v>
      </c>
      <c r="H152" s="7" t="s">
        <v>378</v>
      </c>
      <c r="I152" s="9">
        <v>2.5224900000000001E-6</v>
      </c>
      <c r="J152" s="7" t="s">
        <v>543</v>
      </c>
      <c r="K152" s="7">
        <v>0.127802</v>
      </c>
      <c r="L152" s="7">
        <v>2.62714E-2</v>
      </c>
    </row>
    <row r="153" spans="1:12" ht="14.45" customHeight="1" x14ac:dyDescent="0.25">
      <c r="A153" s="23" t="s">
        <v>1021</v>
      </c>
      <c r="B153" s="7" t="s">
        <v>1022</v>
      </c>
      <c r="C153" s="7" t="s">
        <v>1133</v>
      </c>
      <c r="D153" s="7" t="s">
        <v>377</v>
      </c>
      <c r="E153" s="7">
        <v>10</v>
      </c>
      <c r="F153" s="7">
        <v>80494228</v>
      </c>
      <c r="G153" s="7" t="s">
        <v>1139</v>
      </c>
      <c r="H153" s="7" t="s">
        <v>378</v>
      </c>
      <c r="I153" s="9">
        <v>1.39507E-5</v>
      </c>
      <c r="J153" s="7" t="s">
        <v>543</v>
      </c>
      <c r="K153" s="7">
        <v>0.17757000000000001</v>
      </c>
      <c r="L153" s="7">
        <v>3.9897500000000002E-2</v>
      </c>
    </row>
    <row r="154" spans="1:12" ht="14.45" customHeight="1" x14ac:dyDescent="0.25">
      <c r="A154" s="23" t="s">
        <v>862</v>
      </c>
      <c r="B154" s="7" t="s">
        <v>1011</v>
      </c>
      <c r="C154" s="7" t="s">
        <v>1133</v>
      </c>
      <c r="D154" s="7" t="s">
        <v>377</v>
      </c>
      <c r="E154" s="7">
        <v>10</v>
      </c>
      <c r="F154" s="7">
        <v>80494228</v>
      </c>
      <c r="G154" s="7" t="s">
        <v>1141</v>
      </c>
      <c r="H154" s="7" t="s">
        <v>1142</v>
      </c>
      <c r="I154" s="9">
        <v>3.1113999999999999E-65</v>
      </c>
      <c r="J154" s="7" t="s">
        <v>539</v>
      </c>
      <c r="K154" s="7">
        <v>0.22410454746175801</v>
      </c>
      <c r="L154" s="7">
        <v>1.3138644622513899E-2</v>
      </c>
    </row>
    <row r="155" spans="1:12" ht="14.45" customHeight="1" x14ac:dyDescent="0.25">
      <c r="A155" s="23" t="s">
        <v>1016</v>
      </c>
      <c r="B155" s="7" t="s">
        <v>1017</v>
      </c>
      <c r="C155" s="7" t="s">
        <v>1143</v>
      </c>
      <c r="D155" s="7" t="s">
        <v>380</v>
      </c>
      <c r="E155" s="7">
        <v>10</v>
      </c>
      <c r="F155" s="7">
        <v>96266650</v>
      </c>
      <c r="G155" s="7" t="s">
        <v>1144</v>
      </c>
      <c r="H155" s="7" t="s">
        <v>381</v>
      </c>
      <c r="I155" s="9">
        <v>1.19419E-10</v>
      </c>
      <c r="J155" s="7" t="s">
        <v>533</v>
      </c>
      <c r="K155" s="7">
        <v>0.45340599999999998</v>
      </c>
      <c r="L155" s="7">
        <v>6.8895399999999996E-2</v>
      </c>
    </row>
    <row r="156" spans="1:12" ht="14.45" customHeight="1" x14ac:dyDescent="0.25">
      <c r="A156" s="23" t="s">
        <v>894</v>
      </c>
      <c r="B156" s="7" t="s">
        <v>1145</v>
      </c>
      <c r="C156" s="7" t="s">
        <v>1143</v>
      </c>
      <c r="D156" s="7" t="s">
        <v>380</v>
      </c>
      <c r="E156" s="7">
        <v>10</v>
      </c>
      <c r="F156" s="7">
        <v>96266650</v>
      </c>
      <c r="G156" s="7" t="s">
        <v>1144</v>
      </c>
      <c r="H156" s="7" t="s">
        <v>381</v>
      </c>
      <c r="I156" s="9">
        <v>6.2341299999999997E-7</v>
      </c>
      <c r="J156" s="7" t="s">
        <v>533</v>
      </c>
      <c r="K156" s="7">
        <v>0.50680499999999995</v>
      </c>
      <c r="L156" s="7">
        <v>9.73078E-2</v>
      </c>
    </row>
    <row r="157" spans="1:12" ht="14.45" customHeight="1" x14ac:dyDescent="0.25">
      <c r="A157" s="23" t="s">
        <v>862</v>
      </c>
      <c r="B157" s="7" t="s">
        <v>1011</v>
      </c>
      <c r="C157" s="7" t="s">
        <v>1143</v>
      </c>
      <c r="D157" s="7" t="s">
        <v>380</v>
      </c>
      <c r="E157" s="7">
        <v>10</v>
      </c>
      <c r="F157" s="7">
        <v>96266650</v>
      </c>
      <c r="G157" s="7" t="s">
        <v>1146</v>
      </c>
      <c r="H157" s="7" t="s">
        <v>895</v>
      </c>
      <c r="I157" s="9">
        <v>3.1803000000000002E-41</v>
      </c>
      <c r="J157" s="7" t="s">
        <v>590</v>
      </c>
      <c r="K157" s="7">
        <v>7.7619842393968796E-2</v>
      </c>
      <c r="L157" s="7">
        <v>5.7719790294227802E-3</v>
      </c>
    </row>
    <row r="158" spans="1:12" ht="14.45" customHeight="1" x14ac:dyDescent="0.25">
      <c r="A158" s="23" t="s">
        <v>1016</v>
      </c>
      <c r="B158" s="7" t="s">
        <v>1017</v>
      </c>
      <c r="C158" s="7" t="s">
        <v>1143</v>
      </c>
      <c r="D158" s="7" t="s">
        <v>380</v>
      </c>
      <c r="E158" s="7">
        <v>10</v>
      </c>
      <c r="F158" s="7">
        <v>96266650</v>
      </c>
      <c r="G158" s="7" t="s">
        <v>1147</v>
      </c>
      <c r="H158" s="7" t="s">
        <v>896</v>
      </c>
      <c r="I158" s="9">
        <v>4.1659899999999997E-6</v>
      </c>
      <c r="J158" s="7" t="s">
        <v>533</v>
      </c>
      <c r="K158" s="7">
        <v>0.233957</v>
      </c>
      <c r="L158" s="7">
        <v>5.02581E-2</v>
      </c>
    </row>
    <row r="159" spans="1:12" ht="14.45" customHeight="1" x14ac:dyDescent="0.25">
      <c r="A159" s="23" t="s">
        <v>832</v>
      </c>
      <c r="B159" s="7" t="s">
        <v>1148</v>
      </c>
      <c r="C159" s="7" t="s">
        <v>1149</v>
      </c>
      <c r="D159" s="7" t="s">
        <v>385</v>
      </c>
      <c r="E159" s="7">
        <v>10</v>
      </c>
      <c r="F159" s="7">
        <v>122413396</v>
      </c>
      <c r="G159" s="7" t="s">
        <v>1150</v>
      </c>
      <c r="H159" s="7" t="s">
        <v>386</v>
      </c>
      <c r="I159" s="9">
        <v>7.5643399999999994E-15</v>
      </c>
      <c r="J159" s="7" t="s">
        <v>590</v>
      </c>
      <c r="K159" s="7">
        <v>-0.44937500000000002</v>
      </c>
      <c r="L159" s="7">
        <v>6.2782000000000004E-2</v>
      </c>
    </row>
    <row r="160" spans="1:12" ht="14.45" customHeight="1" x14ac:dyDescent="0.25">
      <c r="A160" s="23" t="s">
        <v>894</v>
      </c>
      <c r="B160" s="7" t="s">
        <v>1145</v>
      </c>
      <c r="C160" s="7" t="s">
        <v>1149</v>
      </c>
      <c r="D160" s="7" t="s">
        <v>385</v>
      </c>
      <c r="E160" s="7">
        <v>10</v>
      </c>
      <c r="F160" s="7">
        <v>122413396</v>
      </c>
      <c r="G160" s="7" t="s">
        <v>1150</v>
      </c>
      <c r="H160" s="7" t="s">
        <v>386</v>
      </c>
      <c r="I160" s="9">
        <v>1.89442E-14</v>
      </c>
      <c r="J160" s="7" t="s">
        <v>590</v>
      </c>
      <c r="K160" s="7">
        <v>-0.25768600000000003</v>
      </c>
      <c r="L160" s="7">
        <v>3.0339999999999999E-2</v>
      </c>
    </row>
    <row r="161" spans="1:12" ht="14.45" customHeight="1" x14ac:dyDescent="0.25">
      <c r="A161" s="23" t="s">
        <v>1038</v>
      </c>
      <c r="B161" s="7" t="s">
        <v>1140</v>
      </c>
      <c r="C161" s="7" t="s">
        <v>1149</v>
      </c>
      <c r="D161" s="7" t="s">
        <v>385</v>
      </c>
      <c r="E161" s="7">
        <v>10</v>
      </c>
      <c r="F161" s="7">
        <v>122413396</v>
      </c>
      <c r="G161" s="7" t="s">
        <v>1150</v>
      </c>
      <c r="H161" s="7" t="s">
        <v>386</v>
      </c>
      <c r="I161" s="9">
        <v>1.17908E-11</v>
      </c>
      <c r="J161" s="7" t="s">
        <v>590</v>
      </c>
      <c r="K161" s="7">
        <v>-0.11749900000000001</v>
      </c>
      <c r="L161" s="7">
        <v>1.6488300000000001E-2</v>
      </c>
    </row>
    <row r="162" spans="1:12" ht="14.45" customHeight="1" x14ac:dyDescent="0.25">
      <c r="A162" s="23" t="s">
        <v>862</v>
      </c>
      <c r="B162" s="7" t="s">
        <v>1037</v>
      </c>
      <c r="C162" s="7" t="s">
        <v>1149</v>
      </c>
      <c r="D162" s="7" t="s">
        <v>385</v>
      </c>
      <c r="E162" s="7">
        <v>10</v>
      </c>
      <c r="F162" s="7">
        <v>122413396</v>
      </c>
      <c r="G162" s="7" t="s">
        <v>1150</v>
      </c>
      <c r="H162" s="7" t="s">
        <v>386</v>
      </c>
      <c r="I162" s="9">
        <v>1.5155700000000001E-8</v>
      </c>
      <c r="J162" s="7" t="s">
        <v>590</v>
      </c>
      <c r="K162" s="7">
        <v>-7.7733099999999999E-2</v>
      </c>
      <c r="L162" s="7">
        <v>1.35456E-2</v>
      </c>
    </row>
    <row r="163" spans="1:12" ht="14.45" customHeight="1" x14ac:dyDescent="0.25">
      <c r="A163" s="23" t="s">
        <v>1016</v>
      </c>
      <c r="B163" s="7" t="s">
        <v>1017</v>
      </c>
      <c r="C163" s="7" t="s">
        <v>1149</v>
      </c>
      <c r="D163" s="7" t="s">
        <v>385</v>
      </c>
      <c r="E163" s="7">
        <v>10</v>
      </c>
      <c r="F163" s="7">
        <v>122413396</v>
      </c>
      <c r="G163" s="7" t="s">
        <v>1150</v>
      </c>
      <c r="H163" s="7" t="s">
        <v>386</v>
      </c>
      <c r="I163" s="9">
        <v>7.2535500000000002E-6</v>
      </c>
      <c r="J163" s="7" t="s">
        <v>590</v>
      </c>
      <c r="K163" s="7">
        <v>-5.5766099999999999E-2</v>
      </c>
      <c r="L163" s="7">
        <v>1.2298099999999999E-2</v>
      </c>
    </row>
    <row r="164" spans="1:12" ht="14.45" customHeight="1" x14ac:dyDescent="0.25">
      <c r="A164" s="23" t="s">
        <v>862</v>
      </c>
      <c r="B164" s="7" t="s">
        <v>1011</v>
      </c>
      <c r="C164" s="7" t="s">
        <v>1149</v>
      </c>
      <c r="D164" s="7" t="s">
        <v>385</v>
      </c>
      <c r="E164" s="7">
        <v>10</v>
      </c>
      <c r="F164" s="7">
        <v>122413396</v>
      </c>
      <c r="G164" s="7" t="s">
        <v>1150</v>
      </c>
      <c r="H164" s="7" t="s">
        <v>386</v>
      </c>
      <c r="I164" s="9" t="s">
        <v>1071</v>
      </c>
      <c r="J164" s="7" t="s">
        <v>590</v>
      </c>
      <c r="K164" s="7">
        <v>-0.27662147065174197</v>
      </c>
      <c r="L164" s="7">
        <v>5.4086682657773196E-3</v>
      </c>
    </row>
    <row r="165" spans="1:12" ht="14.45" customHeight="1" x14ac:dyDescent="0.25">
      <c r="A165" s="23" t="s">
        <v>1016</v>
      </c>
      <c r="B165" s="7" t="s">
        <v>1017</v>
      </c>
      <c r="C165" s="7" t="s">
        <v>1149</v>
      </c>
      <c r="D165" s="7" t="s">
        <v>385</v>
      </c>
      <c r="E165" s="7">
        <v>10</v>
      </c>
      <c r="F165" s="7">
        <v>122413396</v>
      </c>
      <c r="G165" s="7" t="s">
        <v>1151</v>
      </c>
      <c r="H165" s="7" t="s">
        <v>897</v>
      </c>
      <c r="I165" s="9">
        <v>1.0356000000000001E-6</v>
      </c>
      <c r="J165" s="7" t="s">
        <v>590</v>
      </c>
      <c r="K165" s="7">
        <v>-7.8335600000000005E-2</v>
      </c>
      <c r="L165" s="7">
        <v>1.58353E-2</v>
      </c>
    </row>
    <row r="166" spans="1:12" ht="14.45" customHeight="1" x14ac:dyDescent="0.25">
      <c r="A166" s="23" t="s">
        <v>862</v>
      </c>
      <c r="B166" s="7" t="s">
        <v>1011</v>
      </c>
      <c r="C166" s="7" t="s">
        <v>1152</v>
      </c>
      <c r="D166" s="7" t="s">
        <v>410</v>
      </c>
      <c r="E166" s="7">
        <v>12</v>
      </c>
      <c r="F166" s="7">
        <v>113281983</v>
      </c>
      <c r="G166" s="7" t="s">
        <v>1153</v>
      </c>
      <c r="H166" s="7" t="s">
        <v>1154</v>
      </c>
      <c r="I166" s="9">
        <v>2.1048E-22</v>
      </c>
      <c r="J166" s="7" t="s">
        <v>539</v>
      </c>
      <c r="K166" s="7">
        <v>5.4720596645092302E-2</v>
      </c>
      <c r="L166" s="7">
        <v>5.62003519109065E-3</v>
      </c>
    </row>
    <row r="167" spans="1:12" ht="14.45" customHeight="1" x14ac:dyDescent="0.25">
      <c r="A167" s="23" t="s">
        <v>1038</v>
      </c>
      <c r="B167" s="7" t="s">
        <v>1039</v>
      </c>
      <c r="C167" s="7" t="s">
        <v>1152</v>
      </c>
      <c r="D167" s="7" t="s">
        <v>410</v>
      </c>
      <c r="E167" s="7">
        <v>12</v>
      </c>
      <c r="F167" s="7">
        <v>113281983</v>
      </c>
      <c r="G167" s="7" t="s">
        <v>1153</v>
      </c>
      <c r="H167" s="7" t="s">
        <v>1154</v>
      </c>
      <c r="I167" s="9">
        <v>3.2614500000000001E-9</v>
      </c>
      <c r="J167" s="7" t="s">
        <v>539</v>
      </c>
      <c r="K167" s="7">
        <v>0.27864499999999998</v>
      </c>
      <c r="L167" s="7">
        <v>4.5898700000000001E-2</v>
      </c>
    </row>
    <row r="168" spans="1:12" ht="14.45" customHeight="1" x14ac:dyDescent="0.25">
      <c r="A168" s="23" t="s">
        <v>862</v>
      </c>
      <c r="B168" s="7" t="s">
        <v>1037</v>
      </c>
      <c r="C168" s="7" t="s">
        <v>1152</v>
      </c>
      <c r="D168" s="7" t="s">
        <v>410</v>
      </c>
      <c r="E168" s="7">
        <v>12</v>
      </c>
      <c r="F168" s="7">
        <v>113281983</v>
      </c>
      <c r="G168" s="7" t="s">
        <v>1153</v>
      </c>
      <c r="H168" s="7" t="s">
        <v>1154</v>
      </c>
      <c r="I168" s="9">
        <v>1.11369E-4</v>
      </c>
      <c r="J168" s="7" t="s">
        <v>539</v>
      </c>
      <c r="K168" s="7">
        <v>0.29297800000000002</v>
      </c>
      <c r="L168" s="7">
        <v>7.5311799999999998E-2</v>
      </c>
    </row>
    <row r="169" spans="1:12" ht="14.45" customHeight="1" x14ac:dyDescent="0.25">
      <c r="A169" s="23" t="s">
        <v>862</v>
      </c>
      <c r="B169" s="7" t="s">
        <v>1011</v>
      </c>
      <c r="C169" s="7" t="s">
        <v>1152</v>
      </c>
      <c r="D169" s="7" t="s">
        <v>410</v>
      </c>
      <c r="E169" s="7">
        <v>12</v>
      </c>
      <c r="F169" s="7">
        <v>113281983</v>
      </c>
      <c r="G169" s="7" t="s">
        <v>1155</v>
      </c>
      <c r="H169" s="7" t="s">
        <v>899</v>
      </c>
      <c r="I169" s="9">
        <v>0</v>
      </c>
      <c r="J169" s="7" t="s">
        <v>539</v>
      </c>
      <c r="K169" s="7">
        <v>-0.206902909460106</v>
      </c>
      <c r="L169" s="7">
        <v>5.5066765707409201E-3</v>
      </c>
    </row>
    <row r="170" spans="1:12" ht="14.45" customHeight="1" x14ac:dyDescent="0.25">
      <c r="A170" s="23" t="s">
        <v>1016</v>
      </c>
      <c r="B170" s="7" t="s">
        <v>1017</v>
      </c>
      <c r="C170" s="7" t="s">
        <v>1152</v>
      </c>
      <c r="D170" s="7" t="s">
        <v>410</v>
      </c>
      <c r="E170" s="7">
        <v>12</v>
      </c>
      <c r="F170" s="7">
        <v>113281983</v>
      </c>
      <c r="G170" s="7" t="s">
        <v>1155</v>
      </c>
      <c r="H170" s="7" t="s">
        <v>899</v>
      </c>
      <c r="I170" s="9">
        <v>1.6310400000000001E-32</v>
      </c>
      <c r="J170" s="7" t="s">
        <v>539</v>
      </c>
      <c r="K170" s="7">
        <v>-0.46679300000000001</v>
      </c>
      <c r="L170" s="7">
        <v>3.6524899999999999E-2</v>
      </c>
    </row>
    <row r="171" spans="1:12" ht="14.45" customHeight="1" x14ac:dyDescent="0.25">
      <c r="A171" s="23" t="s">
        <v>1021</v>
      </c>
      <c r="B171" s="7" t="s">
        <v>1022</v>
      </c>
      <c r="C171" s="7" t="s">
        <v>1152</v>
      </c>
      <c r="D171" s="7" t="s">
        <v>410</v>
      </c>
      <c r="E171" s="7">
        <v>12</v>
      </c>
      <c r="F171" s="7">
        <v>113281983</v>
      </c>
      <c r="G171" s="7" t="s">
        <v>1155</v>
      </c>
      <c r="H171" s="7" t="s">
        <v>899</v>
      </c>
      <c r="I171" s="9">
        <v>3.7658800000000002E-23</v>
      </c>
      <c r="J171" s="7" t="s">
        <v>539</v>
      </c>
      <c r="K171" s="7">
        <v>-0.56869999999999998</v>
      </c>
      <c r="L171" s="7">
        <v>5.0687700000000002E-2</v>
      </c>
    </row>
    <row r="172" spans="1:12" ht="14.45" customHeight="1" x14ac:dyDescent="0.25">
      <c r="A172" s="23" t="s">
        <v>873</v>
      </c>
      <c r="B172" s="7" t="s">
        <v>1034</v>
      </c>
      <c r="C172" s="7" t="s">
        <v>1152</v>
      </c>
      <c r="D172" s="7" t="s">
        <v>410</v>
      </c>
      <c r="E172" s="7">
        <v>12</v>
      </c>
      <c r="F172" s="7">
        <v>113281983</v>
      </c>
      <c r="G172" s="7" t="s">
        <v>1155</v>
      </c>
      <c r="H172" s="7" t="s">
        <v>899</v>
      </c>
      <c r="I172" s="9">
        <v>2.1595299999999999E-20</v>
      </c>
      <c r="J172" s="7" t="s">
        <v>539</v>
      </c>
      <c r="K172" s="7">
        <v>-0.15964300000000001</v>
      </c>
      <c r="L172" s="7">
        <v>1.6338700000000001E-2</v>
      </c>
    </row>
    <row r="173" spans="1:12" ht="14.45" customHeight="1" x14ac:dyDescent="0.25">
      <c r="A173" s="23" t="s">
        <v>1016</v>
      </c>
      <c r="B173" s="7" t="s">
        <v>1043</v>
      </c>
      <c r="C173" s="7" t="s">
        <v>1152</v>
      </c>
      <c r="D173" s="7" t="s">
        <v>410</v>
      </c>
      <c r="E173" s="7">
        <v>12</v>
      </c>
      <c r="F173" s="7">
        <v>113281983</v>
      </c>
      <c r="G173" s="7" t="s">
        <v>1155</v>
      </c>
      <c r="H173" s="7" t="s">
        <v>899</v>
      </c>
      <c r="I173" s="9">
        <v>4.71619E-20</v>
      </c>
      <c r="J173" s="7" t="s">
        <v>539</v>
      </c>
      <c r="K173" s="7">
        <v>-0.60110799999999998</v>
      </c>
      <c r="L173" s="7">
        <v>5.5994000000000002E-2</v>
      </c>
    </row>
    <row r="174" spans="1:12" ht="14.45" customHeight="1" x14ac:dyDescent="0.25">
      <c r="A174" s="23" t="s">
        <v>873</v>
      </c>
      <c r="B174" s="7" t="s">
        <v>1040</v>
      </c>
      <c r="C174" s="7" t="s">
        <v>1152</v>
      </c>
      <c r="D174" s="7" t="s">
        <v>410</v>
      </c>
      <c r="E174" s="7">
        <v>12</v>
      </c>
      <c r="F174" s="7">
        <v>113281983</v>
      </c>
      <c r="G174" s="7" t="s">
        <v>1155</v>
      </c>
      <c r="H174" s="7" t="s">
        <v>899</v>
      </c>
      <c r="I174" s="9">
        <v>1.1034199999999999E-14</v>
      </c>
      <c r="J174" s="7" t="s">
        <v>539</v>
      </c>
      <c r="K174" s="7">
        <v>-0.31194899999999998</v>
      </c>
      <c r="L174" s="7">
        <v>3.6960199999999999E-2</v>
      </c>
    </row>
    <row r="175" spans="1:12" ht="14.45" customHeight="1" x14ac:dyDescent="0.25">
      <c r="A175" s="23" t="s">
        <v>1021</v>
      </c>
      <c r="B175" s="7" t="s">
        <v>1073</v>
      </c>
      <c r="C175" s="7" t="s">
        <v>1152</v>
      </c>
      <c r="D175" s="7" t="s">
        <v>410</v>
      </c>
      <c r="E175" s="7">
        <v>12</v>
      </c>
      <c r="F175" s="7">
        <v>113281983</v>
      </c>
      <c r="G175" s="7" t="s">
        <v>1155</v>
      </c>
      <c r="H175" s="7" t="s">
        <v>899</v>
      </c>
      <c r="I175" s="9">
        <v>3.89063E-12</v>
      </c>
      <c r="J175" s="7" t="s">
        <v>539</v>
      </c>
      <c r="K175" s="7">
        <v>-0.57464199999999999</v>
      </c>
      <c r="L175" s="7">
        <v>7.6092099999999996E-2</v>
      </c>
    </row>
    <row r="176" spans="1:12" ht="14.45" customHeight="1" x14ac:dyDescent="0.25">
      <c r="A176" s="23" t="s">
        <v>1016</v>
      </c>
      <c r="B176" s="7" t="s">
        <v>1046</v>
      </c>
      <c r="C176" s="7" t="s">
        <v>1152</v>
      </c>
      <c r="D176" s="7" t="s">
        <v>410</v>
      </c>
      <c r="E176" s="7">
        <v>12</v>
      </c>
      <c r="F176" s="7">
        <v>113281983</v>
      </c>
      <c r="G176" s="7" t="s">
        <v>1155</v>
      </c>
      <c r="H176" s="7" t="s">
        <v>899</v>
      </c>
      <c r="I176" s="9">
        <v>7.30432E-11</v>
      </c>
      <c r="J176" s="7" t="s">
        <v>539</v>
      </c>
      <c r="K176" s="7">
        <v>-0.40821000000000002</v>
      </c>
      <c r="L176" s="7">
        <v>5.8582200000000001E-2</v>
      </c>
    </row>
    <row r="177" spans="1:12" ht="14.45" customHeight="1" x14ac:dyDescent="0.25">
      <c r="A177" s="23" t="s">
        <v>862</v>
      </c>
      <c r="B177" s="7" t="s">
        <v>1037</v>
      </c>
      <c r="C177" s="7" t="s">
        <v>1152</v>
      </c>
      <c r="D177" s="7" t="s">
        <v>410</v>
      </c>
      <c r="E177" s="7">
        <v>12</v>
      </c>
      <c r="F177" s="7">
        <v>113281983</v>
      </c>
      <c r="G177" s="7" t="s">
        <v>1155</v>
      </c>
      <c r="H177" s="7" t="s">
        <v>899</v>
      </c>
      <c r="I177" s="9">
        <v>2.3577999999999999E-9</v>
      </c>
      <c r="J177" s="7" t="s">
        <v>539</v>
      </c>
      <c r="K177" s="7">
        <v>-0.28906700000000002</v>
      </c>
      <c r="L177" s="7">
        <v>4.7673899999999998E-2</v>
      </c>
    </row>
    <row r="178" spans="1:12" ht="14.45" customHeight="1" x14ac:dyDescent="0.25">
      <c r="A178" s="23" t="s">
        <v>1038</v>
      </c>
      <c r="B178" s="7" t="s">
        <v>1039</v>
      </c>
      <c r="C178" s="7" t="s">
        <v>1152</v>
      </c>
      <c r="D178" s="7" t="s">
        <v>410</v>
      </c>
      <c r="E178" s="7">
        <v>12</v>
      </c>
      <c r="F178" s="7">
        <v>113281983</v>
      </c>
      <c r="G178" s="7" t="s">
        <v>1155</v>
      </c>
      <c r="H178" s="7" t="s">
        <v>899</v>
      </c>
      <c r="I178" s="9">
        <v>1.85845E-8</v>
      </c>
      <c r="J178" s="7" t="s">
        <v>539</v>
      </c>
      <c r="K178" s="7">
        <v>-0.117829</v>
      </c>
      <c r="L178" s="7">
        <v>2.0469999999999999E-2</v>
      </c>
    </row>
    <row r="179" spans="1:12" ht="14.45" customHeight="1" x14ac:dyDescent="0.25">
      <c r="A179" s="23" t="s">
        <v>1021</v>
      </c>
      <c r="B179" s="7" t="s">
        <v>1054</v>
      </c>
      <c r="C179" s="7" t="s">
        <v>1152</v>
      </c>
      <c r="D179" s="7" t="s">
        <v>410</v>
      </c>
      <c r="E179" s="7">
        <v>12</v>
      </c>
      <c r="F179" s="7">
        <v>113281983</v>
      </c>
      <c r="G179" s="7" t="s">
        <v>1155</v>
      </c>
      <c r="H179" s="7" t="s">
        <v>899</v>
      </c>
      <c r="I179" s="9">
        <v>1.57923E-6</v>
      </c>
      <c r="J179" s="7" t="s">
        <v>539</v>
      </c>
      <c r="K179" s="7">
        <v>-0.34737699999999999</v>
      </c>
      <c r="L179" s="7">
        <v>6.8925899999999998E-2</v>
      </c>
    </row>
    <row r="180" spans="1:12" ht="14.45" customHeight="1" x14ac:dyDescent="0.25">
      <c r="A180" s="23" t="s">
        <v>1016</v>
      </c>
      <c r="B180" s="7" t="s">
        <v>1045</v>
      </c>
      <c r="C180" s="7" t="s">
        <v>1152</v>
      </c>
      <c r="D180" s="7" t="s">
        <v>410</v>
      </c>
      <c r="E180" s="7">
        <v>12</v>
      </c>
      <c r="F180" s="7">
        <v>113281983</v>
      </c>
      <c r="G180" s="7" t="s">
        <v>1155</v>
      </c>
      <c r="H180" s="7" t="s">
        <v>899</v>
      </c>
      <c r="I180" s="9">
        <v>1.6349E-6</v>
      </c>
      <c r="J180" s="7" t="s">
        <v>539</v>
      </c>
      <c r="K180" s="7">
        <v>-0.40403600000000001</v>
      </c>
      <c r="L180" s="7">
        <v>8.0559000000000006E-2</v>
      </c>
    </row>
    <row r="181" spans="1:12" ht="14.45" customHeight="1" x14ac:dyDescent="0.25">
      <c r="A181" s="23" t="s">
        <v>873</v>
      </c>
      <c r="B181" s="7" t="s">
        <v>1041</v>
      </c>
      <c r="C181" s="7" t="s">
        <v>1152</v>
      </c>
      <c r="D181" s="7" t="s">
        <v>410</v>
      </c>
      <c r="E181" s="7">
        <v>12</v>
      </c>
      <c r="F181" s="7">
        <v>113281983</v>
      </c>
      <c r="G181" s="7" t="s">
        <v>1155</v>
      </c>
      <c r="H181" s="7" t="s">
        <v>899</v>
      </c>
      <c r="I181" s="9">
        <v>1.6973499999999999E-6</v>
      </c>
      <c r="J181" s="7" t="s">
        <v>539</v>
      </c>
      <c r="K181" s="7">
        <v>-9.2524499999999996E-2</v>
      </c>
      <c r="L181" s="7">
        <v>1.8906800000000001E-2</v>
      </c>
    </row>
    <row r="182" spans="1:12" ht="14.45" customHeight="1" x14ac:dyDescent="0.25">
      <c r="A182" s="23" t="s">
        <v>1016</v>
      </c>
      <c r="B182" s="7" t="s">
        <v>1108</v>
      </c>
      <c r="C182" s="7" t="s">
        <v>1152</v>
      </c>
      <c r="D182" s="7" t="s">
        <v>410</v>
      </c>
      <c r="E182" s="7">
        <v>12</v>
      </c>
      <c r="F182" s="7">
        <v>113281983</v>
      </c>
      <c r="G182" s="7" t="s">
        <v>1155</v>
      </c>
      <c r="H182" s="7" t="s">
        <v>899</v>
      </c>
      <c r="I182" s="9">
        <v>1.3038699999999999E-5</v>
      </c>
      <c r="J182" s="7" t="s">
        <v>539</v>
      </c>
      <c r="K182" s="7">
        <v>-0.36557800000000001</v>
      </c>
      <c r="L182" s="7">
        <v>8.0438899999999994E-2</v>
      </c>
    </row>
    <row r="183" spans="1:12" ht="14.45" customHeight="1" x14ac:dyDescent="0.25">
      <c r="A183" s="23" t="s">
        <v>862</v>
      </c>
      <c r="B183" s="7" t="s">
        <v>1011</v>
      </c>
      <c r="C183" s="7" t="s">
        <v>1152</v>
      </c>
      <c r="D183" s="7" t="s">
        <v>410</v>
      </c>
      <c r="E183" s="7">
        <v>12</v>
      </c>
      <c r="F183" s="7">
        <v>113281983</v>
      </c>
      <c r="G183" s="7" t="s">
        <v>1156</v>
      </c>
      <c r="H183" s="7" t="s">
        <v>900</v>
      </c>
      <c r="I183" s="9">
        <v>3.5890999999999998E-22</v>
      </c>
      <c r="J183" s="7" t="s">
        <v>539</v>
      </c>
      <c r="K183" s="7">
        <v>5.9383629671776503E-2</v>
      </c>
      <c r="L183" s="7">
        <v>6.1331518705875099E-3</v>
      </c>
    </row>
    <row r="184" spans="1:12" ht="14.45" customHeight="1" x14ac:dyDescent="0.25">
      <c r="A184" s="23" t="s">
        <v>1016</v>
      </c>
      <c r="B184" s="7" t="s">
        <v>1017</v>
      </c>
      <c r="C184" s="7" t="s">
        <v>1152</v>
      </c>
      <c r="D184" s="7" t="s">
        <v>410</v>
      </c>
      <c r="E184" s="7">
        <v>12</v>
      </c>
      <c r="F184" s="7">
        <v>113281983</v>
      </c>
      <c r="G184" s="7" t="s">
        <v>1156</v>
      </c>
      <c r="H184" s="7" t="s">
        <v>900</v>
      </c>
      <c r="I184" s="9">
        <v>1.4171299999999999E-6</v>
      </c>
      <c r="J184" s="7" t="s">
        <v>539</v>
      </c>
      <c r="K184" s="7">
        <v>0.44732</v>
      </c>
      <c r="L184" s="7">
        <v>9.1618500000000005E-2</v>
      </c>
    </row>
    <row r="185" spans="1:12" ht="14.45" customHeight="1" x14ac:dyDescent="0.25">
      <c r="A185" s="23" t="s">
        <v>1038</v>
      </c>
      <c r="B185" s="7" t="s">
        <v>1102</v>
      </c>
      <c r="C185" s="7" t="s">
        <v>1152</v>
      </c>
      <c r="D185" s="7" t="s">
        <v>410</v>
      </c>
      <c r="E185" s="7">
        <v>12</v>
      </c>
      <c r="F185" s="7">
        <v>113281983</v>
      </c>
      <c r="G185" s="7" t="s">
        <v>1156</v>
      </c>
      <c r="H185" s="7" t="s">
        <v>900</v>
      </c>
      <c r="I185" s="9">
        <v>1.9549600000000001E-6</v>
      </c>
      <c r="J185" s="7" t="s">
        <v>539</v>
      </c>
      <c r="K185" s="7">
        <v>0.21983800000000001</v>
      </c>
      <c r="L185" s="7">
        <v>4.5327699999999999E-2</v>
      </c>
    </row>
    <row r="186" spans="1:12" ht="14.45" customHeight="1" x14ac:dyDescent="0.25">
      <c r="A186" s="23" t="s">
        <v>862</v>
      </c>
      <c r="B186" s="7" t="s">
        <v>1037</v>
      </c>
      <c r="C186" s="7" t="s">
        <v>1152</v>
      </c>
      <c r="D186" s="7" t="s">
        <v>410</v>
      </c>
      <c r="E186" s="7">
        <v>12</v>
      </c>
      <c r="F186" s="7">
        <v>113281983</v>
      </c>
      <c r="G186" s="7" t="s">
        <v>1156</v>
      </c>
      <c r="H186" s="7" t="s">
        <v>900</v>
      </c>
      <c r="I186" s="9">
        <v>9.2846400000000003E-6</v>
      </c>
      <c r="J186" s="7" t="s">
        <v>539</v>
      </c>
      <c r="K186" s="7">
        <v>0.41333500000000001</v>
      </c>
      <c r="L186" s="7">
        <v>9.2434799999999998E-2</v>
      </c>
    </row>
    <row r="187" spans="1:12" ht="14.45" customHeight="1" x14ac:dyDescent="0.25">
      <c r="A187" s="23" t="s">
        <v>1016</v>
      </c>
      <c r="B187" s="7" t="s">
        <v>1017</v>
      </c>
      <c r="C187" s="7" t="s">
        <v>1152</v>
      </c>
      <c r="D187" s="7" t="s">
        <v>410</v>
      </c>
      <c r="E187" s="7">
        <v>12</v>
      </c>
      <c r="F187" s="7">
        <v>113281983</v>
      </c>
      <c r="G187" s="7" t="s">
        <v>1157</v>
      </c>
      <c r="H187" s="7" t="s">
        <v>411</v>
      </c>
      <c r="I187" s="9">
        <v>2.8856699999999999E-4</v>
      </c>
      <c r="J187" s="7" t="s">
        <v>539</v>
      </c>
      <c r="K187" s="7">
        <v>-0.13958999999999999</v>
      </c>
      <c r="L187" s="7">
        <v>3.8228499999999999E-2</v>
      </c>
    </row>
    <row r="188" spans="1:12" ht="14.45" customHeight="1" x14ac:dyDescent="0.25">
      <c r="A188" s="23" t="s">
        <v>873</v>
      </c>
      <c r="B188" s="7" t="s">
        <v>1040</v>
      </c>
      <c r="C188" s="7" t="s">
        <v>1152</v>
      </c>
      <c r="D188" s="7" t="s">
        <v>410</v>
      </c>
      <c r="E188" s="7">
        <v>12</v>
      </c>
      <c r="F188" s="7">
        <v>113281983</v>
      </c>
      <c r="G188" s="7" t="s">
        <v>1158</v>
      </c>
      <c r="H188" s="7" t="s">
        <v>1159</v>
      </c>
      <c r="I188" s="9">
        <v>3.7470599999999998E-6</v>
      </c>
      <c r="J188" s="7" t="s">
        <v>539</v>
      </c>
      <c r="K188" s="7">
        <v>-0.46214699999999997</v>
      </c>
      <c r="L188" s="7">
        <v>9.67779E-2</v>
      </c>
    </row>
    <row r="189" spans="1:12" ht="14.45" customHeight="1" x14ac:dyDescent="0.25">
      <c r="A189" s="23" t="s">
        <v>862</v>
      </c>
      <c r="B189" s="7" t="s">
        <v>1011</v>
      </c>
      <c r="C189" s="7" t="s">
        <v>1152</v>
      </c>
      <c r="D189" s="7" t="s">
        <v>410</v>
      </c>
      <c r="E189" s="7">
        <v>12</v>
      </c>
      <c r="F189" s="7">
        <v>113281983</v>
      </c>
      <c r="G189" s="7" t="s">
        <v>1160</v>
      </c>
      <c r="H189" s="7" t="s">
        <v>901</v>
      </c>
      <c r="I189" s="9">
        <v>4.2865000000000004E-12</v>
      </c>
      <c r="J189" s="7" t="s">
        <v>539</v>
      </c>
      <c r="K189" s="7">
        <v>4.2524022273413002E-2</v>
      </c>
      <c r="L189" s="7">
        <v>6.1384369936359397E-3</v>
      </c>
    </row>
    <row r="190" spans="1:12" ht="14.45" customHeight="1" x14ac:dyDescent="0.25">
      <c r="A190" s="23" t="s">
        <v>1038</v>
      </c>
      <c r="B190" s="7" t="s">
        <v>1140</v>
      </c>
      <c r="C190" s="7" t="s">
        <v>1152</v>
      </c>
      <c r="D190" s="7" t="s">
        <v>410</v>
      </c>
      <c r="E190" s="7">
        <v>12</v>
      </c>
      <c r="F190" s="7">
        <v>113281983</v>
      </c>
      <c r="G190" s="7" t="s">
        <v>1160</v>
      </c>
      <c r="H190" s="7" t="s">
        <v>901</v>
      </c>
      <c r="I190" s="9">
        <v>2.06109E-8</v>
      </c>
      <c r="J190" s="7" t="s">
        <v>539</v>
      </c>
      <c r="K190" s="7">
        <v>-0.152504</v>
      </c>
      <c r="L190" s="7">
        <v>2.6292800000000002E-2</v>
      </c>
    </row>
    <row r="191" spans="1:12" ht="14.45" customHeight="1" x14ac:dyDescent="0.25">
      <c r="A191" s="23" t="s">
        <v>862</v>
      </c>
      <c r="B191" s="7" t="s">
        <v>1037</v>
      </c>
      <c r="C191" s="7" t="s">
        <v>1152</v>
      </c>
      <c r="D191" s="7" t="s">
        <v>410</v>
      </c>
      <c r="E191" s="7">
        <v>12</v>
      </c>
      <c r="F191" s="7">
        <v>113281983</v>
      </c>
      <c r="G191" s="7" t="s">
        <v>1160</v>
      </c>
      <c r="H191" s="7" t="s">
        <v>901</v>
      </c>
      <c r="I191" s="9">
        <v>9.9746699999999997E-8</v>
      </c>
      <c r="J191" s="7" t="s">
        <v>539</v>
      </c>
      <c r="K191" s="7">
        <v>0.15598000000000001</v>
      </c>
      <c r="L191" s="7">
        <v>2.8922099999999999E-2</v>
      </c>
    </row>
    <row r="192" spans="1:12" ht="14.45" customHeight="1" x14ac:dyDescent="0.25">
      <c r="A192" s="23" t="s">
        <v>862</v>
      </c>
      <c r="B192" s="7" t="s">
        <v>1011</v>
      </c>
      <c r="C192" s="7" t="s">
        <v>1152</v>
      </c>
      <c r="D192" s="7" t="s">
        <v>410</v>
      </c>
      <c r="E192" s="7">
        <v>12</v>
      </c>
      <c r="F192" s="7">
        <v>113281983</v>
      </c>
      <c r="G192" s="7" t="s">
        <v>1161</v>
      </c>
      <c r="H192" s="7" t="s">
        <v>1162</v>
      </c>
      <c r="I192" s="9">
        <v>1.9096000000000001E-8</v>
      </c>
      <c r="J192" s="7" t="s">
        <v>539</v>
      </c>
      <c r="K192" s="7">
        <v>3.1616740460588398E-2</v>
      </c>
      <c r="L192" s="7">
        <v>5.6256544297411896E-3</v>
      </c>
    </row>
    <row r="193" spans="1:12" ht="14.45" customHeight="1" x14ac:dyDescent="0.25">
      <c r="A193" s="23" t="s">
        <v>862</v>
      </c>
      <c r="B193" s="7" t="s">
        <v>1011</v>
      </c>
      <c r="C193" s="7" t="s">
        <v>1152</v>
      </c>
      <c r="D193" s="7" t="s">
        <v>410</v>
      </c>
      <c r="E193" s="7">
        <v>12</v>
      </c>
      <c r="F193" s="7">
        <v>113281983</v>
      </c>
      <c r="G193" s="7" t="s">
        <v>1163</v>
      </c>
      <c r="H193" s="7" t="s">
        <v>1164</v>
      </c>
      <c r="I193" s="9">
        <v>6.5134000000000002E-6</v>
      </c>
      <c r="J193" s="7" t="s">
        <v>539</v>
      </c>
      <c r="K193" s="7">
        <v>2.53705944812956E-2</v>
      </c>
      <c r="L193" s="7">
        <v>5.6266565715891803E-3</v>
      </c>
    </row>
    <row r="194" spans="1:12" ht="14.45" customHeight="1" x14ac:dyDescent="0.25">
      <c r="A194" s="23" t="s">
        <v>1016</v>
      </c>
      <c r="B194" s="7" t="s">
        <v>1017</v>
      </c>
      <c r="C194" s="7" t="s">
        <v>1165</v>
      </c>
      <c r="D194" s="7" t="s">
        <v>424</v>
      </c>
      <c r="E194" s="7">
        <v>14</v>
      </c>
      <c r="F194" s="7">
        <v>105761758</v>
      </c>
      <c r="G194" s="7" t="s">
        <v>1166</v>
      </c>
      <c r="H194" s="7" t="s">
        <v>902</v>
      </c>
      <c r="I194" s="9">
        <v>3.05934E-4</v>
      </c>
      <c r="J194" s="7" t="s">
        <v>590</v>
      </c>
      <c r="K194" s="7">
        <v>-7.5791200000000003E-2</v>
      </c>
      <c r="L194" s="7">
        <v>2.0844499999999998E-2</v>
      </c>
    </row>
    <row r="195" spans="1:12" ht="14.45" customHeight="1" x14ac:dyDescent="0.25">
      <c r="A195" s="23" t="s">
        <v>862</v>
      </c>
      <c r="B195" s="7" t="s">
        <v>1011</v>
      </c>
      <c r="C195" s="7" t="s">
        <v>1165</v>
      </c>
      <c r="D195" s="7" t="s">
        <v>424</v>
      </c>
      <c r="E195" s="7">
        <v>14</v>
      </c>
      <c r="F195" s="7">
        <v>105761758</v>
      </c>
      <c r="G195" s="7" t="s">
        <v>1167</v>
      </c>
      <c r="H195" s="7" t="s">
        <v>1168</v>
      </c>
      <c r="I195" s="9">
        <v>3.8299999999999998E-6</v>
      </c>
      <c r="J195" s="7" t="s">
        <v>533</v>
      </c>
      <c r="K195" s="7">
        <v>4.7110328576316099E-2</v>
      </c>
      <c r="L195" s="7">
        <v>1.0195937360960101E-2</v>
      </c>
    </row>
    <row r="196" spans="1:12" ht="14.45" customHeight="1" x14ac:dyDescent="0.25">
      <c r="A196" s="23" t="s">
        <v>862</v>
      </c>
      <c r="B196" s="7" t="s">
        <v>1011</v>
      </c>
      <c r="C196" s="7" t="s">
        <v>1165</v>
      </c>
      <c r="D196" s="7" t="s">
        <v>424</v>
      </c>
      <c r="E196" s="7">
        <v>14</v>
      </c>
      <c r="F196" s="7">
        <v>105761758</v>
      </c>
      <c r="G196" s="7" t="s">
        <v>1169</v>
      </c>
      <c r="H196" s="7" t="s">
        <v>1170</v>
      </c>
      <c r="I196" s="9">
        <v>7.6985999999999994E-6</v>
      </c>
      <c r="J196" s="7" t="s">
        <v>533</v>
      </c>
      <c r="K196" s="7">
        <v>-0.119086605349233</v>
      </c>
      <c r="L196" s="7">
        <v>2.6621645172296399E-2</v>
      </c>
    </row>
    <row r="197" spans="1:12" ht="14.45" customHeight="1" x14ac:dyDescent="0.25">
      <c r="A197" s="23" t="s">
        <v>862</v>
      </c>
      <c r="B197" s="7" t="s">
        <v>1037</v>
      </c>
      <c r="C197" s="7" t="s">
        <v>1165</v>
      </c>
      <c r="D197" s="7" t="s">
        <v>424</v>
      </c>
      <c r="E197" s="7">
        <v>14</v>
      </c>
      <c r="F197" s="7">
        <v>105761758</v>
      </c>
      <c r="G197" s="7" t="s">
        <v>1169</v>
      </c>
      <c r="H197" s="7" t="s">
        <v>1170</v>
      </c>
      <c r="I197" s="9">
        <v>5.3240199999999999E-5</v>
      </c>
      <c r="J197" s="7" t="s">
        <v>590</v>
      </c>
      <c r="K197" s="7">
        <v>9.1779899999999998E-2</v>
      </c>
      <c r="L197" s="7">
        <v>2.2548700000000001E-2</v>
      </c>
    </row>
    <row r="198" spans="1:12" ht="14.45" customHeight="1" x14ac:dyDescent="0.25">
      <c r="A198" s="23" t="s">
        <v>862</v>
      </c>
      <c r="B198" s="7" t="s">
        <v>1037</v>
      </c>
      <c r="C198" s="7" t="s">
        <v>1165</v>
      </c>
      <c r="D198" s="7" t="s">
        <v>424</v>
      </c>
      <c r="E198" s="7">
        <v>14</v>
      </c>
      <c r="F198" s="7">
        <v>105761758</v>
      </c>
      <c r="G198" s="7" t="s">
        <v>1171</v>
      </c>
      <c r="H198" s="7" t="s">
        <v>1172</v>
      </c>
      <c r="I198" s="9">
        <v>4.9938099999999999E-10</v>
      </c>
      <c r="J198" s="7" t="s">
        <v>590</v>
      </c>
      <c r="K198" s="7">
        <v>-0.27293400000000001</v>
      </c>
      <c r="L198" s="7">
        <v>4.3161199999999997E-2</v>
      </c>
    </row>
    <row r="199" spans="1:12" ht="14.45" customHeight="1" x14ac:dyDescent="0.25">
      <c r="A199" s="23" t="s">
        <v>862</v>
      </c>
      <c r="B199" s="7" t="s">
        <v>1011</v>
      </c>
      <c r="C199" s="7" t="s">
        <v>1165</v>
      </c>
      <c r="D199" s="7" t="s">
        <v>424</v>
      </c>
      <c r="E199" s="7">
        <v>14</v>
      </c>
      <c r="F199" s="7">
        <v>105761758</v>
      </c>
      <c r="G199" s="7" t="s">
        <v>1173</v>
      </c>
      <c r="H199" s="7" t="s">
        <v>1174</v>
      </c>
      <c r="I199" s="9">
        <v>6.2105999999999996E-40</v>
      </c>
      <c r="J199" s="7" t="s">
        <v>533</v>
      </c>
      <c r="K199" s="7">
        <v>-0.33422345004380999</v>
      </c>
      <c r="L199" s="7">
        <v>2.52705658670031E-2</v>
      </c>
    </row>
    <row r="200" spans="1:12" ht="14.45" customHeight="1" x14ac:dyDescent="0.25">
      <c r="A200" s="23" t="s">
        <v>862</v>
      </c>
      <c r="B200" s="7" t="s">
        <v>1037</v>
      </c>
      <c r="C200" s="7" t="s">
        <v>1165</v>
      </c>
      <c r="D200" s="7" t="s">
        <v>424</v>
      </c>
      <c r="E200" s="7">
        <v>14</v>
      </c>
      <c r="F200" s="7">
        <v>105761758</v>
      </c>
      <c r="G200" s="7" t="s">
        <v>1173</v>
      </c>
      <c r="H200" s="7" t="s">
        <v>1174</v>
      </c>
      <c r="I200" s="9">
        <v>1.10082E-17</v>
      </c>
      <c r="J200" s="7" t="s">
        <v>590</v>
      </c>
      <c r="K200" s="7">
        <v>0.198659</v>
      </c>
      <c r="L200" s="7">
        <v>2.2485100000000001E-2</v>
      </c>
    </row>
    <row r="201" spans="1:12" ht="14.45" customHeight="1" x14ac:dyDescent="0.25">
      <c r="A201" s="23" t="s">
        <v>862</v>
      </c>
      <c r="B201" s="7" t="s">
        <v>1011</v>
      </c>
      <c r="C201" s="7" t="s">
        <v>1165</v>
      </c>
      <c r="D201" s="7" t="s">
        <v>424</v>
      </c>
      <c r="E201" s="7">
        <v>14</v>
      </c>
      <c r="F201" s="7">
        <v>105761758</v>
      </c>
      <c r="G201" s="7" t="s">
        <v>1175</v>
      </c>
      <c r="H201" s="7" t="s">
        <v>1176</v>
      </c>
      <c r="I201" s="9">
        <v>6.2254999999999997E-8</v>
      </c>
      <c r="J201" s="7" t="s">
        <v>533</v>
      </c>
      <c r="K201" s="7">
        <v>-0.143604917702229</v>
      </c>
      <c r="L201" s="7">
        <v>2.65345376389928E-2</v>
      </c>
    </row>
    <row r="202" spans="1:12" ht="14.45" customHeight="1" x14ac:dyDescent="0.25">
      <c r="A202" s="23" t="s">
        <v>862</v>
      </c>
      <c r="B202" s="7" t="s">
        <v>1037</v>
      </c>
      <c r="C202" s="7" t="s">
        <v>1165</v>
      </c>
      <c r="D202" s="7" t="s">
        <v>424</v>
      </c>
      <c r="E202" s="7">
        <v>14</v>
      </c>
      <c r="F202" s="7">
        <v>105761758</v>
      </c>
      <c r="G202" s="7" t="s">
        <v>1175</v>
      </c>
      <c r="H202" s="7" t="s">
        <v>1176</v>
      </c>
      <c r="I202" s="9">
        <v>6.5753299999999999E-5</v>
      </c>
      <c r="J202" s="7" t="s">
        <v>590</v>
      </c>
      <c r="K202" s="7">
        <v>0.15038199999999999</v>
      </c>
      <c r="L202" s="7">
        <v>3.7413200000000001E-2</v>
      </c>
    </row>
    <row r="203" spans="1:12" ht="14.45" customHeight="1" x14ac:dyDescent="0.25">
      <c r="A203" s="23" t="s">
        <v>862</v>
      </c>
      <c r="B203" s="7" t="s">
        <v>1037</v>
      </c>
      <c r="C203" s="7" t="s">
        <v>1165</v>
      </c>
      <c r="D203" s="7" t="s">
        <v>424</v>
      </c>
      <c r="E203" s="7">
        <v>14</v>
      </c>
      <c r="F203" s="7">
        <v>105761758</v>
      </c>
      <c r="G203" s="7" t="s">
        <v>1177</v>
      </c>
      <c r="H203" s="7" t="s">
        <v>1178</v>
      </c>
      <c r="I203" s="9">
        <v>6.5722000000000005E-5</v>
      </c>
      <c r="J203" s="7" t="s">
        <v>590</v>
      </c>
      <c r="K203" s="7">
        <v>-8.0680299999999996E-2</v>
      </c>
      <c r="L203" s="7">
        <v>2.0071700000000001E-2</v>
      </c>
    </row>
    <row r="204" spans="1:12" ht="14.45" customHeight="1" x14ac:dyDescent="0.25">
      <c r="A204" s="23" t="s">
        <v>862</v>
      </c>
      <c r="B204" s="7" t="s">
        <v>1037</v>
      </c>
      <c r="C204" s="7" t="s">
        <v>1165</v>
      </c>
      <c r="D204" s="7" t="s">
        <v>424</v>
      </c>
      <c r="E204" s="7">
        <v>14</v>
      </c>
      <c r="F204" s="7">
        <v>105761758</v>
      </c>
      <c r="G204" s="7" t="s">
        <v>1179</v>
      </c>
      <c r="H204" s="7" t="s">
        <v>1180</v>
      </c>
      <c r="I204" s="9">
        <v>4.9260700000000004E-13</v>
      </c>
      <c r="J204" s="7" t="s">
        <v>590</v>
      </c>
      <c r="K204" s="7">
        <v>0.15965599999999999</v>
      </c>
      <c r="L204" s="7">
        <v>2.1602300000000001E-2</v>
      </c>
    </row>
    <row r="205" spans="1:12" ht="14.45" customHeight="1" x14ac:dyDescent="0.25">
      <c r="A205" s="23" t="s">
        <v>862</v>
      </c>
      <c r="B205" s="7" t="s">
        <v>1011</v>
      </c>
      <c r="C205" s="7" t="s">
        <v>1165</v>
      </c>
      <c r="D205" s="7" t="s">
        <v>424</v>
      </c>
      <c r="E205" s="7">
        <v>14</v>
      </c>
      <c r="F205" s="7">
        <v>105761758</v>
      </c>
      <c r="G205" s="7" t="s">
        <v>1179</v>
      </c>
      <c r="H205" s="7" t="s">
        <v>1180</v>
      </c>
      <c r="I205" s="9">
        <v>4.3526999999999997E-9</v>
      </c>
      <c r="J205" s="7" t="s">
        <v>533</v>
      </c>
      <c r="K205" s="7">
        <v>-0.155480344816748</v>
      </c>
      <c r="L205" s="7">
        <v>2.6486379478850498E-2</v>
      </c>
    </row>
    <row r="206" spans="1:12" ht="14.45" customHeight="1" x14ac:dyDescent="0.25">
      <c r="A206" s="23" t="s">
        <v>862</v>
      </c>
      <c r="B206" s="7" t="s">
        <v>1011</v>
      </c>
      <c r="C206" s="7" t="s">
        <v>1181</v>
      </c>
      <c r="D206" s="7" t="s">
        <v>427</v>
      </c>
      <c r="E206" s="7">
        <v>14</v>
      </c>
      <c r="F206" s="7">
        <v>106665591</v>
      </c>
      <c r="G206" s="7" t="s">
        <v>1182</v>
      </c>
      <c r="H206" s="7" t="s">
        <v>1183</v>
      </c>
      <c r="I206" s="9">
        <v>7.6884E-295</v>
      </c>
      <c r="J206" s="7" t="s">
        <v>533</v>
      </c>
      <c r="K206" s="7">
        <v>0.44396685442469003</v>
      </c>
      <c r="L206" s="7">
        <v>1.2097650984634001E-2</v>
      </c>
    </row>
    <row r="207" spans="1:12" ht="14.45" customHeight="1" x14ac:dyDescent="0.25">
      <c r="A207" s="23" t="s">
        <v>862</v>
      </c>
      <c r="B207" s="7" t="s">
        <v>1011</v>
      </c>
      <c r="C207" s="7" t="s">
        <v>1181</v>
      </c>
      <c r="D207" s="7" t="s">
        <v>427</v>
      </c>
      <c r="E207" s="7">
        <v>14</v>
      </c>
      <c r="F207" s="7">
        <v>106665591</v>
      </c>
      <c r="G207" s="7" t="s">
        <v>1184</v>
      </c>
      <c r="H207" s="7" t="s">
        <v>1185</v>
      </c>
      <c r="I207" s="9">
        <v>1.0587999999999999E-5</v>
      </c>
      <c r="J207" s="7" t="s">
        <v>533</v>
      </c>
      <c r="K207" s="7">
        <v>5.9367849103674403E-2</v>
      </c>
      <c r="L207" s="7">
        <v>1.34773777760895E-2</v>
      </c>
    </row>
    <row r="208" spans="1:12" ht="14.45" customHeight="1" x14ac:dyDescent="0.25">
      <c r="A208" s="23" t="s">
        <v>862</v>
      </c>
      <c r="B208" s="7" t="s">
        <v>1011</v>
      </c>
      <c r="C208" s="7" t="s">
        <v>1181</v>
      </c>
      <c r="D208" s="7" t="s">
        <v>427</v>
      </c>
      <c r="E208" s="7">
        <v>14</v>
      </c>
      <c r="F208" s="7">
        <v>106665591</v>
      </c>
      <c r="G208" s="7" t="s">
        <v>1186</v>
      </c>
      <c r="H208" s="7" t="s">
        <v>1187</v>
      </c>
      <c r="I208" s="9">
        <v>3.8665999999999999E-9</v>
      </c>
      <c r="J208" s="7" t="s">
        <v>533</v>
      </c>
      <c r="K208" s="7">
        <v>-8.5950983513212495E-2</v>
      </c>
      <c r="L208" s="7">
        <v>1.45931922159008E-2</v>
      </c>
    </row>
    <row r="209" spans="1:12" ht="14.45" customHeight="1" x14ac:dyDescent="0.25">
      <c r="A209" s="23" t="s">
        <v>862</v>
      </c>
      <c r="B209" s="7" t="s">
        <v>1011</v>
      </c>
      <c r="C209" s="7" t="s">
        <v>1181</v>
      </c>
      <c r="D209" s="7" t="s">
        <v>427</v>
      </c>
      <c r="E209" s="7">
        <v>14</v>
      </c>
      <c r="F209" s="7">
        <v>106665591</v>
      </c>
      <c r="G209" s="7" t="s">
        <v>1188</v>
      </c>
      <c r="H209" s="7" t="s">
        <v>1189</v>
      </c>
      <c r="I209" s="9">
        <v>8.3185999999999995E-13</v>
      </c>
      <c r="J209" s="7" t="s">
        <v>533</v>
      </c>
      <c r="K209" s="7">
        <v>9.6166741312736698E-2</v>
      </c>
      <c r="L209" s="7">
        <v>1.34386167290018E-2</v>
      </c>
    </row>
    <row r="210" spans="1:12" ht="14.45" customHeight="1" x14ac:dyDescent="0.25">
      <c r="A210" s="23" t="s">
        <v>862</v>
      </c>
      <c r="B210" s="7" t="s">
        <v>1011</v>
      </c>
      <c r="C210" s="7" t="s">
        <v>1181</v>
      </c>
      <c r="D210" s="7" t="s">
        <v>427</v>
      </c>
      <c r="E210" s="7">
        <v>14</v>
      </c>
      <c r="F210" s="7">
        <v>106665591</v>
      </c>
      <c r="G210" s="7" t="s">
        <v>1190</v>
      </c>
      <c r="H210" s="7" t="s">
        <v>1191</v>
      </c>
      <c r="I210" s="9">
        <v>5.7613999999999997E-11</v>
      </c>
      <c r="J210" s="7" t="s">
        <v>533</v>
      </c>
      <c r="K210" s="7">
        <v>-8.8086362458294001E-2</v>
      </c>
      <c r="L210" s="7">
        <v>1.34487102595948E-2</v>
      </c>
    </row>
    <row r="211" spans="1:12" ht="14.45" customHeight="1" x14ac:dyDescent="0.25">
      <c r="A211" s="23" t="s">
        <v>862</v>
      </c>
      <c r="B211" s="7" t="s">
        <v>1011</v>
      </c>
      <c r="C211" s="7" t="s">
        <v>1181</v>
      </c>
      <c r="D211" s="7" t="s">
        <v>427</v>
      </c>
      <c r="E211" s="7">
        <v>14</v>
      </c>
      <c r="F211" s="7">
        <v>106665591</v>
      </c>
      <c r="G211" s="7" t="s">
        <v>1192</v>
      </c>
      <c r="H211" s="7" t="s">
        <v>1193</v>
      </c>
      <c r="I211" s="9">
        <v>5.1038000000000002E-16</v>
      </c>
      <c r="J211" s="7" t="s">
        <v>533</v>
      </c>
      <c r="K211" s="7">
        <v>-5.4006313348142099E-2</v>
      </c>
      <c r="L211" s="7">
        <v>6.6600460412063302E-3</v>
      </c>
    </row>
    <row r="212" spans="1:12" ht="14.45" customHeight="1" x14ac:dyDescent="0.25">
      <c r="A212" s="23" t="s">
        <v>862</v>
      </c>
      <c r="B212" s="7" t="s">
        <v>1037</v>
      </c>
      <c r="C212" s="7" t="s">
        <v>1181</v>
      </c>
      <c r="D212" s="7" t="s">
        <v>427</v>
      </c>
      <c r="E212" s="7">
        <v>14</v>
      </c>
      <c r="F212" s="7">
        <v>106665591</v>
      </c>
      <c r="G212" s="7" t="s">
        <v>1192</v>
      </c>
      <c r="H212" s="7" t="s">
        <v>1193</v>
      </c>
      <c r="I212" s="9">
        <v>2.19462E-5</v>
      </c>
      <c r="J212" s="7" t="s">
        <v>533</v>
      </c>
      <c r="K212" s="7">
        <v>-0.19145499999999999</v>
      </c>
      <c r="L212" s="7">
        <v>4.47537E-2</v>
      </c>
    </row>
    <row r="213" spans="1:12" ht="14.45" customHeight="1" x14ac:dyDescent="0.25">
      <c r="A213" s="23" t="s">
        <v>862</v>
      </c>
      <c r="B213" s="7" t="s">
        <v>1037</v>
      </c>
      <c r="C213" s="7" t="s">
        <v>1181</v>
      </c>
      <c r="D213" s="7" t="s">
        <v>427</v>
      </c>
      <c r="E213" s="7">
        <v>14</v>
      </c>
      <c r="F213" s="7">
        <v>106665591</v>
      </c>
      <c r="G213" s="7" t="s">
        <v>1194</v>
      </c>
      <c r="H213" s="7" t="s">
        <v>1195</v>
      </c>
      <c r="I213" s="9">
        <v>1.0438000000000001E-34</v>
      </c>
      <c r="J213" s="7" t="s">
        <v>533</v>
      </c>
      <c r="K213" s="7">
        <v>0.48159299999999999</v>
      </c>
      <c r="L213" s="7">
        <v>3.67351E-2</v>
      </c>
    </row>
    <row r="214" spans="1:12" ht="14.45" customHeight="1" x14ac:dyDescent="0.25">
      <c r="A214" s="23" t="s">
        <v>862</v>
      </c>
      <c r="B214" s="7" t="s">
        <v>1011</v>
      </c>
      <c r="C214" s="7" t="s">
        <v>1181</v>
      </c>
      <c r="D214" s="7" t="s">
        <v>427</v>
      </c>
      <c r="E214" s="7">
        <v>14</v>
      </c>
      <c r="F214" s="7">
        <v>106665591</v>
      </c>
      <c r="G214" s="7" t="s">
        <v>1196</v>
      </c>
      <c r="H214" s="7" t="s">
        <v>1197</v>
      </c>
      <c r="I214" s="9">
        <v>1.238E-62</v>
      </c>
      <c r="J214" s="7" t="s">
        <v>533</v>
      </c>
      <c r="K214" s="7">
        <v>0.21999234305069501</v>
      </c>
      <c r="L214" s="7">
        <v>1.31704339240695E-2</v>
      </c>
    </row>
    <row r="215" spans="1:12" ht="14.45" customHeight="1" x14ac:dyDescent="0.25">
      <c r="A215" s="23" t="s">
        <v>862</v>
      </c>
      <c r="B215" s="7" t="s">
        <v>1037</v>
      </c>
      <c r="C215" s="7" t="s">
        <v>1181</v>
      </c>
      <c r="D215" s="7" t="s">
        <v>427</v>
      </c>
      <c r="E215" s="7">
        <v>14</v>
      </c>
      <c r="F215" s="7">
        <v>106665591</v>
      </c>
      <c r="G215" s="7" t="s">
        <v>1196</v>
      </c>
      <c r="H215" s="7" t="s">
        <v>1197</v>
      </c>
      <c r="I215" s="9">
        <v>3.32577E-6</v>
      </c>
      <c r="J215" s="7" t="s">
        <v>533</v>
      </c>
      <c r="K215" s="7">
        <v>0.22201499999999999</v>
      </c>
      <c r="L215" s="7">
        <v>4.72997E-2</v>
      </c>
    </row>
    <row r="216" spans="1:12" ht="14.45" customHeight="1" x14ac:dyDescent="0.25">
      <c r="A216" s="23" t="s">
        <v>862</v>
      </c>
      <c r="B216" s="7" t="s">
        <v>1011</v>
      </c>
      <c r="C216" s="7" t="s">
        <v>1181</v>
      </c>
      <c r="D216" s="7" t="s">
        <v>427</v>
      </c>
      <c r="E216" s="7">
        <v>14</v>
      </c>
      <c r="F216" s="7">
        <v>106665591</v>
      </c>
      <c r="G216" s="7" t="s">
        <v>1198</v>
      </c>
      <c r="H216" s="7" t="s">
        <v>1199</v>
      </c>
      <c r="I216" s="9">
        <v>2.4046000000000002E-112</v>
      </c>
      <c r="J216" s="7" t="s">
        <v>533</v>
      </c>
      <c r="K216" s="7">
        <v>0.29094888485031201</v>
      </c>
      <c r="L216" s="7">
        <v>1.29171110689483E-2</v>
      </c>
    </row>
    <row r="217" spans="1:12" ht="14.45" customHeight="1" x14ac:dyDescent="0.25">
      <c r="A217" s="23" t="s">
        <v>862</v>
      </c>
      <c r="B217" s="7" t="s">
        <v>1037</v>
      </c>
      <c r="C217" s="7" t="s">
        <v>1181</v>
      </c>
      <c r="D217" s="7" t="s">
        <v>427</v>
      </c>
      <c r="E217" s="7">
        <v>14</v>
      </c>
      <c r="F217" s="7">
        <v>106665591</v>
      </c>
      <c r="G217" s="7" t="s">
        <v>1198</v>
      </c>
      <c r="H217" s="7" t="s">
        <v>1199</v>
      </c>
      <c r="I217" s="9">
        <v>5.8105800000000001E-13</v>
      </c>
      <c r="J217" s="7" t="s">
        <v>533</v>
      </c>
      <c r="K217" s="7">
        <v>0.32033099999999998</v>
      </c>
      <c r="L217" s="7">
        <v>4.3483500000000001E-2</v>
      </c>
    </row>
    <row r="218" spans="1:12" ht="14.45" customHeight="1" x14ac:dyDescent="0.25">
      <c r="A218" s="23" t="s">
        <v>862</v>
      </c>
      <c r="B218" s="7" t="s">
        <v>1011</v>
      </c>
      <c r="C218" s="7" t="s">
        <v>1181</v>
      </c>
      <c r="D218" s="7" t="s">
        <v>427</v>
      </c>
      <c r="E218" s="7">
        <v>14</v>
      </c>
      <c r="F218" s="7">
        <v>106665591</v>
      </c>
      <c r="G218" s="7" t="s">
        <v>1200</v>
      </c>
      <c r="H218" s="7" t="s">
        <v>1201</v>
      </c>
      <c r="I218" s="9">
        <v>3.6292999999999999E-8</v>
      </c>
      <c r="J218" s="7" t="s">
        <v>533</v>
      </c>
      <c r="K218" s="7">
        <v>-8.0466596370881993E-2</v>
      </c>
      <c r="L218" s="7">
        <v>1.4609305973398601E-2</v>
      </c>
    </row>
    <row r="219" spans="1:12" ht="14.45" customHeight="1" x14ac:dyDescent="0.25">
      <c r="A219" s="23" t="s">
        <v>862</v>
      </c>
      <c r="B219" s="7" t="s">
        <v>1011</v>
      </c>
      <c r="C219" s="7" t="s">
        <v>1181</v>
      </c>
      <c r="D219" s="7" t="s">
        <v>427</v>
      </c>
      <c r="E219" s="7">
        <v>14</v>
      </c>
      <c r="F219" s="7">
        <v>106665591</v>
      </c>
      <c r="G219" s="7" t="s">
        <v>1202</v>
      </c>
      <c r="H219" s="7" t="s">
        <v>1203</v>
      </c>
      <c r="I219" s="9">
        <v>5.2303999999999999E-117</v>
      </c>
      <c r="J219" s="7" t="s">
        <v>533</v>
      </c>
      <c r="K219" s="7">
        <v>-0.296498279716716</v>
      </c>
      <c r="L219" s="7">
        <v>1.28940886769117E-2</v>
      </c>
    </row>
    <row r="220" spans="1:12" ht="14.45" customHeight="1" x14ac:dyDescent="0.25">
      <c r="A220" s="23" t="s">
        <v>862</v>
      </c>
      <c r="B220" s="7" t="s">
        <v>1011</v>
      </c>
      <c r="C220" s="7" t="s">
        <v>1181</v>
      </c>
      <c r="D220" s="7" t="s">
        <v>427</v>
      </c>
      <c r="E220" s="7">
        <v>14</v>
      </c>
      <c r="F220" s="7">
        <v>106665591</v>
      </c>
      <c r="G220" s="7" t="s">
        <v>1206</v>
      </c>
      <c r="H220" s="7" t="s">
        <v>1205</v>
      </c>
      <c r="I220" s="9">
        <v>1.9278000000000002E-152</v>
      </c>
      <c r="J220" s="7" t="s">
        <v>533</v>
      </c>
      <c r="K220" s="7">
        <v>-0.19637140470282799</v>
      </c>
      <c r="L220" s="7">
        <v>7.4667068967903703E-3</v>
      </c>
    </row>
    <row r="221" spans="1:12" ht="14.45" customHeight="1" x14ac:dyDescent="0.25">
      <c r="A221" s="23" t="s">
        <v>862</v>
      </c>
      <c r="B221" s="7" t="s">
        <v>1037</v>
      </c>
      <c r="C221" s="7" t="s">
        <v>1181</v>
      </c>
      <c r="D221" s="7" t="s">
        <v>427</v>
      </c>
      <c r="E221" s="7">
        <v>14</v>
      </c>
      <c r="F221" s="7">
        <v>106665591</v>
      </c>
      <c r="G221" s="7" t="s">
        <v>1206</v>
      </c>
      <c r="H221" s="7" t="s">
        <v>1205</v>
      </c>
      <c r="I221" s="9">
        <v>9.4114400000000001E-35</v>
      </c>
      <c r="J221" s="7" t="s">
        <v>533</v>
      </c>
      <c r="K221" s="7">
        <v>-0.60604000000000002</v>
      </c>
      <c r="L221" s="7">
        <v>4.61921E-2</v>
      </c>
    </row>
    <row r="222" spans="1:12" ht="14.45" customHeight="1" x14ac:dyDescent="0.25">
      <c r="A222" s="23" t="s">
        <v>862</v>
      </c>
      <c r="B222" s="7" t="s">
        <v>1037</v>
      </c>
      <c r="C222" s="7" t="s">
        <v>1181</v>
      </c>
      <c r="D222" s="7" t="s">
        <v>427</v>
      </c>
      <c r="E222" s="7">
        <v>14</v>
      </c>
      <c r="F222" s="7">
        <v>106665591</v>
      </c>
      <c r="G222" s="7" t="s">
        <v>1204</v>
      </c>
      <c r="H222" s="7" t="s">
        <v>1207</v>
      </c>
      <c r="I222" s="9">
        <v>5.4846199999999998E-8</v>
      </c>
      <c r="J222" s="7" t="s">
        <v>533</v>
      </c>
      <c r="K222" s="7">
        <v>-0.31215500000000002</v>
      </c>
      <c r="L222" s="7">
        <v>5.67065E-2</v>
      </c>
    </row>
    <row r="223" spans="1:12" ht="14.45" customHeight="1" x14ac:dyDescent="0.25">
      <c r="A223" s="23" t="s">
        <v>862</v>
      </c>
      <c r="B223" s="7" t="s">
        <v>1037</v>
      </c>
      <c r="C223" s="7" t="s">
        <v>1181</v>
      </c>
      <c r="D223" s="7" t="s">
        <v>427</v>
      </c>
      <c r="E223" s="7">
        <v>14</v>
      </c>
      <c r="F223" s="7">
        <v>106665591</v>
      </c>
      <c r="G223" s="7" t="s">
        <v>1208</v>
      </c>
      <c r="H223" s="7" t="s">
        <v>1209</v>
      </c>
      <c r="I223" s="9">
        <v>4.0588799999999998E-17</v>
      </c>
      <c r="J223" s="7" t="s">
        <v>533</v>
      </c>
      <c r="K223" s="7">
        <v>-0.38080999999999998</v>
      </c>
      <c r="L223" s="7">
        <v>4.39272E-2</v>
      </c>
    </row>
    <row r="224" spans="1:12" ht="14.45" customHeight="1" x14ac:dyDescent="0.25">
      <c r="A224" s="23" t="s">
        <v>862</v>
      </c>
      <c r="B224" s="7" t="s">
        <v>1011</v>
      </c>
      <c r="C224" s="7" t="s">
        <v>1181</v>
      </c>
      <c r="D224" s="7" t="s">
        <v>427</v>
      </c>
      <c r="E224" s="7">
        <v>14</v>
      </c>
      <c r="F224" s="7">
        <v>106665591</v>
      </c>
      <c r="G224" s="7" t="s">
        <v>1210</v>
      </c>
      <c r="H224" s="7" t="s">
        <v>1211</v>
      </c>
      <c r="I224" s="9">
        <v>4.1386E-19</v>
      </c>
      <c r="J224" s="7" t="s">
        <v>533</v>
      </c>
      <c r="K224" s="7">
        <v>0.119742403292654</v>
      </c>
      <c r="L224" s="7">
        <v>1.3404050383693999E-2</v>
      </c>
    </row>
    <row r="225" spans="1:12" ht="14.45" customHeight="1" x14ac:dyDescent="0.25">
      <c r="A225" s="23" t="s">
        <v>862</v>
      </c>
      <c r="B225" s="7" t="s">
        <v>1011</v>
      </c>
      <c r="C225" s="7" t="s">
        <v>1181</v>
      </c>
      <c r="D225" s="7" t="s">
        <v>427</v>
      </c>
      <c r="E225" s="7">
        <v>14</v>
      </c>
      <c r="F225" s="7">
        <v>106665591</v>
      </c>
      <c r="G225" s="7" t="s">
        <v>1212</v>
      </c>
      <c r="H225" s="7" t="s">
        <v>1213</v>
      </c>
      <c r="I225" s="9">
        <v>1.895E-13</v>
      </c>
      <c r="J225" s="7" t="s">
        <v>533</v>
      </c>
      <c r="K225" s="7">
        <v>-9.8827236522610398E-2</v>
      </c>
      <c r="L225" s="7">
        <v>1.34350978836866E-2</v>
      </c>
    </row>
    <row r="226" spans="1:12" ht="14.45" customHeight="1" x14ac:dyDescent="0.25">
      <c r="A226" s="23" t="s">
        <v>862</v>
      </c>
      <c r="B226" s="7" t="s">
        <v>1011</v>
      </c>
      <c r="C226" s="7" t="s">
        <v>1181</v>
      </c>
      <c r="D226" s="7" t="s">
        <v>427</v>
      </c>
      <c r="E226" s="7">
        <v>14</v>
      </c>
      <c r="F226" s="7">
        <v>106665591</v>
      </c>
      <c r="G226" s="7" t="s">
        <v>1214</v>
      </c>
      <c r="H226" s="7" t="s">
        <v>1215</v>
      </c>
      <c r="I226" s="9">
        <v>2.7976000000000002E-10</v>
      </c>
      <c r="J226" s="7" t="s">
        <v>533</v>
      </c>
      <c r="K226" s="7">
        <v>8.4882366524955802E-2</v>
      </c>
      <c r="L226" s="7">
        <v>1.3452465454524E-2</v>
      </c>
    </row>
    <row r="227" spans="1:12" ht="14.45" customHeight="1" x14ac:dyDescent="0.25">
      <c r="A227" s="23" t="s">
        <v>862</v>
      </c>
      <c r="B227" s="7" t="s">
        <v>1011</v>
      </c>
      <c r="C227" s="7" t="s">
        <v>1216</v>
      </c>
      <c r="D227" s="7" t="s">
        <v>438</v>
      </c>
      <c r="E227" s="7">
        <v>15</v>
      </c>
      <c r="F227" s="7">
        <v>64131307</v>
      </c>
      <c r="G227" s="7" t="s">
        <v>1217</v>
      </c>
      <c r="H227" s="7" t="s">
        <v>907</v>
      </c>
      <c r="I227" s="9">
        <v>3.0905E-55</v>
      </c>
      <c r="J227" s="7" t="s">
        <v>590</v>
      </c>
      <c r="K227" s="7">
        <v>-8.7611772497432197E-2</v>
      </c>
      <c r="L227" s="7">
        <v>5.5965513329904399E-3</v>
      </c>
    </row>
    <row r="228" spans="1:12" ht="14.45" customHeight="1" x14ac:dyDescent="0.25">
      <c r="A228" s="23" t="s">
        <v>873</v>
      </c>
      <c r="B228" s="7" t="s">
        <v>1052</v>
      </c>
      <c r="C228" s="7" t="s">
        <v>1216</v>
      </c>
      <c r="D228" s="7" t="s">
        <v>438</v>
      </c>
      <c r="E228" s="7">
        <v>15</v>
      </c>
      <c r="F228" s="7">
        <v>64131307</v>
      </c>
      <c r="G228" s="7" t="s">
        <v>1217</v>
      </c>
      <c r="H228" s="7" t="s">
        <v>907</v>
      </c>
      <c r="I228" s="9">
        <v>6.27182E-13</v>
      </c>
      <c r="J228" s="7" t="s">
        <v>533</v>
      </c>
      <c r="K228" s="7">
        <v>0.14039099999999999</v>
      </c>
      <c r="L228" s="7">
        <v>1.81458E-2</v>
      </c>
    </row>
    <row r="229" spans="1:12" ht="14.45" customHeight="1" x14ac:dyDescent="0.25">
      <c r="A229" s="23" t="s">
        <v>1038</v>
      </c>
      <c r="B229" s="7" t="s">
        <v>1039</v>
      </c>
      <c r="C229" s="7" t="s">
        <v>1216</v>
      </c>
      <c r="D229" s="7" t="s">
        <v>438</v>
      </c>
      <c r="E229" s="7">
        <v>15</v>
      </c>
      <c r="F229" s="7">
        <v>64131307</v>
      </c>
      <c r="G229" s="7" t="s">
        <v>1217</v>
      </c>
      <c r="H229" s="7" t="s">
        <v>907</v>
      </c>
      <c r="I229" s="9">
        <v>8.4382599999999992E-12</v>
      </c>
      <c r="J229" s="7" t="s">
        <v>533</v>
      </c>
      <c r="K229" s="7">
        <v>0.110336</v>
      </c>
      <c r="L229" s="7">
        <v>1.5614599999999999E-2</v>
      </c>
    </row>
    <row r="230" spans="1:12" ht="14.45" customHeight="1" x14ac:dyDescent="0.25">
      <c r="A230" s="23" t="s">
        <v>1038</v>
      </c>
      <c r="B230" s="7" t="s">
        <v>1050</v>
      </c>
      <c r="C230" s="7" t="s">
        <v>1216</v>
      </c>
      <c r="D230" s="7" t="s">
        <v>438</v>
      </c>
      <c r="E230" s="7">
        <v>15</v>
      </c>
      <c r="F230" s="7">
        <v>64131307</v>
      </c>
      <c r="G230" s="7" t="s">
        <v>1217</v>
      </c>
      <c r="H230" s="7" t="s">
        <v>907</v>
      </c>
      <c r="I230" s="9">
        <v>5.8656799999999995E-11</v>
      </c>
      <c r="J230" s="7" t="s">
        <v>533</v>
      </c>
      <c r="K230" s="7">
        <v>0.179006</v>
      </c>
      <c r="L230" s="7">
        <v>2.5726700000000002E-2</v>
      </c>
    </row>
    <row r="231" spans="1:12" ht="14.45" customHeight="1" x14ac:dyDescent="0.25">
      <c r="A231" s="23" t="s">
        <v>1066</v>
      </c>
      <c r="B231" s="7" t="s">
        <v>1067</v>
      </c>
      <c r="C231" s="7" t="s">
        <v>1216</v>
      </c>
      <c r="D231" s="7" t="s">
        <v>438</v>
      </c>
      <c r="E231" s="7">
        <v>15</v>
      </c>
      <c r="F231" s="7">
        <v>64131307</v>
      </c>
      <c r="G231" s="7" t="s">
        <v>1217</v>
      </c>
      <c r="H231" s="7" t="s">
        <v>907</v>
      </c>
      <c r="I231" s="9">
        <v>2.4162099999999999E-9</v>
      </c>
      <c r="J231" s="7" t="s">
        <v>533</v>
      </c>
      <c r="K231" s="7">
        <v>0.34840500000000002</v>
      </c>
      <c r="L231" s="7">
        <v>5.4059099999999999E-2</v>
      </c>
    </row>
    <row r="232" spans="1:12" ht="14.45" customHeight="1" x14ac:dyDescent="0.25">
      <c r="A232" s="23" t="s">
        <v>1038</v>
      </c>
      <c r="B232" s="7" t="s">
        <v>1102</v>
      </c>
      <c r="C232" s="7" t="s">
        <v>1216</v>
      </c>
      <c r="D232" s="7" t="s">
        <v>438</v>
      </c>
      <c r="E232" s="7">
        <v>15</v>
      </c>
      <c r="F232" s="7">
        <v>64131307</v>
      </c>
      <c r="G232" s="7" t="s">
        <v>1217</v>
      </c>
      <c r="H232" s="7" t="s">
        <v>907</v>
      </c>
      <c r="I232" s="9">
        <v>1.8269899999999999E-8</v>
      </c>
      <c r="J232" s="7" t="s">
        <v>533</v>
      </c>
      <c r="K232" s="7">
        <v>7.0382299999999995E-2</v>
      </c>
      <c r="L232" s="7">
        <v>1.2179300000000001E-2</v>
      </c>
    </row>
    <row r="233" spans="1:12" ht="14.45" customHeight="1" x14ac:dyDescent="0.25">
      <c r="A233" s="23" t="s">
        <v>1038</v>
      </c>
      <c r="B233" s="7" t="s">
        <v>1218</v>
      </c>
      <c r="C233" s="7" t="s">
        <v>1216</v>
      </c>
      <c r="D233" s="7" t="s">
        <v>438</v>
      </c>
      <c r="E233" s="7">
        <v>15</v>
      </c>
      <c r="F233" s="7">
        <v>64131307</v>
      </c>
      <c r="G233" s="7" t="s">
        <v>1217</v>
      </c>
      <c r="H233" s="7" t="s">
        <v>907</v>
      </c>
      <c r="I233" s="9">
        <v>7.0941699999999998E-8</v>
      </c>
      <c r="J233" s="7" t="s">
        <v>533</v>
      </c>
      <c r="K233" s="7">
        <v>0.15195400000000001</v>
      </c>
      <c r="L233" s="7">
        <v>2.7009200000000001E-2</v>
      </c>
    </row>
    <row r="234" spans="1:12" ht="14.45" customHeight="1" x14ac:dyDescent="0.25">
      <c r="A234" s="23" t="s">
        <v>1038</v>
      </c>
      <c r="B234" s="7" t="s">
        <v>1219</v>
      </c>
      <c r="C234" s="7" t="s">
        <v>1216</v>
      </c>
      <c r="D234" s="7" t="s">
        <v>438</v>
      </c>
      <c r="E234" s="7">
        <v>15</v>
      </c>
      <c r="F234" s="7">
        <v>64131307</v>
      </c>
      <c r="G234" s="7" t="s">
        <v>1217</v>
      </c>
      <c r="H234" s="7" t="s">
        <v>907</v>
      </c>
      <c r="I234" s="9">
        <v>3.3379700000000001E-7</v>
      </c>
      <c r="J234" s="7" t="s">
        <v>533</v>
      </c>
      <c r="K234" s="7">
        <v>0.149925</v>
      </c>
      <c r="L234" s="7">
        <v>2.8292299999999999E-2</v>
      </c>
    </row>
    <row r="235" spans="1:12" ht="14.45" customHeight="1" x14ac:dyDescent="0.25">
      <c r="A235" s="23" t="s">
        <v>1038</v>
      </c>
      <c r="B235" s="7" t="s">
        <v>1220</v>
      </c>
      <c r="C235" s="7" t="s">
        <v>1216</v>
      </c>
      <c r="D235" s="7" t="s">
        <v>438</v>
      </c>
      <c r="E235" s="7">
        <v>15</v>
      </c>
      <c r="F235" s="7">
        <v>64131307</v>
      </c>
      <c r="G235" s="7" t="s">
        <v>1217</v>
      </c>
      <c r="H235" s="7" t="s">
        <v>907</v>
      </c>
      <c r="I235" s="9">
        <v>5.5176100000000004E-7</v>
      </c>
      <c r="J235" s="7" t="s">
        <v>533</v>
      </c>
      <c r="K235" s="7">
        <v>0.128355</v>
      </c>
      <c r="L235" s="7">
        <v>2.46555E-2</v>
      </c>
    </row>
    <row r="236" spans="1:12" ht="14.45" customHeight="1" x14ac:dyDescent="0.25">
      <c r="A236" s="23" t="s">
        <v>1038</v>
      </c>
      <c r="B236" s="7" t="s">
        <v>1140</v>
      </c>
      <c r="C236" s="7" t="s">
        <v>1216</v>
      </c>
      <c r="D236" s="7" t="s">
        <v>438</v>
      </c>
      <c r="E236" s="7">
        <v>15</v>
      </c>
      <c r="F236" s="7">
        <v>64131307</v>
      </c>
      <c r="G236" s="7" t="s">
        <v>1217</v>
      </c>
      <c r="H236" s="7" t="s">
        <v>907</v>
      </c>
      <c r="I236" s="9">
        <v>2.4105800000000001E-6</v>
      </c>
      <c r="J236" s="7" t="s">
        <v>533</v>
      </c>
      <c r="K236" s="7">
        <v>7.1639099999999997E-2</v>
      </c>
      <c r="L236" s="7">
        <v>1.4828600000000001E-2</v>
      </c>
    </row>
    <row r="237" spans="1:12" ht="14.45" customHeight="1" x14ac:dyDescent="0.25">
      <c r="A237" s="23" t="s">
        <v>873</v>
      </c>
      <c r="B237" s="7" t="s">
        <v>1034</v>
      </c>
      <c r="C237" s="7" t="s">
        <v>1216</v>
      </c>
      <c r="D237" s="7" t="s">
        <v>438</v>
      </c>
      <c r="E237" s="7">
        <v>15</v>
      </c>
      <c r="F237" s="7">
        <v>64131307</v>
      </c>
      <c r="G237" s="7" t="s">
        <v>1217</v>
      </c>
      <c r="H237" s="7" t="s">
        <v>907</v>
      </c>
      <c r="I237" s="9">
        <v>7.7639399999999997E-6</v>
      </c>
      <c r="J237" s="7" t="s">
        <v>533</v>
      </c>
      <c r="K237" s="7">
        <v>7.4135099999999995E-2</v>
      </c>
      <c r="L237" s="7">
        <v>1.63651E-2</v>
      </c>
    </row>
    <row r="238" spans="1:12" ht="14.45" customHeight="1" x14ac:dyDescent="0.25">
      <c r="A238" s="23" t="s">
        <v>862</v>
      </c>
      <c r="B238" s="7" t="s">
        <v>1011</v>
      </c>
      <c r="C238" s="7" t="s">
        <v>1216</v>
      </c>
      <c r="D238" s="7" t="s">
        <v>438</v>
      </c>
      <c r="E238" s="7">
        <v>15</v>
      </c>
      <c r="F238" s="7">
        <v>64131307</v>
      </c>
      <c r="G238" s="7" t="s">
        <v>1221</v>
      </c>
      <c r="H238" s="7" t="s">
        <v>439</v>
      </c>
      <c r="I238" s="9">
        <v>1.1095000000000001E-158</v>
      </c>
      <c r="J238" s="7" t="s">
        <v>590</v>
      </c>
      <c r="K238" s="7">
        <v>0.14910562191629201</v>
      </c>
      <c r="L238" s="7">
        <v>5.5553510401003103E-3</v>
      </c>
    </row>
    <row r="239" spans="1:12" ht="14.45" customHeight="1" x14ac:dyDescent="0.25">
      <c r="A239" s="23" t="s">
        <v>873</v>
      </c>
      <c r="B239" s="7" t="s">
        <v>1052</v>
      </c>
      <c r="C239" s="7" t="s">
        <v>1216</v>
      </c>
      <c r="D239" s="7" t="s">
        <v>438</v>
      </c>
      <c r="E239" s="7">
        <v>15</v>
      </c>
      <c r="F239" s="7">
        <v>64131307</v>
      </c>
      <c r="G239" s="7" t="s">
        <v>1221</v>
      </c>
      <c r="H239" s="7" t="s">
        <v>439</v>
      </c>
      <c r="I239" s="9">
        <v>3.9903500000000004E-9</v>
      </c>
      <c r="J239" s="7" t="s">
        <v>533</v>
      </c>
      <c r="K239" s="7">
        <v>-8.2517199999999999E-2</v>
      </c>
      <c r="L239" s="7">
        <v>1.3355799999999999E-2</v>
      </c>
    </row>
    <row r="240" spans="1:12" ht="14.45" customHeight="1" x14ac:dyDescent="0.25">
      <c r="A240" s="23" t="s">
        <v>1016</v>
      </c>
      <c r="B240" s="7" t="s">
        <v>1043</v>
      </c>
      <c r="C240" s="7" t="s">
        <v>1216</v>
      </c>
      <c r="D240" s="7" t="s">
        <v>438</v>
      </c>
      <c r="E240" s="7">
        <v>15</v>
      </c>
      <c r="F240" s="7">
        <v>64131307</v>
      </c>
      <c r="G240" s="7" t="s">
        <v>1221</v>
      </c>
      <c r="H240" s="7" t="s">
        <v>439</v>
      </c>
      <c r="I240" s="9">
        <v>2.1848900000000001E-8</v>
      </c>
      <c r="J240" s="7" t="s">
        <v>533</v>
      </c>
      <c r="K240" s="7">
        <v>0.22175300000000001</v>
      </c>
      <c r="L240" s="7">
        <v>3.7386299999999997E-2</v>
      </c>
    </row>
    <row r="241" spans="1:12" ht="14.45" customHeight="1" x14ac:dyDescent="0.25">
      <c r="A241" s="23" t="s">
        <v>862</v>
      </c>
      <c r="B241" s="7" t="s">
        <v>1037</v>
      </c>
      <c r="C241" s="7" t="s">
        <v>1216</v>
      </c>
      <c r="D241" s="7" t="s">
        <v>438</v>
      </c>
      <c r="E241" s="7">
        <v>15</v>
      </c>
      <c r="F241" s="7">
        <v>64131307</v>
      </c>
      <c r="G241" s="7" t="s">
        <v>1221</v>
      </c>
      <c r="H241" s="7" t="s">
        <v>439</v>
      </c>
      <c r="I241" s="9">
        <v>1.4681400000000001E-7</v>
      </c>
      <c r="J241" s="7" t="s">
        <v>533</v>
      </c>
      <c r="K241" s="7">
        <v>-8.8886699999999999E-2</v>
      </c>
      <c r="L241" s="7">
        <v>1.6708400000000002E-2</v>
      </c>
    </row>
    <row r="242" spans="1:12" ht="14.45" customHeight="1" x14ac:dyDescent="0.25">
      <c r="A242" s="23" t="s">
        <v>1038</v>
      </c>
      <c r="B242" s="7" t="s">
        <v>1220</v>
      </c>
      <c r="C242" s="7" t="s">
        <v>1216</v>
      </c>
      <c r="D242" s="7" t="s">
        <v>438</v>
      </c>
      <c r="E242" s="7">
        <v>15</v>
      </c>
      <c r="F242" s="7">
        <v>64131307</v>
      </c>
      <c r="G242" s="7" t="s">
        <v>1221</v>
      </c>
      <c r="H242" s="7" t="s">
        <v>439</v>
      </c>
      <c r="I242" s="9">
        <v>3.60559E-6</v>
      </c>
      <c r="J242" s="7" t="s">
        <v>533</v>
      </c>
      <c r="K242" s="7">
        <v>-4.3205800000000003E-2</v>
      </c>
      <c r="L242" s="7">
        <v>9.0191000000000004E-3</v>
      </c>
    </row>
    <row r="243" spans="1:12" ht="14.45" customHeight="1" x14ac:dyDescent="0.25">
      <c r="A243" s="23" t="s">
        <v>1038</v>
      </c>
      <c r="B243" s="7" t="s">
        <v>1220</v>
      </c>
      <c r="C243" s="7" t="s">
        <v>1216</v>
      </c>
      <c r="D243" s="7" t="s">
        <v>438</v>
      </c>
      <c r="E243" s="7">
        <v>15</v>
      </c>
      <c r="F243" s="7">
        <v>64131307</v>
      </c>
      <c r="G243" s="7" t="s">
        <v>1222</v>
      </c>
      <c r="H243" s="7" t="s">
        <v>908</v>
      </c>
      <c r="I243" s="9">
        <v>9.9469399999999996E-11</v>
      </c>
      <c r="J243" s="7" t="s">
        <v>533</v>
      </c>
      <c r="K243" s="7">
        <v>-0.342893</v>
      </c>
      <c r="L243" s="7">
        <v>4.9709000000000003E-2</v>
      </c>
    </row>
    <row r="244" spans="1:12" ht="14.45" customHeight="1" x14ac:dyDescent="0.25">
      <c r="A244" s="23" t="s">
        <v>1038</v>
      </c>
      <c r="B244" s="7" t="s">
        <v>1218</v>
      </c>
      <c r="C244" s="7" t="s">
        <v>1216</v>
      </c>
      <c r="D244" s="7" t="s">
        <v>438</v>
      </c>
      <c r="E244" s="7">
        <v>15</v>
      </c>
      <c r="F244" s="7">
        <v>64131307</v>
      </c>
      <c r="G244" s="7" t="s">
        <v>1222</v>
      </c>
      <c r="H244" s="7" t="s">
        <v>908</v>
      </c>
      <c r="I244" s="9">
        <v>1.1599000000000001E-9</v>
      </c>
      <c r="J244" s="7" t="s">
        <v>533</v>
      </c>
      <c r="K244" s="7">
        <v>-0.34051700000000001</v>
      </c>
      <c r="L244" s="7">
        <v>5.2971999999999998E-2</v>
      </c>
    </row>
    <row r="245" spans="1:12" ht="14.45" customHeight="1" x14ac:dyDescent="0.25">
      <c r="A245" s="23" t="s">
        <v>873</v>
      </c>
      <c r="B245" s="7" t="s">
        <v>1052</v>
      </c>
      <c r="C245" s="7" t="s">
        <v>1216</v>
      </c>
      <c r="D245" s="7" t="s">
        <v>438</v>
      </c>
      <c r="E245" s="7">
        <v>15</v>
      </c>
      <c r="F245" s="7">
        <v>64131307</v>
      </c>
      <c r="G245" s="7" t="s">
        <v>1222</v>
      </c>
      <c r="H245" s="7" t="s">
        <v>908</v>
      </c>
      <c r="I245" s="9">
        <v>1.56114E-9</v>
      </c>
      <c r="J245" s="7" t="s">
        <v>533</v>
      </c>
      <c r="K245" s="7">
        <v>-0.20285300000000001</v>
      </c>
      <c r="L245" s="7">
        <v>3.1917800000000003E-2</v>
      </c>
    </row>
    <row r="246" spans="1:12" ht="14.45" customHeight="1" x14ac:dyDescent="0.25">
      <c r="A246" s="23" t="s">
        <v>1064</v>
      </c>
      <c r="B246" s="7" t="s">
        <v>1223</v>
      </c>
      <c r="C246" s="7" t="s">
        <v>1216</v>
      </c>
      <c r="D246" s="7" t="s">
        <v>438</v>
      </c>
      <c r="E246" s="7">
        <v>15</v>
      </c>
      <c r="F246" s="7">
        <v>64131307</v>
      </c>
      <c r="G246" s="7" t="s">
        <v>1222</v>
      </c>
      <c r="H246" s="7" t="s">
        <v>908</v>
      </c>
      <c r="I246" s="9">
        <v>6.6750299999999999E-9</v>
      </c>
      <c r="J246" s="7" t="s">
        <v>533</v>
      </c>
      <c r="K246" s="7">
        <v>-0.51263099999999995</v>
      </c>
      <c r="L246" s="7">
        <v>8.3309800000000003E-2</v>
      </c>
    </row>
    <row r="247" spans="1:12" ht="14.45" customHeight="1" x14ac:dyDescent="0.25">
      <c r="A247" s="23" t="s">
        <v>1038</v>
      </c>
      <c r="B247" s="7" t="s">
        <v>1232</v>
      </c>
      <c r="C247" s="7" t="s">
        <v>1216</v>
      </c>
      <c r="D247" s="7" t="s">
        <v>438</v>
      </c>
      <c r="E247" s="7">
        <v>15</v>
      </c>
      <c r="F247" s="7">
        <v>64131307</v>
      </c>
      <c r="G247" s="7" t="s">
        <v>1222</v>
      </c>
      <c r="H247" s="7" t="s">
        <v>908</v>
      </c>
      <c r="I247" s="9">
        <v>2.93818E-8</v>
      </c>
      <c r="J247" s="7" t="s">
        <v>533</v>
      </c>
      <c r="K247" s="7">
        <v>-0.46725800000000001</v>
      </c>
      <c r="L247" s="7">
        <v>7.9926999999999998E-2</v>
      </c>
    </row>
    <row r="248" spans="1:12" ht="14.45" customHeight="1" x14ac:dyDescent="0.25">
      <c r="A248" s="23" t="s">
        <v>873</v>
      </c>
      <c r="B248" s="7" t="s">
        <v>1219</v>
      </c>
      <c r="C248" s="7" t="s">
        <v>1216</v>
      </c>
      <c r="D248" s="7" t="s">
        <v>438</v>
      </c>
      <c r="E248" s="7">
        <v>15</v>
      </c>
      <c r="F248" s="7">
        <v>64131307</v>
      </c>
      <c r="G248" s="7" t="s">
        <v>1222</v>
      </c>
      <c r="H248" s="7" t="s">
        <v>908</v>
      </c>
      <c r="I248" s="9">
        <v>1.02215E-8</v>
      </c>
      <c r="J248" s="7" t="s">
        <v>533</v>
      </c>
      <c r="K248" s="7">
        <v>-0.290074</v>
      </c>
      <c r="L248" s="7">
        <v>4.8314700000000002E-2</v>
      </c>
    </row>
    <row r="249" spans="1:12" ht="14.45" customHeight="1" x14ac:dyDescent="0.25">
      <c r="A249" s="23" t="s">
        <v>1038</v>
      </c>
      <c r="B249" s="7" t="s">
        <v>1224</v>
      </c>
      <c r="C249" s="7" t="s">
        <v>1216</v>
      </c>
      <c r="D249" s="7" t="s">
        <v>438</v>
      </c>
      <c r="E249" s="7">
        <v>15</v>
      </c>
      <c r="F249" s="7">
        <v>64131307</v>
      </c>
      <c r="G249" s="7" t="s">
        <v>1222</v>
      </c>
      <c r="H249" s="7" t="s">
        <v>908</v>
      </c>
      <c r="I249" s="9">
        <v>7.4917399999999998E-7</v>
      </c>
      <c r="J249" s="7" t="s">
        <v>533</v>
      </c>
      <c r="K249" s="7">
        <v>-0.34028399999999998</v>
      </c>
      <c r="L249" s="7">
        <v>6.3074599999999995E-2</v>
      </c>
    </row>
    <row r="250" spans="1:12" ht="14.45" customHeight="1" x14ac:dyDescent="0.25">
      <c r="A250" s="23" t="s">
        <v>894</v>
      </c>
      <c r="B250" s="7" t="s">
        <v>1050</v>
      </c>
      <c r="C250" s="7" t="s">
        <v>1216</v>
      </c>
      <c r="D250" s="7" t="s">
        <v>438</v>
      </c>
      <c r="E250" s="7">
        <v>15</v>
      </c>
      <c r="F250" s="7">
        <v>64131307</v>
      </c>
      <c r="G250" s="7" t="s">
        <v>1222</v>
      </c>
      <c r="H250" s="7" t="s">
        <v>908</v>
      </c>
      <c r="I250" s="9">
        <v>1.30572E-6</v>
      </c>
      <c r="J250" s="7" t="s">
        <v>533</v>
      </c>
      <c r="K250" s="7">
        <v>-0.15901699999999999</v>
      </c>
      <c r="L250" s="7">
        <v>3.1777E-2</v>
      </c>
    </row>
    <row r="251" spans="1:12" ht="14.45" customHeight="1" x14ac:dyDescent="0.25">
      <c r="A251" s="23" t="s">
        <v>862</v>
      </c>
      <c r="B251" s="7" t="s">
        <v>1145</v>
      </c>
      <c r="C251" s="7" t="s">
        <v>1216</v>
      </c>
      <c r="D251" s="7" t="s">
        <v>438</v>
      </c>
      <c r="E251" s="7">
        <v>15</v>
      </c>
      <c r="F251" s="7">
        <v>64131307</v>
      </c>
      <c r="G251" s="7" t="s">
        <v>1222</v>
      </c>
      <c r="H251" s="7" t="s">
        <v>908</v>
      </c>
      <c r="I251" s="9">
        <v>2.3274400000000002E-6</v>
      </c>
      <c r="J251" s="7" t="s">
        <v>533</v>
      </c>
      <c r="K251" s="7">
        <v>-0.24926200000000001</v>
      </c>
      <c r="L251" s="7">
        <v>5.0726800000000002E-2</v>
      </c>
    </row>
    <row r="252" spans="1:12" ht="14.45" customHeight="1" x14ac:dyDescent="0.25">
      <c r="A252" s="23" t="s">
        <v>862</v>
      </c>
      <c r="B252" s="7" t="s">
        <v>1011</v>
      </c>
      <c r="C252" s="7" t="s">
        <v>1216</v>
      </c>
      <c r="D252" s="7" t="s">
        <v>438</v>
      </c>
      <c r="E252" s="7">
        <v>15</v>
      </c>
      <c r="F252" s="7">
        <v>64131307</v>
      </c>
      <c r="G252" s="7" t="s">
        <v>1225</v>
      </c>
      <c r="H252" s="7" t="s">
        <v>909</v>
      </c>
      <c r="I252" s="9">
        <v>1.2189E-19</v>
      </c>
      <c r="J252" s="7" t="s">
        <v>590</v>
      </c>
      <c r="K252" s="7">
        <v>5.0876645595983497E-2</v>
      </c>
      <c r="L252" s="7">
        <v>5.6108790290580104E-3</v>
      </c>
    </row>
    <row r="253" spans="1:12" ht="14.45" customHeight="1" x14ac:dyDescent="0.25">
      <c r="A253" s="23" t="s">
        <v>862</v>
      </c>
      <c r="B253" s="7" t="s">
        <v>1011</v>
      </c>
      <c r="C253" s="7" t="s">
        <v>1216</v>
      </c>
      <c r="D253" s="7" t="s">
        <v>438</v>
      </c>
      <c r="E253" s="7">
        <v>15</v>
      </c>
      <c r="F253" s="7">
        <v>64131307</v>
      </c>
      <c r="G253" s="7" t="s">
        <v>1226</v>
      </c>
      <c r="H253" s="7" t="s">
        <v>1227</v>
      </c>
      <c r="I253" s="9">
        <v>1.8861999999999999E-83</v>
      </c>
      <c r="J253" s="7" t="s">
        <v>590</v>
      </c>
      <c r="K253" s="7">
        <v>0.10809718364439699</v>
      </c>
      <c r="L253" s="7">
        <v>5.5852343247372403E-3</v>
      </c>
    </row>
    <row r="254" spans="1:12" ht="14.45" customHeight="1" x14ac:dyDescent="0.25">
      <c r="A254" s="23" t="s">
        <v>873</v>
      </c>
      <c r="B254" s="7" t="s">
        <v>1011</v>
      </c>
      <c r="C254" s="7" t="s">
        <v>1216</v>
      </c>
      <c r="D254" s="7" t="s">
        <v>438</v>
      </c>
      <c r="E254" s="7">
        <v>15</v>
      </c>
      <c r="F254" s="7">
        <v>64131307</v>
      </c>
      <c r="G254" s="7" t="s">
        <v>1228</v>
      </c>
      <c r="H254" s="7" t="s">
        <v>1229</v>
      </c>
      <c r="I254" s="9">
        <v>1.8315999999999999E-47</v>
      </c>
      <c r="J254" s="7" t="s">
        <v>590</v>
      </c>
      <c r="K254" s="7">
        <v>-8.1036294178046198E-2</v>
      </c>
      <c r="L254" s="7">
        <v>5.59967758769219E-3</v>
      </c>
    </row>
    <row r="255" spans="1:12" ht="14.45" customHeight="1" x14ac:dyDescent="0.25">
      <c r="A255" s="23" t="s">
        <v>862</v>
      </c>
      <c r="B255" s="7" t="s">
        <v>1034</v>
      </c>
      <c r="C255" s="7" t="s">
        <v>1230</v>
      </c>
      <c r="D255" s="7" t="s">
        <v>441</v>
      </c>
      <c r="E255" s="7">
        <v>15</v>
      </c>
      <c r="F255" s="7">
        <v>78936857</v>
      </c>
      <c r="G255" s="7" t="s">
        <v>1231</v>
      </c>
      <c r="H255" s="7" t="s">
        <v>442</v>
      </c>
      <c r="I255" s="9">
        <v>1.39725E-53</v>
      </c>
      <c r="J255" s="7" t="s">
        <v>590</v>
      </c>
      <c r="K255" s="7">
        <v>0.32533400000000001</v>
      </c>
      <c r="L255" s="7">
        <v>1.8096399999999999E-2</v>
      </c>
    </row>
    <row r="256" spans="1:12" ht="14.45" customHeight="1" x14ac:dyDescent="0.25">
      <c r="A256" s="23" t="s">
        <v>1038</v>
      </c>
      <c r="B256" s="7" t="s">
        <v>1037</v>
      </c>
      <c r="C256" s="7" t="s">
        <v>1230</v>
      </c>
      <c r="D256" s="7" t="s">
        <v>441</v>
      </c>
      <c r="E256" s="7">
        <v>15</v>
      </c>
      <c r="F256" s="7">
        <v>78936857</v>
      </c>
      <c r="G256" s="7" t="s">
        <v>1231</v>
      </c>
      <c r="H256" s="7" t="s">
        <v>442</v>
      </c>
      <c r="I256" s="9">
        <v>1.86251E-45</v>
      </c>
      <c r="J256" s="7" t="s">
        <v>590</v>
      </c>
      <c r="K256" s="7">
        <v>0.54504799999999998</v>
      </c>
      <c r="L256" s="7">
        <v>3.5336800000000002E-2</v>
      </c>
    </row>
    <row r="257" spans="1:12" ht="14.45" customHeight="1" x14ac:dyDescent="0.25">
      <c r="A257" s="23" t="s">
        <v>1038</v>
      </c>
      <c r="B257" s="7" t="s">
        <v>1140</v>
      </c>
      <c r="C257" s="7" t="s">
        <v>1230</v>
      </c>
      <c r="D257" s="7" t="s">
        <v>441</v>
      </c>
      <c r="E257" s="7">
        <v>15</v>
      </c>
      <c r="F257" s="7">
        <v>78936857</v>
      </c>
      <c r="G257" s="7" t="s">
        <v>1231</v>
      </c>
      <c r="H257" s="7" t="s">
        <v>442</v>
      </c>
      <c r="I257" s="9">
        <v>1.3793900000000001E-36</v>
      </c>
      <c r="J257" s="7" t="s">
        <v>590</v>
      </c>
      <c r="K257" s="7">
        <v>0.52329099999999995</v>
      </c>
      <c r="L257" s="7">
        <v>3.4762399999999999E-2</v>
      </c>
    </row>
    <row r="258" spans="1:12" ht="14.45" customHeight="1" x14ac:dyDescent="0.25">
      <c r="A258" s="23" t="s">
        <v>873</v>
      </c>
      <c r="B258" s="7" t="s">
        <v>1039</v>
      </c>
      <c r="C258" s="7" t="s">
        <v>1230</v>
      </c>
      <c r="D258" s="7" t="s">
        <v>441</v>
      </c>
      <c r="E258" s="7">
        <v>15</v>
      </c>
      <c r="F258" s="7">
        <v>78936857</v>
      </c>
      <c r="G258" s="7" t="s">
        <v>1231</v>
      </c>
      <c r="H258" s="7" t="s">
        <v>442</v>
      </c>
      <c r="I258" s="9">
        <v>4.8601E-34</v>
      </c>
      <c r="J258" s="7" t="s">
        <v>590</v>
      </c>
      <c r="K258" s="7">
        <v>0.37795800000000002</v>
      </c>
      <c r="L258" s="7">
        <v>2.7883100000000001E-2</v>
      </c>
    </row>
    <row r="259" spans="1:12" ht="14.45" customHeight="1" x14ac:dyDescent="0.25">
      <c r="A259" s="23" t="s">
        <v>1038</v>
      </c>
      <c r="B259" s="7" t="s">
        <v>1040</v>
      </c>
      <c r="C259" s="7" t="s">
        <v>1230</v>
      </c>
      <c r="D259" s="7" t="s">
        <v>441</v>
      </c>
      <c r="E259" s="7">
        <v>15</v>
      </c>
      <c r="F259" s="7">
        <v>78936857</v>
      </c>
      <c r="G259" s="7" t="s">
        <v>1231</v>
      </c>
      <c r="H259" s="7" t="s">
        <v>442</v>
      </c>
      <c r="I259" s="9">
        <v>1.28852E-33</v>
      </c>
      <c r="J259" s="7" t="s">
        <v>590</v>
      </c>
      <c r="K259" s="7">
        <v>0.41576200000000002</v>
      </c>
      <c r="L259" s="7">
        <v>2.75497E-2</v>
      </c>
    </row>
    <row r="260" spans="1:12" ht="14.45" customHeight="1" x14ac:dyDescent="0.25">
      <c r="A260" s="23" t="s">
        <v>1038</v>
      </c>
      <c r="B260" s="7" t="s">
        <v>1102</v>
      </c>
      <c r="C260" s="7" t="s">
        <v>1230</v>
      </c>
      <c r="D260" s="7" t="s">
        <v>441</v>
      </c>
      <c r="E260" s="7">
        <v>15</v>
      </c>
      <c r="F260" s="7">
        <v>78936857</v>
      </c>
      <c r="G260" s="7" t="s">
        <v>1231</v>
      </c>
      <c r="H260" s="7" t="s">
        <v>442</v>
      </c>
      <c r="I260" s="9">
        <v>4.0512100000000001E-27</v>
      </c>
      <c r="J260" s="7" t="s">
        <v>590</v>
      </c>
      <c r="K260" s="7">
        <v>0.36150900000000002</v>
      </c>
      <c r="L260" s="7">
        <v>3.0410300000000001E-2</v>
      </c>
    </row>
    <row r="261" spans="1:12" ht="14.45" customHeight="1" x14ac:dyDescent="0.25">
      <c r="A261" s="23" t="s">
        <v>873</v>
      </c>
      <c r="B261" s="7" t="s">
        <v>1218</v>
      </c>
      <c r="C261" s="7" t="s">
        <v>1230</v>
      </c>
      <c r="D261" s="7" t="s">
        <v>441</v>
      </c>
      <c r="E261" s="7">
        <v>15</v>
      </c>
      <c r="F261" s="7">
        <v>78936857</v>
      </c>
      <c r="G261" s="7" t="s">
        <v>1231</v>
      </c>
      <c r="H261" s="7" t="s">
        <v>442</v>
      </c>
      <c r="I261" s="9">
        <v>7.2540900000000002E-17</v>
      </c>
      <c r="J261" s="7" t="s">
        <v>590</v>
      </c>
      <c r="K261" s="7">
        <v>0.407277</v>
      </c>
      <c r="L261" s="7">
        <v>4.4031899999999999E-2</v>
      </c>
    </row>
    <row r="262" spans="1:12" ht="14.45" customHeight="1" x14ac:dyDescent="0.25">
      <c r="A262" s="23" t="s">
        <v>1016</v>
      </c>
      <c r="B262" s="7" t="s">
        <v>1041</v>
      </c>
      <c r="C262" s="7" t="s">
        <v>1230</v>
      </c>
      <c r="D262" s="7" t="s">
        <v>441</v>
      </c>
      <c r="E262" s="7">
        <v>15</v>
      </c>
      <c r="F262" s="7">
        <v>78936857</v>
      </c>
      <c r="G262" s="7" t="s">
        <v>1231</v>
      </c>
      <c r="H262" s="7" t="s">
        <v>442</v>
      </c>
      <c r="I262" s="9">
        <v>9.0279799999999996E-17</v>
      </c>
      <c r="J262" s="7" t="s">
        <v>590</v>
      </c>
      <c r="K262" s="7">
        <v>0.25343599999999999</v>
      </c>
      <c r="L262" s="7">
        <v>2.8527799999999999E-2</v>
      </c>
    </row>
    <row r="263" spans="1:12" ht="14.45" customHeight="1" x14ac:dyDescent="0.25">
      <c r="A263" s="23" t="s">
        <v>1064</v>
      </c>
      <c r="B263" s="7" t="s">
        <v>1017</v>
      </c>
      <c r="C263" s="7" t="s">
        <v>1230</v>
      </c>
      <c r="D263" s="7" t="s">
        <v>441</v>
      </c>
      <c r="E263" s="7">
        <v>15</v>
      </c>
      <c r="F263" s="7">
        <v>78936857</v>
      </c>
      <c r="G263" s="7" t="s">
        <v>1231</v>
      </c>
      <c r="H263" s="7" t="s">
        <v>442</v>
      </c>
      <c r="I263" s="9">
        <v>4.3658799999999998E-16</v>
      </c>
      <c r="J263" s="7" t="s">
        <v>590</v>
      </c>
      <c r="K263" s="7">
        <v>0.41700700000000002</v>
      </c>
      <c r="L263" s="7">
        <v>4.9573300000000001E-2</v>
      </c>
    </row>
    <row r="264" spans="1:12" ht="14.45" customHeight="1" x14ac:dyDescent="0.25">
      <c r="A264" s="23" t="s">
        <v>873</v>
      </c>
      <c r="B264" s="7" t="s">
        <v>1223</v>
      </c>
      <c r="C264" s="7" t="s">
        <v>1230</v>
      </c>
      <c r="D264" s="7" t="s">
        <v>441</v>
      </c>
      <c r="E264" s="7">
        <v>15</v>
      </c>
      <c r="F264" s="7">
        <v>78936857</v>
      </c>
      <c r="G264" s="7" t="s">
        <v>1231</v>
      </c>
      <c r="H264" s="7" t="s">
        <v>442</v>
      </c>
      <c r="I264" s="9">
        <v>8.0120200000000002E-16</v>
      </c>
      <c r="J264" s="7" t="s">
        <v>590</v>
      </c>
      <c r="K264" s="7">
        <v>0.49639899999999998</v>
      </c>
      <c r="L264" s="7">
        <v>5.4950600000000002E-2</v>
      </c>
    </row>
    <row r="265" spans="1:12" ht="14.45" customHeight="1" x14ac:dyDescent="0.25">
      <c r="A265" s="23" t="s">
        <v>873</v>
      </c>
      <c r="B265" s="7" t="s">
        <v>1224</v>
      </c>
      <c r="C265" s="7" t="s">
        <v>1230</v>
      </c>
      <c r="D265" s="7" t="s">
        <v>441</v>
      </c>
      <c r="E265" s="7">
        <v>15</v>
      </c>
      <c r="F265" s="7">
        <v>78936857</v>
      </c>
      <c r="G265" s="7" t="s">
        <v>1231</v>
      </c>
      <c r="H265" s="7" t="s">
        <v>442</v>
      </c>
      <c r="I265" s="9">
        <v>1.8309200000000002E-15</v>
      </c>
      <c r="J265" s="7" t="s">
        <v>590</v>
      </c>
      <c r="K265" s="7">
        <v>0.65699099999999999</v>
      </c>
      <c r="L265" s="7">
        <v>6.58469E-2</v>
      </c>
    </row>
    <row r="266" spans="1:12" ht="14.45" customHeight="1" x14ac:dyDescent="0.25">
      <c r="A266" s="23" t="s">
        <v>1038</v>
      </c>
      <c r="B266" s="7" t="s">
        <v>1052</v>
      </c>
      <c r="C266" s="7" t="s">
        <v>1230</v>
      </c>
      <c r="D266" s="7" t="s">
        <v>441</v>
      </c>
      <c r="E266" s="7">
        <v>15</v>
      </c>
      <c r="F266" s="7">
        <v>78936857</v>
      </c>
      <c r="G266" s="7" t="s">
        <v>1231</v>
      </c>
      <c r="H266" s="7" t="s">
        <v>442</v>
      </c>
      <c r="I266" s="9">
        <v>1.6374E-14</v>
      </c>
      <c r="J266" s="7" t="s">
        <v>590</v>
      </c>
      <c r="K266" s="7">
        <v>0.39276899999999998</v>
      </c>
      <c r="L266" s="7">
        <v>4.7099700000000001E-2</v>
      </c>
    </row>
    <row r="267" spans="1:12" ht="14.45" customHeight="1" x14ac:dyDescent="0.25">
      <c r="A267" s="23" t="s">
        <v>1038</v>
      </c>
      <c r="B267" s="7" t="s">
        <v>1220</v>
      </c>
      <c r="C267" s="7" t="s">
        <v>1230</v>
      </c>
      <c r="D267" s="7" t="s">
        <v>441</v>
      </c>
      <c r="E267" s="7">
        <v>15</v>
      </c>
      <c r="F267" s="7">
        <v>78936857</v>
      </c>
      <c r="G267" s="7" t="s">
        <v>1231</v>
      </c>
      <c r="H267" s="7" t="s">
        <v>442</v>
      </c>
      <c r="I267" s="9">
        <v>1.63352E-13</v>
      </c>
      <c r="J267" s="7" t="s">
        <v>590</v>
      </c>
      <c r="K267" s="7">
        <v>0.35558499999999998</v>
      </c>
      <c r="L267" s="7">
        <v>4.4333999999999998E-2</v>
      </c>
    </row>
    <row r="268" spans="1:12" ht="14.45" customHeight="1" x14ac:dyDescent="0.25">
      <c r="A268" s="23" t="s">
        <v>1021</v>
      </c>
      <c r="B268" s="7" t="s">
        <v>1050</v>
      </c>
      <c r="C268" s="7" t="s">
        <v>1230</v>
      </c>
      <c r="D268" s="7" t="s">
        <v>441</v>
      </c>
      <c r="E268" s="7">
        <v>15</v>
      </c>
      <c r="F268" s="7">
        <v>78936857</v>
      </c>
      <c r="G268" s="7" t="s">
        <v>1231</v>
      </c>
      <c r="H268" s="7" t="s">
        <v>442</v>
      </c>
      <c r="I268" s="9">
        <v>1.9435299999999999E-13</v>
      </c>
      <c r="J268" s="7" t="s">
        <v>590</v>
      </c>
      <c r="K268" s="7">
        <v>0.27549099999999999</v>
      </c>
      <c r="L268" s="7">
        <v>3.4699199999999999E-2</v>
      </c>
    </row>
    <row r="269" spans="1:12" ht="14.45" customHeight="1" x14ac:dyDescent="0.25">
      <c r="A269" s="23" t="s">
        <v>1064</v>
      </c>
      <c r="B269" s="7" t="s">
        <v>1022</v>
      </c>
      <c r="C269" s="7" t="s">
        <v>1230</v>
      </c>
      <c r="D269" s="7" t="s">
        <v>441</v>
      </c>
      <c r="E269" s="7">
        <v>15</v>
      </c>
      <c r="F269" s="7">
        <v>78936857</v>
      </c>
      <c r="G269" s="7" t="s">
        <v>1231</v>
      </c>
      <c r="H269" s="7" t="s">
        <v>442</v>
      </c>
      <c r="I269" s="9">
        <v>2.7542700000000001E-12</v>
      </c>
      <c r="J269" s="7" t="s">
        <v>590</v>
      </c>
      <c r="K269" s="7">
        <v>0.49134499999999998</v>
      </c>
      <c r="L269" s="7">
        <v>6.6122700000000006E-2</v>
      </c>
    </row>
    <row r="270" spans="1:12" ht="14.45" customHeight="1" x14ac:dyDescent="0.25">
      <c r="A270" s="23" t="s">
        <v>1064</v>
      </c>
      <c r="B270" s="7" t="s">
        <v>1068</v>
      </c>
      <c r="C270" s="7" t="s">
        <v>1230</v>
      </c>
      <c r="D270" s="7" t="s">
        <v>441</v>
      </c>
      <c r="E270" s="7">
        <v>15</v>
      </c>
      <c r="F270" s="7">
        <v>78936857</v>
      </c>
      <c r="G270" s="7" t="s">
        <v>1231</v>
      </c>
      <c r="H270" s="7" t="s">
        <v>442</v>
      </c>
      <c r="I270" s="9">
        <v>1.2078800000000001E-11</v>
      </c>
      <c r="J270" s="7" t="s">
        <v>590</v>
      </c>
      <c r="K270" s="7">
        <v>0.70842899999999998</v>
      </c>
      <c r="L270" s="7">
        <v>8.7486900000000006E-2</v>
      </c>
    </row>
    <row r="271" spans="1:12" ht="14.45" customHeight="1" x14ac:dyDescent="0.25">
      <c r="A271" s="23" t="s">
        <v>1038</v>
      </c>
      <c r="B271" s="7" t="s">
        <v>1232</v>
      </c>
      <c r="C271" s="7" t="s">
        <v>1230</v>
      </c>
      <c r="D271" s="7" t="s">
        <v>441</v>
      </c>
      <c r="E271" s="7">
        <v>15</v>
      </c>
      <c r="F271" s="7">
        <v>78936857</v>
      </c>
      <c r="G271" s="7" t="s">
        <v>1231</v>
      </c>
      <c r="H271" s="7" t="s">
        <v>442</v>
      </c>
      <c r="I271" s="9">
        <v>1.6835099999999999E-11</v>
      </c>
      <c r="J271" s="7" t="s">
        <v>590</v>
      </c>
      <c r="K271" s="7">
        <v>0.443415</v>
      </c>
      <c r="L271" s="7">
        <v>6.0950499999999998E-2</v>
      </c>
    </row>
    <row r="272" spans="1:12" ht="14.45" customHeight="1" x14ac:dyDescent="0.25">
      <c r="A272" s="23" t="s">
        <v>894</v>
      </c>
      <c r="B272" s="7" t="s">
        <v>1219</v>
      </c>
      <c r="C272" s="7" t="s">
        <v>1230</v>
      </c>
      <c r="D272" s="7" t="s">
        <v>441</v>
      </c>
      <c r="E272" s="7">
        <v>15</v>
      </c>
      <c r="F272" s="7">
        <v>78936857</v>
      </c>
      <c r="G272" s="7" t="s">
        <v>1231</v>
      </c>
      <c r="H272" s="7" t="s">
        <v>442</v>
      </c>
      <c r="I272" s="9">
        <v>4.3792400000000001E-11</v>
      </c>
      <c r="J272" s="7" t="s">
        <v>590</v>
      </c>
      <c r="K272" s="7">
        <v>0.33305800000000002</v>
      </c>
      <c r="L272" s="7">
        <v>4.74797E-2</v>
      </c>
    </row>
    <row r="273" spans="1:12" ht="14.45" customHeight="1" x14ac:dyDescent="0.25">
      <c r="A273" s="23" t="s">
        <v>1064</v>
      </c>
      <c r="B273" s="7" t="s">
        <v>1145</v>
      </c>
      <c r="C273" s="7" t="s">
        <v>1230</v>
      </c>
      <c r="D273" s="7" t="s">
        <v>441</v>
      </c>
      <c r="E273" s="7">
        <v>15</v>
      </c>
      <c r="F273" s="7">
        <v>78936857</v>
      </c>
      <c r="G273" s="7" t="s">
        <v>1231</v>
      </c>
      <c r="H273" s="7" t="s">
        <v>442</v>
      </c>
      <c r="I273" s="9">
        <v>5.5893599999999998E-11</v>
      </c>
      <c r="J273" s="7" t="s">
        <v>590</v>
      </c>
      <c r="K273" s="7">
        <v>0.41821199999999997</v>
      </c>
      <c r="L273" s="7">
        <v>5.9155399999999997E-2</v>
      </c>
    </row>
    <row r="274" spans="1:12" ht="14.45" customHeight="1" x14ac:dyDescent="0.25">
      <c r="A274" s="23" t="s">
        <v>873</v>
      </c>
      <c r="B274" s="7" t="s">
        <v>1069</v>
      </c>
      <c r="C274" s="7" t="s">
        <v>1230</v>
      </c>
      <c r="D274" s="7" t="s">
        <v>441</v>
      </c>
      <c r="E274" s="7">
        <v>15</v>
      </c>
      <c r="F274" s="7">
        <v>78936857</v>
      </c>
      <c r="G274" s="7" t="s">
        <v>1231</v>
      </c>
      <c r="H274" s="7" t="s">
        <v>442</v>
      </c>
      <c r="I274" s="9">
        <v>3.0942099999999998E-9</v>
      </c>
      <c r="J274" s="7" t="s">
        <v>590</v>
      </c>
      <c r="K274" s="7">
        <v>0.85829999999999995</v>
      </c>
      <c r="L274" s="7">
        <v>0.126531</v>
      </c>
    </row>
    <row r="275" spans="1:12" ht="14.45" customHeight="1" x14ac:dyDescent="0.25">
      <c r="A275" s="23" t="s">
        <v>1066</v>
      </c>
      <c r="B275" s="7" t="s">
        <v>1138</v>
      </c>
      <c r="C275" s="7" t="s">
        <v>1230</v>
      </c>
      <c r="D275" s="7" t="s">
        <v>441</v>
      </c>
      <c r="E275" s="7">
        <v>15</v>
      </c>
      <c r="F275" s="7">
        <v>78936857</v>
      </c>
      <c r="G275" s="7" t="s">
        <v>1231</v>
      </c>
      <c r="H275" s="7" t="s">
        <v>442</v>
      </c>
      <c r="I275" s="9">
        <v>3.39103E-9</v>
      </c>
      <c r="J275" s="7" t="s">
        <v>590</v>
      </c>
      <c r="K275" s="7">
        <v>0.21179999999999999</v>
      </c>
      <c r="L275" s="7">
        <v>3.1725499999999997E-2</v>
      </c>
    </row>
    <row r="276" spans="1:12" ht="14.45" customHeight="1" x14ac:dyDescent="0.25">
      <c r="A276" s="23" t="s">
        <v>1016</v>
      </c>
      <c r="B276" s="7" t="s">
        <v>1067</v>
      </c>
      <c r="C276" s="7" t="s">
        <v>1230</v>
      </c>
      <c r="D276" s="7" t="s">
        <v>441</v>
      </c>
      <c r="E276" s="7">
        <v>15</v>
      </c>
      <c r="F276" s="7">
        <v>78936857</v>
      </c>
      <c r="G276" s="7" t="s">
        <v>1231</v>
      </c>
      <c r="H276" s="7" t="s">
        <v>442</v>
      </c>
      <c r="I276" s="9">
        <v>6.4525999999999998E-9</v>
      </c>
      <c r="J276" s="7" t="s">
        <v>590</v>
      </c>
      <c r="K276" s="7">
        <v>0.65551599999999999</v>
      </c>
      <c r="L276" s="7">
        <v>0.104989</v>
      </c>
    </row>
    <row r="277" spans="1:12" ht="14.45" customHeight="1" x14ac:dyDescent="0.25">
      <c r="A277" s="23" t="s">
        <v>1016</v>
      </c>
      <c r="B277" s="7" t="s">
        <v>1045</v>
      </c>
      <c r="C277" s="7" t="s">
        <v>1230</v>
      </c>
      <c r="D277" s="7" t="s">
        <v>441</v>
      </c>
      <c r="E277" s="7">
        <v>15</v>
      </c>
      <c r="F277" s="7">
        <v>78936857</v>
      </c>
      <c r="G277" s="7" t="s">
        <v>1231</v>
      </c>
      <c r="H277" s="7" t="s">
        <v>442</v>
      </c>
      <c r="I277" s="9">
        <v>1.3344399999999999E-7</v>
      </c>
      <c r="J277" s="7" t="s">
        <v>590</v>
      </c>
      <c r="K277" s="7">
        <v>0.419547</v>
      </c>
      <c r="L277" s="7">
        <v>7.5336700000000006E-2</v>
      </c>
    </row>
    <row r="278" spans="1:12" ht="14.45" customHeight="1" x14ac:dyDescent="0.25">
      <c r="A278" s="23" t="s">
        <v>1064</v>
      </c>
      <c r="B278" s="7" t="s">
        <v>1042</v>
      </c>
      <c r="C278" s="7" t="s">
        <v>1230</v>
      </c>
      <c r="D278" s="7" t="s">
        <v>441</v>
      </c>
      <c r="E278" s="7">
        <v>15</v>
      </c>
      <c r="F278" s="7">
        <v>78936857</v>
      </c>
      <c r="G278" s="7" t="s">
        <v>1231</v>
      </c>
      <c r="H278" s="7" t="s">
        <v>442</v>
      </c>
      <c r="I278" s="9">
        <v>9.0034000000000003E-7</v>
      </c>
      <c r="J278" s="7" t="s">
        <v>590</v>
      </c>
      <c r="K278" s="7">
        <v>0.57706800000000003</v>
      </c>
      <c r="L278" s="7">
        <v>0.113181</v>
      </c>
    </row>
    <row r="279" spans="1:12" ht="14.45" customHeight="1" x14ac:dyDescent="0.25">
      <c r="A279" s="23" t="s">
        <v>1021</v>
      </c>
      <c r="B279" s="7" t="s">
        <v>1065</v>
      </c>
      <c r="C279" s="7" t="s">
        <v>1230</v>
      </c>
      <c r="D279" s="7" t="s">
        <v>441</v>
      </c>
      <c r="E279" s="7">
        <v>15</v>
      </c>
      <c r="F279" s="7">
        <v>78936857</v>
      </c>
      <c r="G279" s="7" t="s">
        <v>1231</v>
      </c>
      <c r="H279" s="7" t="s">
        <v>442</v>
      </c>
      <c r="I279" s="9">
        <v>5.6354399999999997E-6</v>
      </c>
      <c r="J279" s="7" t="s">
        <v>590</v>
      </c>
      <c r="K279" s="7">
        <v>0.48982199999999998</v>
      </c>
      <c r="L279" s="7">
        <v>9.9660600000000002E-2</v>
      </c>
    </row>
    <row r="280" spans="1:12" ht="14.45" customHeight="1" x14ac:dyDescent="0.25">
      <c r="A280" s="23" t="s">
        <v>1016</v>
      </c>
      <c r="B280" s="7" t="s">
        <v>1073</v>
      </c>
      <c r="C280" s="7" t="s">
        <v>1230</v>
      </c>
      <c r="D280" s="7" t="s">
        <v>441</v>
      </c>
      <c r="E280" s="7">
        <v>15</v>
      </c>
      <c r="F280" s="7">
        <v>78936857</v>
      </c>
      <c r="G280" s="7" t="s">
        <v>1231</v>
      </c>
      <c r="H280" s="7" t="s">
        <v>442</v>
      </c>
      <c r="I280" s="9">
        <v>7.02647E-6</v>
      </c>
      <c r="J280" s="7" t="s">
        <v>590</v>
      </c>
      <c r="K280" s="7">
        <v>0.49845</v>
      </c>
      <c r="L280" s="7">
        <v>0.107042</v>
      </c>
    </row>
    <row r="281" spans="1:12" ht="14.45" customHeight="1" x14ac:dyDescent="0.25">
      <c r="A281" s="23" t="s">
        <v>1016</v>
      </c>
      <c r="B281" s="7" t="s">
        <v>1043</v>
      </c>
      <c r="C281" s="7" t="s">
        <v>1230</v>
      </c>
      <c r="D281" s="7" t="s">
        <v>441</v>
      </c>
      <c r="E281" s="7">
        <v>15</v>
      </c>
      <c r="F281" s="7">
        <v>78936857</v>
      </c>
      <c r="G281" s="7" t="s">
        <v>1231</v>
      </c>
      <c r="H281" s="7" t="s">
        <v>442</v>
      </c>
      <c r="I281" s="9">
        <v>9.4660700000000003E-6</v>
      </c>
      <c r="J281" s="7" t="s">
        <v>590</v>
      </c>
      <c r="K281" s="7">
        <v>0.53017999999999998</v>
      </c>
      <c r="L281" s="7">
        <v>0.115381</v>
      </c>
    </row>
    <row r="282" spans="1:12" ht="14.45" customHeight="1" x14ac:dyDescent="0.25">
      <c r="A282" s="23" t="s">
        <v>862</v>
      </c>
      <c r="B282" s="7" t="s">
        <v>1046</v>
      </c>
      <c r="C282" s="7" t="s">
        <v>1230</v>
      </c>
      <c r="D282" s="7" t="s">
        <v>441</v>
      </c>
      <c r="E282" s="7">
        <v>15</v>
      </c>
      <c r="F282" s="7">
        <v>78936857</v>
      </c>
      <c r="G282" s="7" t="s">
        <v>1231</v>
      </c>
      <c r="H282" s="7" t="s">
        <v>442</v>
      </c>
      <c r="I282" s="9">
        <v>1.4053899999999999E-5</v>
      </c>
      <c r="J282" s="7" t="s">
        <v>590</v>
      </c>
      <c r="K282" s="7">
        <v>0.37356400000000001</v>
      </c>
      <c r="L282" s="7">
        <v>8.3436200000000002E-2</v>
      </c>
    </row>
    <row r="283" spans="1:12" ht="14.45" customHeight="1" x14ac:dyDescent="0.25">
      <c r="A283" s="23" t="s">
        <v>862</v>
      </c>
      <c r="B283" s="7" t="s">
        <v>1011</v>
      </c>
      <c r="C283" s="7" t="s">
        <v>1230</v>
      </c>
      <c r="D283" s="7" t="s">
        <v>441</v>
      </c>
      <c r="E283" s="7">
        <v>15</v>
      </c>
      <c r="F283" s="7">
        <v>78936857</v>
      </c>
      <c r="G283" s="7" t="s">
        <v>1231</v>
      </c>
      <c r="H283" s="7" t="s">
        <v>442</v>
      </c>
      <c r="I283" s="9" t="s">
        <v>1071</v>
      </c>
      <c r="J283" s="7" t="s">
        <v>533</v>
      </c>
      <c r="K283" s="7">
        <v>-0.38258889493606202</v>
      </c>
      <c r="L283" s="7">
        <v>5.2007413233873196E-3</v>
      </c>
    </row>
    <row r="284" spans="1:12" ht="14.45" customHeight="1" x14ac:dyDescent="0.25">
      <c r="A284" s="23" t="s">
        <v>1016</v>
      </c>
      <c r="B284" s="7" t="s">
        <v>1011</v>
      </c>
      <c r="C284" s="7" t="s">
        <v>1233</v>
      </c>
      <c r="D284" s="7" t="s">
        <v>444</v>
      </c>
      <c r="E284" s="7">
        <v>16</v>
      </c>
      <c r="F284" s="7">
        <v>30010081</v>
      </c>
      <c r="G284" s="7" t="s">
        <v>1234</v>
      </c>
      <c r="H284" s="7" t="s">
        <v>1235</v>
      </c>
      <c r="I284" s="9">
        <v>2.5196999999999999E-12</v>
      </c>
      <c r="J284" s="7" t="s">
        <v>543</v>
      </c>
      <c r="K284" s="7">
        <v>0.16893945473917299</v>
      </c>
      <c r="L284" s="7">
        <v>2.4125936070372E-2</v>
      </c>
    </row>
    <row r="285" spans="1:12" ht="14.45" customHeight="1" x14ac:dyDescent="0.25">
      <c r="A285" s="23" t="s">
        <v>1016</v>
      </c>
      <c r="B285" s="7" t="s">
        <v>1017</v>
      </c>
      <c r="C285" s="7" t="s">
        <v>1233</v>
      </c>
      <c r="D285" s="7" t="s">
        <v>444</v>
      </c>
      <c r="E285" s="7">
        <v>16</v>
      </c>
      <c r="F285" s="7">
        <v>30010081</v>
      </c>
      <c r="G285" s="7" t="s">
        <v>1236</v>
      </c>
      <c r="H285" s="7" t="s">
        <v>1237</v>
      </c>
      <c r="I285" s="9">
        <v>3.45741E-4</v>
      </c>
      <c r="J285" s="7" t="s">
        <v>543</v>
      </c>
      <c r="K285" s="7">
        <v>-0.19230800000000001</v>
      </c>
      <c r="L285" s="7">
        <v>5.33666E-2</v>
      </c>
    </row>
    <row r="286" spans="1:12" ht="14.45" customHeight="1" x14ac:dyDescent="0.25">
      <c r="A286" s="23" t="s">
        <v>1016</v>
      </c>
      <c r="B286" s="7" t="s">
        <v>1017</v>
      </c>
      <c r="C286" s="7" t="s">
        <v>1233</v>
      </c>
      <c r="D286" s="7" t="s">
        <v>444</v>
      </c>
      <c r="E286" s="7">
        <v>16</v>
      </c>
      <c r="F286" s="7">
        <v>30010081</v>
      </c>
      <c r="G286" s="7" t="s">
        <v>1238</v>
      </c>
      <c r="H286" s="7" t="s">
        <v>1239</v>
      </c>
      <c r="I286" s="9">
        <v>7.8110399999999997E-5</v>
      </c>
      <c r="J286" s="7" t="s">
        <v>543</v>
      </c>
      <c r="K286" s="7">
        <v>-0.14722399999999999</v>
      </c>
      <c r="L286" s="7">
        <v>3.6957700000000003E-2</v>
      </c>
    </row>
    <row r="287" spans="1:12" ht="14.45" customHeight="1" x14ac:dyDescent="0.25">
      <c r="A287" s="23" t="s">
        <v>1021</v>
      </c>
      <c r="B287" s="7" t="s">
        <v>1017</v>
      </c>
      <c r="C287" s="7" t="s">
        <v>1233</v>
      </c>
      <c r="D287" s="7" t="s">
        <v>444</v>
      </c>
      <c r="E287" s="7">
        <v>16</v>
      </c>
      <c r="F287" s="7">
        <v>30010081</v>
      </c>
      <c r="G287" s="7" t="s">
        <v>1240</v>
      </c>
      <c r="H287" s="7" t="s">
        <v>911</v>
      </c>
      <c r="I287" s="9">
        <v>1.74131E-6</v>
      </c>
      <c r="J287" s="7" t="s">
        <v>543</v>
      </c>
      <c r="K287" s="7">
        <v>-0.17369999999999999</v>
      </c>
      <c r="L287" s="7">
        <v>3.58908E-2</v>
      </c>
    </row>
    <row r="288" spans="1:12" ht="14.45" customHeight="1" x14ac:dyDescent="0.25">
      <c r="A288" s="23" t="s">
        <v>1016</v>
      </c>
      <c r="B288" s="7" t="s">
        <v>1022</v>
      </c>
      <c r="C288" s="7" t="s">
        <v>1233</v>
      </c>
      <c r="D288" s="7" t="s">
        <v>444</v>
      </c>
      <c r="E288" s="7">
        <v>16</v>
      </c>
      <c r="F288" s="7">
        <v>30010081</v>
      </c>
      <c r="G288" s="7" t="s">
        <v>1240</v>
      </c>
      <c r="H288" s="7" t="s">
        <v>911</v>
      </c>
      <c r="I288" s="9">
        <v>9.2865100000000006E-5</v>
      </c>
      <c r="J288" s="7" t="s">
        <v>543</v>
      </c>
      <c r="K288" s="7">
        <v>-0.24834400000000001</v>
      </c>
      <c r="L288" s="7">
        <v>6.2299E-2</v>
      </c>
    </row>
    <row r="289" spans="1:12" ht="14.45" customHeight="1" x14ac:dyDescent="0.25">
      <c r="A289" s="23" t="s">
        <v>873</v>
      </c>
      <c r="B289" s="7" t="s">
        <v>1017</v>
      </c>
      <c r="C289" s="7" t="s">
        <v>1233</v>
      </c>
      <c r="D289" s="7" t="s">
        <v>444</v>
      </c>
      <c r="E289" s="7">
        <v>16</v>
      </c>
      <c r="F289" s="7">
        <v>30010081</v>
      </c>
      <c r="G289" s="7" t="s">
        <v>1241</v>
      </c>
      <c r="H289" s="7" t="s">
        <v>912</v>
      </c>
      <c r="I289" s="9">
        <v>4.1362799999999998E-7</v>
      </c>
      <c r="J289" s="7" t="s">
        <v>543</v>
      </c>
      <c r="K289" s="7">
        <v>0.27143600000000001</v>
      </c>
      <c r="L289" s="7">
        <v>5.2894900000000002E-2</v>
      </c>
    </row>
    <row r="290" spans="1:12" ht="14.45" customHeight="1" x14ac:dyDescent="0.25">
      <c r="A290" s="23" t="s">
        <v>862</v>
      </c>
      <c r="B290" s="7" t="s">
        <v>1040</v>
      </c>
      <c r="C290" s="7" t="s">
        <v>1233</v>
      </c>
      <c r="D290" s="7" t="s">
        <v>444</v>
      </c>
      <c r="E290" s="7">
        <v>16</v>
      </c>
      <c r="F290" s="7">
        <v>30010081</v>
      </c>
      <c r="G290" s="7" t="s">
        <v>1241</v>
      </c>
      <c r="H290" s="7" t="s">
        <v>912</v>
      </c>
      <c r="I290" s="9">
        <v>1.5168E-6</v>
      </c>
      <c r="J290" s="7" t="s">
        <v>543</v>
      </c>
      <c r="K290" s="7">
        <v>0.307645</v>
      </c>
      <c r="L290" s="7">
        <v>6.1802500000000003E-2</v>
      </c>
    </row>
    <row r="291" spans="1:12" ht="14.45" customHeight="1" x14ac:dyDescent="0.25">
      <c r="A291" s="23" t="s">
        <v>1016</v>
      </c>
      <c r="B291" s="7" t="s">
        <v>1011</v>
      </c>
      <c r="C291" s="7" t="s">
        <v>1233</v>
      </c>
      <c r="D291" s="7" t="s">
        <v>444</v>
      </c>
      <c r="E291" s="7">
        <v>16</v>
      </c>
      <c r="F291" s="7">
        <v>30010081</v>
      </c>
      <c r="G291" s="7" t="s">
        <v>1242</v>
      </c>
      <c r="H291" s="7" t="s">
        <v>1243</v>
      </c>
      <c r="I291" s="9">
        <v>2.0573E-10</v>
      </c>
      <c r="J291" s="7" t="s">
        <v>543</v>
      </c>
      <c r="K291" s="7">
        <v>3.8143537237612303E-2</v>
      </c>
      <c r="L291" s="7">
        <v>6.0001474316295602E-3</v>
      </c>
    </row>
    <row r="292" spans="1:12" ht="14.45" customHeight="1" x14ac:dyDescent="0.25">
      <c r="A292" s="23" t="s">
        <v>1016</v>
      </c>
      <c r="B292" s="7" t="s">
        <v>1017</v>
      </c>
      <c r="C292" s="7" t="s">
        <v>1233</v>
      </c>
      <c r="D292" s="7" t="s">
        <v>444</v>
      </c>
      <c r="E292" s="7">
        <v>16</v>
      </c>
      <c r="F292" s="7">
        <v>30010081</v>
      </c>
      <c r="G292" s="7" t="s">
        <v>1244</v>
      </c>
      <c r="H292" s="7" t="s">
        <v>914</v>
      </c>
      <c r="I292" s="9">
        <v>1.8981799999999998E-5</v>
      </c>
      <c r="J292" s="7" t="s">
        <v>543</v>
      </c>
      <c r="K292" s="7">
        <v>-6.1743100000000002E-2</v>
      </c>
      <c r="L292" s="7">
        <v>1.42969E-2</v>
      </c>
    </row>
    <row r="293" spans="1:12" ht="14.45" customHeight="1" x14ac:dyDescent="0.25">
      <c r="A293" s="23" t="s">
        <v>862</v>
      </c>
      <c r="B293" s="7" t="s">
        <v>1017</v>
      </c>
      <c r="C293" s="7" t="s">
        <v>1233</v>
      </c>
      <c r="D293" s="7" t="s">
        <v>444</v>
      </c>
      <c r="E293" s="7">
        <v>16</v>
      </c>
      <c r="F293" s="7">
        <v>30010081</v>
      </c>
      <c r="G293" s="7" t="s">
        <v>1245</v>
      </c>
      <c r="H293" s="7" t="s">
        <v>915</v>
      </c>
      <c r="I293" s="9">
        <v>6.0506300000000002E-8</v>
      </c>
      <c r="J293" s="7" t="s">
        <v>543</v>
      </c>
      <c r="K293" s="7">
        <v>7.9887E-2</v>
      </c>
      <c r="L293" s="7">
        <v>1.45206E-2</v>
      </c>
    </row>
    <row r="294" spans="1:12" ht="14.45" customHeight="1" x14ac:dyDescent="0.25">
      <c r="A294" s="23" t="s">
        <v>1016</v>
      </c>
      <c r="B294" s="7" t="s">
        <v>1011</v>
      </c>
      <c r="C294" s="7" t="s">
        <v>1233</v>
      </c>
      <c r="D294" s="7" t="s">
        <v>444</v>
      </c>
      <c r="E294" s="7">
        <v>16</v>
      </c>
      <c r="F294" s="7">
        <v>30010081</v>
      </c>
      <c r="G294" s="7" t="s">
        <v>1246</v>
      </c>
      <c r="H294" s="7" t="s">
        <v>916</v>
      </c>
      <c r="I294" s="9">
        <v>9.3785999999999997E-17</v>
      </c>
      <c r="J294" s="7" t="s">
        <v>543</v>
      </c>
      <c r="K294" s="7">
        <v>4.9850491655875198E-2</v>
      </c>
      <c r="L294" s="7">
        <v>5.9970516277744502E-3</v>
      </c>
    </row>
    <row r="295" spans="1:12" ht="14.45" customHeight="1" x14ac:dyDescent="0.25">
      <c r="A295" s="23" t="s">
        <v>862</v>
      </c>
      <c r="B295" s="7" t="s">
        <v>1017</v>
      </c>
      <c r="C295" s="7" t="s">
        <v>1233</v>
      </c>
      <c r="D295" s="7" t="s">
        <v>444</v>
      </c>
      <c r="E295" s="7">
        <v>16</v>
      </c>
      <c r="F295" s="7">
        <v>30010081</v>
      </c>
      <c r="G295" s="7" t="s">
        <v>1246</v>
      </c>
      <c r="H295" s="7" t="s">
        <v>916</v>
      </c>
      <c r="I295" s="9">
        <v>3.36261E-5</v>
      </c>
      <c r="J295" s="7" t="s">
        <v>543</v>
      </c>
      <c r="K295" s="7">
        <v>-7.0149299999999998E-2</v>
      </c>
      <c r="L295" s="7">
        <v>1.67584E-2</v>
      </c>
    </row>
    <row r="296" spans="1:12" ht="14.45" customHeight="1" x14ac:dyDescent="0.25">
      <c r="A296" s="23" t="s">
        <v>1016</v>
      </c>
      <c r="B296" s="7" t="s">
        <v>1011</v>
      </c>
      <c r="C296" s="7" t="s">
        <v>1233</v>
      </c>
      <c r="D296" s="7" t="s">
        <v>444</v>
      </c>
      <c r="E296" s="7">
        <v>16</v>
      </c>
      <c r="F296" s="7">
        <v>30010081</v>
      </c>
      <c r="G296" s="7" t="s">
        <v>1247</v>
      </c>
      <c r="H296" s="7" t="s">
        <v>1248</v>
      </c>
      <c r="I296" s="9">
        <v>1.2776000000000001E-6</v>
      </c>
      <c r="J296" s="7" t="s">
        <v>543</v>
      </c>
      <c r="K296" s="7">
        <v>0.13150645720674201</v>
      </c>
      <c r="L296" s="7">
        <v>2.7151682125519602E-2</v>
      </c>
    </row>
    <row r="297" spans="1:12" ht="14.45" customHeight="1" x14ac:dyDescent="0.25">
      <c r="A297" s="23" t="s">
        <v>1016</v>
      </c>
      <c r="B297" s="7" t="s">
        <v>1017</v>
      </c>
      <c r="C297" s="7" t="s">
        <v>1233</v>
      </c>
      <c r="D297" s="7" t="s">
        <v>444</v>
      </c>
      <c r="E297" s="7">
        <v>16</v>
      </c>
      <c r="F297" s="7">
        <v>30010081</v>
      </c>
      <c r="G297" s="7" t="s">
        <v>1247</v>
      </c>
      <c r="H297" s="7" t="s">
        <v>1248</v>
      </c>
      <c r="I297" s="9">
        <v>4.4838E-5</v>
      </c>
      <c r="J297" s="7" t="s">
        <v>543</v>
      </c>
      <c r="K297" s="7">
        <v>-0.171186</v>
      </c>
      <c r="L297" s="7">
        <v>4.1572600000000001E-2</v>
      </c>
    </row>
    <row r="298" spans="1:12" ht="14.45" customHeight="1" x14ac:dyDescent="0.25">
      <c r="A298" s="23" t="s">
        <v>1038</v>
      </c>
      <c r="B298" s="7" t="s">
        <v>1017</v>
      </c>
      <c r="C298" s="7" t="s">
        <v>1233</v>
      </c>
      <c r="D298" s="7" t="s">
        <v>444</v>
      </c>
      <c r="E298" s="7">
        <v>16</v>
      </c>
      <c r="F298" s="7">
        <v>30010081</v>
      </c>
      <c r="G298" s="7" t="s">
        <v>1249</v>
      </c>
      <c r="H298" s="7" t="s">
        <v>917</v>
      </c>
      <c r="I298" s="9">
        <v>6.6847100000000004E-6</v>
      </c>
      <c r="J298" s="7" t="s">
        <v>543</v>
      </c>
      <c r="K298" s="7">
        <v>-4.7656499999999997E-2</v>
      </c>
      <c r="L298" s="7">
        <v>1.04683E-2</v>
      </c>
    </row>
    <row r="299" spans="1:12" ht="14.45" customHeight="1" x14ac:dyDescent="0.25">
      <c r="A299" s="23" t="s">
        <v>1021</v>
      </c>
      <c r="B299" s="7" t="s">
        <v>1050</v>
      </c>
      <c r="C299" s="7" t="s">
        <v>1233</v>
      </c>
      <c r="D299" s="7" t="s">
        <v>444</v>
      </c>
      <c r="E299" s="7">
        <v>16</v>
      </c>
      <c r="F299" s="7">
        <v>30010081</v>
      </c>
      <c r="G299" s="7" t="s">
        <v>1249</v>
      </c>
      <c r="H299" s="7" t="s">
        <v>917</v>
      </c>
      <c r="I299" s="9">
        <v>8.7627E-6</v>
      </c>
      <c r="J299" s="7" t="s">
        <v>543</v>
      </c>
      <c r="K299" s="7">
        <v>-6.2236199999999998E-2</v>
      </c>
      <c r="L299" s="7">
        <v>1.3605799999999999E-2</v>
      </c>
    </row>
    <row r="300" spans="1:12" ht="14.45" customHeight="1" x14ac:dyDescent="0.25">
      <c r="A300" s="23" t="s">
        <v>1016</v>
      </c>
      <c r="B300" s="7" t="s">
        <v>1022</v>
      </c>
      <c r="C300" s="7" t="s">
        <v>1233</v>
      </c>
      <c r="D300" s="7" t="s">
        <v>444</v>
      </c>
      <c r="E300" s="7">
        <v>16</v>
      </c>
      <c r="F300" s="7">
        <v>30010081</v>
      </c>
      <c r="G300" s="7" t="s">
        <v>1250</v>
      </c>
      <c r="H300" s="7" t="s">
        <v>918</v>
      </c>
      <c r="I300" s="9">
        <v>4.5319499999999999E-5</v>
      </c>
      <c r="J300" s="7" t="s">
        <v>543</v>
      </c>
      <c r="K300" s="7">
        <v>-0.114213</v>
      </c>
      <c r="L300" s="7">
        <v>2.7411399999999999E-2</v>
      </c>
    </row>
    <row r="301" spans="1:12" ht="14.45" customHeight="1" x14ac:dyDescent="0.25">
      <c r="A301" s="23" t="s">
        <v>862</v>
      </c>
      <c r="B301" s="7" t="s">
        <v>1017</v>
      </c>
      <c r="C301" s="7" t="s">
        <v>1233</v>
      </c>
      <c r="D301" s="7" t="s">
        <v>444</v>
      </c>
      <c r="E301" s="7">
        <v>16</v>
      </c>
      <c r="F301" s="7">
        <v>30010081</v>
      </c>
      <c r="G301" s="7" t="s">
        <v>1250</v>
      </c>
      <c r="H301" s="7" t="s">
        <v>918</v>
      </c>
      <c r="I301" s="9">
        <v>5.0279199999999995E-4</v>
      </c>
      <c r="J301" s="7" t="s">
        <v>543</v>
      </c>
      <c r="K301" s="7">
        <v>-6.10746E-2</v>
      </c>
      <c r="L301" s="7">
        <v>1.7437500000000002E-2</v>
      </c>
    </row>
    <row r="302" spans="1:12" ht="14.45" customHeight="1" x14ac:dyDescent="0.25">
      <c r="A302" s="23" t="s">
        <v>1016</v>
      </c>
      <c r="B302" s="7" t="s">
        <v>1011</v>
      </c>
      <c r="C302" s="7" t="s">
        <v>1233</v>
      </c>
      <c r="D302" s="7" t="s">
        <v>444</v>
      </c>
      <c r="E302" s="7">
        <v>16</v>
      </c>
      <c r="F302" s="7">
        <v>30010081</v>
      </c>
      <c r="G302" s="7" t="s">
        <v>1251</v>
      </c>
      <c r="H302" s="7" t="s">
        <v>920</v>
      </c>
      <c r="I302" s="9">
        <v>7.2166000000000003E-159</v>
      </c>
      <c r="J302" s="7" t="s">
        <v>543</v>
      </c>
      <c r="K302" s="7">
        <v>-0.159198941330116</v>
      </c>
      <c r="L302" s="7">
        <v>5.9279386249517204E-3</v>
      </c>
    </row>
    <row r="303" spans="1:12" ht="14.45" customHeight="1" x14ac:dyDescent="0.25">
      <c r="A303" s="23" t="s">
        <v>1021</v>
      </c>
      <c r="B303" s="7" t="s">
        <v>1017</v>
      </c>
      <c r="C303" s="7" t="s">
        <v>1233</v>
      </c>
      <c r="D303" s="7" t="s">
        <v>444</v>
      </c>
      <c r="E303" s="7">
        <v>16</v>
      </c>
      <c r="F303" s="7">
        <v>30010081</v>
      </c>
      <c r="G303" s="7" t="s">
        <v>1251</v>
      </c>
      <c r="H303" s="7" t="s">
        <v>920</v>
      </c>
      <c r="I303" s="9">
        <v>1.1098200000000001E-41</v>
      </c>
      <c r="J303" s="7" t="s">
        <v>543</v>
      </c>
      <c r="K303" s="7">
        <v>-0.36486800000000003</v>
      </c>
      <c r="L303" s="7">
        <v>2.4507000000000001E-2</v>
      </c>
    </row>
    <row r="304" spans="1:12" ht="14.45" customHeight="1" x14ac:dyDescent="0.25">
      <c r="A304" s="23" t="s">
        <v>873</v>
      </c>
      <c r="B304" s="7" t="s">
        <v>1022</v>
      </c>
      <c r="C304" s="7" t="s">
        <v>1233</v>
      </c>
      <c r="D304" s="7" t="s">
        <v>444</v>
      </c>
      <c r="E304" s="7">
        <v>16</v>
      </c>
      <c r="F304" s="7">
        <v>30010081</v>
      </c>
      <c r="G304" s="7" t="s">
        <v>1251</v>
      </c>
      <c r="H304" s="7" t="s">
        <v>920</v>
      </c>
      <c r="I304" s="9">
        <v>6.8289299999999999E-17</v>
      </c>
      <c r="J304" s="7" t="s">
        <v>543</v>
      </c>
      <c r="K304" s="7">
        <v>-0.242531</v>
      </c>
      <c r="L304" s="7">
        <v>2.6611900000000001E-2</v>
      </c>
    </row>
    <row r="305" spans="1:12" ht="14.45" customHeight="1" x14ac:dyDescent="0.25">
      <c r="A305" s="23" t="s">
        <v>873</v>
      </c>
      <c r="B305" s="7" t="s">
        <v>1040</v>
      </c>
      <c r="C305" s="7" t="s">
        <v>1233</v>
      </c>
      <c r="D305" s="7" t="s">
        <v>444</v>
      </c>
      <c r="E305" s="7">
        <v>16</v>
      </c>
      <c r="F305" s="7">
        <v>30010081</v>
      </c>
      <c r="G305" s="7" t="s">
        <v>1251</v>
      </c>
      <c r="H305" s="7" t="s">
        <v>920</v>
      </c>
      <c r="I305" s="9">
        <v>2.4322899999999999E-15</v>
      </c>
      <c r="J305" s="7" t="s">
        <v>543</v>
      </c>
      <c r="K305" s="7">
        <v>-0.17278099999999999</v>
      </c>
      <c r="L305" s="7">
        <v>1.9890399999999999E-2</v>
      </c>
    </row>
    <row r="306" spans="1:12" ht="14.45" customHeight="1" x14ac:dyDescent="0.25">
      <c r="A306" s="23" t="s">
        <v>862</v>
      </c>
      <c r="B306" s="7" t="s">
        <v>1224</v>
      </c>
      <c r="C306" s="7" t="s">
        <v>1233</v>
      </c>
      <c r="D306" s="7" t="s">
        <v>444</v>
      </c>
      <c r="E306" s="7">
        <v>16</v>
      </c>
      <c r="F306" s="7">
        <v>30010081</v>
      </c>
      <c r="G306" s="7" t="s">
        <v>1251</v>
      </c>
      <c r="H306" s="7" t="s">
        <v>920</v>
      </c>
      <c r="I306" s="9">
        <v>8.7663500000000003E-13</v>
      </c>
      <c r="J306" s="7" t="s">
        <v>543</v>
      </c>
      <c r="K306" s="7">
        <v>-0.18954499999999999</v>
      </c>
      <c r="L306" s="7">
        <v>2.2108300000000001E-2</v>
      </c>
    </row>
    <row r="307" spans="1:12" ht="14.45" customHeight="1" x14ac:dyDescent="0.25">
      <c r="A307" s="23" t="s">
        <v>873</v>
      </c>
      <c r="B307" s="7" t="s">
        <v>1037</v>
      </c>
      <c r="C307" s="7" t="s">
        <v>1233</v>
      </c>
      <c r="D307" s="7" t="s">
        <v>444</v>
      </c>
      <c r="E307" s="7">
        <v>16</v>
      </c>
      <c r="F307" s="7">
        <v>30010081</v>
      </c>
      <c r="G307" s="7" t="s">
        <v>1251</v>
      </c>
      <c r="H307" s="7" t="s">
        <v>920</v>
      </c>
      <c r="I307" s="9">
        <v>7.1734499999999999E-12</v>
      </c>
      <c r="J307" s="7" t="s">
        <v>543</v>
      </c>
      <c r="K307" s="7">
        <v>-0.166821</v>
      </c>
      <c r="L307" s="7">
        <v>2.3853599999999999E-2</v>
      </c>
    </row>
    <row r="308" spans="1:12" ht="14.45" customHeight="1" x14ac:dyDescent="0.25">
      <c r="A308" s="23" t="s">
        <v>1016</v>
      </c>
      <c r="B308" s="7" t="s">
        <v>1138</v>
      </c>
      <c r="C308" s="7" t="s">
        <v>1233</v>
      </c>
      <c r="D308" s="7" t="s">
        <v>444</v>
      </c>
      <c r="E308" s="7">
        <v>16</v>
      </c>
      <c r="F308" s="7">
        <v>30010081</v>
      </c>
      <c r="G308" s="7" t="s">
        <v>1251</v>
      </c>
      <c r="H308" s="7" t="s">
        <v>920</v>
      </c>
      <c r="I308" s="9">
        <v>1.14092E-7</v>
      </c>
      <c r="J308" s="7" t="s">
        <v>543</v>
      </c>
      <c r="K308" s="7">
        <v>-0.12592700000000001</v>
      </c>
      <c r="L308" s="7">
        <v>2.1534399999999999E-2</v>
      </c>
    </row>
    <row r="309" spans="1:12" ht="14.45" customHeight="1" x14ac:dyDescent="0.25">
      <c r="A309" s="23" t="s">
        <v>1016</v>
      </c>
      <c r="B309" s="7" t="s">
        <v>1046</v>
      </c>
      <c r="C309" s="7" t="s">
        <v>1233</v>
      </c>
      <c r="D309" s="7" t="s">
        <v>444</v>
      </c>
      <c r="E309" s="7">
        <v>16</v>
      </c>
      <c r="F309" s="7">
        <v>30010081</v>
      </c>
      <c r="G309" s="7" t="s">
        <v>1251</v>
      </c>
      <c r="H309" s="7" t="s">
        <v>920</v>
      </c>
      <c r="I309" s="9">
        <v>1.19253E-6</v>
      </c>
      <c r="J309" s="7" t="s">
        <v>543</v>
      </c>
      <c r="K309" s="7">
        <v>-0.28207399999999999</v>
      </c>
      <c r="L309" s="7">
        <v>5.5924500000000002E-2</v>
      </c>
    </row>
    <row r="310" spans="1:12" ht="14.45" customHeight="1" x14ac:dyDescent="0.25">
      <c r="A310" s="23" t="s">
        <v>1016</v>
      </c>
      <c r="B310" s="7" t="s">
        <v>1045</v>
      </c>
      <c r="C310" s="7" t="s">
        <v>1233</v>
      </c>
      <c r="D310" s="7" t="s">
        <v>444</v>
      </c>
      <c r="E310" s="7">
        <v>16</v>
      </c>
      <c r="F310" s="7">
        <v>30010081</v>
      </c>
      <c r="G310" s="7" t="s">
        <v>1251</v>
      </c>
      <c r="H310" s="7" t="s">
        <v>920</v>
      </c>
      <c r="I310" s="9">
        <v>2.9763700000000001E-5</v>
      </c>
      <c r="J310" s="7" t="s">
        <v>543</v>
      </c>
      <c r="K310" s="7">
        <v>-0.26275599999999999</v>
      </c>
      <c r="L310" s="7">
        <v>6.0792499999999999E-2</v>
      </c>
    </row>
    <row r="311" spans="1:12" ht="14.45" customHeight="1" x14ac:dyDescent="0.25">
      <c r="A311" s="23" t="s">
        <v>1016</v>
      </c>
      <c r="B311" s="7" t="s">
        <v>1042</v>
      </c>
      <c r="C311" s="7" t="s">
        <v>1233</v>
      </c>
      <c r="D311" s="7" t="s">
        <v>444</v>
      </c>
      <c r="E311" s="7">
        <v>16</v>
      </c>
      <c r="F311" s="7">
        <v>30010081</v>
      </c>
      <c r="G311" s="7" t="s">
        <v>1251</v>
      </c>
      <c r="H311" s="7" t="s">
        <v>920</v>
      </c>
      <c r="I311" s="9">
        <v>6.0293900000000002E-5</v>
      </c>
      <c r="J311" s="7" t="s">
        <v>543</v>
      </c>
      <c r="K311" s="7">
        <v>-0.22385099999999999</v>
      </c>
      <c r="L311" s="7">
        <v>5.4409800000000001E-2</v>
      </c>
    </row>
    <row r="312" spans="1:12" ht="14.45" customHeight="1" x14ac:dyDescent="0.25">
      <c r="A312" s="23" t="s">
        <v>1016</v>
      </c>
      <c r="B312" s="7" t="s">
        <v>1108</v>
      </c>
      <c r="C312" s="7" t="s">
        <v>1233</v>
      </c>
      <c r="D312" s="7" t="s">
        <v>444</v>
      </c>
      <c r="E312" s="7">
        <v>16</v>
      </c>
      <c r="F312" s="7">
        <v>30010081</v>
      </c>
      <c r="G312" s="7" t="s">
        <v>1251</v>
      </c>
      <c r="H312" s="7" t="s">
        <v>920</v>
      </c>
      <c r="I312" s="9">
        <v>7.4195200000000004E-5</v>
      </c>
      <c r="J312" s="7" t="s">
        <v>543</v>
      </c>
      <c r="K312" s="7">
        <v>-0.30495499999999998</v>
      </c>
      <c r="L312" s="7">
        <v>7.4338600000000005E-2</v>
      </c>
    </row>
    <row r="313" spans="1:12" ht="14.45" customHeight="1" x14ac:dyDescent="0.25">
      <c r="A313" s="23" t="s">
        <v>862</v>
      </c>
      <c r="B313" s="7" t="s">
        <v>1017</v>
      </c>
      <c r="C313" s="7" t="s">
        <v>1233</v>
      </c>
      <c r="D313" s="7" t="s">
        <v>444</v>
      </c>
      <c r="E313" s="7">
        <v>16</v>
      </c>
      <c r="F313" s="7">
        <v>30010081</v>
      </c>
      <c r="G313" s="7" t="s">
        <v>1252</v>
      </c>
      <c r="H313" s="7" t="s">
        <v>445</v>
      </c>
      <c r="I313" s="9">
        <v>2.0704499999999999E-4</v>
      </c>
      <c r="J313" s="7" t="s">
        <v>543</v>
      </c>
      <c r="K313" s="7">
        <v>-4.4521499999999999E-2</v>
      </c>
      <c r="L313" s="7">
        <v>1.191E-2</v>
      </c>
    </row>
    <row r="314" spans="1:12" ht="14.45" customHeight="1" x14ac:dyDescent="0.25">
      <c r="A314" s="23" t="s">
        <v>873</v>
      </c>
      <c r="B314" s="7" t="s">
        <v>1011</v>
      </c>
      <c r="C314" s="7" t="s">
        <v>1233</v>
      </c>
      <c r="D314" s="7" t="s">
        <v>444</v>
      </c>
      <c r="E314" s="7">
        <v>16</v>
      </c>
      <c r="F314" s="7">
        <v>30010081</v>
      </c>
      <c r="G314" s="7" t="s">
        <v>1253</v>
      </c>
      <c r="H314" s="7" t="s">
        <v>923</v>
      </c>
      <c r="I314" s="9">
        <v>2.7332999999999999E-101</v>
      </c>
      <c r="J314" s="7" t="s">
        <v>543</v>
      </c>
      <c r="K314" s="7">
        <v>-0.14113672423807899</v>
      </c>
      <c r="L314" s="7">
        <v>6.6055144379322398E-3</v>
      </c>
    </row>
    <row r="315" spans="1:12" ht="14.45" customHeight="1" x14ac:dyDescent="0.25">
      <c r="A315" s="23" t="s">
        <v>1016</v>
      </c>
      <c r="B315" s="7" t="s">
        <v>1034</v>
      </c>
      <c r="C315" s="7" t="s">
        <v>1233</v>
      </c>
      <c r="D315" s="7" t="s">
        <v>444</v>
      </c>
      <c r="E315" s="7">
        <v>16</v>
      </c>
      <c r="F315" s="7">
        <v>30010081</v>
      </c>
      <c r="G315" s="7" t="s">
        <v>1253</v>
      </c>
      <c r="H315" s="7" t="s">
        <v>923</v>
      </c>
      <c r="I315" s="9">
        <v>8.2824299999999999E-7</v>
      </c>
      <c r="J315" s="7" t="s">
        <v>543</v>
      </c>
      <c r="K315" s="7">
        <v>-4.4578600000000003E-2</v>
      </c>
      <c r="L315" s="7">
        <v>8.9043200000000003E-3</v>
      </c>
    </row>
    <row r="316" spans="1:12" ht="14.45" customHeight="1" x14ac:dyDescent="0.25">
      <c r="A316" s="23" t="s">
        <v>862</v>
      </c>
      <c r="B316" s="7" t="s">
        <v>1017</v>
      </c>
      <c r="C316" s="7" t="s">
        <v>1233</v>
      </c>
      <c r="D316" s="7" t="s">
        <v>444</v>
      </c>
      <c r="E316" s="7">
        <v>16</v>
      </c>
      <c r="F316" s="7">
        <v>30010081</v>
      </c>
      <c r="G316" s="7" t="s">
        <v>1253</v>
      </c>
      <c r="H316" s="7" t="s">
        <v>923</v>
      </c>
      <c r="I316" s="9">
        <v>6.1304799999999996E-5</v>
      </c>
      <c r="J316" s="7" t="s">
        <v>543</v>
      </c>
      <c r="K316" s="7">
        <v>-8.6003200000000002E-2</v>
      </c>
      <c r="L316" s="7">
        <v>2.12742E-2</v>
      </c>
    </row>
    <row r="317" spans="1:12" ht="14.45" customHeight="1" x14ac:dyDescent="0.25">
      <c r="A317" s="23" t="s">
        <v>862</v>
      </c>
      <c r="B317" s="7" t="s">
        <v>1011</v>
      </c>
      <c r="C317" s="7" t="s">
        <v>1233</v>
      </c>
      <c r="D317" s="7" t="s">
        <v>444</v>
      </c>
      <c r="E317" s="7">
        <v>16</v>
      </c>
      <c r="F317" s="7">
        <v>30010081</v>
      </c>
      <c r="G317" s="7" t="s">
        <v>1254</v>
      </c>
      <c r="H317" s="7" t="s">
        <v>924</v>
      </c>
      <c r="I317" s="9">
        <v>1.0960000000000001E-15</v>
      </c>
      <c r="J317" s="7" t="s">
        <v>543</v>
      </c>
      <c r="K317" s="7">
        <v>4.8074756441223498E-2</v>
      </c>
      <c r="L317" s="7">
        <v>5.9975743155586602E-3</v>
      </c>
    </row>
    <row r="318" spans="1:12" ht="14.45" customHeight="1" x14ac:dyDescent="0.25">
      <c r="A318" s="23" t="s">
        <v>1021</v>
      </c>
      <c r="B318" s="7" t="s">
        <v>1037</v>
      </c>
      <c r="C318" s="7" t="s">
        <v>1233</v>
      </c>
      <c r="D318" s="7" t="s">
        <v>444</v>
      </c>
      <c r="E318" s="7">
        <v>16</v>
      </c>
      <c r="F318" s="7">
        <v>30010081</v>
      </c>
      <c r="G318" s="7" t="s">
        <v>1254</v>
      </c>
      <c r="H318" s="7" t="s">
        <v>924</v>
      </c>
      <c r="I318" s="9">
        <v>5.6239600000000002E-13</v>
      </c>
      <c r="J318" s="7" t="s">
        <v>543</v>
      </c>
      <c r="K318" s="7">
        <v>0.278561</v>
      </c>
      <c r="L318" s="7">
        <v>3.7789099999999999E-2</v>
      </c>
    </row>
    <row r="319" spans="1:12" ht="14.45" customHeight="1" x14ac:dyDescent="0.25">
      <c r="A319" s="23" t="s">
        <v>1016</v>
      </c>
      <c r="B319" s="7" t="s">
        <v>1022</v>
      </c>
      <c r="C319" s="7" t="s">
        <v>1233</v>
      </c>
      <c r="D319" s="7" t="s">
        <v>444</v>
      </c>
      <c r="E319" s="7">
        <v>16</v>
      </c>
      <c r="F319" s="7">
        <v>30010081</v>
      </c>
      <c r="G319" s="7" t="s">
        <v>1254</v>
      </c>
      <c r="H319" s="7" t="s">
        <v>924</v>
      </c>
      <c r="I319" s="9">
        <v>1.00176E-12</v>
      </c>
      <c r="J319" s="7" t="s">
        <v>543</v>
      </c>
      <c r="K319" s="7">
        <v>0.25454300000000002</v>
      </c>
      <c r="L319" s="7">
        <v>3.3496600000000001E-2</v>
      </c>
    </row>
    <row r="320" spans="1:12" ht="14.45" customHeight="1" x14ac:dyDescent="0.25">
      <c r="A320" s="23" t="s">
        <v>1066</v>
      </c>
      <c r="B320" s="7" t="s">
        <v>1017</v>
      </c>
      <c r="C320" s="7" t="s">
        <v>1233</v>
      </c>
      <c r="D320" s="7" t="s">
        <v>444</v>
      </c>
      <c r="E320" s="7">
        <v>16</v>
      </c>
      <c r="F320" s="7">
        <v>30010081</v>
      </c>
      <c r="G320" s="7" t="s">
        <v>1254</v>
      </c>
      <c r="H320" s="7" t="s">
        <v>924</v>
      </c>
      <c r="I320" s="9">
        <v>4.2210700000000002E-9</v>
      </c>
      <c r="J320" s="7" t="s">
        <v>543</v>
      </c>
      <c r="K320" s="7">
        <v>0.148756</v>
      </c>
      <c r="L320" s="7">
        <v>2.4865000000000002E-2</v>
      </c>
    </row>
    <row r="321" spans="1:12" ht="14.45" customHeight="1" x14ac:dyDescent="0.25">
      <c r="A321" s="23" t="s">
        <v>873</v>
      </c>
      <c r="B321" s="7" t="s">
        <v>1067</v>
      </c>
      <c r="C321" s="7" t="s">
        <v>1233</v>
      </c>
      <c r="D321" s="7" t="s">
        <v>444</v>
      </c>
      <c r="E321" s="7">
        <v>16</v>
      </c>
      <c r="F321" s="7">
        <v>30010081</v>
      </c>
      <c r="G321" s="7" t="s">
        <v>1254</v>
      </c>
      <c r="H321" s="7" t="s">
        <v>924</v>
      </c>
      <c r="I321" s="9">
        <v>1.4648E-7</v>
      </c>
      <c r="J321" s="7" t="s">
        <v>543</v>
      </c>
      <c r="K321" s="7">
        <v>0.36859199999999998</v>
      </c>
      <c r="L321" s="7">
        <v>6.6035899999999995E-2</v>
      </c>
    </row>
    <row r="322" spans="1:12" ht="14.45" customHeight="1" x14ac:dyDescent="0.25">
      <c r="A322" s="23" t="s">
        <v>1016</v>
      </c>
      <c r="B322" s="7" t="s">
        <v>1040</v>
      </c>
      <c r="C322" s="7" t="s">
        <v>1233</v>
      </c>
      <c r="D322" s="7" t="s">
        <v>444</v>
      </c>
      <c r="E322" s="7">
        <v>16</v>
      </c>
      <c r="F322" s="7">
        <v>30010081</v>
      </c>
      <c r="G322" s="7" t="s">
        <v>1254</v>
      </c>
      <c r="H322" s="7" t="s">
        <v>924</v>
      </c>
      <c r="I322" s="9">
        <v>2.5692099999999998E-7</v>
      </c>
      <c r="J322" s="7" t="s">
        <v>543</v>
      </c>
      <c r="K322" s="7">
        <v>0.18342600000000001</v>
      </c>
      <c r="L322" s="7">
        <v>3.42212E-2</v>
      </c>
    </row>
    <row r="323" spans="1:12" ht="14.45" customHeight="1" x14ac:dyDescent="0.25">
      <c r="A323" s="23" t="s">
        <v>862</v>
      </c>
      <c r="B323" s="7" t="s">
        <v>1046</v>
      </c>
      <c r="C323" s="7" t="s">
        <v>1233</v>
      </c>
      <c r="D323" s="7" t="s">
        <v>444</v>
      </c>
      <c r="E323" s="7">
        <v>16</v>
      </c>
      <c r="F323" s="7">
        <v>30010081</v>
      </c>
      <c r="G323" s="7" t="s">
        <v>1254</v>
      </c>
      <c r="H323" s="7" t="s">
        <v>924</v>
      </c>
      <c r="I323" s="9">
        <v>4.2511500000000001E-7</v>
      </c>
      <c r="J323" s="7" t="s">
        <v>543</v>
      </c>
      <c r="K323" s="7">
        <v>0.30715599999999998</v>
      </c>
      <c r="L323" s="7">
        <v>5.8302399999999997E-2</v>
      </c>
    </row>
    <row r="324" spans="1:12" ht="14.45" customHeight="1" x14ac:dyDescent="0.25">
      <c r="A324" s="23" t="s">
        <v>1016</v>
      </c>
      <c r="B324" s="7" t="s">
        <v>1011</v>
      </c>
      <c r="C324" s="7" t="s">
        <v>1233</v>
      </c>
      <c r="D324" s="7" t="s">
        <v>444</v>
      </c>
      <c r="E324" s="7">
        <v>16</v>
      </c>
      <c r="F324" s="7">
        <v>30010081</v>
      </c>
      <c r="G324" s="7" t="s">
        <v>1255</v>
      </c>
      <c r="H324" s="7" t="s">
        <v>925</v>
      </c>
      <c r="I324" s="9">
        <v>1.1326E-90</v>
      </c>
      <c r="J324" s="7" t="s">
        <v>543</v>
      </c>
      <c r="K324" s="7">
        <v>0.120367657078169</v>
      </c>
      <c r="L324" s="7">
        <v>5.9608605496047403E-3</v>
      </c>
    </row>
    <row r="325" spans="1:12" ht="14.45" customHeight="1" x14ac:dyDescent="0.25">
      <c r="A325" s="23" t="s">
        <v>862</v>
      </c>
      <c r="B325" s="7" t="s">
        <v>1017</v>
      </c>
      <c r="C325" s="7" t="s">
        <v>1233</v>
      </c>
      <c r="D325" s="7" t="s">
        <v>444</v>
      </c>
      <c r="E325" s="7">
        <v>16</v>
      </c>
      <c r="F325" s="7">
        <v>30010081</v>
      </c>
      <c r="G325" s="7" t="s">
        <v>1255</v>
      </c>
      <c r="H325" s="7" t="s">
        <v>925</v>
      </c>
      <c r="I325" s="9">
        <v>5.2779700000000001E-22</v>
      </c>
      <c r="J325" s="7" t="s">
        <v>543</v>
      </c>
      <c r="K325" s="7">
        <v>0.13664999999999999</v>
      </c>
      <c r="L325" s="7">
        <v>1.35026E-2</v>
      </c>
    </row>
    <row r="326" spans="1:12" ht="14.45" customHeight="1" x14ac:dyDescent="0.25">
      <c r="A326" s="23" t="s">
        <v>1038</v>
      </c>
      <c r="B326" s="7" t="s">
        <v>1037</v>
      </c>
      <c r="C326" s="7" t="s">
        <v>1233</v>
      </c>
      <c r="D326" s="7" t="s">
        <v>444</v>
      </c>
      <c r="E326" s="7">
        <v>16</v>
      </c>
      <c r="F326" s="7">
        <v>30010081</v>
      </c>
      <c r="G326" s="7" t="s">
        <v>1255</v>
      </c>
      <c r="H326" s="7" t="s">
        <v>925</v>
      </c>
      <c r="I326" s="9">
        <v>7.4468499999999999E-16</v>
      </c>
      <c r="J326" s="7" t="s">
        <v>543</v>
      </c>
      <c r="K326" s="7">
        <v>0.125059</v>
      </c>
      <c r="L326" s="7">
        <v>1.5085599999999999E-2</v>
      </c>
    </row>
    <row r="327" spans="1:12" ht="14.45" customHeight="1" x14ac:dyDescent="0.25">
      <c r="A327" s="23" t="s">
        <v>873</v>
      </c>
      <c r="B327" s="7" t="s">
        <v>1220</v>
      </c>
      <c r="C327" s="7" t="s">
        <v>1233</v>
      </c>
      <c r="D327" s="7" t="s">
        <v>444</v>
      </c>
      <c r="E327" s="7">
        <v>16</v>
      </c>
      <c r="F327" s="7">
        <v>30010081</v>
      </c>
      <c r="G327" s="7" t="s">
        <v>1255</v>
      </c>
      <c r="H327" s="7" t="s">
        <v>925</v>
      </c>
      <c r="I327" s="9">
        <v>5.0134199999999998E-9</v>
      </c>
      <c r="J327" s="7" t="s">
        <v>543</v>
      </c>
      <c r="K327" s="7">
        <v>0.24827399999999999</v>
      </c>
      <c r="L327" s="7">
        <v>4.02835E-2</v>
      </c>
    </row>
    <row r="328" spans="1:12" ht="14.45" customHeight="1" x14ac:dyDescent="0.25">
      <c r="A328" s="23" t="s">
        <v>1016</v>
      </c>
      <c r="B328" s="7" t="s">
        <v>1138</v>
      </c>
      <c r="C328" s="7" t="s">
        <v>1233</v>
      </c>
      <c r="D328" s="7" t="s">
        <v>444</v>
      </c>
      <c r="E328" s="7">
        <v>16</v>
      </c>
      <c r="F328" s="7">
        <v>30010081</v>
      </c>
      <c r="G328" s="7" t="s">
        <v>1255</v>
      </c>
      <c r="H328" s="7" t="s">
        <v>925</v>
      </c>
      <c r="I328" s="9">
        <v>1.4280799999999999E-7</v>
      </c>
      <c r="J328" s="7" t="s">
        <v>543</v>
      </c>
      <c r="K328" s="7">
        <v>0.12962000000000001</v>
      </c>
      <c r="L328" s="7">
        <v>2.2372900000000001E-2</v>
      </c>
    </row>
    <row r="329" spans="1:12" ht="14.45" customHeight="1" x14ac:dyDescent="0.25">
      <c r="A329" s="23" t="s">
        <v>873</v>
      </c>
      <c r="B329" s="7" t="s">
        <v>1046</v>
      </c>
      <c r="C329" s="7" t="s">
        <v>1233</v>
      </c>
      <c r="D329" s="7" t="s">
        <v>444</v>
      </c>
      <c r="E329" s="7">
        <v>16</v>
      </c>
      <c r="F329" s="7">
        <v>30010081</v>
      </c>
      <c r="G329" s="7" t="s">
        <v>1255</v>
      </c>
      <c r="H329" s="7" t="s">
        <v>925</v>
      </c>
      <c r="I329" s="9">
        <v>4.5638600000000002E-7</v>
      </c>
      <c r="J329" s="7" t="s">
        <v>543</v>
      </c>
      <c r="K329" s="7">
        <v>0.18207999999999999</v>
      </c>
      <c r="L329" s="7">
        <v>3.4661600000000001E-2</v>
      </c>
    </row>
    <row r="330" spans="1:12" ht="14.45" customHeight="1" x14ac:dyDescent="0.25">
      <c r="A330" s="23" t="s">
        <v>1038</v>
      </c>
      <c r="B330" s="7" t="s">
        <v>1052</v>
      </c>
      <c r="C330" s="7" t="s">
        <v>1233</v>
      </c>
      <c r="D330" s="7" t="s">
        <v>444</v>
      </c>
      <c r="E330" s="7">
        <v>16</v>
      </c>
      <c r="F330" s="7">
        <v>30010081</v>
      </c>
      <c r="G330" s="7" t="s">
        <v>1255</v>
      </c>
      <c r="H330" s="7" t="s">
        <v>925</v>
      </c>
      <c r="I330" s="9">
        <v>2.4892199999999999E-6</v>
      </c>
      <c r="J330" s="7" t="s">
        <v>543</v>
      </c>
      <c r="K330" s="7">
        <v>0.188948</v>
      </c>
      <c r="L330" s="7">
        <v>3.8879999999999998E-2</v>
      </c>
    </row>
    <row r="331" spans="1:12" ht="14.45" customHeight="1" x14ac:dyDescent="0.25">
      <c r="A331" s="23" t="s">
        <v>1016</v>
      </c>
      <c r="B331" s="7" t="s">
        <v>1050</v>
      </c>
      <c r="C331" s="7" t="s">
        <v>1233</v>
      </c>
      <c r="D331" s="7" t="s">
        <v>444</v>
      </c>
      <c r="E331" s="7">
        <v>16</v>
      </c>
      <c r="F331" s="7">
        <v>30010081</v>
      </c>
      <c r="G331" s="7" t="s">
        <v>1255</v>
      </c>
      <c r="H331" s="7" t="s">
        <v>925</v>
      </c>
      <c r="I331" s="9">
        <v>5.6205599999999998E-6</v>
      </c>
      <c r="J331" s="7" t="s">
        <v>543</v>
      </c>
      <c r="K331" s="7">
        <v>0.18329599999999999</v>
      </c>
      <c r="L331" s="7">
        <v>3.9190900000000001E-2</v>
      </c>
    </row>
    <row r="332" spans="1:12" ht="14.45" customHeight="1" x14ac:dyDescent="0.25">
      <c r="A332" s="23" t="s">
        <v>862</v>
      </c>
      <c r="B332" s="7" t="s">
        <v>1043</v>
      </c>
      <c r="C332" s="7" t="s">
        <v>1233</v>
      </c>
      <c r="D332" s="7" t="s">
        <v>444</v>
      </c>
      <c r="E332" s="7">
        <v>16</v>
      </c>
      <c r="F332" s="7">
        <v>30010081</v>
      </c>
      <c r="G332" s="7" t="s">
        <v>1255</v>
      </c>
      <c r="H332" s="7" t="s">
        <v>925</v>
      </c>
      <c r="I332" s="9">
        <v>3.8334000000000003E-5</v>
      </c>
      <c r="J332" s="7" t="s">
        <v>543</v>
      </c>
      <c r="K332" s="7">
        <v>0.13425999999999999</v>
      </c>
      <c r="L332" s="7">
        <v>3.1582100000000002E-2</v>
      </c>
    </row>
    <row r="333" spans="1:12" ht="14.45" customHeight="1" x14ac:dyDescent="0.25">
      <c r="A333" s="23" t="s">
        <v>862</v>
      </c>
      <c r="B333" s="7" t="s">
        <v>1011</v>
      </c>
      <c r="C333" s="7" t="s">
        <v>1233</v>
      </c>
      <c r="D333" s="7" t="s">
        <v>444</v>
      </c>
      <c r="E333" s="7">
        <v>16</v>
      </c>
      <c r="F333" s="7">
        <v>30010081</v>
      </c>
      <c r="G333" s="7" t="s">
        <v>1256</v>
      </c>
      <c r="H333" s="7" t="s">
        <v>1257</v>
      </c>
      <c r="I333" s="9">
        <v>3.6040000000000001E-24</v>
      </c>
      <c r="J333" s="7" t="s">
        <v>543</v>
      </c>
      <c r="K333" s="7">
        <v>0.24093998785693699</v>
      </c>
      <c r="L333" s="7">
        <v>2.3756654294708902E-2</v>
      </c>
    </row>
    <row r="334" spans="1:12" ht="14.45" customHeight="1" x14ac:dyDescent="0.25">
      <c r="A334" s="23" t="s">
        <v>1021</v>
      </c>
      <c r="B334" s="7" t="s">
        <v>1037</v>
      </c>
      <c r="C334" s="7" t="s">
        <v>1233</v>
      </c>
      <c r="D334" s="7" t="s">
        <v>444</v>
      </c>
      <c r="E334" s="7">
        <v>16</v>
      </c>
      <c r="F334" s="7">
        <v>30010081</v>
      </c>
      <c r="G334" s="7" t="s">
        <v>1256</v>
      </c>
      <c r="H334" s="7" t="s">
        <v>1257</v>
      </c>
      <c r="I334" s="9">
        <v>2.8995799999999998E-10</v>
      </c>
      <c r="J334" s="7" t="s">
        <v>543</v>
      </c>
      <c r="K334" s="7">
        <v>0.15461900000000001</v>
      </c>
      <c r="L334" s="7">
        <v>2.4111500000000001E-2</v>
      </c>
    </row>
    <row r="335" spans="1:12" ht="14.45" customHeight="1" x14ac:dyDescent="0.25">
      <c r="A335" s="23" t="s">
        <v>873</v>
      </c>
      <c r="B335" s="7" t="s">
        <v>1022</v>
      </c>
      <c r="C335" s="7" t="s">
        <v>1233</v>
      </c>
      <c r="D335" s="7" t="s">
        <v>444</v>
      </c>
      <c r="E335" s="7">
        <v>16</v>
      </c>
      <c r="F335" s="7">
        <v>30010081</v>
      </c>
      <c r="G335" s="7" t="s">
        <v>1256</v>
      </c>
      <c r="H335" s="7" t="s">
        <v>1257</v>
      </c>
      <c r="I335" s="9">
        <v>3.7298300000000002E-5</v>
      </c>
      <c r="J335" s="7" t="s">
        <v>543</v>
      </c>
      <c r="K335" s="7">
        <v>-0.23574800000000001</v>
      </c>
      <c r="L335" s="7">
        <v>5.59365E-2</v>
      </c>
    </row>
    <row r="336" spans="1:12" ht="14.45" customHeight="1" x14ac:dyDescent="0.25">
      <c r="A336" s="23" t="s">
        <v>862</v>
      </c>
      <c r="B336" s="7" t="s">
        <v>1034</v>
      </c>
      <c r="C336" s="7" t="s">
        <v>1233</v>
      </c>
      <c r="D336" s="7" t="s">
        <v>444</v>
      </c>
      <c r="E336" s="7">
        <v>16</v>
      </c>
      <c r="F336" s="7">
        <v>30010081</v>
      </c>
      <c r="G336" s="7" t="s">
        <v>1258</v>
      </c>
      <c r="H336" s="7" t="s">
        <v>926</v>
      </c>
      <c r="I336" s="9">
        <v>1.34078E-11</v>
      </c>
      <c r="J336" s="7" t="s">
        <v>543</v>
      </c>
      <c r="K336" s="7">
        <v>-0.12814900000000001</v>
      </c>
      <c r="L336" s="7">
        <v>1.84023E-2</v>
      </c>
    </row>
    <row r="337" spans="1:12" ht="14.45" customHeight="1" x14ac:dyDescent="0.25">
      <c r="A337" s="23" t="s">
        <v>873</v>
      </c>
      <c r="B337" s="7" t="s">
        <v>1011</v>
      </c>
      <c r="C337" s="7" t="s">
        <v>1233</v>
      </c>
      <c r="D337" s="7" t="s">
        <v>444</v>
      </c>
      <c r="E337" s="7">
        <v>16</v>
      </c>
      <c r="F337" s="7">
        <v>30010081</v>
      </c>
      <c r="G337" s="7" t="s">
        <v>1258</v>
      </c>
      <c r="H337" s="7" t="s">
        <v>926</v>
      </c>
      <c r="I337" s="9">
        <v>5.3304999999999997E-11</v>
      </c>
      <c r="J337" s="7" t="s">
        <v>543</v>
      </c>
      <c r="K337" s="7">
        <v>-3.9366898042325599E-2</v>
      </c>
      <c r="L337" s="7">
        <v>5.9998625336938703E-3</v>
      </c>
    </row>
    <row r="338" spans="1:12" ht="14.45" customHeight="1" x14ac:dyDescent="0.25">
      <c r="A338" s="23" t="s">
        <v>862</v>
      </c>
      <c r="B338" s="7" t="s">
        <v>1040</v>
      </c>
      <c r="C338" s="7" t="s">
        <v>1233</v>
      </c>
      <c r="D338" s="7" t="s">
        <v>444</v>
      </c>
      <c r="E338" s="7">
        <v>16</v>
      </c>
      <c r="F338" s="7">
        <v>30010081</v>
      </c>
      <c r="G338" s="7" t="s">
        <v>1258</v>
      </c>
      <c r="H338" s="7" t="s">
        <v>926</v>
      </c>
      <c r="I338" s="9">
        <v>6.3223799999999999E-11</v>
      </c>
      <c r="J338" s="7" t="s">
        <v>543</v>
      </c>
      <c r="K338" s="7">
        <v>-0.26903899999999997</v>
      </c>
      <c r="L338" s="7">
        <v>3.8645699999999998E-2</v>
      </c>
    </row>
    <row r="339" spans="1:12" ht="14.45" customHeight="1" x14ac:dyDescent="0.25">
      <c r="A339" s="23" t="s">
        <v>1021</v>
      </c>
      <c r="B339" s="7" t="s">
        <v>1037</v>
      </c>
      <c r="C339" s="7" t="s">
        <v>1233</v>
      </c>
      <c r="D339" s="7" t="s">
        <v>444</v>
      </c>
      <c r="E339" s="7">
        <v>16</v>
      </c>
      <c r="F339" s="7">
        <v>30010081</v>
      </c>
      <c r="G339" s="7" t="s">
        <v>1258</v>
      </c>
      <c r="H339" s="7" t="s">
        <v>926</v>
      </c>
      <c r="I339" s="9">
        <v>2.2603699999999998E-5</v>
      </c>
      <c r="J339" s="7" t="s">
        <v>543</v>
      </c>
      <c r="K339" s="7">
        <v>-0.10663599999999999</v>
      </c>
      <c r="L339" s="7">
        <v>2.49664E-2</v>
      </c>
    </row>
    <row r="340" spans="1:12" ht="14.45" customHeight="1" x14ac:dyDescent="0.25">
      <c r="A340" s="23" t="s">
        <v>1016</v>
      </c>
      <c r="B340" s="7" t="s">
        <v>1022</v>
      </c>
      <c r="C340" s="7" t="s">
        <v>1233</v>
      </c>
      <c r="D340" s="7" t="s">
        <v>444</v>
      </c>
      <c r="E340" s="7">
        <v>16</v>
      </c>
      <c r="F340" s="7">
        <v>30010081</v>
      </c>
      <c r="G340" s="7" t="s">
        <v>1259</v>
      </c>
      <c r="H340" s="7" t="s">
        <v>1260</v>
      </c>
      <c r="I340" s="9">
        <v>9.8107800000000003E-5</v>
      </c>
      <c r="J340" s="7" t="s">
        <v>543</v>
      </c>
      <c r="K340" s="7">
        <v>-0.28789999999999999</v>
      </c>
      <c r="L340" s="7">
        <v>7.2477399999999997E-2</v>
      </c>
    </row>
    <row r="341" spans="1:12" ht="14.45" customHeight="1" x14ac:dyDescent="0.25">
      <c r="A341" s="23" t="s">
        <v>873</v>
      </c>
      <c r="B341" s="7" t="s">
        <v>1017</v>
      </c>
      <c r="C341" s="7" t="s">
        <v>1233</v>
      </c>
      <c r="D341" s="7" t="s">
        <v>444</v>
      </c>
      <c r="E341" s="7">
        <v>16</v>
      </c>
      <c r="F341" s="7">
        <v>30010081</v>
      </c>
      <c r="G341" s="7" t="s">
        <v>1261</v>
      </c>
      <c r="H341" s="7" t="s">
        <v>1262</v>
      </c>
      <c r="I341" s="9">
        <v>1.1538200000000001E-5</v>
      </c>
      <c r="J341" s="7" t="s">
        <v>543</v>
      </c>
      <c r="K341" s="7">
        <v>-0.21309</v>
      </c>
      <c r="L341" s="7">
        <v>4.8085599999999999E-2</v>
      </c>
    </row>
    <row r="342" spans="1:12" ht="14.45" customHeight="1" x14ac:dyDescent="0.25">
      <c r="A342" s="23" t="s">
        <v>862</v>
      </c>
      <c r="B342" s="7" t="s">
        <v>1034</v>
      </c>
      <c r="C342" s="7" t="s">
        <v>1233</v>
      </c>
      <c r="D342" s="7" t="s">
        <v>444</v>
      </c>
      <c r="E342" s="7">
        <v>16</v>
      </c>
      <c r="F342" s="7">
        <v>30010081</v>
      </c>
      <c r="G342" s="7" t="s">
        <v>1263</v>
      </c>
      <c r="H342" s="7" t="s">
        <v>927</v>
      </c>
      <c r="I342" s="9">
        <v>2.8989699999999999E-33</v>
      </c>
      <c r="J342" s="7" t="s">
        <v>543</v>
      </c>
      <c r="K342" s="7">
        <v>-0.13938800000000001</v>
      </c>
      <c r="L342" s="7">
        <v>1.0577100000000001E-2</v>
      </c>
    </row>
    <row r="343" spans="1:12" ht="14.45" customHeight="1" x14ac:dyDescent="0.25">
      <c r="A343" s="23" t="s">
        <v>873</v>
      </c>
      <c r="B343" s="7" t="s">
        <v>1037</v>
      </c>
      <c r="C343" s="7" t="s">
        <v>1233</v>
      </c>
      <c r="D343" s="7" t="s">
        <v>444</v>
      </c>
      <c r="E343" s="7">
        <v>16</v>
      </c>
      <c r="F343" s="7">
        <v>30010081</v>
      </c>
      <c r="G343" s="7" t="s">
        <v>1263</v>
      </c>
      <c r="H343" s="7" t="s">
        <v>927</v>
      </c>
      <c r="I343" s="9">
        <v>3.11898E-22</v>
      </c>
      <c r="J343" s="7" t="s">
        <v>543</v>
      </c>
      <c r="K343" s="7">
        <v>-0.14920600000000001</v>
      </c>
      <c r="L343" s="7">
        <v>1.4782200000000001E-2</v>
      </c>
    </row>
    <row r="344" spans="1:12" ht="14.45" customHeight="1" x14ac:dyDescent="0.25">
      <c r="A344" s="23" t="s">
        <v>1016</v>
      </c>
      <c r="B344" s="7" t="s">
        <v>1040</v>
      </c>
      <c r="C344" s="7" t="s">
        <v>1233</v>
      </c>
      <c r="D344" s="7" t="s">
        <v>444</v>
      </c>
      <c r="E344" s="7">
        <v>16</v>
      </c>
      <c r="F344" s="7">
        <v>30010081</v>
      </c>
      <c r="G344" s="7" t="s">
        <v>1263</v>
      </c>
      <c r="H344" s="7" t="s">
        <v>927</v>
      </c>
      <c r="I344" s="9">
        <v>3.1886399999999999E-16</v>
      </c>
      <c r="J344" s="7" t="s">
        <v>543</v>
      </c>
      <c r="K344" s="7">
        <v>-0.22955300000000001</v>
      </c>
      <c r="L344" s="7">
        <v>2.5466900000000001E-2</v>
      </c>
    </row>
    <row r="345" spans="1:12" ht="14.45" customHeight="1" x14ac:dyDescent="0.25">
      <c r="A345" s="23" t="s">
        <v>1038</v>
      </c>
      <c r="B345" s="7" t="s">
        <v>1017</v>
      </c>
      <c r="C345" s="7" t="s">
        <v>1233</v>
      </c>
      <c r="D345" s="7" t="s">
        <v>444</v>
      </c>
      <c r="E345" s="7">
        <v>16</v>
      </c>
      <c r="F345" s="7">
        <v>30010081</v>
      </c>
      <c r="G345" s="7" t="s">
        <v>1263</v>
      </c>
      <c r="H345" s="7" t="s">
        <v>927</v>
      </c>
      <c r="I345" s="9">
        <v>2.8883100000000001E-13</v>
      </c>
      <c r="J345" s="7" t="s">
        <v>543</v>
      </c>
      <c r="K345" s="7">
        <v>-0.18179600000000001</v>
      </c>
      <c r="L345" s="7">
        <v>2.4223999999999999E-2</v>
      </c>
    </row>
    <row r="346" spans="1:12" ht="14.45" customHeight="1" x14ac:dyDescent="0.25">
      <c r="A346" s="23" t="s">
        <v>1038</v>
      </c>
      <c r="B346" s="7" t="s">
        <v>1050</v>
      </c>
      <c r="C346" s="7" t="s">
        <v>1233</v>
      </c>
      <c r="D346" s="7" t="s">
        <v>444</v>
      </c>
      <c r="E346" s="7">
        <v>16</v>
      </c>
      <c r="F346" s="7">
        <v>30010081</v>
      </c>
      <c r="G346" s="7" t="s">
        <v>1263</v>
      </c>
      <c r="H346" s="7" t="s">
        <v>927</v>
      </c>
      <c r="I346" s="9">
        <v>4.6525400000000005E-13</v>
      </c>
      <c r="J346" s="7" t="s">
        <v>543</v>
      </c>
      <c r="K346" s="7">
        <v>-0.25987199999999999</v>
      </c>
      <c r="L346" s="7">
        <v>3.3345199999999998E-2</v>
      </c>
    </row>
    <row r="347" spans="1:12" ht="14.45" customHeight="1" x14ac:dyDescent="0.25">
      <c r="A347" s="23" t="s">
        <v>1038</v>
      </c>
      <c r="B347" s="7" t="s">
        <v>1218</v>
      </c>
      <c r="C347" s="7" t="s">
        <v>1233</v>
      </c>
      <c r="D347" s="7" t="s">
        <v>444</v>
      </c>
      <c r="E347" s="7">
        <v>16</v>
      </c>
      <c r="F347" s="7">
        <v>30010081</v>
      </c>
      <c r="G347" s="7" t="s">
        <v>1263</v>
      </c>
      <c r="H347" s="7" t="s">
        <v>927</v>
      </c>
      <c r="I347" s="9">
        <v>1.7765500000000001E-11</v>
      </c>
      <c r="J347" s="7" t="s">
        <v>543</v>
      </c>
      <c r="K347" s="7">
        <v>-0.22781499999999999</v>
      </c>
      <c r="L347" s="7">
        <v>3.1695800000000003E-2</v>
      </c>
    </row>
    <row r="348" spans="1:12" ht="14.45" customHeight="1" x14ac:dyDescent="0.25">
      <c r="A348" s="23" t="s">
        <v>1038</v>
      </c>
      <c r="B348" s="7" t="s">
        <v>1220</v>
      </c>
      <c r="C348" s="7" t="s">
        <v>1233</v>
      </c>
      <c r="D348" s="7" t="s">
        <v>444</v>
      </c>
      <c r="E348" s="7">
        <v>16</v>
      </c>
      <c r="F348" s="7">
        <v>30010081</v>
      </c>
      <c r="G348" s="7" t="s">
        <v>1263</v>
      </c>
      <c r="H348" s="7" t="s">
        <v>927</v>
      </c>
      <c r="I348" s="9">
        <v>2.7279899999999999E-11</v>
      </c>
      <c r="J348" s="7" t="s">
        <v>543</v>
      </c>
      <c r="K348" s="7">
        <v>-0.169462</v>
      </c>
      <c r="L348" s="7">
        <v>2.3763200000000002E-2</v>
      </c>
    </row>
    <row r="349" spans="1:12" ht="14.45" customHeight="1" x14ac:dyDescent="0.25">
      <c r="A349" s="23" t="s">
        <v>873</v>
      </c>
      <c r="B349" s="7" t="s">
        <v>1102</v>
      </c>
      <c r="C349" s="7" t="s">
        <v>1233</v>
      </c>
      <c r="D349" s="7" t="s">
        <v>444</v>
      </c>
      <c r="E349" s="7">
        <v>16</v>
      </c>
      <c r="F349" s="7">
        <v>30010081</v>
      </c>
      <c r="G349" s="7" t="s">
        <v>1263</v>
      </c>
      <c r="H349" s="7" t="s">
        <v>927</v>
      </c>
      <c r="I349" s="9">
        <v>2.0058299999999999E-10</v>
      </c>
      <c r="J349" s="7" t="s">
        <v>543</v>
      </c>
      <c r="K349" s="7">
        <v>-0.11498</v>
      </c>
      <c r="L349" s="7">
        <v>1.7476599999999998E-2</v>
      </c>
    </row>
    <row r="350" spans="1:12" ht="14.45" customHeight="1" x14ac:dyDescent="0.25">
      <c r="A350" s="23" t="s">
        <v>873</v>
      </c>
      <c r="B350" s="7" t="s">
        <v>1041</v>
      </c>
      <c r="C350" s="7" t="s">
        <v>1233</v>
      </c>
      <c r="D350" s="7" t="s">
        <v>444</v>
      </c>
      <c r="E350" s="7">
        <v>16</v>
      </c>
      <c r="F350" s="7">
        <v>30010081</v>
      </c>
      <c r="G350" s="7" t="s">
        <v>1263</v>
      </c>
      <c r="H350" s="7" t="s">
        <v>927</v>
      </c>
      <c r="I350" s="9">
        <v>3.4010900000000002E-10</v>
      </c>
      <c r="J350" s="7" t="s">
        <v>543</v>
      </c>
      <c r="K350" s="7">
        <v>-9.4315099999999999E-2</v>
      </c>
      <c r="L350" s="7">
        <v>1.4465E-2</v>
      </c>
    </row>
    <row r="351" spans="1:12" ht="14.45" customHeight="1" x14ac:dyDescent="0.25">
      <c r="A351" s="23" t="s">
        <v>873</v>
      </c>
      <c r="B351" s="7" t="s">
        <v>1052</v>
      </c>
      <c r="C351" s="7" t="s">
        <v>1233</v>
      </c>
      <c r="D351" s="7" t="s">
        <v>444</v>
      </c>
      <c r="E351" s="7">
        <v>16</v>
      </c>
      <c r="F351" s="7">
        <v>30010081</v>
      </c>
      <c r="G351" s="7" t="s">
        <v>1263</v>
      </c>
      <c r="H351" s="7" t="s">
        <v>927</v>
      </c>
      <c r="I351" s="9">
        <v>2.10993E-9</v>
      </c>
      <c r="J351" s="7" t="s">
        <v>543</v>
      </c>
      <c r="K351" s="7">
        <v>-0.14780499999999999</v>
      </c>
      <c r="L351" s="7">
        <v>2.3465E-2</v>
      </c>
    </row>
    <row r="352" spans="1:12" ht="14.45" customHeight="1" x14ac:dyDescent="0.25">
      <c r="A352" s="23" t="s">
        <v>1038</v>
      </c>
      <c r="B352" s="7" t="s">
        <v>1138</v>
      </c>
      <c r="C352" s="7" t="s">
        <v>1233</v>
      </c>
      <c r="D352" s="7" t="s">
        <v>444</v>
      </c>
      <c r="E352" s="7">
        <v>16</v>
      </c>
      <c r="F352" s="7">
        <v>30010081</v>
      </c>
      <c r="G352" s="7" t="s">
        <v>1263</v>
      </c>
      <c r="H352" s="7" t="s">
        <v>927</v>
      </c>
      <c r="I352" s="9">
        <v>7.4182300000000003E-9</v>
      </c>
      <c r="J352" s="7" t="s">
        <v>543</v>
      </c>
      <c r="K352" s="7">
        <v>-0.122083</v>
      </c>
      <c r="L352" s="7">
        <v>1.8799099999999999E-2</v>
      </c>
    </row>
    <row r="353" spans="1:12" ht="14.45" customHeight="1" x14ac:dyDescent="0.25">
      <c r="A353" s="23" t="s">
        <v>1066</v>
      </c>
      <c r="B353" s="7" t="s">
        <v>1039</v>
      </c>
      <c r="C353" s="7" t="s">
        <v>1233</v>
      </c>
      <c r="D353" s="7" t="s">
        <v>444</v>
      </c>
      <c r="E353" s="7">
        <v>16</v>
      </c>
      <c r="F353" s="7">
        <v>30010081</v>
      </c>
      <c r="G353" s="7" t="s">
        <v>1263</v>
      </c>
      <c r="H353" s="7" t="s">
        <v>927</v>
      </c>
      <c r="I353" s="9">
        <v>1.35443E-7</v>
      </c>
      <c r="J353" s="7" t="s">
        <v>543</v>
      </c>
      <c r="K353" s="7">
        <v>-7.8305299999999994E-2</v>
      </c>
      <c r="L353" s="7">
        <v>1.4555500000000001E-2</v>
      </c>
    </row>
    <row r="354" spans="1:12" ht="14.45" customHeight="1" x14ac:dyDescent="0.25">
      <c r="A354" s="23" t="s">
        <v>1038</v>
      </c>
      <c r="B354" s="7" t="s">
        <v>1067</v>
      </c>
      <c r="C354" s="7" t="s">
        <v>1233</v>
      </c>
      <c r="D354" s="7" t="s">
        <v>444</v>
      </c>
      <c r="E354" s="7">
        <v>16</v>
      </c>
      <c r="F354" s="7">
        <v>30010081</v>
      </c>
      <c r="G354" s="7" t="s">
        <v>1263</v>
      </c>
      <c r="H354" s="7" t="s">
        <v>927</v>
      </c>
      <c r="I354" s="9">
        <v>1.73136E-7</v>
      </c>
      <c r="J354" s="7" t="s">
        <v>543</v>
      </c>
      <c r="K354" s="7">
        <v>-0.41048299999999999</v>
      </c>
      <c r="L354" s="7">
        <v>7.4025999999999995E-2</v>
      </c>
    </row>
    <row r="355" spans="1:12" ht="14.45" customHeight="1" x14ac:dyDescent="0.25">
      <c r="A355" s="23" t="s">
        <v>1038</v>
      </c>
      <c r="B355" s="7" t="s">
        <v>1140</v>
      </c>
      <c r="C355" s="7" t="s">
        <v>1233</v>
      </c>
      <c r="D355" s="7" t="s">
        <v>444</v>
      </c>
      <c r="E355" s="7">
        <v>16</v>
      </c>
      <c r="F355" s="7">
        <v>30010081</v>
      </c>
      <c r="G355" s="7" t="s">
        <v>1263</v>
      </c>
      <c r="H355" s="7" t="s">
        <v>927</v>
      </c>
      <c r="I355" s="9">
        <v>1.81149E-7</v>
      </c>
      <c r="J355" s="7" t="s">
        <v>543</v>
      </c>
      <c r="K355" s="7">
        <v>-7.7670500000000003E-2</v>
      </c>
      <c r="L355" s="7">
        <v>1.44536E-2</v>
      </c>
    </row>
    <row r="356" spans="1:12" ht="14.45" customHeight="1" x14ac:dyDescent="0.25">
      <c r="A356" s="23" t="s">
        <v>873</v>
      </c>
      <c r="B356" s="7" t="s">
        <v>1219</v>
      </c>
      <c r="C356" s="7" t="s">
        <v>1233</v>
      </c>
      <c r="D356" s="7" t="s">
        <v>444</v>
      </c>
      <c r="E356" s="7">
        <v>16</v>
      </c>
      <c r="F356" s="7">
        <v>30010081</v>
      </c>
      <c r="G356" s="7" t="s">
        <v>1263</v>
      </c>
      <c r="H356" s="7" t="s">
        <v>927</v>
      </c>
      <c r="I356" s="9">
        <v>2.3625900000000002E-6</v>
      </c>
      <c r="J356" s="7" t="s">
        <v>543</v>
      </c>
      <c r="K356" s="7">
        <v>-0.11374099999999999</v>
      </c>
      <c r="L356" s="7">
        <v>2.3332200000000001E-2</v>
      </c>
    </row>
    <row r="357" spans="1:12" ht="14.45" customHeight="1" x14ac:dyDescent="0.25">
      <c r="A357" s="23" t="s">
        <v>1021</v>
      </c>
      <c r="B357" s="7" t="s">
        <v>1224</v>
      </c>
      <c r="C357" s="7" t="s">
        <v>1233</v>
      </c>
      <c r="D357" s="7" t="s">
        <v>444</v>
      </c>
      <c r="E357" s="7">
        <v>16</v>
      </c>
      <c r="F357" s="7">
        <v>30010081</v>
      </c>
      <c r="G357" s="7" t="s">
        <v>1263</v>
      </c>
      <c r="H357" s="7" t="s">
        <v>927</v>
      </c>
      <c r="I357" s="9">
        <v>3.9231499999999999E-6</v>
      </c>
      <c r="J357" s="7" t="s">
        <v>543</v>
      </c>
      <c r="K357" s="7">
        <v>-0.15678</v>
      </c>
      <c r="L357" s="7">
        <v>3.1501899999999999E-2</v>
      </c>
    </row>
    <row r="358" spans="1:12" ht="14.45" customHeight="1" x14ac:dyDescent="0.25">
      <c r="A358" s="23" t="s">
        <v>862</v>
      </c>
      <c r="B358" s="7" t="s">
        <v>1022</v>
      </c>
      <c r="C358" s="7" t="s">
        <v>1233</v>
      </c>
      <c r="D358" s="7" t="s">
        <v>444</v>
      </c>
      <c r="E358" s="7">
        <v>16</v>
      </c>
      <c r="F358" s="7">
        <v>30010081</v>
      </c>
      <c r="G358" s="7" t="s">
        <v>1263</v>
      </c>
      <c r="H358" s="7" t="s">
        <v>927</v>
      </c>
      <c r="I358" s="9">
        <v>4.1751700000000002E-5</v>
      </c>
      <c r="J358" s="7" t="s">
        <v>543</v>
      </c>
      <c r="K358" s="7">
        <v>-0.120921</v>
      </c>
      <c r="L358" s="7">
        <v>2.8880900000000001E-2</v>
      </c>
    </row>
    <row r="359" spans="1:12" ht="14.45" customHeight="1" x14ac:dyDescent="0.25">
      <c r="A359" s="23" t="s">
        <v>862</v>
      </c>
      <c r="B359" s="7" t="s">
        <v>1011</v>
      </c>
      <c r="C359" s="7" t="s">
        <v>1233</v>
      </c>
      <c r="D359" s="7" t="s">
        <v>444</v>
      </c>
      <c r="E359" s="7">
        <v>16</v>
      </c>
      <c r="F359" s="7">
        <v>30010081</v>
      </c>
      <c r="G359" s="7" t="s">
        <v>1263</v>
      </c>
      <c r="H359" s="7" t="s">
        <v>927</v>
      </c>
      <c r="I359" s="9" t="s">
        <v>1071</v>
      </c>
      <c r="J359" s="7" t="s">
        <v>543</v>
      </c>
      <c r="K359" s="7">
        <v>-0.277661182455059</v>
      </c>
      <c r="L359" s="7">
        <v>5.7907968819813499E-3</v>
      </c>
    </row>
    <row r="360" spans="1:12" ht="14.45" customHeight="1" x14ac:dyDescent="0.25">
      <c r="A360" s="23" t="s">
        <v>862</v>
      </c>
      <c r="B360" s="7" t="s">
        <v>1011</v>
      </c>
      <c r="C360" s="7" t="s">
        <v>1233</v>
      </c>
      <c r="D360" s="7" t="s">
        <v>444</v>
      </c>
      <c r="E360" s="7">
        <v>16</v>
      </c>
      <c r="F360" s="7">
        <v>30010081</v>
      </c>
      <c r="G360" s="7" t="s">
        <v>1264</v>
      </c>
      <c r="H360" s="7" t="s">
        <v>1265</v>
      </c>
      <c r="I360" s="9">
        <v>1.0267E-9</v>
      </c>
      <c r="J360" s="7" t="s">
        <v>543</v>
      </c>
      <c r="K360" s="7">
        <v>-3.6634170330780702E-2</v>
      </c>
      <c r="L360" s="7">
        <v>6.0004865247298596E-3</v>
      </c>
    </row>
    <row r="361" spans="1:12" ht="14.45" customHeight="1" x14ac:dyDescent="0.25">
      <c r="A361" s="23" t="s">
        <v>1021</v>
      </c>
      <c r="B361" s="7" t="s">
        <v>1011</v>
      </c>
      <c r="C361" s="7" t="s">
        <v>1233</v>
      </c>
      <c r="D361" s="7" t="s">
        <v>444</v>
      </c>
      <c r="E361" s="7">
        <v>16</v>
      </c>
      <c r="F361" s="7">
        <v>30010081</v>
      </c>
      <c r="G361" s="7" t="s">
        <v>1266</v>
      </c>
      <c r="H361" s="7" t="s">
        <v>1267</v>
      </c>
      <c r="I361" s="9">
        <v>1.2560000000000001E-10</v>
      </c>
      <c r="J361" s="7" t="s">
        <v>543</v>
      </c>
      <c r="K361" s="7">
        <v>-0.21853120732987799</v>
      </c>
      <c r="L361" s="7">
        <v>3.3974038420141697E-2</v>
      </c>
    </row>
    <row r="362" spans="1:12" ht="14.45" customHeight="1" x14ac:dyDescent="0.25">
      <c r="A362" s="23" t="s">
        <v>1016</v>
      </c>
      <c r="B362" s="7" t="s">
        <v>1022</v>
      </c>
      <c r="C362" s="7" t="s">
        <v>1233</v>
      </c>
      <c r="D362" s="7" t="s">
        <v>444</v>
      </c>
      <c r="E362" s="7">
        <v>16</v>
      </c>
      <c r="F362" s="7">
        <v>30010081</v>
      </c>
      <c r="G362" s="7" t="s">
        <v>1268</v>
      </c>
      <c r="H362" s="7" t="s">
        <v>1269</v>
      </c>
      <c r="I362" s="9">
        <v>2.0598099999999999E-12</v>
      </c>
      <c r="J362" s="7" t="s">
        <v>543</v>
      </c>
      <c r="K362" s="7">
        <v>0.48953400000000002</v>
      </c>
      <c r="L362" s="7">
        <v>6.5451400000000007E-2</v>
      </c>
    </row>
    <row r="363" spans="1:12" ht="14.45" customHeight="1" x14ac:dyDescent="0.25">
      <c r="A363" s="23" t="s">
        <v>862</v>
      </c>
      <c r="B363" s="7" t="s">
        <v>1042</v>
      </c>
      <c r="C363" s="7" t="s">
        <v>1233</v>
      </c>
      <c r="D363" s="7" t="s">
        <v>444</v>
      </c>
      <c r="E363" s="7">
        <v>16</v>
      </c>
      <c r="F363" s="7">
        <v>30010081</v>
      </c>
      <c r="G363" s="7" t="s">
        <v>1268</v>
      </c>
      <c r="H363" s="7" t="s">
        <v>1269</v>
      </c>
      <c r="I363" s="9">
        <v>1.8844100000000001E-7</v>
      </c>
      <c r="J363" s="7" t="s">
        <v>543</v>
      </c>
      <c r="K363" s="7">
        <v>0.43777100000000002</v>
      </c>
      <c r="L363" s="7">
        <v>8.0581100000000003E-2</v>
      </c>
    </row>
    <row r="364" spans="1:12" ht="14.45" customHeight="1" x14ac:dyDescent="0.25">
      <c r="A364" s="23" t="s">
        <v>1021</v>
      </c>
      <c r="B364" s="7" t="s">
        <v>1037</v>
      </c>
      <c r="C364" s="7" t="s">
        <v>1233</v>
      </c>
      <c r="D364" s="7" t="s">
        <v>444</v>
      </c>
      <c r="E364" s="7">
        <v>16</v>
      </c>
      <c r="F364" s="7">
        <v>30010081</v>
      </c>
      <c r="G364" s="7" t="s">
        <v>1268</v>
      </c>
      <c r="H364" s="7" t="s">
        <v>1269</v>
      </c>
      <c r="I364" s="9">
        <v>3.0327700000000002E-7</v>
      </c>
      <c r="J364" s="7" t="s">
        <v>543</v>
      </c>
      <c r="K364" s="7">
        <v>-0.17777899999999999</v>
      </c>
      <c r="L364" s="7">
        <v>3.4319700000000002E-2</v>
      </c>
    </row>
    <row r="365" spans="1:12" ht="14.45" customHeight="1" x14ac:dyDescent="0.25">
      <c r="A365" s="23" t="s">
        <v>862</v>
      </c>
      <c r="B365" s="7" t="s">
        <v>1073</v>
      </c>
      <c r="C365" s="7" t="s">
        <v>1233</v>
      </c>
      <c r="D365" s="7" t="s">
        <v>444</v>
      </c>
      <c r="E365" s="7">
        <v>16</v>
      </c>
      <c r="F365" s="7">
        <v>30010081</v>
      </c>
      <c r="G365" s="7" t="s">
        <v>1268</v>
      </c>
      <c r="H365" s="7" t="s">
        <v>1269</v>
      </c>
      <c r="I365" s="9">
        <v>8.2256400000000003E-7</v>
      </c>
      <c r="J365" s="7" t="s">
        <v>543</v>
      </c>
      <c r="K365" s="7">
        <v>0.42886999999999997</v>
      </c>
      <c r="L365" s="7">
        <v>8.3345299999999997E-2</v>
      </c>
    </row>
    <row r="366" spans="1:12" ht="14.45" customHeight="1" x14ac:dyDescent="0.25">
      <c r="A366" s="23" t="s">
        <v>1016</v>
      </c>
      <c r="B366" s="7" t="s">
        <v>1011</v>
      </c>
      <c r="C366" s="7" t="s">
        <v>1233</v>
      </c>
      <c r="D366" s="7" t="s">
        <v>444</v>
      </c>
      <c r="E366" s="7">
        <v>16</v>
      </c>
      <c r="F366" s="7">
        <v>30010081</v>
      </c>
      <c r="G366" s="7" t="s">
        <v>1268</v>
      </c>
      <c r="H366" s="7" t="s">
        <v>1269</v>
      </c>
      <c r="I366" s="9">
        <v>1.349E-5</v>
      </c>
      <c r="J366" s="7" t="s">
        <v>543</v>
      </c>
      <c r="K366" s="7">
        <v>-0.10592550159112001</v>
      </c>
      <c r="L366" s="7">
        <v>2.4340058730926799E-2</v>
      </c>
    </row>
    <row r="367" spans="1:12" ht="14.45" customHeight="1" x14ac:dyDescent="0.25">
      <c r="A367" s="23" t="s">
        <v>1064</v>
      </c>
      <c r="B367" s="7" t="s">
        <v>1017</v>
      </c>
      <c r="C367" s="7" t="s">
        <v>1233</v>
      </c>
      <c r="D367" s="7" t="s">
        <v>444</v>
      </c>
      <c r="E367" s="7">
        <v>16</v>
      </c>
      <c r="F367" s="7">
        <v>30010081</v>
      </c>
      <c r="G367" s="7" t="s">
        <v>1268</v>
      </c>
      <c r="H367" s="7" t="s">
        <v>1269</v>
      </c>
      <c r="I367" s="9">
        <v>2.4584100000000001E-5</v>
      </c>
      <c r="J367" s="7" t="s">
        <v>543</v>
      </c>
      <c r="K367" s="7">
        <v>0.20110600000000001</v>
      </c>
      <c r="L367" s="7">
        <v>4.7218499999999997E-2</v>
      </c>
    </row>
    <row r="368" spans="1:12" ht="14.45" customHeight="1" x14ac:dyDescent="0.25">
      <c r="A368" s="23" t="s">
        <v>862</v>
      </c>
      <c r="B368" s="7" t="s">
        <v>1232</v>
      </c>
      <c r="C368" s="7" t="s">
        <v>1233</v>
      </c>
      <c r="D368" s="7" t="s">
        <v>444</v>
      </c>
      <c r="E368" s="7">
        <v>16</v>
      </c>
      <c r="F368" s="7">
        <v>30010081</v>
      </c>
      <c r="G368" s="7" t="s">
        <v>1270</v>
      </c>
      <c r="H368" s="7" t="s">
        <v>1271</v>
      </c>
      <c r="I368" s="9">
        <v>1.44784E-6</v>
      </c>
      <c r="J368" s="7" t="s">
        <v>543</v>
      </c>
      <c r="K368" s="7">
        <v>0.102532</v>
      </c>
      <c r="L368" s="7">
        <v>2.0442200000000001E-2</v>
      </c>
    </row>
    <row r="369" spans="1:12" ht="14.45" customHeight="1" x14ac:dyDescent="0.25">
      <c r="A369" s="23" t="s">
        <v>1016</v>
      </c>
      <c r="B369" s="7" t="s">
        <v>1011</v>
      </c>
      <c r="C369" s="7" t="s">
        <v>1233</v>
      </c>
      <c r="D369" s="7" t="s">
        <v>444</v>
      </c>
      <c r="E369" s="7">
        <v>16</v>
      </c>
      <c r="F369" s="7">
        <v>30010081</v>
      </c>
      <c r="G369" s="7" t="s">
        <v>1272</v>
      </c>
      <c r="H369" s="7" t="s">
        <v>1273</v>
      </c>
      <c r="I369" s="9">
        <v>1.0958E-6</v>
      </c>
      <c r="J369" s="7" t="s">
        <v>543</v>
      </c>
      <c r="K369" s="7">
        <v>-2.925049279759E-2</v>
      </c>
      <c r="L369" s="7">
        <v>6.0019478398666299E-3</v>
      </c>
    </row>
    <row r="370" spans="1:12" ht="14.45" customHeight="1" x14ac:dyDescent="0.25">
      <c r="A370" s="23" t="s">
        <v>1016</v>
      </c>
      <c r="B370" s="7" t="s">
        <v>1017</v>
      </c>
      <c r="C370" s="7" t="s">
        <v>1274</v>
      </c>
      <c r="D370" s="7" t="s">
        <v>466</v>
      </c>
      <c r="E370" s="7">
        <v>16</v>
      </c>
      <c r="F370" s="7">
        <v>90103687</v>
      </c>
      <c r="G370" s="7" t="s">
        <v>1275</v>
      </c>
      <c r="H370" s="7" t="s">
        <v>941</v>
      </c>
      <c r="I370" s="9">
        <v>6.7673800000000001E-7</v>
      </c>
      <c r="J370" s="7" t="s">
        <v>533</v>
      </c>
      <c r="K370" s="7">
        <v>0.16608100000000001</v>
      </c>
      <c r="L370" s="7">
        <v>3.2996900000000003E-2</v>
      </c>
    </row>
    <row r="371" spans="1:12" ht="14.45" customHeight="1" x14ac:dyDescent="0.25">
      <c r="A371" s="23" t="s">
        <v>1021</v>
      </c>
      <c r="B371" s="7" t="s">
        <v>1017</v>
      </c>
      <c r="C371" s="7" t="s">
        <v>1274</v>
      </c>
      <c r="D371" s="7" t="s">
        <v>466</v>
      </c>
      <c r="E371" s="7">
        <v>16</v>
      </c>
      <c r="F371" s="7">
        <v>90103687</v>
      </c>
      <c r="G371" s="7" t="s">
        <v>1276</v>
      </c>
      <c r="H371" s="7" t="s">
        <v>1277</v>
      </c>
      <c r="I371" s="9">
        <v>5.5223499999999995E-41</v>
      </c>
      <c r="J371" s="7" t="s">
        <v>533</v>
      </c>
      <c r="K371" s="7">
        <v>1.39083</v>
      </c>
      <c r="L371" s="7">
        <v>9.4405500000000003E-2</v>
      </c>
    </row>
    <row r="372" spans="1:12" ht="14.45" customHeight="1" x14ac:dyDescent="0.25">
      <c r="A372" s="23" t="s">
        <v>1016</v>
      </c>
      <c r="B372" s="7" t="s">
        <v>1022</v>
      </c>
      <c r="C372" s="7" t="s">
        <v>1274</v>
      </c>
      <c r="D372" s="7" t="s">
        <v>466</v>
      </c>
      <c r="E372" s="7">
        <v>16</v>
      </c>
      <c r="F372" s="7">
        <v>90103687</v>
      </c>
      <c r="G372" s="7" t="s">
        <v>1276</v>
      </c>
      <c r="H372" s="7" t="s">
        <v>1277</v>
      </c>
      <c r="I372" s="9">
        <v>4.00233E-11</v>
      </c>
      <c r="J372" s="7" t="s">
        <v>533</v>
      </c>
      <c r="K372" s="7">
        <v>1.0585</v>
      </c>
      <c r="L372" s="7">
        <v>0.151758</v>
      </c>
    </row>
    <row r="373" spans="1:12" ht="14.45" customHeight="1" x14ac:dyDescent="0.25">
      <c r="A373" s="23" t="s">
        <v>1016</v>
      </c>
      <c r="B373" s="7" t="s">
        <v>1046</v>
      </c>
      <c r="C373" s="7" t="s">
        <v>1274</v>
      </c>
      <c r="D373" s="7" t="s">
        <v>466</v>
      </c>
      <c r="E373" s="7">
        <v>16</v>
      </c>
      <c r="F373" s="7">
        <v>90103687</v>
      </c>
      <c r="G373" s="7" t="s">
        <v>1276</v>
      </c>
      <c r="H373" s="7" t="s">
        <v>1277</v>
      </c>
      <c r="I373" s="9">
        <v>3.1389000000000001E-7</v>
      </c>
      <c r="J373" s="7" t="s">
        <v>533</v>
      </c>
      <c r="K373" s="7">
        <v>1.02721</v>
      </c>
      <c r="L373" s="7">
        <v>0.19261</v>
      </c>
    </row>
    <row r="374" spans="1:12" ht="14.45" customHeight="1" x14ac:dyDescent="0.25">
      <c r="A374" s="23" t="s">
        <v>1016</v>
      </c>
      <c r="B374" s="7" t="s">
        <v>1042</v>
      </c>
      <c r="C374" s="7" t="s">
        <v>1274</v>
      </c>
      <c r="D374" s="7" t="s">
        <v>466</v>
      </c>
      <c r="E374" s="7">
        <v>16</v>
      </c>
      <c r="F374" s="7">
        <v>90103687</v>
      </c>
      <c r="G374" s="7" t="s">
        <v>1276</v>
      </c>
      <c r="H374" s="7" t="s">
        <v>1277</v>
      </c>
      <c r="I374" s="9">
        <v>4.2050199999999999E-7</v>
      </c>
      <c r="J374" s="7" t="s">
        <v>533</v>
      </c>
      <c r="K374" s="7">
        <v>0.82447499999999996</v>
      </c>
      <c r="L374" s="7">
        <v>0.15665499999999999</v>
      </c>
    </row>
    <row r="375" spans="1:12" ht="14.45" customHeight="1" x14ac:dyDescent="0.25">
      <c r="A375" s="23" t="s">
        <v>1021</v>
      </c>
      <c r="B375" s="7" t="s">
        <v>1045</v>
      </c>
      <c r="C375" s="7" t="s">
        <v>1274</v>
      </c>
      <c r="D375" s="7" t="s">
        <v>466</v>
      </c>
      <c r="E375" s="7">
        <v>16</v>
      </c>
      <c r="F375" s="7">
        <v>90103687</v>
      </c>
      <c r="G375" s="7" t="s">
        <v>1276</v>
      </c>
      <c r="H375" s="7" t="s">
        <v>1277</v>
      </c>
      <c r="I375" s="9">
        <v>4.9158200000000001E-7</v>
      </c>
      <c r="J375" s="7" t="s">
        <v>533</v>
      </c>
      <c r="K375" s="7">
        <v>1.1612499999999999</v>
      </c>
      <c r="L375" s="7">
        <v>0.219718</v>
      </c>
    </row>
    <row r="376" spans="1:12" ht="14.45" customHeight="1" x14ac:dyDescent="0.25">
      <c r="A376" s="23" t="s">
        <v>873</v>
      </c>
      <c r="B376" s="7" t="s">
        <v>1073</v>
      </c>
      <c r="C376" s="7" t="s">
        <v>1274</v>
      </c>
      <c r="D376" s="7" t="s">
        <v>466</v>
      </c>
      <c r="E376" s="7">
        <v>16</v>
      </c>
      <c r="F376" s="7">
        <v>90103687</v>
      </c>
      <c r="G376" s="7" t="s">
        <v>1276</v>
      </c>
      <c r="H376" s="7" t="s">
        <v>1277</v>
      </c>
      <c r="I376" s="9">
        <v>1.51194E-5</v>
      </c>
      <c r="J376" s="7" t="s">
        <v>533</v>
      </c>
      <c r="K376" s="7">
        <v>0.83468500000000001</v>
      </c>
      <c r="L376" s="7">
        <v>0.186589</v>
      </c>
    </row>
    <row r="377" spans="1:12" ht="14.45" customHeight="1" x14ac:dyDescent="0.25">
      <c r="A377" s="23" t="s">
        <v>862</v>
      </c>
      <c r="B377" s="7" t="s">
        <v>1040</v>
      </c>
      <c r="C377" s="7" t="s">
        <v>1274</v>
      </c>
      <c r="D377" s="7" t="s">
        <v>466</v>
      </c>
      <c r="E377" s="7">
        <v>16</v>
      </c>
      <c r="F377" s="7">
        <v>90103687</v>
      </c>
      <c r="G377" s="7" t="s">
        <v>1278</v>
      </c>
      <c r="H377" s="7" t="s">
        <v>1279</v>
      </c>
      <c r="I377" s="9">
        <v>1.4186699999999999E-13</v>
      </c>
      <c r="J377" s="7" t="s">
        <v>533</v>
      </c>
      <c r="K377" s="7">
        <v>-1.0171699999999999</v>
      </c>
      <c r="L377" s="7">
        <v>0.12687699999999999</v>
      </c>
    </row>
    <row r="378" spans="1:12" ht="14.45" customHeight="1" x14ac:dyDescent="0.25">
      <c r="A378" s="23" t="s">
        <v>862</v>
      </c>
      <c r="B378" s="7" t="s">
        <v>1037</v>
      </c>
      <c r="C378" s="7" t="s">
        <v>1274</v>
      </c>
      <c r="D378" s="7" t="s">
        <v>466</v>
      </c>
      <c r="E378" s="7">
        <v>16</v>
      </c>
      <c r="F378" s="7">
        <v>90103687</v>
      </c>
      <c r="G378" s="7" t="s">
        <v>1278</v>
      </c>
      <c r="H378" s="7" t="s">
        <v>1279</v>
      </c>
      <c r="I378" s="9">
        <v>2.4283800000000002E-7</v>
      </c>
      <c r="J378" s="7" t="s">
        <v>533</v>
      </c>
      <c r="K378" s="7">
        <v>-0.30707499999999999</v>
      </c>
      <c r="L378" s="7">
        <v>5.8790099999999998E-2</v>
      </c>
    </row>
    <row r="379" spans="1:12" ht="14.45" customHeight="1" x14ac:dyDescent="0.25">
      <c r="A379" s="23" t="s">
        <v>1016</v>
      </c>
      <c r="B379" s="7" t="s">
        <v>1037</v>
      </c>
      <c r="C379" s="7" t="s">
        <v>1274</v>
      </c>
      <c r="D379" s="7" t="s">
        <v>466</v>
      </c>
      <c r="E379" s="7">
        <v>16</v>
      </c>
      <c r="F379" s="7">
        <v>90103687</v>
      </c>
      <c r="G379" s="7" t="s">
        <v>1280</v>
      </c>
      <c r="H379" s="7" t="s">
        <v>1281</v>
      </c>
      <c r="I379" s="9">
        <v>3.7586400000000003E-5</v>
      </c>
      <c r="J379" s="7" t="s">
        <v>533</v>
      </c>
      <c r="K379" s="7">
        <v>-0.34921799999999997</v>
      </c>
      <c r="L379" s="7">
        <v>8.4089300000000006E-2</v>
      </c>
    </row>
    <row r="380" spans="1:12" ht="14.45" customHeight="1" x14ac:dyDescent="0.25">
      <c r="A380" s="23" t="s">
        <v>1038</v>
      </c>
      <c r="B380" s="7" t="s">
        <v>1017</v>
      </c>
      <c r="C380" s="7" t="s">
        <v>1282</v>
      </c>
      <c r="D380" s="7" t="s">
        <v>471</v>
      </c>
      <c r="E380" s="7">
        <v>17</v>
      </c>
      <c r="F380" s="7">
        <v>1728046</v>
      </c>
      <c r="G380" s="7" t="s">
        <v>1283</v>
      </c>
      <c r="H380" s="7" t="s">
        <v>942</v>
      </c>
      <c r="I380" s="9">
        <v>2.9229199999999998E-7</v>
      </c>
      <c r="J380" s="7" t="s">
        <v>543</v>
      </c>
      <c r="K380" s="7">
        <v>-0.135461</v>
      </c>
      <c r="L380" s="7">
        <v>2.6049900000000001E-2</v>
      </c>
    </row>
    <row r="381" spans="1:12" ht="14.45" customHeight="1" x14ac:dyDescent="0.25">
      <c r="A381" s="23" t="s">
        <v>1038</v>
      </c>
      <c r="B381" s="7" t="s">
        <v>1102</v>
      </c>
      <c r="C381" s="7" t="s">
        <v>1282</v>
      </c>
      <c r="D381" s="7" t="s">
        <v>471</v>
      </c>
      <c r="E381" s="7">
        <v>17</v>
      </c>
      <c r="F381" s="7">
        <v>1728046</v>
      </c>
      <c r="G381" s="7" t="s">
        <v>1284</v>
      </c>
      <c r="H381" s="7" t="s">
        <v>472</v>
      </c>
      <c r="I381" s="9">
        <v>1.0609000000000001E-13</v>
      </c>
      <c r="J381" s="7" t="s">
        <v>543</v>
      </c>
      <c r="K381" s="7">
        <v>-0.19429399999999999</v>
      </c>
      <c r="L381" s="7">
        <v>2.4965500000000002E-2</v>
      </c>
    </row>
    <row r="382" spans="1:12" ht="14.45" customHeight="1" x14ac:dyDescent="0.25">
      <c r="A382" s="23" t="s">
        <v>873</v>
      </c>
      <c r="B382" s="7" t="s">
        <v>1039</v>
      </c>
      <c r="C382" s="7" t="s">
        <v>1282</v>
      </c>
      <c r="D382" s="7" t="s">
        <v>471</v>
      </c>
      <c r="E382" s="7">
        <v>17</v>
      </c>
      <c r="F382" s="7">
        <v>1728046</v>
      </c>
      <c r="G382" s="7" t="s">
        <v>1284</v>
      </c>
      <c r="H382" s="7" t="s">
        <v>472</v>
      </c>
      <c r="I382" s="9">
        <v>1.5289100000000001E-10</v>
      </c>
      <c r="J382" s="7" t="s">
        <v>543</v>
      </c>
      <c r="K382" s="7">
        <v>-0.18748799999999999</v>
      </c>
      <c r="L382" s="7">
        <v>2.8423899999999998E-2</v>
      </c>
    </row>
    <row r="383" spans="1:12" ht="14.45" customHeight="1" x14ac:dyDescent="0.25">
      <c r="A383" s="23" t="s">
        <v>1016</v>
      </c>
      <c r="B383" s="7" t="s">
        <v>1034</v>
      </c>
      <c r="C383" s="7" t="s">
        <v>1282</v>
      </c>
      <c r="D383" s="7" t="s">
        <v>471</v>
      </c>
      <c r="E383" s="7">
        <v>17</v>
      </c>
      <c r="F383" s="7">
        <v>1728046</v>
      </c>
      <c r="G383" s="7" t="s">
        <v>1284</v>
      </c>
      <c r="H383" s="7" t="s">
        <v>472</v>
      </c>
      <c r="I383" s="9">
        <v>1.41767E-7</v>
      </c>
      <c r="J383" s="7" t="s">
        <v>543</v>
      </c>
      <c r="K383" s="7">
        <v>-8.7497099999999994E-2</v>
      </c>
      <c r="L383" s="7">
        <v>1.6331999999999999E-2</v>
      </c>
    </row>
    <row r="384" spans="1:12" ht="14.45" customHeight="1" x14ac:dyDescent="0.25">
      <c r="A384" s="23" t="s">
        <v>862</v>
      </c>
      <c r="B384" s="7" t="s">
        <v>1017</v>
      </c>
      <c r="C384" s="7" t="s">
        <v>1282</v>
      </c>
      <c r="D384" s="7" t="s">
        <v>471</v>
      </c>
      <c r="E384" s="7">
        <v>17</v>
      </c>
      <c r="F384" s="7">
        <v>1728046</v>
      </c>
      <c r="G384" s="7" t="s">
        <v>1285</v>
      </c>
      <c r="H384" s="7" t="s">
        <v>943</v>
      </c>
      <c r="I384" s="9">
        <v>3.6521800000000002E-18</v>
      </c>
      <c r="J384" s="7" t="s">
        <v>543</v>
      </c>
      <c r="K384" s="7">
        <v>-0.32772800000000002</v>
      </c>
      <c r="L384" s="7">
        <v>3.6265899999999997E-2</v>
      </c>
    </row>
    <row r="385" spans="1:12" ht="14.45" customHeight="1" x14ac:dyDescent="0.25">
      <c r="A385" s="23" t="s">
        <v>1021</v>
      </c>
      <c r="B385" s="7" t="s">
        <v>1037</v>
      </c>
      <c r="C385" s="7" t="s">
        <v>1282</v>
      </c>
      <c r="D385" s="7" t="s">
        <v>471</v>
      </c>
      <c r="E385" s="7">
        <v>17</v>
      </c>
      <c r="F385" s="7">
        <v>1728046</v>
      </c>
      <c r="G385" s="7" t="s">
        <v>1285</v>
      </c>
      <c r="H385" s="7" t="s">
        <v>943</v>
      </c>
      <c r="I385" s="9">
        <v>2.8949900000000002E-9</v>
      </c>
      <c r="J385" s="7" t="s">
        <v>543</v>
      </c>
      <c r="K385" s="7">
        <v>-0.27481499999999998</v>
      </c>
      <c r="L385" s="7">
        <v>4.55874E-2</v>
      </c>
    </row>
    <row r="386" spans="1:12" ht="14.45" customHeight="1" x14ac:dyDescent="0.25">
      <c r="A386" s="23" t="s">
        <v>862</v>
      </c>
      <c r="B386" s="7" t="s">
        <v>1022</v>
      </c>
      <c r="C386" s="7" t="s">
        <v>1282</v>
      </c>
      <c r="D386" s="7" t="s">
        <v>471</v>
      </c>
      <c r="E386" s="7">
        <v>17</v>
      </c>
      <c r="F386" s="7">
        <v>1728046</v>
      </c>
      <c r="G386" s="7" t="s">
        <v>1285</v>
      </c>
      <c r="H386" s="7" t="s">
        <v>943</v>
      </c>
      <c r="I386" s="9">
        <v>1.8966899999999999E-6</v>
      </c>
      <c r="J386" s="7" t="s">
        <v>543</v>
      </c>
      <c r="K386" s="7">
        <v>-0.23556199999999999</v>
      </c>
      <c r="L386" s="7">
        <v>4.8041800000000003E-2</v>
      </c>
    </row>
    <row r="387" spans="1:12" ht="14.45" customHeight="1" x14ac:dyDescent="0.25">
      <c r="A387" s="23" t="s">
        <v>1016</v>
      </c>
      <c r="B387" s="7" t="s">
        <v>1011</v>
      </c>
      <c r="C387" s="7" t="s">
        <v>1286</v>
      </c>
      <c r="D387" s="7" t="s">
        <v>479</v>
      </c>
      <c r="E387" s="7">
        <v>17</v>
      </c>
      <c r="F387" s="7">
        <v>18156140</v>
      </c>
      <c r="G387" s="7" t="s">
        <v>1287</v>
      </c>
      <c r="H387" s="7" t="s">
        <v>1288</v>
      </c>
      <c r="I387" s="9">
        <v>2.6697999999999998E-22</v>
      </c>
      <c r="J387" s="7" t="s">
        <v>533</v>
      </c>
      <c r="K387" s="7">
        <v>-5.4484156107685297E-2</v>
      </c>
      <c r="L387" s="7">
        <v>5.6098098398613397E-3</v>
      </c>
    </row>
    <row r="388" spans="1:12" ht="14.45" customHeight="1" x14ac:dyDescent="0.25">
      <c r="A388" s="23" t="s">
        <v>862</v>
      </c>
      <c r="B388" s="7" t="s">
        <v>1017</v>
      </c>
      <c r="C388" s="7" t="s">
        <v>1286</v>
      </c>
      <c r="D388" s="7" t="s">
        <v>479</v>
      </c>
      <c r="E388" s="7">
        <v>17</v>
      </c>
      <c r="F388" s="7">
        <v>18156140</v>
      </c>
      <c r="G388" s="7" t="s">
        <v>1289</v>
      </c>
      <c r="H388" s="7" t="s">
        <v>944</v>
      </c>
      <c r="I388" s="9">
        <v>9.1658100000000003E-5</v>
      </c>
      <c r="J388" s="7" t="s">
        <v>533</v>
      </c>
      <c r="K388" s="7">
        <v>0.24382699999999999</v>
      </c>
      <c r="L388" s="7">
        <v>6.1819399999999997E-2</v>
      </c>
    </row>
    <row r="389" spans="1:12" ht="14.45" customHeight="1" x14ac:dyDescent="0.25">
      <c r="A389" s="23" t="s">
        <v>862</v>
      </c>
      <c r="B389" s="7" t="s">
        <v>1011</v>
      </c>
      <c r="C389" s="7" t="s">
        <v>1286</v>
      </c>
      <c r="D389" s="7" t="s">
        <v>479</v>
      </c>
      <c r="E389" s="7">
        <v>17</v>
      </c>
      <c r="F389" s="7">
        <v>18156140</v>
      </c>
      <c r="G389" s="7" t="s">
        <v>1290</v>
      </c>
      <c r="H389" s="7" t="s">
        <v>1291</v>
      </c>
      <c r="I389" s="9">
        <v>7.2428999999999996E-17</v>
      </c>
      <c r="J389" s="7" t="s">
        <v>533</v>
      </c>
      <c r="K389" s="7">
        <v>4.6821981130011403E-2</v>
      </c>
      <c r="L389" s="7">
        <v>5.6119931357286601E-3</v>
      </c>
    </row>
    <row r="390" spans="1:12" ht="14.45" customHeight="1" x14ac:dyDescent="0.25">
      <c r="A390" s="23" t="s">
        <v>862</v>
      </c>
      <c r="B390" s="7" t="s">
        <v>1011</v>
      </c>
      <c r="C390" s="7" t="s">
        <v>1286</v>
      </c>
      <c r="D390" s="7" t="s">
        <v>479</v>
      </c>
      <c r="E390" s="7">
        <v>17</v>
      </c>
      <c r="F390" s="7">
        <v>18156140</v>
      </c>
      <c r="G390" s="7" t="s">
        <v>1292</v>
      </c>
      <c r="H390" s="7" t="s">
        <v>1293</v>
      </c>
      <c r="I390" s="9">
        <v>8.3221999999999992E-9</v>
      </c>
      <c r="J390" s="7" t="s">
        <v>533</v>
      </c>
      <c r="K390" s="7">
        <v>3.2354298868545503E-2</v>
      </c>
      <c r="L390" s="7">
        <v>5.6152135352133103E-3</v>
      </c>
    </row>
    <row r="391" spans="1:12" ht="14.45" customHeight="1" x14ac:dyDescent="0.25">
      <c r="A391" s="23" t="s">
        <v>862</v>
      </c>
      <c r="B391" s="7" t="s">
        <v>1011</v>
      </c>
      <c r="C391" s="7" t="s">
        <v>1286</v>
      </c>
      <c r="D391" s="7" t="s">
        <v>479</v>
      </c>
      <c r="E391" s="7">
        <v>17</v>
      </c>
      <c r="F391" s="7">
        <v>18156140</v>
      </c>
      <c r="G391" s="7" t="s">
        <v>1294</v>
      </c>
      <c r="H391" s="7" t="s">
        <v>480</v>
      </c>
      <c r="I391" s="9">
        <v>4.6111000000000002E-10</v>
      </c>
      <c r="J391" s="7" t="s">
        <v>533</v>
      </c>
      <c r="K391" s="7">
        <v>-3.4989218194042999E-2</v>
      </c>
      <c r="L391" s="7">
        <v>5.6147147959694802E-3</v>
      </c>
    </row>
    <row r="392" spans="1:12" ht="14.45" customHeight="1" x14ac:dyDescent="0.25">
      <c r="A392" s="23" t="s">
        <v>894</v>
      </c>
      <c r="B392" s="7" t="s">
        <v>1011</v>
      </c>
      <c r="C392" s="7" t="s">
        <v>1286</v>
      </c>
      <c r="D392" s="7" t="s">
        <v>479</v>
      </c>
      <c r="E392" s="7">
        <v>17</v>
      </c>
      <c r="F392" s="7">
        <v>18156140</v>
      </c>
      <c r="G392" s="7" t="s">
        <v>1295</v>
      </c>
      <c r="H392" s="7" t="s">
        <v>945</v>
      </c>
      <c r="I392" s="9">
        <v>6.7961999999999997E-33</v>
      </c>
      <c r="J392" s="7" t="s">
        <v>533</v>
      </c>
      <c r="K392" s="7">
        <v>-9.9538014128445901E-2</v>
      </c>
      <c r="L392" s="7">
        <v>8.3322602463101695E-3</v>
      </c>
    </row>
    <row r="393" spans="1:12" ht="14.45" customHeight="1" x14ac:dyDescent="0.25">
      <c r="A393" s="23" t="s">
        <v>862</v>
      </c>
      <c r="B393" s="7" t="s">
        <v>1296</v>
      </c>
      <c r="C393" s="7" t="s">
        <v>1286</v>
      </c>
      <c r="D393" s="7" t="s">
        <v>479</v>
      </c>
      <c r="E393" s="7">
        <v>17</v>
      </c>
      <c r="F393" s="7">
        <v>18156140</v>
      </c>
      <c r="G393" s="7" t="s">
        <v>1295</v>
      </c>
      <c r="H393" s="7" t="s">
        <v>945</v>
      </c>
      <c r="I393" s="9">
        <v>6.5927E-7</v>
      </c>
      <c r="J393" s="7" t="s">
        <v>533</v>
      </c>
      <c r="K393" s="7">
        <v>-0.18441299999999999</v>
      </c>
      <c r="L393" s="7">
        <v>3.3720899999999998E-2</v>
      </c>
    </row>
    <row r="394" spans="1:12" ht="14.45" customHeight="1" x14ac:dyDescent="0.25">
      <c r="A394" s="23" t="s">
        <v>873</v>
      </c>
      <c r="B394" s="7" t="s">
        <v>1037</v>
      </c>
      <c r="C394" s="7" t="s">
        <v>1286</v>
      </c>
      <c r="D394" s="7" t="s">
        <v>479</v>
      </c>
      <c r="E394" s="7">
        <v>17</v>
      </c>
      <c r="F394" s="7">
        <v>18156140</v>
      </c>
      <c r="G394" s="7" t="s">
        <v>1295</v>
      </c>
      <c r="H394" s="7" t="s">
        <v>945</v>
      </c>
      <c r="I394" s="9">
        <v>4.8054599999999997E-6</v>
      </c>
      <c r="J394" s="7" t="s">
        <v>533</v>
      </c>
      <c r="K394" s="7">
        <v>-0.173399</v>
      </c>
      <c r="L394" s="7">
        <v>3.7571300000000002E-2</v>
      </c>
    </row>
    <row r="395" spans="1:12" ht="14.45" customHeight="1" x14ac:dyDescent="0.25">
      <c r="A395" s="23" t="s">
        <v>1016</v>
      </c>
      <c r="B395" s="7" t="s">
        <v>1052</v>
      </c>
      <c r="C395" s="7" t="s">
        <v>1286</v>
      </c>
      <c r="D395" s="7" t="s">
        <v>479</v>
      </c>
      <c r="E395" s="7">
        <v>17</v>
      </c>
      <c r="F395" s="7">
        <v>18156140</v>
      </c>
      <c r="G395" s="7" t="s">
        <v>1295</v>
      </c>
      <c r="H395" s="7" t="s">
        <v>945</v>
      </c>
      <c r="I395" s="9">
        <v>9.6552800000000008E-6</v>
      </c>
      <c r="J395" s="7" t="s">
        <v>533</v>
      </c>
      <c r="K395" s="7">
        <v>-8.6191799999999999E-2</v>
      </c>
      <c r="L395" s="7">
        <v>1.89426E-2</v>
      </c>
    </row>
    <row r="396" spans="1:12" ht="14.45" customHeight="1" x14ac:dyDescent="0.25">
      <c r="A396" s="23" t="s">
        <v>873</v>
      </c>
      <c r="B396" s="7" t="s">
        <v>1017</v>
      </c>
      <c r="C396" s="7" t="s">
        <v>1286</v>
      </c>
      <c r="D396" s="7" t="s">
        <v>479</v>
      </c>
      <c r="E396" s="7">
        <v>17</v>
      </c>
      <c r="F396" s="7">
        <v>18156140</v>
      </c>
      <c r="G396" s="7" t="s">
        <v>1297</v>
      </c>
      <c r="H396" s="7" t="s">
        <v>946</v>
      </c>
      <c r="I396" s="9">
        <v>4.0767000000000002E-13</v>
      </c>
      <c r="J396" s="7" t="s">
        <v>533</v>
      </c>
      <c r="K396" s="7">
        <v>0.16571</v>
      </c>
      <c r="L396" s="7">
        <v>2.22299E-2</v>
      </c>
    </row>
    <row r="397" spans="1:12" ht="14.45" customHeight="1" x14ac:dyDescent="0.25">
      <c r="A397" s="23" t="s">
        <v>1038</v>
      </c>
      <c r="B397" s="7" t="s">
        <v>1040</v>
      </c>
      <c r="C397" s="7" t="s">
        <v>1286</v>
      </c>
      <c r="D397" s="7" t="s">
        <v>479</v>
      </c>
      <c r="E397" s="7">
        <v>17</v>
      </c>
      <c r="F397" s="7">
        <v>18156140</v>
      </c>
      <c r="G397" s="7" t="s">
        <v>1297</v>
      </c>
      <c r="H397" s="7" t="s">
        <v>946</v>
      </c>
      <c r="I397" s="9">
        <v>2.8568600000000001E-8</v>
      </c>
      <c r="J397" s="7" t="s">
        <v>533</v>
      </c>
      <c r="K397" s="7">
        <v>-0.235904</v>
      </c>
      <c r="L397" s="7">
        <v>4.0608400000000003E-2</v>
      </c>
    </row>
    <row r="398" spans="1:12" ht="14.45" customHeight="1" x14ac:dyDescent="0.25">
      <c r="A398" s="23" t="s">
        <v>1016</v>
      </c>
      <c r="B398" s="7" t="s">
        <v>1039</v>
      </c>
      <c r="C398" s="7" t="s">
        <v>1286</v>
      </c>
      <c r="D398" s="7" t="s">
        <v>479</v>
      </c>
      <c r="E398" s="7">
        <v>17</v>
      </c>
      <c r="F398" s="7">
        <v>18156140</v>
      </c>
      <c r="G398" s="7" t="s">
        <v>1297</v>
      </c>
      <c r="H398" s="7" t="s">
        <v>946</v>
      </c>
      <c r="I398" s="9">
        <v>7.5901600000000004E-6</v>
      </c>
      <c r="J398" s="7" t="s">
        <v>533</v>
      </c>
      <c r="K398" s="7">
        <v>-8.4420899999999993E-2</v>
      </c>
      <c r="L398" s="7">
        <v>1.8580900000000001E-2</v>
      </c>
    </row>
    <row r="399" spans="1:12" ht="14.45" customHeight="1" x14ac:dyDescent="0.25">
      <c r="A399" s="23" t="s">
        <v>1016</v>
      </c>
      <c r="B399" s="7" t="s">
        <v>1017</v>
      </c>
      <c r="C399" s="7" t="s">
        <v>1286</v>
      </c>
      <c r="D399" s="7" t="s">
        <v>479</v>
      </c>
      <c r="E399" s="7">
        <v>17</v>
      </c>
      <c r="F399" s="7">
        <v>18156140</v>
      </c>
      <c r="G399" s="7" t="s">
        <v>1298</v>
      </c>
      <c r="H399" s="7" t="s">
        <v>947</v>
      </c>
      <c r="I399" s="9">
        <v>1.22546E-5</v>
      </c>
      <c r="J399" s="7" t="s">
        <v>533</v>
      </c>
      <c r="K399" s="7">
        <v>-0.14235800000000001</v>
      </c>
      <c r="L399" s="7">
        <v>3.2222599999999997E-2</v>
      </c>
    </row>
    <row r="400" spans="1:12" ht="14.45" customHeight="1" x14ac:dyDescent="0.25">
      <c r="A400" s="23" t="s">
        <v>862</v>
      </c>
      <c r="B400" s="7" t="s">
        <v>1017</v>
      </c>
      <c r="C400" s="7" t="s">
        <v>1286</v>
      </c>
      <c r="D400" s="7" t="s">
        <v>479</v>
      </c>
      <c r="E400" s="7">
        <v>17</v>
      </c>
      <c r="F400" s="7">
        <v>18156140</v>
      </c>
      <c r="G400" s="7" t="s">
        <v>1299</v>
      </c>
      <c r="H400" s="7" t="s">
        <v>948</v>
      </c>
      <c r="I400" s="9">
        <v>3.8632999999999999E-8</v>
      </c>
      <c r="J400" s="7" t="s">
        <v>533</v>
      </c>
      <c r="K400" s="7">
        <v>-0.23707600000000001</v>
      </c>
      <c r="L400" s="7">
        <v>4.24485E-2</v>
      </c>
    </row>
    <row r="401" spans="1:12" ht="14.45" customHeight="1" x14ac:dyDescent="0.25">
      <c r="A401" s="23" t="s">
        <v>1021</v>
      </c>
      <c r="B401" s="7" t="s">
        <v>1011</v>
      </c>
      <c r="C401" s="7" t="s">
        <v>1286</v>
      </c>
      <c r="D401" s="7" t="s">
        <v>479</v>
      </c>
      <c r="E401" s="7">
        <v>17</v>
      </c>
      <c r="F401" s="7">
        <v>18156140</v>
      </c>
      <c r="G401" s="7" t="s">
        <v>1299</v>
      </c>
      <c r="H401" s="7" t="s">
        <v>948</v>
      </c>
      <c r="I401" s="9">
        <v>2.5335999999999999E-7</v>
      </c>
      <c r="J401" s="7" t="s">
        <v>533</v>
      </c>
      <c r="K401" s="7">
        <v>-2.8968288230977E-2</v>
      </c>
      <c r="L401" s="7">
        <v>5.6193455473176101E-3</v>
      </c>
    </row>
    <row r="402" spans="1:12" ht="14.45" customHeight="1" x14ac:dyDescent="0.25">
      <c r="A402" s="23" t="s">
        <v>1021</v>
      </c>
      <c r="B402" s="7" t="s">
        <v>1054</v>
      </c>
      <c r="C402" s="7" t="s">
        <v>1286</v>
      </c>
      <c r="D402" s="7" t="s">
        <v>479</v>
      </c>
      <c r="E402" s="7">
        <v>17</v>
      </c>
      <c r="F402" s="7">
        <v>18156140</v>
      </c>
      <c r="G402" s="7" t="s">
        <v>1299</v>
      </c>
      <c r="H402" s="7" t="s">
        <v>948</v>
      </c>
      <c r="I402" s="9">
        <v>4.9186099999999999E-7</v>
      </c>
      <c r="J402" s="7" t="s">
        <v>533</v>
      </c>
      <c r="K402" s="7">
        <v>-0.45124500000000001</v>
      </c>
      <c r="L402" s="7">
        <v>8.5073599999999999E-2</v>
      </c>
    </row>
    <row r="403" spans="1:12" ht="14.45" customHeight="1" x14ac:dyDescent="0.25">
      <c r="A403" s="23" t="s">
        <v>862</v>
      </c>
      <c r="B403" s="7" t="s">
        <v>1022</v>
      </c>
      <c r="C403" s="7" t="s">
        <v>1286</v>
      </c>
      <c r="D403" s="7" t="s">
        <v>479</v>
      </c>
      <c r="E403" s="7">
        <v>17</v>
      </c>
      <c r="F403" s="7">
        <v>18156140</v>
      </c>
      <c r="G403" s="7" t="s">
        <v>1299</v>
      </c>
      <c r="H403" s="7" t="s">
        <v>948</v>
      </c>
      <c r="I403" s="9">
        <v>1.7603200000000001E-4</v>
      </c>
      <c r="J403" s="7" t="s">
        <v>533</v>
      </c>
      <c r="K403" s="7">
        <v>-0.34168900000000002</v>
      </c>
      <c r="L403" s="7">
        <v>8.94427E-2</v>
      </c>
    </row>
    <row r="404" spans="1:12" ht="14.45" customHeight="1" x14ac:dyDescent="0.25">
      <c r="A404" s="23" t="s">
        <v>862</v>
      </c>
      <c r="B404" s="7" t="s">
        <v>1011</v>
      </c>
      <c r="C404" s="7" t="s">
        <v>1286</v>
      </c>
      <c r="D404" s="7" t="s">
        <v>479</v>
      </c>
      <c r="E404" s="7">
        <v>17</v>
      </c>
      <c r="F404" s="7">
        <v>18156140</v>
      </c>
      <c r="G404" s="7" t="s">
        <v>1300</v>
      </c>
      <c r="H404" s="7" t="s">
        <v>1301</v>
      </c>
      <c r="I404" s="9">
        <v>2.3958E-6</v>
      </c>
      <c r="J404" s="7" t="s">
        <v>533</v>
      </c>
      <c r="K404" s="7">
        <v>6.3474409714062499E-2</v>
      </c>
      <c r="L404" s="7">
        <v>1.3456806316449899E-2</v>
      </c>
    </row>
    <row r="405" spans="1:12" ht="14.45" customHeight="1" x14ac:dyDescent="0.25">
      <c r="A405" s="23" t="s">
        <v>873</v>
      </c>
      <c r="B405" s="7" t="s">
        <v>1011</v>
      </c>
      <c r="C405" s="7" t="s">
        <v>1286</v>
      </c>
      <c r="D405" s="7" t="s">
        <v>479</v>
      </c>
      <c r="E405" s="7">
        <v>17</v>
      </c>
      <c r="F405" s="7">
        <v>18156140</v>
      </c>
      <c r="G405" s="7" t="s">
        <v>1302</v>
      </c>
      <c r="H405" s="7" t="s">
        <v>949</v>
      </c>
      <c r="I405" s="9">
        <v>1.0365999999999999E-59</v>
      </c>
      <c r="J405" s="7" t="s">
        <v>533</v>
      </c>
      <c r="K405" s="7">
        <v>9.1177693003592505E-2</v>
      </c>
      <c r="L405" s="7">
        <v>5.5947532063319897E-3</v>
      </c>
    </row>
    <row r="406" spans="1:12" ht="14.45" customHeight="1" x14ac:dyDescent="0.25">
      <c r="A406" s="23" t="s">
        <v>1038</v>
      </c>
      <c r="B406" s="7" t="s">
        <v>1034</v>
      </c>
      <c r="C406" s="7" t="s">
        <v>1286</v>
      </c>
      <c r="D406" s="7" t="s">
        <v>479</v>
      </c>
      <c r="E406" s="7">
        <v>17</v>
      </c>
      <c r="F406" s="7">
        <v>18156140</v>
      </c>
      <c r="G406" s="7" t="s">
        <v>1302</v>
      </c>
      <c r="H406" s="7" t="s">
        <v>949</v>
      </c>
      <c r="I406" s="9">
        <v>3.7582800000000001E-22</v>
      </c>
      <c r="J406" s="7" t="s">
        <v>533</v>
      </c>
      <c r="K406" s="7">
        <v>0.38067499999999999</v>
      </c>
      <c r="L406" s="7">
        <v>3.7065599999999997E-2</v>
      </c>
    </row>
    <row r="407" spans="1:12" ht="14.45" customHeight="1" x14ac:dyDescent="0.25">
      <c r="A407" s="23" t="s">
        <v>862</v>
      </c>
      <c r="B407" s="7" t="s">
        <v>1140</v>
      </c>
      <c r="C407" s="7" t="s">
        <v>1286</v>
      </c>
      <c r="D407" s="7" t="s">
        <v>479</v>
      </c>
      <c r="E407" s="7">
        <v>17</v>
      </c>
      <c r="F407" s="7">
        <v>18156140</v>
      </c>
      <c r="G407" s="7" t="s">
        <v>1302</v>
      </c>
      <c r="H407" s="7" t="s">
        <v>949</v>
      </c>
      <c r="I407" s="9">
        <v>3.2025399999999998E-18</v>
      </c>
      <c r="J407" s="7" t="s">
        <v>533</v>
      </c>
      <c r="K407" s="7">
        <v>0.41818300000000003</v>
      </c>
      <c r="L407" s="7">
        <v>4.4285400000000003E-2</v>
      </c>
    </row>
    <row r="408" spans="1:12" ht="14.45" customHeight="1" x14ac:dyDescent="0.25">
      <c r="A408" s="23" t="s">
        <v>873</v>
      </c>
      <c r="B408" s="7" t="s">
        <v>1037</v>
      </c>
      <c r="C408" s="7" t="s">
        <v>1286</v>
      </c>
      <c r="D408" s="7" t="s">
        <v>479</v>
      </c>
      <c r="E408" s="7">
        <v>17</v>
      </c>
      <c r="F408" s="7">
        <v>18156140</v>
      </c>
      <c r="G408" s="7" t="s">
        <v>1302</v>
      </c>
      <c r="H408" s="7" t="s">
        <v>949</v>
      </c>
      <c r="I408" s="9">
        <v>6.1720200000000003E-14</v>
      </c>
      <c r="J408" s="7" t="s">
        <v>533</v>
      </c>
      <c r="K408" s="7">
        <v>0.40995700000000002</v>
      </c>
      <c r="L408" s="7">
        <v>5.33292E-2</v>
      </c>
    </row>
    <row r="409" spans="1:12" ht="14.45" customHeight="1" x14ac:dyDescent="0.25">
      <c r="A409" s="23" t="s">
        <v>1038</v>
      </c>
      <c r="B409" s="7" t="s">
        <v>1041</v>
      </c>
      <c r="C409" s="7" t="s">
        <v>1286</v>
      </c>
      <c r="D409" s="7" t="s">
        <v>479</v>
      </c>
      <c r="E409" s="7">
        <v>17</v>
      </c>
      <c r="F409" s="7">
        <v>18156140</v>
      </c>
      <c r="G409" s="7" t="s">
        <v>1302</v>
      </c>
      <c r="H409" s="7" t="s">
        <v>949</v>
      </c>
      <c r="I409" s="9">
        <v>7.19751E-8</v>
      </c>
      <c r="J409" s="7" t="s">
        <v>533</v>
      </c>
      <c r="K409" s="7">
        <v>0.20913799999999999</v>
      </c>
      <c r="L409" s="7">
        <v>3.7761799999999998E-2</v>
      </c>
    </row>
    <row r="410" spans="1:12" ht="14.45" customHeight="1" x14ac:dyDescent="0.25">
      <c r="A410" s="23" t="s">
        <v>873</v>
      </c>
      <c r="B410" s="7" t="s">
        <v>1039</v>
      </c>
      <c r="C410" s="7" t="s">
        <v>1286</v>
      </c>
      <c r="D410" s="7" t="s">
        <v>479</v>
      </c>
      <c r="E410" s="7">
        <v>17</v>
      </c>
      <c r="F410" s="7">
        <v>18156140</v>
      </c>
      <c r="G410" s="7" t="s">
        <v>1302</v>
      </c>
      <c r="H410" s="7" t="s">
        <v>949</v>
      </c>
      <c r="I410" s="9">
        <v>1.08633E-7</v>
      </c>
      <c r="J410" s="7" t="s">
        <v>533</v>
      </c>
      <c r="K410" s="7">
        <v>0.204847</v>
      </c>
      <c r="L410" s="7">
        <v>3.77766E-2</v>
      </c>
    </row>
    <row r="411" spans="1:12" ht="14.45" customHeight="1" x14ac:dyDescent="0.25">
      <c r="A411" s="23" t="s">
        <v>1016</v>
      </c>
      <c r="B411" s="7" t="s">
        <v>1040</v>
      </c>
      <c r="C411" s="7" t="s">
        <v>1286</v>
      </c>
      <c r="D411" s="7" t="s">
        <v>479</v>
      </c>
      <c r="E411" s="7">
        <v>17</v>
      </c>
      <c r="F411" s="7">
        <v>18156140</v>
      </c>
      <c r="G411" s="7" t="s">
        <v>1302</v>
      </c>
      <c r="H411" s="7" t="s">
        <v>949</v>
      </c>
      <c r="I411" s="9">
        <v>2.33624E-6</v>
      </c>
      <c r="J411" s="7" t="s">
        <v>533</v>
      </c>
      <c r="K411" s="7">
        <v>0.54081100000000004</v>
      </c>
      <c r="L411" s="7">
        <v>0.11078</v>
      </c>
    </row>
    <row r="412" spans="1:12" ht="14.45" customHeight="1" x14ac:dyDescent="0.25">
      <c r="A412" s="23" t="s">
        <v>862</v>
      </c>
      <c r="B412" s="7" t="s">
        <v>1017</v>
      </c>
      <c r="C412" s="7" t="s">
        <v>1286</v>
      </c>
      <c r="D412" s="7" t="s">
        <v>479</v>
      </c>
      <c r="E412" s="7">
        <v>17</v>
      </c>
      <c r="F412" s="7">
        <v>18156140</v>
      </c>
      <c r="G412" s="7" t="s">
        <v>1303</v>
      </c>
      <c r="H412" s="7" t="s">
        <v>1304</v>
      </c>
      <c r="I412" s="9">
        <v>5.8520899999999997E-5</v>
      </c>
      <c r="J412" s="7" t="s">
        <v>533</v>
      </c>
      <c r="K412" s="7">
        <v>-0.34285500000000002</v>
      </c>
      <c r="L412" s="7">
        <v>8.4575300000000006E-2</v>
      </c>
    </row>
    <row r="413" spans="1:12" ht="14.45" customHeight="1" x14ac:dyDescent="0.25">
      <c r="A413" s="23" t="s">
        <v>862</v>
      </c>
      <c r="B413" s="7" t="s">
        <v>1011</v>
      </c>
      <c r="C413" s="7" t="s">
        <v>1286</v>
      </c>
      <c r="D413" s="7" t="s">
        <v>479</v>
      </c>
      <c r="E413" s="7">
        <v>17</v>
      </c>
      <c r="F413" s="7">
        <v>18156140</v>
      </c>
      <c r="G413" s="7" t="s">
        <v>1305</v>
      </c>
      <c r="H413" s="7" t="s">
        <v>1306</v>
      </c>
      <c r="I413" s="9">
        <v>1.3148E-15</v>
      </c>
      <c r="J413" s="7" t="s">
        <v>533</v>
      </c>
      <c r="K413" s="7">
        <v>0.107162319472813</v>
      </c>
      <c r="L413" s="7">
        <v>1.3406350172994399E-2</v>
      </c>
    </row>
    <row r="414" spans="1:12" ht="14.45" customHeight="1" x14ac:dyDescent="0.25">
      <c r="A414" s="23" t="s">
        <v>862</v>
      </c>
      <c r="B414" s="7" t="s">
        <v>1011</v>
      </c>
      <c r="C414" s="7" t="s">
        <v>1286</v>
      </c>
      <c r="D414" s="7" t="s">
        <v>479</v>
      </c>
      <c r="E414" s="7">
        <v>17</v>
      </c>
      <c r="F414" s="7">
        <v>18156140</v>
      </c>
      <c r="G414" s="7" t="s">
        <v>1307</v>
      </c>
      <c r="H414" s="7" t="s">
        <v>1308</v>
      </c>
      <c r="I414" s="9">
        <v>5.1138000000000003E-23</v>
      </c>
      <c r="J414" s="7" t="s">
        <v>533</v>
      </c>
      <c r="K414" s="7">
        <v>0.122385118573381</v>
      </c>
      <c r="L414" s="7">
        <v>1.23876592750092E-2</v>
      </c>
    </row>
    <row r="415" spans="1:12" ht="14.45" customHeight="1" x14ac:dyDescent="0.25">
      <c r="A415" s="23" t="s">
        <v>1016</v>
      </c>
      <c r="B415" s="7" t="s">
        <v>1011</v>
      </c>
      <c r="C415" s="7" t="s">
        <v>1286</v>
      </c>
      <c r="D415" s="7" t="s">
        <v>479</v>
      </c>
      <c r="E415" s="7">
        <v>17</v>
      </c>
      <c r="F415" s="7">
        <v>18156140</v>
      </c>
      <c r="G415" s="7" t="s">
        <v>1309</v>
      </c>
      <c r="H415" s="7" t="s">
        <v>1310</v>
      </c>
      <c r="I415" s="9">
        <v>4.7015999999999999E-24</v>
      </c>
      <c r="J415" s="7" t="s">
        <v>533</v>
      </c>
      <c r="K415" s="7">
        <v>0.110574479436687</v>
      </c>
      <c r="L415" s="7">
        <v>1.09308684865939E-2</v>
      </c>
    </row>
    <row r="416" spans="1:12" ht="14.45" customHeight="1" x14ac:dyDescent="0.25">
      <c r="A416" s="23" t="s">
        <v>1016</v>
      </c>
      <c r="B416" s="7" t="s">
        <v>1017</v>
      </c>
      <c r="C416" s="7" t="s">
        <v>1286</v>
      </c>
      <c r="D416" s="7" t="s">
        <v>479</v>
      </c>
      <c r="E416" s="7">
        <v>17</v>
      </c>
      <c r="F416" s="7">
        <v>18156140</v>
      </c>
      <c r="G416" s="7" t="s">
        <v>1309</v>
      </c>
      <c r="H416" s="7" t="s">
        <v>1310</v>
      </c>
      <c r="I416" s="9">
        <v>1.9261499999999998E-5</v>
      </c>
      <c r="J416" s="7" t="s">
        <v>533</v>
      </c>
      <c r="K416" s="7">
        <v>0.38003799999999999</v>
      </c>
      <c r="L416" s="7">
        <v>8.8067599999999996E-2</v>
      </c>
    </row>
    <row r="417" spans="1:12" ht="14.45" customHeight="1" x14ac:dyDescent="0.25">
      <c r="A417" s="23" t="s">
        <v>1016</v>
      </c>
      <c r="B417" s="7" t="s">
        <v>1017</v>
      </c>
      <c r="C417" s="7" t="s">
        <v>1286</v>
      </c>
      <c r="D417" s="7" t="s">
        <v>479</v>
      </c>
      <c r="E417" s="7">
        <v>17</v>
      </c>
      <c r="F417" s="7">
        <v>18156140</v>
      </c>
      <c r="G417" s="7" t="s">
        <v>1311</v>
      </c>
      <c r="H417" s="7" t="s">
        <v>1312</v>
      </c>
      <c r="I417" s="9">
        <v>2.5022899999999999E-6</v>
      </c>
      <c r="J417" s="7" t="s">
        <v>533</v>
      </c>
      <c r="K417" s="7">
        <v>0.41366700000000001</v>
      </c>
      <c r="L417" s="7">
        <v>8.6837300000000006E-2</v>
      </c>
    </row>
    <row r="418" spans="1:12" ht="14.45" customHeight="1" x14ac:dyDescent="0.25">
      <c r="A418" s="23" t="s">
        <v>1016</v>
      </c>
      <c r="B418" s="7" t="s">
        <v>1017</v>
      </c>
      <c r="C418" s="7" t="s">
        <v>1286</v>
      </c>
      <c r="D418" s="7" t="s">
        <v>479</v>
      </c>
      <c r="E418" s="7">
        <v>17</v>
      </c>
      <c r="F418" s="7">
        <v>18156140</v>
      </c>
      <c r="G418" s="7" t="s">
        <v>1313</v>
      </c>
      <c r="H418" s="7" t="s">
        <v>950</v>
      </c>
      <c r="I418" s="9">
        <v>1.3387700000000001E-5</v>
      </c>
      <c r="J418" s="7" t="s">
        <v>533</v>
      </c>
      <c r="K418" s="7">
        <v>0.33131100000000002</v>
      </c>
      <c r="L418" s="7">
        <v>7.5331700000000001E-2</v>
      </c>
    </row>
    <row r="419" spans="1:12" ht="14.45" customHeight="1" x14ac:dyDescent="0.25">
      <c r="A419" s="23" t="s">
        <v>862</v>
      </c>
      <c r="B419" s="7" t="s">
        <v>1017</v>
      </c>
      <c r="C419" s="7" t="s">
        <v>1286</v>
      </c>
      <c r="D419" s="7" t="s">
        <v>479</v>
      </c>
      <c r="E419" s="7">
        <v>17</v>
      </c>
      <c r="F419" s="7">
        <v>18156140</v>
      </c>
      <c r="G419" s="7" t="s">
        <v>1314</v>
      </c>
      <c r="H419" s="7" t="s">
        <v>1315</v>
      </c>
      <c r="I419" s="9">
        <v>1.36017E-4</v>
      </c>
      <c r="J419" s="7" t="s">
        <v>533</v>
      </c>
      <c r="K419" s="7">
        <v>0.19875599999999999</v>
      </c>
      <c r="L419" s="7">
        <v>5.1684800000000003E-2</v>
      </c>
    </row>
    <row r="420" spans="1:12" ht="14.45" customHeight="1" x14ac:dyDescent="0.25">
      <c r="A420" s="23" t="s">
        <v>862</v>
      </c>
      <c r="B420" s="7" t="s">
        <v>1011</v>
      </c>
      <c r="C420" s="7" t="s">
        <v>1286</v>
      </c>
      <c r="D420" s="7" t="s">
        <v>479</v>
      </c>
      <c r="E420" s="7">
        <v>17</v>
      </c>
      <c r="F420" s="7">
        <v>18156140</v>
      </c>
      <c r="G420" s="7" t="s">
        <v>1316</v>
      </c>
      <c r="H420" s="7" t="s">
        <v>1317</v>
      </c>
      <c r="I420" s="9">
        <v>6.9898000000000004E-6</v>
      </c>
      <c r="J420" s="7" t="s">
        <v>533</v>
      </c>
      <c r="K420" s="7">
        <v>-4.1879063763885997E-2</v>
      </c>
      <c r="L420" s="7">
        <v>9.3192985366251403E-3</v>
      </c>
    </row>
    <row r="421" spans="1:12" ht="14.45" customHeight="1" x14ac:dyDescent="0.25">
      <c r="A421" s="23" t="s">
        <v>1016</v>
      </c>
      <c r="B421" s="7" t="s">
        <v>1011</v>
      </c>
      <c r="C421" s="7" t="s">
        <v>1286</v>
      </c>
      <c r="D421" s="7" t="s">
        <v>479</v>
      </c>
      <c r="E421" s="7">
        <v>17</v>
      </c>
      <c r="F421" s="7">
        <v>18156140</v>
      </c>
      <c r="G421" s="7" t="s">
        <v>1318</v>
      </c>
      <c r="H421" s="7" t="s">
        <v>1319</v>
      </c>
      <c r="I421" s="9">
        <v>4.8286000000000002E-7</v>
      </c>
      <c r="J421" s="7" t="s">
        <v>533</v>
      </c>
      <c r="K421" s="7">
        <v>3.0965225072435199E-2</v>
      </c>
      <c r="L421" s="7">
        <v>6.1524389176306699E-3</v>
      </c>
    </row>
    <row r="422" spans="1:12" ht="14.45" customHeight="1" x14ac:dyDescent="0.25">
      <c r="A422" s="23" t="s">
        <v>1021</v>
      </c>
      <c r="B422" s="7" t="s">
        <v>1017</v>
      </c>
      <c r="C422" s="7" t="s">
        <v>1320</v>
      </c>
      <c r="D422" s="7" t="s">
        <v>481</v>
      </c>
      <c r="E422" s="7">
        <v>17</v>
      </c>
      <c r="F422" s="7">
        <v>44352876</v>
      </c>
      <c r="G422" s="7" t="s">
        <v>1321</v>
      </c>
      <c r="H422" s="7" t="s">
        <v>482</v>
      </c>
      <c r="I422" s="9">
        <v>6.32476E-38</v>
      </c>
      <c r="J422" s="7" t="s">
        <v>543</v>
      </c>
      <c r="K422" s="7">
        <v>-0.24693999999999999</v>
      </c>
      <c r="L422" s="7">
        <v>1.7586999999999998E-2</v>
      </c>
    </row>
    <row r="423" spans="1:12" ht="14.45" customHeight="1" x14ac:dyDescent="0.25">
      <c r="A423" s="23" t="s">
        <v>1016</v>
      </c>
      <c r="B423" s="7" t="s">
        <v>1022</v>
      </c>
      <c r="C423" s="7" t="s">
        <v>1320</v>
      </c>
      <c r="D423" s="7" t="s">
        <v>481</v>
      </c>
      <c r="E423" s="7">
        <v>17</v>
      </c>
      <c r="F423" s="7">
        <v>44352876</v>
      </c>
      <c r="G423" s="7" t="s">
        <v>1321</v>
      </c>
      <c r="H423" s="7" t="s">
        <v>482</v>
      </c>
      <c r="I423" s="9">
        <v>4.0857999999999997E-11</v>
      </c>
      <c r="J423" s="7" t="s">
        <v>543</v>
      </c>
      <c r="K423" s="7">
        <v>-0.23019100000000001</v>
      </c>
      <c r="L423" s="7">
        <v>3.3019699999999999E-2</v>
      </c>
    </row>
    <row r="424" spans="1:12" ht="14.45" customHeight="1" x14ac:dyDescent="0.25">
      <c r="A424" s="23" t="s">
        <v>1016</v>
      </c>
      <c r="B424" s="7" t="s">
        <v>1042</v>
      </c>
      <c r="C424" s="7" t="s">
        <v>1320</v>
      </c>
      <c r="D424" s="7" t="s">
        <v>481</v>
      </c>
      <c r="E424" s="7">
        <v>17</v>
      </c>
      <c r="F424" s="7">
        <v>44352876</v>
      </c>
      <c r="G424" s="7" t="s">
        <v>1321</v>
      </c>
      <c r="H424" s="7" t="s">
        <v>482</v>
      </c>
      <c r="I424" s="9">
        <v>5.7441800000000003E-11</v>
      </c>
      <c r="J424" s="7" t="s">
        <v>543</v>
      </c>
      <c r="K424" s="7">
        <v>-0.20541999999999999</v>
      </c>
      <c r="L424" s="7">
        <v>2.93677E-2</v>
      </c>
    </row>
    <row r="425" spans="1:12" ht="14.45" customHeight="1" x14ac:dyDescent="0.25">
      <c r="A425" s="23" t="s">
        <v>1016</v>
      </c>
      <c r="B425" s="7" t="s">
        <v>1046</v>
      </c>
      <c r="C425" s="7" t="s">
        <v>1320</v>
      </c>
      <c r="D425" s="7" t="s">
        <v>481</v>
      </c>
      <c r="E425" s="7">
        <v>17</v>
      </c>
      <c r="F425" s="7">
        <v>44352876</v>
      </c>
      <c r="G425" s="7" t="s">
        <v>1321</v>
      </c>
      <c r="H425" s="7" t="s">
        <v>482</v>
      </c>
      <c r="I425" s="9">
        <v>1.99229E-9</v>
      </c>
      <c r="J425" s="7" t="s">
        <v>543</v>
      </c>
      <c r="K425" s="7">
        <v>-0.29614299999999999</v>
      </c>
      <c r="L425" s="7">
        <v>4.6627099999999998E-2</v>
      </c>
    </row>
    <row r="426" spans="1:12" ht="14.45" customHeight="1" x14ac:dyDescent="0.25">
      <c r="A426" s="23" t="s">
        <v>1021</v>
      </c>
      <c r="B426" s="7" t="s">
        <v>1045</v>
      </c>
      <c r="C426" s="7" t="s">
        <v>1320</v>
      </c>
      <c r="D426" s="7" t="s">
        <v>481</v>
      </c>
      <c r="E426" s="7">
        <v>17</v>
      </c>
      <c r="F426" s="7">
        <v>44352876</v>
      </c>
      <c r="G426" s="7" t="s">
        <v>1321</v>
      </c>
      <c r="H426" s="7" t="s">
        <v>482</v>
      </c>
      <c r="I426" s="9">
        <v>4.44256E-9</v>
      </c>
      <c r="J426" s="7" t="s">
        <v>543</v>
      </c>
      <c r="K426" s="7">
        <v>-0.34719800000000001</v>
      </c>
      <c r="L426" s="7">
        <v>5.5336700000000003E-2</v>
      </c>
    </row>
    <row r="427" spans="1:12" ht="14.45" customHeight="1" x14ac:dyDescent="0.25">
      <c r="A427" s="23" t="s">
        <v>1016</v>
      </c>
      <c r="B427" s="7" t="s">
        <v>1054</v>
      </c>
      <c r="C427" s="7" t="s">
        <v>1320</v>
      </c>
      <c r="D427" s="7" t="s">
        <v>481</v>
      </c>
      <c r="E427" s="7">
        <v>17</v>
      </c>
      <c r="F427" s="7">
        <v>44352876</v>
      </c>
      <c r="G427" s="7" t="s">
        <v>1321</v>
      </c>
      <c r="H427" s="7" t="s">
        <v>482</v>
      </c>
      <c r="I427" s="9">
        <v>6.1768199999999996E-6</v>
      </c>
      <c r="J427" s="7" t="s">
        <v>543</v>
      </c>
      <c r="K427" s="7">
        <v>-0.16542999999999999</v>
      </c>
      <c r="L427" s="7">
        <v>3.5049900000000002E-2</v>
      </c>
    </row>
    <row r="428" spans="1:12" ht="14.45" customHeight="1" x14ac:dyDescent="0.25">
      <c r="A428" s="23" t="s">
        <v>1016</v>
      </c>
      <c r="B428" s="7" t="s">
        <v>1043</v>
      </c>
      <c r="C428" s="7" t="s">
        <v>1320</v>
      </c>
      <c r="D428" s="7" t="s">
        <v>481</v>
      </c>
      <c r="E428" s="7">
        <v>17</v>
      </c>
      <c r="F428" s="7">
        <v>44352876</v>
      </c>
      <c r="G428" s="7" t="s">
        <v>1321</v>
      </c>
      <c r="H428" s="7" t="s">
        <v>482</v>
      </c>
      <c r="I428" s="9">
        <v>6.7663400000000002E-6</v>
      </c>
      <c r="J428" s="7" t="s">
        <v>543</v>
      </c>
      <c r="K428" s="7">
        <v>-0.21176600000000001</v>
      </c>
      <c r="L428" s="7">
        <v>4.5297299999999999E-2</v>
      </c>
    </row>
    <row r="429" spans="1:12" ht="14.45" customHeight="1" x14ac:dyDescent="0.25">
      <c r="A429" s="23" t="s">
        <v>862</v>
      </c>
      <c r="B429" s="7" t="s">
        <v>1108</v>
      </c>
      <c r="C429" s="7" t="s">
        <v>1320</v>
      </c>
      <c r="D429" s="7" t="s">
        <v>481</v>
      </c>
      <c r="E429" s="7">
        <v>17</v>
      </c>
      <c r="F429" s="7">
        <v>44352876</v>
      </c>
      <c r="G429" s="7" t="s">
        <v>1321</v>
      </c>
      <c r="H429" s="7" t="s">
        <v>482</v>
      </c>
      <c r="I429" s="9">
        <v>8.8690600000000001E-6</v>
      </c>
      <c r="J429" s="7" t="s">
        <v>543</v>
      </c>
      <c r="K429" s="7">
        <v>-0.43836900000000001</v>
      </c>
      <c r="L429" s="7">
        <v>9.4493499999999994E-2</v>
      </c>
    </row>
    <row r="430" spans="1:12" ht="14.45" customHeight="1" x14ac:dyDescent="0.25">
      <c r="A430" s="23" t="s">
        <v>1038</v>
      </c>
      <c r="B430" s="7" t="s">
        <v>1011</v>
      </c>
      <c r="C430" s="7" t="s">
        <v>1320</v>
      </c>
      <c r="D430" s="7" t="s">
        <v>481</v>
      </c>
      <c r="E430" s="7">
        <v>17</v>
      </c>
      <c r="F430" s="7">
        <v>44352876</v>
      </c>
      <c r="G430" s="7" t="s">
        <v>1321</v>
      </c>
      <c r="H430" s="7" t="s">
        <v>482</v>
      </c>
      <c r="I430" s="9">
        <v>1.7391E-5</v>
      </c>
      <c r="J430" s="7" t="s">
        <v>543</v>
      </c>
      <c r="K430" s="7">
        <v>-2.4304603417542901E-2</v>
      </c>
      <c r="L430" s="7">
        <v>5.6576278352715196E-3</v>
      </c>
    </row>
    <row r="431" spans="1:12" ht="14.45" customHeight="1" x14ac:dyDescent="0.25">
      <c r="A431" s="23" t="s">
        <v>1016</v>
      </c>
      <c r="B431" s="7" t="s">
        <v>1102</v>
      </c>
      <c r="C431" s="7" t="s">
        <v>1322</v>
      </c>
      <c r="D431" s="7" t="s">
        <v>501</v>
      </c>
      <c r="E431" s="7">
        <v>19</v>
      </c>
      <c r="F431" s="7">
        <v>1854254</v>
      </c>
      <c r="G431" s="7" t="s">
        <v>1323</v>
      </c>
      <c r="H431" s="7" t="s">
        <v>1324</v>
      </c>
      <c r="I431" s="9">
        <v>4.5391399999999997E-6</v>
      </c>
      <c r="J431" s="7" t="s">
        <v>652</v>
      </c>
      <c r="K431" s="7">
        <v>0.10840900000000001</v>
      </c>
      <c r="L431" s="7">
        <v>2.3226400000000001E-2</v>
      </c>
    </row>
    <row r="432" spans="1:12" ht="14.45" customHeight="1" x14ac:dyDescent="0.25">
      <c r="A432" s="23" t="s">
        <v>1016</v>
      </c>
      <c r="B432" s="7" t="s">
        <v>1046</v>
      </c>
      <c r="C432" s="7" t="s">
        <v>1322</v>
      </c>
      <c r="D432" s="7" t="s">
        <v>501</v>
      </c>
      <c r="E432" s="7">
        <v>19</v>
      </c>
      <c r="F432" s="7">
        <v>1854254</v>
      </c>
      <c r="G432" s="7" t="s">
        <v>1325</v>
      </c>
      <c r="H432" s="7" t="s">
        <v>961</v>
      </c>
      <c r="I432" s="9">
        <v>8.3244699999999993E-6</v>
      </c>
      <c r="J432" s="7" t="s">
        <v>652</v>
      </c>
      <c r="K432" s="7">
        <v>-0.41858800000000002</v>
      </c>
      <c r="L432" s="7">
        <v>9.0967099999999995E-2</v>
      </c>
    </row>
    <row r="433" spans="1:12" ht="14.45" customHeight="1" x14ac:dyDescent="0.25">
      <c r="A433" s="23" t="s">
        <v>894</v>
      </c>
      <c r="B433" s="7" t="s">
        <v>1017</v>
      </c>
      <c r="C433" s="7" t="s">
        <v>1322</v>
      </c>
      <c r="D433" s="7" t="s">
        <v>501</v>
      </c>
      <c r="E433" s="7">
        <v>19</v>
      </c>
      <c r="F433" s="7">
        <v>1854254</v>
      </c>
      <c r="G433" s="7" t="s">
        <v>1326</v>
      </c>
      <c r="H433" s="7" t="s">
        <v>962</v>
      </c>
      <c r="I433" s="9">
        <v>5.3808299999999999E-10</v>
      </c>
      <c r="J433" s="7" t="s">
        <v>652</v>
      </c>
      <c r="K433" s="7">
        <v>8.5741600000000001E-2</v>
      </c>
      <c r="L433" s="7">
        <v>1.3536899999999999E-2</v>
      </c>
    </row>
    <row r="434" spans="1:12" ht="14.45" customHeight="1" x14ac:dyDescent="0.25">
      <c r="A434" s="23" t="s">
        <v>1016</v>
      </c>
      <c r="B434" s="7" t="s">
        <v>1296</v>
      </c>
      <c r="C434" s="7" t="s">
        <v>1322</v>
      </c>
      <c r="D434" s="7" t="s">
        <v>501</v>
      </c>
      <c r="E434" s="7">
        <v>19</v>
      </c>
      <c r="F434" s="7">
        <v>1854254</v>
      </c>
      <c r="G434" s="7" t="s">
        <v>1326</v>
      </c>
      <c r="H434" s="7" t="s">
        <v>962</v>
      </c>
      <c r="I434" s="9">
        <v>1.0503900000000001E-7</v>
      </c>
      <c r="J434" s="7" t="s">
        <v>652</v>
      </c>
      <c r="K434" s="7">
        <v>0.10243099999999999</v>
      </c>
      <c r="L434" s="7">
        <v>1.7279900000000001E-2</v>
      </c>
    </row>
    <row r="435" spans="1:12" ht="14.45" customHeight="1" x14ac:dyDescent="0.25">
      <c r="A435" s="23" t="s">
        <v>1021</v>
      </c>
      <c r="B435" s="7" t="s">
        <v>1017</v>
      </c>
      <c r="C435" s="7" t="s">
        <v>1322</v>
      </c>
      <c r="D435" s="7" t="s">
        <v>501</v>
      </c>
      <c r="E435" s="7">
        <v>19</v>
      </c>
      <c r="F435" s="7">
        <v>1854254</v>
      </c>
      <c r="G435" s="7" t="s">
        <v>1327</v>
      </c>
      <c r="H435" s="7" t="s">
        <v>502</v>
      </c>
      <c r="I435" s="9">
        <v>7.7245599999999998E-11</v>
      </c>
      <c r="J435" s="7" t="s">
        <v>652</v>
      </c>
      <c r="K435" s="7">
        <v>-9.5201499999999994E-2</v>
      </c>
      <c r="L435" s="7">
        <v>1.43134E-2</v>
      </c>
    </row>
    <row r="436" spans="1:12" ht="14.45" customHeight="1" x14ac:dyDescent="0.25">
      <c r="A436" s="23" t="s">
        <v>862</v>
      </c>
      <c r="B436" s="7" t="s">
        <v>1022</v>
      </c>
      <c r="C436" s="7" t="s">
        <v>1322</v>
      </c>
      <c r="D436" s="7" t="s">
        <v>501</v>
      </c>
      <c r="E436" s="7">
        <v>19</v>
      </c>
      <c r="F436" s="7">
        <v>1854254</v>
      </c>
      <c r="G436" s="7" t="s">
        <v>1327</v>
      </c>
      <c r="H436" s="7" t="s">
        <v>502</v>
      </c>
      <c r="I436" s="9">
        <v>6.0359299999999997E-6</v>
      </c>
      <c r="J436" s="7" t="s">
        <v>652</v>
      </c>
      <c r="K436" s="7">
        <v>-9.3012200000000003E-2</v>
      </c>
      <c r="L436" s="7">
        <v>2.00258E-2</v>
      </c>
    </row>
    <row r="437" spans="1:12" ht="14.45" customHeight="1" x14ac:dyDescent="0.25">
      <c r="A437" s="23" t="s">
        <v>862</v>
      </c>
      <c r="B437" s="7" t="s">
        <v>1011</v>
      </c>
      <c r="C437" s="7" t="s">
        <v>1328</v>
      </c>
      <c r="D437" s="7" t="s">
        <v>504</v>
      </c>
      <c r="E437" s="7">
        <v>19</v>
      </c>
      <c r="F437" s="7">
        <v>49950060</v>
      </c>
      <c r="G437" s="7" t="s">
        <v>1329</v>
      </c>
      <c r="H437" s="7" t="s">
        <v>1330</v>
      </c>
      <c r="I437" s="9">
        <v>2.2944E-6</v>
      </c>
      <c r="J437" s="7" t="s">
        <v>543</v>
      </c>
      <c r="K437" s="7">
        <v>2.7001960015378301E-2</v>
      </c>
      <c r="L437" s="7">
        <v>5.7139749482347799E-3</v>
      </c>
    </row>
    <row r="438" spans="1:12" ht="14.45" customHeight="1" x14ac:dyDescent="0.25">
      <c r="A438" s="23" t="s">
        <v>873</v>
      </c>
      <c r="B438" s="7" t="s">
        <v>1037</v>
      </c>
      <c r="C438" s="7" t="s">
        <v>1328</v>
      </c>
      <c r="D438" s="7" t="s">
        <v>504</v>
      </c>
      <c r="E438" s="7">
        <v>19</v>
      </c>
      <c r="F438" s="7">
        <v>49950060</v>
      </c>
      <c r="G438" s="7" t="s">
        <v>1331</v>
      </c>
      <c r="H438" s="7" t="s">
        <v>505</v>
      </c>
      <c r="I438" s="9">
        <v>3.3328299999999997E-36</v>
      </c>
      <c r="J438" s="7" t="s">
        <v>543</v>
      </c>
      <c r="K438" s="7">
        <v>0.47752499999999998</v>
      </c>
      <c r="L438" s="7">
        <v>3.5520400000000001E-2</v>
      </c>
    </row>
    <row r="439" spans="1:12" ht="14.45" customHeight="1" x14ac:dyDescent="0.25">
      <c r="A439" s="23" t="s">
        <v>1016</v>
      </c>
      <c r="B439" s="7" t="s">
        <v>1034</v>
      </c>
      <c r="C439" s="7" t="s">
        <v>1328</v>
      </c>
      <c r="D439" s="7" t="s">
        <v>504</v>
      </c>
      <c r="E439" s="7">
        <v>19</v>
      </c>
      <c r="F439" s="7">
        <v>49950060</v>
      </c>
      <c r="G439" s="7" t="s">
        <v>1331</v>
      </c>
      <c r="H439" s="7" t="s">
        <v>505</v>
      </c>
      <c r="I439" s="9">
        <v>1.6757299999999999E-29</v>
      </c>
      <c r="J439" s="7" t="s">
        <v>543</v>
      </c>
      <c r="K439" s="7">
        <v>0.29955199999999998</v>
      </c>
      <c r="L439" s="7">
        <v>2.4491300000000001E-2</v>
      </c>
    </row>
    <row r="440" spans="1:12" ht="14.45" customHeight="1" x14ac:dyDescent="0.25">
      <c r="A440" s="23" t="s">
        <v>873</v>
      </c>
      <c r="B440" s="7" t="s">
        <v>1017</v>
      </c>
      <c r="C440" s="7" t="s">
        <v>1328</v>
      </c>
      <c r="D440" s="7" t="s">
        <v>504</v>
      </c>
      <c r="E440" s="7">
        <v>19</v>
      </c>
      <c r="F440" s="7">
        <v>49950060</v>
      </c>
      <c r="G440" s="7" t="s">
        <v>1331</v>
      </c>
      <c r="H440" s="7" t="s">
        <v>505</v>
      </c>
      <c r="I440" s="9">
        <v>2.9417999999999998E-25</v>
      </c>
      <c r="J440" s="7" t="s">
        <v>543</v>
      </c>
      <c r="K440" s="7">
        <v>0.453266</v>
      </c>
      <c r="L440" s="7">
        <v>4.1269899999999998E-2</v>
      </c>
    </row>
    <row r="441" spans="1:12" ht="14.45" customHeight="1" x14ac:dyDescent="0.25">
      <c r="A441" s="23" t="s">
        <v>1021</v>
      </c>
      <c r="B441" s="7" t="s">
        <v>1040</v>
      </c>
      <c r="C441" s="7" t="s">
        <v>1328</v>
      </c>
      <c r="D441" s="7" t="s">
        <v>504</v>
      </c>
      <c r="E441" s="7">
        <v>19</v>
      </c>
      <c r="F441" s="7">
        <v>49950060</v>
      </c>
      <c r="G441" s="7" t="s">
        <v>1331</v>
      </c>
      <c r="H441" s="7" t="s">
        <v>505</v>
      </c>
      <c r="I441" s="9">
        <v>1.73284E-20</v>
      </c>
      <c r="J441" s="7" t="s">
        <v>543</v>
      </c>
      <c r="K441" s="7">
        <v>1.10802</v>
      </c>
      <c r="L441" s="7">
        <v>0.105059</v>
      </c>
    </row>
    <row r="442" spans="1:12" ht="14.45" customHeight="1" x14ac:dyDescent="0.25">
      <c r="A442" s="23" t="s">
        <v>832</v>
      </c>
      <c r="B442" s="7" t="s">
        <v>1022</v>
      </c>
      <c r="C442" s="7" t="s">
        <v>1328</v>
      </c>
      <c r="D442" s="7" t="s">
        <v>504</v>
      </c>
      <c r="E442" s="7">
        <v>19</v>
      </c>
      <c r="F442" s="7">
        <v>49950060</v>
      </c>
      <c r="G442" s="7" t="s">
        <v>1331</v>
      </c>
      <c r="H442" s="7" t="s">
        <v>505</v>
      </c>
      <c r="I442" s="9">
        <v>3.0001999999999998E-17</v>
      </c>
      <c r="J442" s="7" t="s">
        <v>543</v>
      </c>
      <c r="K442" s="7">
        <v>0.574909</v>
      </c>
      <c r="L442" s="7">
        <v>6.22324E-2</v>
      </c>
    </row>
    <row r="443" spans="1:12" ht="14.45" customHeight="1" x14ac:dyDescent="0.25">
      <c r="A443" s="23" t="s">
        <v>894</v>
      </c>
      <c r="B443" s="7" t="s">
        <v>1148</v>
      </c>
      <c r="C443" s="7" t="s">
        <v>1328</v>
      </c>
      <c r="D443" s="7" t="s">
        <v>504</v>
      </c>
      <c r="E443" s="7">
        <v>19</v>
      </c>
      <c r="F443" s="7">
        <v>49950060</v>
      </c>
      <c r="G443" s="7" t="s">
        <v>1331</v>
      </c>
      <c r="H443" s="7" t="s">
        <v>505</v>
      </c>
      <c r="I443" s="9">
        <v>2.0448500000000001E-15</v>
      </c>
      <c r="J443" s="7" t="s">
        <v>543</v>
      </c>
      <c r="K443" s="7">
        <v>0.58815799999999996</v>
      </c>
      <c r="L443" s="7">
        <v>7.3333999999999996E-2</v>
      </c>
    </row>
    <row r="444" spans="1:12" ht="14.45" customHeight="1" x14ac:dyDescent="0.25">
      <c r="A444" s="23" t="s">
        <v>873</v>
      </c>
      <c r="B444" s="7" t="s">
        <v>1145</v>
      </c>
      <c r="C444" s="7" t="s">
        <v>1328</v>
      </c>
      <c r="D444" s="7" t="s">
        <v>504</v>
      </c>
      <c r="E444" s="7">
        <v>19</v>
      </c>
      <c r="F444" s="7">
        <v>49950060</v>
      </c>
      <c r="G444" s="7" t="s">
        <v>1331</v>
      </c>
      <c r="H444" s="7" t="s">
        <v>505</v>
      </c>
      <c r="I444" s="9">
        <v>2.36566E-14</v>
      </c>
      <c r="J444" s="7" t="s">
        <v>543</v>
      </c>
      <c r="K444" s="7">
        <v>0.78551400000000005</v>
      </c>
      <c r="L444" s="7">
        <v>9.2906199999999994E-2</v>
      </c>
    </row>
    <row r="445" spans="1:12" ht="14.45" customHeight="1" x14ac:dyDescent="0.25">
      <c r="A445" s="23" t="s">
        <v>1016</v>
      </c>
      <c r="B445" s="7" t="s">
        <v>1041</v>
      </c>
      <c r="C445" s="7" t="s">
        <v>1328</v>
      </c>
      <c r="D445" s="7" t="s">
        <v>504</v>
      </c>
      <c r="E445" s="7">
        <v>19</v>
      </c>
      <c r="F445" s="7">
        <v>49950060</v>
      </c>
      <c r="G445" s="7" t="s">
        <v>1331</v>
      </c>
      <c r="H445" s="7" t="s">
        <v>505</v>
      </c>
      <c r="I445" s="9">
        <v>8.6502000000000003E-14</v>
      </c>
      <c r="J445" s="7" t="s">
        <v>543</v>
      </c>
      <c r="K445" s="7">
        <v>7.3787900000000003E-2</v>
      </c>
      <c r="L445" s="7">
        <v>9.3803199999999993E-3</v>
      </c>
    </row>
    <row r="446" spans="1:12" ht="14.45" customHeight="1" x14ac:dyDescent="0.25">
      <c r="A446" s="23" t="s">
        <v>1016</v>
      </c>
      <c r="B446" s="7" t="s">
        <v>1042</v>
      </c>
      <c r="C446" s="7" t="s">
        <v>1328</v>
      </c>
      <c r="D446" s="7" t="s">
        <v>504</v>
      </c>
      <c r="E446" s="7">
        <v>19</v>
      </c>
      <c r="F446" s="7">
        <v>49950060</v>
      </c>
      <c r="G446" s="7" t="s">
        <v>1331</v>
      </c>
      <c r="H446" s="7" t="s">
        <v>505</v>
      </c>
      <c r="I446" s="9">
        <v>7.1638700000000003E-13</v>
      </c>
      <c r="J446" s="7" t="s">
        <v>543</v>
      </c>
      <c r="K446" s="7">
        <v>0.71243299999999998</v>
      </c>
      <c r="L446" s="7">
        <v>9.1750799999999993E-2</v>
      </c>
    </row>
    <row r="447" spans="1:12" ht="14.45" customHeight="1" x14ac:dyDescent="0.25">
      <c r="A447" s="23" t="s">
        <v>1038</v>
      </c>
      <c r="B447" s="7" t="s">
        <v>1043</v>
      </c>
      <c r="C447" s="7" t="s">
        <v>1328</v>
      </c>
      <c r="D447" s="7" t="s">
        <v>504</v>
      </c>
      <c r="E447" s="7">
        <v>19</v>
      </c>
      <c r="F447" s="7">
        <v>49950060</v>
      </c>
      <c r="G447" s="7" t="s">
        <v>1331</v>
      </c>
      <c r="H447" s="7" t="s">
        <v>505</v>
      </c>
      <c r="I447" s="9">
        <v>2.2246800000000002E-12</v>
      </c>
      <c r="J447" s="7" t="s">
        <v>543</v>
      </c>
      <c r="K447" s="7">
        <v>0.71087800000000001</v>
      </c>
      <c r="L447" s="7">
        <v>9.2435400000000001E-2</v>
      </c>
    </row>
    <row r="448" spans="1:12" ht="14.45" customHeight="1" x14ac:dyDescent="0.25">
      <c r="A448" s="23" t="s">
        <v>1021</v>
      </c>
      <c r="B448" s="7" t="s">
        <v>1140</v>
      </c>
      <c r="C448" s="7" t="s">
        <v>1328</v>
      </c>
      <c r="D448" s="7" t="s">
        <v>504</v>
      </c>
      <c r="E448" s="7">
        <v>19</v>
      </c>
      <c r="F448" s="7">
        <v>49950060</v>
      </c>
      <c r="G448" s="7" t="s">
        <v>1331</v>
      </c>
      <c r="H448" s="7" t="s">
        <v>505</v>
      </c>
      <c r="I448" s="9">
        <v>3.7645799999999999E-10</v>
      </c>
      <c r="J448" s="7" t="s">
        <v>543</v>
      </c>
      <c r="K448" s="7">
        <v>0.206868</v>
      </c>
      <c r="L448" s="7">
        <v>3.1663499999999997E-2</v>
      </c>
    </row>
    <row r="449" spans="1:12" ht="14.45" customHeight="1" x14ac:dyDescent="0.25">
      <c r="A449" s="23" t="s">
        <v>1021</v>
      </c>
      <c r="B449" s="7" t="s">
        <v>1073</v>
      </c>
      <c r="C449" s="7" t="s">
        <v>1328</v>
      </c>
      <c r="D449" s="7" t="s">
        <v>504</v>
      </c>
      <c r="E449" s="7">
        <v>19</v>
      </c>
      <c r="F449" s="7">
        <v>49950060</v>
      </c>
      <c r="G449" s="7" t="s">
        <v>1331</v>
      </c>
      <c r="H449" s="7" t="s">
        <v>505</v>
      </c>
      <c r="I449" s="9">
        <v>4.2915099999999998E-9</v>
      </c>
      <c r="J449" s="7" t="s">
        <v>543</v>
      </c>
      <c r="K449" s="7">
        <v>0.67133600000000004</v>
      </c>
      <c r="L449" s="7">
        <v>0.107616</v>
      </c>
    </row>
    <row r="450" spans="1:12" ht="14.45" customHeight="1" x14ac:dyDescent="0.25">
      <c r="A450" s="23" t="s">
        <v>1016</v>
      </c>
      <c r="B450" s="7" t="s">
        <v>1054</v>
      </c>
      <c r="C450" s="7" t="s">
        <v>1328</v>
      </c>
      <c r="D450" s="7" t="s">
        <v>504</v>
      </c>
      <c r="E450" s="7">
        <v>19</v>
      </c>
      <c r="F450" s="7">
        <v>49950060</v>
      </c>
      <c r="G450" s="7" t="s">
        <v>1331</v>
      </c>
      <c r="H450" s="7" t="s">
        <v>505</v>
      </c>
      <c r="I450" s="9">
        <v>2.8974800000000001E-7</v>
      </c>
      <c r="J450" s="7" t="s">
        <v>543</v>
      </c>
      <c r="K450" s="7">
        <v>0.59933999999999998</v>
      </c>
      <c r="L450" s="7">
        <v>0.11054700000000001</v>
      </c>
    </row>
    <row r="451" spans="1:12" ht="14.45" customHeight="1" x14ac:dyDescent="0.25">
      <c r="A451" s="23" t="s">
        <v>1038</v>
      </c>
      <c r="B451" s="7" t="s">
        <v>1045</v>
      </c>
      <c r="C451" s="7" t="s">
        <v>1328</v>
      </c>
      <c r="D451" s="7" t="s">
        <v>504</v>
      </c>
      <c r="E451" s="7">
        <v>19</v>
      </c>
      <c r="F451" s="7">
        <v>49950060</v>
      </c>
      <c r="G451" s="7" t="s">
        <v>1331</v>
      </c>
      <c r="H451" s="7" t="s">
        <v>505</v>
      </c>
      <c r="I451" s="9">
        <v>4.9480599999999996E-7</v>
      </c>
      <c r="J451" s="7" t="s">
        <v>543</v>
      </c>
      <c r="K451" s="7">
        <v>0.44834499999999999</v>
      </c>
      <c r="L451" s="7">
        <v>8.4853499999999998E-2</v>
      </c>
    </row>
    <row r="452" spans="1:12" ht="14.45" customHeight="1" x14ac:dyDescent="0.25">
      <c r="A452" s="23" t="s">
        <v>1016</v>
      </c>
      <c r="B452" s="7" t="s">
        <v>1102</v>
      </c>
      <c r="C452" s="7" t="s">
        <v>1328</v>
      </c>
      <c r="D452" s="7" t="s">
        <v>504</v>
      </c>
      <c r="E452" s="7">
        <v>19</v>
      </c>
      <c r="F452" s="7">
        <v>49950060</v>
      </c>
      <c r="G452" s="7" t="s">
        <v>1331</v>
      </c>
      <c r="H452" s="7" t="s">
        <v>505</v>
      </c>
      <c r="I452" s="9">
        <v>1.02403E-6</v>
      </c>
      <c r="J452" s="7" t="s">
        <v>543</v>
      </c>
      <c r="K452" s="7">
        <v>0.158419</v>
      </c>
      <c r="L452" s="7">
        <v>3.1769899999999997E-2</v>
      </c>
    </row>
    <row r="453" spans="1:12" ht="14.45" customHeight="1" x14ac:dyDescent="0.25">
      <c r="A453" s="23" t="s">
        <v>1021</v>
      </c>
      <c r="B453" s="7" t="s">
        <v>1046</v>
      </c>
      <c r="C453" s="7" t="s">
        <v>1328</v>
      </c>
      <c r="D453" s="7" t="s">
        <v>504</v>
      </c>
      <c r="E453" s="7">
        <v>19</v>
      </c>
      <c r="F453" s="7">
        <v>49950060</v>
      </c>
      <c r="G453" s="7" t="s">
        <v>1331</v>
      </c>
      <c r="H453" s="7" t="s">
        <v>505</v>
      </c>
      <c r="I453" s="9">
        <v>1.40554E-6</v>
      </c>
      <c r="J453" s="7" t="s">
        <v>543</v>
      </c>
      <c r="K453" s="7">
        <v>0.448631</v>
      </c>
      <c r="L453" s="7">
        <v>8.9592400000000003E-2</v>
      </c>
    </row>
    <row r="454" spans="1:12" ht="14.45" customHeight="1" x14ac:dyDescent="0.25">
      <c r="A454" s="23" t="s">
        <v>1064</v>
      </c>
      <c r="B454" s="7" t="s">
        <v>1332</v>
      </c>
      <c r="C454" s="7" t="s">
        <v>1328</v>
      </c>
      <c r="D454" s="7" t="s">
        <v>504</v>
      </c>
      <c r="E454" s="7">
        <v>19</v>
      </c>
      <c r="F454" s="7">
        <v>49950060</v>
      </c>
      <c r="G454" s="7" t="s">
        <v>1331</v>
      </c>
      <c r="H454" s="7" t="s">
        <v>505</v>
      </c>
      <c r="I454" s="9">
        <v>1.5190899999999999E-6</v>
      </c>
      <c r="J454" s="7" t="s">
        <v>543</v>
      </c>
      <c r="K454" s="7">
        <v>0.43414599999999998</v>
      </c>
      <c r="L454" s="7">
        <v>8.5956000000000005E-2</v>
      </c>
    </row>
    <row r="455" spans="1:12" ht="14.45" customHeight="1" x14ac:dyDescent="0.25">
      <c r="A455" s="23" t="s">
        <v>873</v>
      </c>
      <c r="B455" s="7" t="s">
        <v>1232</v>
      </c>
      <c r="C455" s="7" t="s">
        <v>1328</v>
      </c>
      <c r="D455" s="7" t="s">
        <v>504</v>
      </c>
      <c r="E455" s="7">
        <v>19</v>
      </c>
      <c r="F455" s="7">
        <v>49950060</v>
      </c>
      <c r="G455" s="7" t="s">
        <v>1331</v>
      </c>
      <c r="H455" s="7" t="s">
        <v>505</v>
      </c>
      <c r="I455" s="9">
        <v>3.7076599999999998E-6</v>
      </c>
      <c r="J455" s="7" t="s">
        <v>543</v>
      </c>
      <c r="K455" s="7">
        <v>0.80859999999999999</v>
      </c>
      <c r="L455" s="7">
        <v>0.16838400000000001</v>
      </c>
    </row>
    <row r="456" spans="1:12" ht="14.45" customHeight="1" x14ac:dyDescent="0.25">
      <c r="A456" s="23" t="s">
        <v>862</v>
      </c>
      <c r="B456" s="7" t="s">
        <v>1224</v>
      </c>
      <c r="C456" s="7" t="s">
        <v>1328</v>
      </c>
      <c r="D456" s="7" t="s">
        <v>504</v>
      </c>
      <c r="E456" s="7">
        <v>19</v>
      </c>
      <c r="F456" s="7">
        <v>49950060</v>
      </c>
      <c r="G456" s="7" t="s">
        <v>1331</v>
      </c>
      <c r="H456" s="7" t="s">
        <v>505</v>
      </c>
      <c r="I456" s="9">
        <v>9.9661799999999998E-6</v>
      </c>
      <c r="J456" s="7" t="s">
        <v>543</v>
      </c>
      <c r="K456" s="7">
        <v>0.666107</v>
      </c>
      <c r="L456" s="7">
        <v>0.14069000000000001</v>
      </c>
    </row>
    <row r="457" spans="1:12" ht="14.45" customHeight="1" x14ac:dyDescent="0.25">
      <c r="A457" s="23" t="s">
        <v>862</v>
      </c>
      <c r="B457" s="7" t="s">
        <v>1011</v>
      </c>
      <c r="C457" s="7" t="s">
        <v>1328</v>
      </c>
      <c r="D457" s="7" t="s">
        <v>504</v>
      </c>
      <c r="E457" s="7">
        <v>19</v>
      </c>
      <c r="F457" s="7">
        <v>49950060</v>
      </c>
      <c r="G457" s="7" t="s">
        <v>1331</v>
      </c>
      <c r="H457" s="7" t="s">
        <v>505</v>
      </c>
      <c r="I457" s="9" t="s">
        <v>1071</v>
      </c>
      <c r="J457" s="7" t="s">
        <v>543</v>
      </c>
      <c r="K457" s="7">
        <v>0.30325758941688102</v>
      </c>
      <c r="L457" s="7">
        <v>5.87812171171429E-3</v>
      </c>
    </row>
    <row r="458" spans="1:12" ht="14.45" customHeight="1" x14ac:dyDescent="0.25">
      <c r="A458" s="23" t="s">
        <v>1016</v>
      </c>
      <c r="B458" s="7" t="s">
        <v>1011</v>
      </c>
      <c r="C458" s="7" t="s">
        <v>1328</v>
      </c>
      <c r="D458" s="7" t="s">
        <v>504</v>
      </c>
      <c r="E458" s="7">
        <v>19</v>
      </c>
      <c r="F458" s="7">
        <v>49950060</v>
      </c>
      <c r="G458" s="7" t="s">
        <v>1333</v>
      </c>
      <c r="H458" s="7" t="s">
        <v>1334</v>
      </c>
      <c r="I458" s="9">
        <v>1.2854E-123</v>
      </c>
      <c r="J458" s="7" t="s">
        <v>543</v>
      </c>
      <c r="K458" s="7">
        <v>0.13281164689948899</v>
      </c>
      <c r="L458" s="7">
        <v>5.6165456578981801E-3</v>
      </c>
    </row>
    <row r="459" spans="1:12" ht="14.45" customHeight="1" x14ac:dyDescent="0.25">
      <c r="A459" s="23" t="s">
        <v>862</v>
      </c>
      <c r="B459" s="7" t="s">
        <v>1017</v>
      </c>
      <c r="C459" s="7" t="s">
        <v>1328</v>
      </c>
      <c r="D459" s="7" t="s">
        <v>504</v>
      </c>
      <c r="E459" s="7">
        <v>19</v>
      </c>
      <c r="F459" s="7">
        <v>49950060</v>
      </c>
      <c r="G459" s="7" t="s">
        <v>1333</v>
      </c>
      <c r="H459" s="7" t="s">
        <v>1334</v>
      </c>
      <c r="I459" s="9">
        <v>7.8346299999999995E-8</v>
      </c>
      <c r="J459" s="7" t="s">
        <v>543</v>
      </c>
      <c r="K459" s="7">
        <v>0.27591700000000002</v>
      </c>
      <c r="L459" s="7">
        <v>5.0598200000000003E-2</v>
      </c>
    </row>
    <row r="460" spans="1:12" ht="14.45" customHeight="1" x14ac:dyDescent="0.25">
      <c r="A460" s="23" t="s">
        <v>1021</v>
      </c>
      <c r="B460" s="7" t="s">
        <v>1037</v>
      </c>
      <c r="C460" s="7" t="s">
        <v>1328</v>
      </c>
      <c r="D460" s="7" t="s">
        <v>504</v>
      </c>
      <c r="E460" s="7">
        <v>19</v>
      </c>
      <c r="F460" s="7">
        <v>49950060</v>
      </c>
      <c r="G460" s="7" t="s">
        <v>1333</v>
      </c>
      <c r="H460" s="7" t="s">
        <v>1334</v>
      </c>
      <c r="I460" s="9">
        <v>4.7437300000000004E-6</v>
      </c>
      <c r="J460" s="7" t="s">
        <v>543</v>
      </c>
      <c r="K460" s="7">
        <v>0.13047600000000001</v>
      </c>
      <c r="L460" s="7">
        <v>2.8253899999999998E-2</v>
      </c>
    </row>
    <row r="461" spans="1:12" ht="14.45" customHeight="1" x14ac:dyDescent="0.25">
      <c r="A461" s="23" t="s">
        <v>862</v>
      </c>
      <c r="B461" s="7" t="s">
        <v>1022</v>
      </c>
      <c r="C461" s="7" t="s">
        <v>1328</v>
      </c>
      <c r="D461" s="7" t="s">
        <v>504</v>
      </c>
      <c r="E461" s="7">
        <v>19</v>
      </c>
      <c r="F461" s="7">
        <v>49950060</v>
      </c>
      <c r="G461" s="7" t="s">
        <v>1333</v>
      </c>
      <c r="H461" s="7" t="s">
        <v>1334</v>
      </c>
      <c r="I461" s="9">
        <v>3.44577E-5</v>
      </c>
      <c r="J461" s="7" t="s">
        <v>543</v>
      </c>
      <c r="K461" s="7">
        <v>0.30349199999999998</v>
      </c>
      <c r="L461" s="7">
        <v>7.1680400000000005E-2</v>
      </c>
    </row>
    <row r="462" spans="1:12" ht="14.45" customHeight="1" x14ac:dyDescent="0.25">
      <c r="A462" s="23" t="s">
        <v>873</v>
      </c>
      <c r="B462" s="7" t="s">
        <v>1011</v>
      </c>
      <c r="C462" s="7" t="s">
        <v>1328</v>
      </c>
      <c r="D462" s="7" t="s">
        <v>504</v>
      </c>
      <c r="E462" s="7">
        <v>19</v>
      </c>
      <c r="F462" s="7">
        <v>49950060</v>
      </c>
      <c r="G462" s="7" t="s">
        <v>1335</v>
      </c>
      <c r="H462" s="7" t="s">
        <v>963</v>
      </c>
      <c r="I462" s="9">
        <v>3.2944E-199</v>
      </c>
      <c r="J462" s="7" t="s">
        <v>543</v>
      </c>
      <c r="K462" s="7">
        <v>-0.16821013504362201</v>
      </c>
      <c r="L462" s="7">
        <v>5.5860011371782698E-3</v>
      </c>
    </row>
    <row r="463" spans="1:12" ht="14.45" customHeight="1" x14ac:dyDescent="0.25">
      <c r="A463" s="23" t="s">
        <v>873</v>
      </c>
      <c r="B463" s="7" t="s">
        <v>1034</v>
      </c>
      <c r="C463" s="7" t="s">
        <v>1328</v>
      </c>
      <c r="D463" s="7" t="s">
        <v>504</v>
      </c>
      <c r="E463" s="7">
        <v>19</v>
      </c>
      <c r="F463" s="7">
        <v>49950060</v>
      </c>
      <c r="G463" s="7" t="s">
        <v>1335</v>
      </c>
      <c r="H463" s="7" t="s">
        <v>963</v>
      </c>
      <c r="I463" s="9">
        <v>8.96729E-9</v>
      </c>
      <c r="J463" s="7" t="s">
        <v>543</v>
      </c>
      <c r="K463" s="7">
        <v>-0.11873</v>
      </c>
      <c r="L463" s="7">
        <v>2.02198E-2</v>
      </c>
    </row>
    <row r="464" spans="1:12" ht="14.45" customHeight="1" x14ac:dyDescent="0.25">
      <c r="A464" s="23" t="s">
        <v>1038</v>
      </c>
      <c r="B464" s="7" t="s">
        <v>1041</v>
      </c>
      <c r="C464" s="7" t="s">
        <v>1328</v>
      </c>
      <c r="D464" s="7" t="s">
        <v>504</v>
      </c>
      <c r="E464" s="7">
        <v>19</v>
      </c>
      <c r="F464" s="7">
        <v>49950060</v>
      </c>
      <c r="G464" s="7" t="s">
        <v>1335</v>
      </c>
      <c r="H464" s="7" t="s">
        <v>963</v>
      </c>
      <c r="I464" s="9">
        <v>1.6105399999999999E-8</v>
      </c>
      <c r="J464" s="7" t="s">
        <v>543</v>
      </c>
      <c r="K464" s="7">
        <v>-0.13145000000000001</v>
      </c>
      <c r="L464" s="7">
        <v>2.2567299999999998E-2</v>
      </c>
    </row>
    <row r="465" spans="1:12" ht="14.45" customHeight="1" x14ac:dyDescent="0.25">
      <c r="A465" s="23" t="s">
        <v>862</v>
      </c>
      <c r="B465" s="7" t="s">
        <v>1039</v>
      </c>
      <c r="C465" s="7" t="s">
        <v>1328</v>
      </c>
      <c r="D465" s="7" t="s">
        <v>504</v>
      </c>
      <c r="E465" s="7">
        <v>19</v>
      </c>
      <c r="F465" s="7">
        <v>49950060</v>
      </c>
      <c r="G465" s="7" t="s">
        <v>1335</v>
      </c>
      <c r="H465" s="7" t="s">
        <v>963</v>
      </c>
      <c r="I465" s="9">
        <v>1.17778E-7</v>
      </c>
      <c r="J465" s="7" t="s">
        <v>543</v>
      </c>
      <c r="K465" s="7">
        <v>-0.135244</v>
      </c>
      <c r="L465" s="7">
        <v>2.5013000000000001E-2</v>
      </c>
    </row>
    <row r="466" spans="1:12" ht="14.45" customHeight="1" x14ac:dyDescent="0.25">
      <c r="A466" s="23" t="s">
        <v>862</v>
      </c>
      <c r="B466" s="7" t="s">
        <v>1011</v>
      </c>
      <c r="C466" s="7" t="s">
        <v>1328</v>
      </c>
      <c r="D466" s="7" t="s">
        <v>504</v>
      </c>
      <c r="E466" s="7">
        <v>19</v>
      </c>
      <c r="F466" s="7">
        <v>49950060</v>
      </c>
      <c r="G466" s="7" t="s">
        <v>1336</v>
      </c>
      <c r="H466" s="7" t="s">
        <v>1337</v>
      </c>
      <c r="I466" s="9">
        <v>2.0955999999999999E-11</v>
      </c>
      <c r="J466" s="7" t="s">
        <v>543</v>
      </c>
      <c r="K466" s="7">
        <v>3.7830512592700101E-2</v>
      </c>
      <c r="L466" s="7">
        <v>5.6469351413879201E-3</v>
      </c>
    </row>
    <row r="467" spans="1:12" ht="14.45" customHeight="1" x14ac:dyDescent="0.25">
      <c r="A467" s="23" t="s">
        <v>862</v>
      </c>
      <c r="B467" s="7" t="s">
        <v>1011</v>
      </c>
      <c r="C467" s="7" t="s">
        <v>1338</v>
      </c>
      <c r="D467" s="7" t="s">
        <v>506</v>
      </c>
      <c r="E467" s="7">
        <v>19</v>
      </c>
      <c r="F467" s="7">
        <v>54267597</v>
      </c>
      <c r="G467" s="7" t="s">
        <v>1339</v>
      </c>
      <c r="H467" s="7" t="s">
        <v>507</v>
      </c>
      <c r="I467" s="9">
        <v>9.6531999999999993E-6</v>
      </c>
      <c r="J467" s="7" t="s">
        <v>539</v>
      </c>
      <c r="K467" s="7">
        <v>-2.79704413489795E-2</v>
      </c>
      <c r="L467" s="7">
        <v>6.3215751365048797E-3</v>
      </c>
    </row>
    <row r="468" spans="1:12" ht="14.45" customHeight="1" x14ac:dyDescent="0.25">
      <c r="A468" s="23" t="s">
        <v>862</v>
      </c>
      <c r="B468" s="7" t="s">
        <v>1011</v>
      </c>
      <c r="C468" s="7" t="s">
        <v>1338</v>
      </c>
      <c r="D468" s="7" t="s">
        <v>506</v>
      </c>
      <c r="E468" s="7">
        <v>19</v>
      </c>
      <c r="F468" s="7">
        <v>54267597</v>
      </c>
      <c r="G468" s="7" t="s">
        <v>1340</v>
      </c>
      <c r="H468" s="7" t="s">
        <v>1341</v>
      </c>
      <c r="I468" s="9">
        <v>5.4610999999999999E-35</v>
      </c>
      <c r="J468" s="7" t="s">
        <v>539</v>
      </c>
      <c r="K468" s="7">
        <v>-8.63338766070081E-2</v>
      </c>
      <c r="L468" s="7">
        <v>6.9958654376986798E-3</v>
      </c>
    </row>
    <row r="469" spans="1:12" ht="14.45" customHeight="1" x14ac:dyDescent="0.25">
      <c r="A469" s="23" t="s">
        <v>862</v>
      </c>
      <c r="B469" s="7" t="s">
        <v>1011</v>
      </c>
      <c r="C469" s="7" t="s">
        <v>1338</v>
      </c>
      <c r="D469" s="7" t="s">
        <v>506</v>
      </c>
      <c r="E469" s="7">
        <v>19</v>
      </c>
      <c r="F469" s="7">
        <v>54267597</v>
      </c>
      <c r="G469" s="7" t="s">
        <v>1342</v>
      </c>
      <c r="H469" s="7" t="s">
        <v>1343</v>
      </c>
      <c r="I469" s="9">
        <v>1.1230000000000001E-7</v>
      </c>
      <c r="J469" s="7" t="s">
        <v>539</v>
      </c>
      <c r="K469" s="7">
        <v>-7.3629656328720594E-2</v>
      </c>
      <c r="L469" s="7">
        <v>1.38779863026521E-2</v>
      </c>
    </row>
    <row r="470" spans="1:12" ht="14.45" customHeight="1" x14ac:dyDescent="0.25">
      <c r="A470" s="23" t="s">
        <v>862</v>
      </c>
      <c r="B470" s="7" t="s">
        <v>1011</v>
      </c>
      <c r="C470" s="7" t="s">
        <v>1338</v>
      </c>
      <c r="D470" s="7" t="s">
        <v>506</v>
      </c>
      <c r="E470" s="7">
        <v>19</v>
      </c>
      <c r="F470" s="7">
        <v>54267597</v>
      </c>
      <c r="G470" s="7" t="s">
        <v>1344</v>
      </c>
      <c r="H470" s="7" t="s">
        <v>1345</v>
      </c>
      <c r="I470" s="9">
        <v>3.3291E-17</v>
      </c>
      <c r="J470" s="7" t="s">
        <v>539</v>
      </c>
      <c r="K470" s="7">
        <v>4.9190048605223802E-2</v>
      </c>
      <c r="L470" s="7">
        <v>5.8320052884253699E-3</v>
      </c>
    </row>
    <row r="471" spans="1:12" ht="14.45" customHeight="1" x14ac:dyDescent="0.25">
      <c r="A471" s="23" t="s">
        <v>862</v>
      </c>
      <c r="B471" s="7" t="s">
        <v>1037</v>
      </c>
      <c r="C471" s="7" t="s">
        <v>1338</v>
      </c>
      <c r="D471" s="7" t="s">
        <v>506</v>
      </c>
      <c r="E471" s="7">
        <v>19</v>
      </c>
      <c r="F471" s="7">
        <v>54267597</v>
      </c>
      <c r="G471" s="7" t="s">
        <v>1344</v>
      </c>
      <c r="H471" s="7" t="s">
        <v>1345</v>
      </c>
      <c r="I471" s="9">
        <v>5.2796000000000002E-6</v>
      </c>
      <c r="J471" s="7" t="s">
        <v>543</v>
      </c>
      <c r="K471" s="7">
        <v>7.6349200000000006E-2</v>
      </c>
      <c r="L471" s="7">
        <v>1.6615999999999999E-2</v>
      </c>
    </row>
    <row r="472" spans="1:12" ht="14.45" customHeight="1" x14ac:dyDescent="0.25">
      <c r="A472" s="23" t="s">
        <v>1016</v>
      </c>
      <c r="B472" s="7" t="s">
        <v>1011</v>
      </c>
      <c r="C472" s="7" t="s">
        <v>1338</v>
      </c>
      <c r="D472" s="7" t="s">
        <v>506</v>
      </c>
      <c r="E472" s="7">
        <v>19</v>
      </c>
      <c r="F472" s="7">
        <v>54267597</v>
      </c>
      <c r="G472" s="7" t="s">
        <v>1346</v>
      </c>
      <c r="H472" s="7" t="s">
        <v>1347</v>
      </c>
      <c r="I472" s="9">
        <v>5.7449E-7</v>
      </c>
      <c r="J472" s="7" t="s">
        <v>539</v>
      </c>
      <c r="K472" s="7">
        <v>-6.9405452724778993E-2</v>
      </c>
      <c r="L472" s="7">
        <v>1.38822011210455E-2</v>
      </c>
    </row>
    <row r="473" spans="1:12" ht="14.45" customHeight="1" x14ac:dyDescent="0.25">
      <c r="A473" s="23" t="s">
        <v>1021</v>
      </c>
      <c r="B473" s="7" t="s">
        <v>1017</v>
      </c>
      <c r="C473" s="7" t="s">
        <v>1348</v>
      </c>
      <c r="D473" s="7" t="s">
        <v>508</v>
      </c>
      <c r="E473" s="7">
        <v>20</v>
      </c>
      <c r="F473" s="7">
        <v>413334</v>
      </c>
      <c r="G473" s="7" t="s">
        <v>1349</v>
      </c>
      <c r="H473" s="7" t="s">
        <v>509</v>
      </c>
      <c r="I473" s="9">
        <v>6.6348900000000004E-10</v>
      </c>
      <c r="J473" s="7" t="s">
        <v>590</v>
      </c>
      <c r="K473" s="7">
        <v>-0.14403099999999999</v>
      </c>
      <c r="L473" s="7">
        <v>2.2866000000000001E-2</v>
      </c>
    </row>
    <row r="474" spans="1:12" ht="14.45" customHeight="1" x14ac:dyDescent="0.25">
      <c r="A474" s="23" t="s">
        <v>862</v>
      </c>
      <c r="B474" s="7" t="s">
        <v>1022</v>
      </c>
      <c r="C474" s="7" t="s">
        <v>1348</v>
      </c>
      <c r="D474" s="7" t="s">
        <v>508</v>
      </c>
      <c r="E474" s="7">
        <v>20</v>
      </c>
      <c r="F474" s="7">
        <v>413334</v>
      </c>
      <c r="G474" s="7" t="s">
        <v>1349</v>
      </c>
      <c r="H474" s="7" t="s">
        <v>509</v>
      </c>
      <c r="I474" s="9">
        <v>1.1687300000000001E-5</v>
      </c>
      <c r="J474" s="7" t="s">
        <v>590</v>
      </c>
      <c r="K474" s="7">
        <v>-0.13213800000000001</v>
      </c>
      <c r="L474" s="7">
        <v>2.9415299999999998E-2</v>
      </c>
    </row>
    <row r="475" spans="1:12" ht="14.45" customHeight="1" x14ac:dyDescent="0.25">
      <c r="A475" s="23" t="s">
        <v>862</v>
      </c>
      <c r="B475" s="7" t="s">
        <v>1011</v>
      </c>
      <c r="C475" s="7" t="s">
        <v>1348</v>
      </c>
      <c r="D475" s="7" t="s">
        <v>508</v>
      </c>
      <c r="E475" s="7">
        <v>20</v>
      </c>
      <c r="F475" s="7">
        <v>413334</v>
      </c>
      <c r="G475" s="7" t="s">
        <v>1350</v>
      </c>
      <c r="H475" s="7" t="s">
        <v>1351</v>
      </c>
      <c r="I475" s="9">
        <v>3.1999000000000001E-9</v>
      </c>
      <c r="J475" s="7" t="s">
        <v>533</v>
      </c>
      <c r="K475" s="7">
        <v>3.8545312797517002E-2</v>
      </c>
      <c r="L475" s="7">
        <v>6.509713030723E-3</v>
      </c>
    </row>
    <row r="476" spans="1:12" ht="14.45" customHeight="1" x14ac:dyDescent="0.25">
      <c r="A476" s="23" t="s">
        <v>862</v>
      </c>
      <c r="B476" s="7" t="s">
        <v>1011</v>
      </c>
      <c r="C476" s="7" t="s">
        <v>1348</v>
      </c>
      <c r="D476" s="7" t="s">
        <v>508</v>
      </c>
      <c r="E476" s="7">
        <v>20</v>
      </c>
      <c r="F476" s="7">
        <v>413334</v>
      </c>
      <c r="G476" s="7" t="s">
        <v>1352</v>
      </c>
      <c r="H476" s="7" t="s">
        <v>1353</v>
      </c>
      <c r="I476" s="9">
        <v>4.6230999999999999E-9</v>
      </c>
      <c r="J476" s="7" t="s">
        <v>533</v>
      </c>
      <c r="K476" s="7">
        <v>4.0826636579207903E-2</v>
      </c>
      <c r="L476" s="7">
        <v>6.9667650556649802E-3</v>
      </c>
    </row>
    <row r="477" spans="1:12" ht="14.45" customHeight="1" x14ac:dyDescent="0.25">
      <c r="A477" s="23" t="s">
        <v>1016</v>
      </c>
      <c r="B477" s="7" t="s">
        <v>1011</v>
      </c>
      <c r="C477" s="7" t="s">
        <v>1354</v>
      </c>
      <c r="D477" s="7" t="s">
        <v>514</v>
      </c>
      <c r="E477" s="7">
        <v>20</v>
      </c>
      <c r="F477" s="7">
        <v>63743088</v>
      </c>
      <c r="G477" s="7" t="s">
        <v>1355</v>
      </c>
      <c r="H477" s="7" t="s">
        <v>1356</v>
      </c>
      <c r="I477" s="9">
        <v>1.5707000000000001E-24</v>
      </c>
      <c r="J477" s="7" t="s">
        <v>543</v>
      </c>
      <c r="K477" s="7">
        <v>7.3020920889330598E-2</v>
      </c>
      <c r="L477" s="7">
        <v>7.1429472247652899E-3</v>
      </c>
    </row>
    <row r="478" spans="1:12" ht="14.45" customHeight="1" x14ac:dyDescent="0.25">
      <c r="A478" s="23" t="s">
        <v>1038</v>
      </c>
      <c r="B478" s="7" t="s">
        <v>1017</v>
      </c>
      <c r="C478" s="7" t="s">
        <v>1354</v>
      </c>
      <c r="D478" s="7" t="s">
        <v>514</v>
      </c>
      <c r="E478" s="7">
        <v>20</v>
      </c>
      <c r="F478" s="7">
        <v>63743088</v>
      </c>
      <c r="G478" s="7" t="s">
        <v>1357</v>
      </c>
      <c r="H478" s="7" t="s">
        <v>965</v>
      </c>
      <c r="I478" s="9">
        <v>8.1965900000000001E-5</v>
      </c>
      <c r="J478" s="7" t="s">
        <v>539</v>
      </c>
      <c r="K478" s="7">
        <v>-8.6984400000000003E-2</v>
      </c>
      <c r="L478" s="7">
        <v>2.1900800000000002E-2</v>
      </c>
    </row>
    <row r="479" spans="1:12" ht="14.45" customHeight="1" x14ac:dyDescent="0.25">
      <c r="A479" s="23" t="s">
        <v>862</v>
      </c>
      <c r="B479" s="7" t="s">
        <v>1039</v>
      </c>
      <c r="C479" s="7" t="s">
        <v>1354</v>
      </c>
      <c r="D479" s="7" t="s">
        <v>514</v>
      </c>
      <c r="E479" s="7">
        <v>20</v>
      </c>
      <c r="F479" s="7">
        <v>63743088</v>
      </c>
      <c r="G479" s="7" t="s">
        <v>1358</v>
      </c>
      <c r="H479" s="7" t="s">
        <v>1359</v>
      </c>
      <c r="I479" s="9">
        <v>2.2006700000000002E-11</v>
      </c>
      <c r="J479" s="7" t="s">
        <v>539</v>
      </c>
      <c r="K479" s="7">
        <v>-0.210587</v>
      </c>
      <c r="L479" s="7">
        <v>3.04614E-2</v>
      </c>
    </row>
    <row r="480" spans="1:12" ht="14.45" customHeight="1" x14ac:dyDescent="0.25">
      <c r="A480" s="23" t="s">
        <v>1016</v>
      </c>
      <c r="B480" s="7" t="s">
        <v>1011</v>
      </c>
      <c r="C480" s="7" t="s">
        <v>1354</v>
      </c>
      <c r="D480" s="7" t="s">
        <v>514</v>
      </c>
      <c r="E480" s="7">
        <v>20</v>
      </c>
      <c r="F480" s="7">
        <v>63743088</v>
      </c>
      <c r="G480" s="7" t="s">
        <v>1360</v>
      </c>
      <c r="H480" s="7" t="s">
        <v>1361</v>
      </c>
      <c r="I480" s="9">
        <v>3.0447999999999998E-13</v>
      </c>
      <c r="J480" s="7" t="s">
        <v>543</v>
      </c>
      <c r="K480" s="7">
        <v>-4.7812641306185698E-2</v>
      </c>
      <c r="L480" s="7">
        <v>6.5566826617736301E-3</v>
      </c>
    </row>
    <row r="481" spans="1:12" ht="14.45" customHeight="1" x14ac:dyDescent="0.25">
      <c r="A481" s="23" t="s">
        <v>862</v>
      </c>
      <c r="B481" s="7" t="s">
        <v>1017</v>
      </c>
      <c r="C481" s="7" t="s">
        <v>1354</v>
      </c>
      <c r="D481" s="7" t="s">
        <v>514</v>
      </c>
      <c r="E481" s="7">
        <v>20</v>
      </c>
      <c r="F481" s="7">
        <v>63743088</v>
      </c>
      <c r="G481" s="7" t="s">
        <v>1362</v>
      </c>
      <c r="H481" s="7" t="s">
        <v>966</v>
      </c>
      <c r="I481" s="9">
        <v>1.15554E-4</v>
      </c>
      <c r="J481" s="7" t="s">
        <v>539</v>
      </c>
      <c r="K481" s="7">
        <v>-6.4037300000000005E-2</v>
      </c>
      <c r="L481" s="7">
        <v>1.64767E-2</v>
      </c>
    </row>
    <row r="482" spans="1:12" ht="14.45" customHeight="1" x14ac:dyDescent="0.25">
      <c r="A482" s="23" t="s">
        <v>862</v>
      </c>
      <c r="B482" s="7" t="s">
        <v>1011</v>
      </c>
      <c r="C482" s="7" t="s">
        <v>1354</v>
      </c>
      <c r="D482" s="7" t="s">
        <v>514</v>
      </c>
      <c r="E482" s="7">
        <v>20</v>
      </c>
      <c r="F482" s="7">
        <v>63743088</v>
      </c>
      <c r="G482" s="7" t="s">
        <v>1363</v>
      </c>
      <c r="H482" s="7" t="s">
        <v>1364</v>
      </c>
      <c r="I482" s="9">
        <v>1.9904E-6</v>
      </c>
      <c r="J482" s="7" t="s">
        <v>543</v>
      </c>
      <c r="K482" s="7">
        <v>-3.1338275295579698E-2</v>
      </c>
      <c r="L482" s="7">
        <v>6.5914258992890102E-3</v>
      </c>
    </row>
    <row r="483" spans="1:12" ht="14.45" customHeight="1" x14ac:dyDescent="0.25">
      <c r="A483" s="23" t="s">
        <v>873</v>
      </c>
      <c r="B483" s="7" t="s">
        <v>1011</v>
      </c>
      <c r="C483" s="7" t="s">
        <v>1365</v>
      </c>
      <c r="D483" s="7" t="s">
        <v>516</v>
      </c>
      <c r="E483" s="7">
        <v>21</v>
      </c>
      <c r="F483" s="7">
        <v>26101558</v>
      </c>
      <c r="G483" s="7" t="s">
        <v>1366</v>
      </c>
      <c r="H483" s="7" t="s">
        <v>517</v>
      </c>
      <c r="I483" s="9">
        <v>5.6884E-85</v>
      </c>
      <c r="J483" s="7" t="s">
        <v>539</v>
      </c>
      <c r="K483" s="7">
        <v>0.10945139955435899</v>
      </c>
      <c r="L483" s="7">
        <v>5.6031801059885601E-3</v>
      </c>
    </row>
    <row r="484" spans="1:12" ht="14.45" customHeight="1" thickBot="1" x14ac:dyDescent="0.3">
      <c r="A484" s="22" t="s">
        <v>873</v>
      </c>
      <c r="B484" s="7" t="s">
        <v>1040</v>
      </c>
      <c r="C484" s="7" t="s">
        <v>1365</v>
      </c>
      <c r="D484" s="7" t="s">
        <v>516</v>
      </c>
      <c r="E484" s="7">
        <v>21</v>
      </c>
      <c r="F484" s="7">
        <v>26101558</v>
      </c>
      <c r="G484" s="7" t="s">
        <v>1366</v>
      </c>
      <c r="H484" s="7" t="s">
        <v>517</v>
      </c>
      <c r="I484" s="9">
        <v>1.5241200000000001E-6</v>
      </c>
      <c r="J484" s="7" t="s">
        <v>543</v>
      </c>
      <c r="K484" s="7">
        <v>-9.93642E-2</v>
      </c>
      <c r="L484" s="7">
        <v>1.9965500000000001E-2</v>
      </c>
    </row>
    <row r="485" spans="1:12" ht="15.75" thickBot="1" x14ac:dyDescent="0.3">
      <c r="B485" s="22" t="s">
        <v>1034</v>
      </c>
      <c r="C485" s="22" t="s">
        <v>1365</v>
      </c>
      <c r="D485" s="22" t="s">
        <v>516</v>
      </c>
      <c r="E485" s="22">
        <v>21</v>
      </c>
      <c r="F485" s="22">
        <v>26101558</v>
      </c>
      <c r="G485" s="22" t="s">
        <v>1366</v>
      </c>
      <c r="H485" s="22" t="s">
        <v>517</v>
      </c>
      <c r="I485" s="37">
        <v>6.2682700000000002E-6</v>
      </c>
      <c r="J485" s="22" t="s">
        <v>543</v>
      </c>
      <c r="K485" s="22">
        <v>-5.5765200000000001E-2</v>
      </c>
      <c r="L485" s="22">
        <v>1.2182800000000001E-2</v>
      </c>
    </row>
  </sheetData>
  <mergeCells count="1">
    <mergeCell ref="B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1"/>
  <sheetViews>
    <sheetView zoomScaleNormal="100" workbookViewId="0">
      <selection sqref="A1:L1"/>
    </sheetView>
  </sheetViews>
  <sheetFormatPr baseColWidth="10" defaultColWidth="9.140625" defaultRowHeight="15" x14ac:dyDescent="0.25"/>
  <cols>
    <col min="1" max="1" width="21.7109375" style="7" bestFit="1" customWidth="1"/>
    <col min="2" max="2" width="18.5703125" style="7" customWidth="1"/>
    <col min="3" max="3" width="30.42578125" style="7" customWidth="1"/>
    <col min="4" max="6" width="15.140625" style="7" customWidth="1"/>
    <col min="7" max="7" width="25.5703125" style="7" customWidth="1"/>
    <col min="8" max="8" width="18.42578125" style="7" bestFit="1" customWidth="1"/>
    <col min="9" max="9" width="12" style="7" customWidth="1"/>
    <col min="10" max="12" width="15.140625" style="7" customWidth="1"/>
    <col min="13" max="1024" width="9.140625" style="20"/>
  </cols>
  <sheetData>
    <row r="1" spans="1:12" ht="49.5" customHeight="1" x14ac:dyDescent="0.25">
      <c r="A1" s="684" t="s">
        <v>5320</v>
      </c>
      <c r="B1" s="685"/>
      <c r="C1" s="685"/>
      <c r="D1" s="685"/>
      <c r="E1" s="685"/>
      <c r="F1" s="685"/>
      <c r="G1" s="685"/>
      <c r="H1" s="685"/>
      <c r="I1" s="685"/>
      <c r="J1" s="685"/>
      <c r="K1" s="685"/>
      <c r="L1" s="685"/>
    </row>
    <row r="2" spans="1:12" ht="14.45" customHeight="1" x14ac:dyDescent="0.25">
      <c r="A2" s="22"/>
      <c r="B2" s="22"/>
      <c r="C2" s="22"/>
      <c r="D2" s="22"/>
      <c r="E2" s="22"/>
      <c r="F2" s="22"/>
      <c r="G2" s="22"/>
      <c r="H2" s="22"/>
      <c r="I2" s="22"/>
      <c r="J2" s="22"/>
      <c r="K2" s="22"/>
      <c r="L2" s="22"/>
    </row>
    <row r="3" spans="1:12" ht="21.6" customHeight="1" x14ac:dyDescent="0.25">
      <c r="A3" s="38" t="s">
        <v>1000</v>
      </c>
      <c r="B3" s="38" t="s">
        <v>1001</v>
      </c>
      <c r="C3" s="38" t="s">
        <v>524</v>
      </c>
      <c r="D3" s="38" t="s">
        <v>1002</v>
      </c>
      <c r="E3" s="38" t="s">
        <v>1003</v>
      </c>
      <c r="F3" s="38" t="s">
        <v>1004</v>
      </c>
      <c r="G3" s="38" t="s">
        <v>1367</v>
      </c>
      <c r="H3" s="38" t="s">
        <v>1368</v>
      </c>
      <c r="I3" s="38" t="s">
        <v>1007</v>
      </c>
      <c r="J3" s="38" t="s">
        <v>1008</v>
      </c>
      <c r="K3" s="38" t="s">
        <v>1009</v>
      </c>
      <c r="L3" s="38" t="s">
        <v>1010</v>
      </c>
    </row>
    <row r="4" spans="1:12" ht="14.45" customHeight="1" x14ac:dyDescent="0.25">
      <c r="A4" s="23" t="s">
        <v>1016</v>
      </c>
      <c r="B4" s="23" t="s">
        <v>1017</v>
      </c>
      <c r="C4" s="23" t="s">
        <v>1023</v>
      </c>
      <c r="D4" s="23" t="s">
        <v>215</v>
      </c>
      <c r="E4" s="23">
        <v>2</v>
      </c>
      <c r="F4" s="23">
        <v>37304796</v>
      </c>
      <c r="G4" s="23" t="s">
        <v>1369</v>
      </c>
      <c r="H4" s="23" t="s">
        <v>870</v>
      </c>
      <c r="I4" s="36">
        <v>7.7402900000000004E-6</v>
      </c>
      <c r="J4" s="23" t="s">
        <v>539</v>
      </c>
      <c r="K4" s="23">
        <v>-0.49372300000000002</v>
      </c>
      <c r="L4" s="23">
        <v>0.109323</v>
      </c>
    </row>
    <row r="5" spans="1:12" ht="14.45" customHeight="1" x14ac:dyDescent="0.25">
      <c r="A5" s="23" t="s">
        <v>1016</v>
      </c>
      <c r="B5" s="23" t="s">
        <v>1017</v>
      </c>
      <c r="C5" s="23" t="s">
        <v>1023</v>
      </c>
      <c r="D5" s="23" t="s">
        <v>215</v>
      </c>
      <c r="E5" s="23">
        <v>2</v>
      </c>
      <c r="F5" s="23">
        <v>37304796</v>
      </c>
      <c r="G5" s="23" t="s">
        <v>1370</v>
      </c>
      <c r="H5" s="23" t="s">
        <v>870</v>
      </c>
      <c r="I5" s="36">
        <v>7.5856099999999997E-6</v>
      </c>
      <c r="J5" s="23" t="s">
        <v>539</v>
      </c>
      <c r="K5" s="23">
        <v>0.48826700000000001</v>
      </c>
      <c r="L5" s="23">
        <v>0.10800899999999999</v>
      </c>
    </row>
    <row r="6" spans="1:12" ht="14.45" customHeight="1" x14ac:dyDescent="0.25">
      <c r="A6" s="23" t="s">
        <v>1021</v>
      </c>
      <c r="B6" s="23" t="s">
        <v>1022</v>
      </c>
      <c r="C6" s="23" t="s">
        <v>1035</v>
      </c>
      <c r="D6" s="23" t="s">
        <v>228</v>
      </c>
      <c r="E6" s="23">
        <v>2</v>
      </c>
      <c r="F6" s="23">
        <v>202878716</v>
      </c>
      <c r="G6" s="23" t="s">
        <v>1371</v>
      </c>
      <c r="H6" s="23" t="s">
        <v>874</v>
      </c>
      <c r="I6" s="36">
        <v>6.7955499999999998E-9</v>
      </c>
      <c r="J6" s="23" t="s">
        <v>543</v>
      </c>
      <c r="K6" s="23">
        <v>-0.65426899999999999</v>
      </c>
      <c r="L6" s="23">
        <v>0.108805</v>
      </c>
    </row>
    <row r="7" spans="1:12" ht="14.45" customHeight="1" x14ac:dyDescent="0.25">
      <c r="A7" s="23" t="s">
        <v>1016</v>
      </c>
      <c r="B7" s="23" t="s">
        <v>1017</v>
      </c>
      <c r="C7" s="23" t="s">
        <v>1035</v>
      </c>
      <c r="D7" s="23" t="s">
        <v>228</v>
      </c>
      <c r="E7" s="23">
        <v>2</v>
      </c>
      <c r="F7" s="23">
        <v>202878716</v>
      </c>
      <c r="G7" s="23" t="s">
        <v>1371</v>
      </c>
      <c r="H7" s="23" t="s">
        <v>874</v>
      </c>
      <c r="I7" s="36">
        <v>2.8139600000000001E-7</v>
      </c>
      <c r="J7" s="23" t="s">
        <v>543</v>
      </c>
      <c r="K7" s="23">
        <v>-0.36784899999999998</v>
      </c>
      <c r="L7" s="23">
        <v>7.07208E-2</v>
      </c>
    </row>
    <row r="8" spans="1:12" ht="14.45" customHeight="1" x14ac:dyDescent="0.25">
      <c r="A8" s="23" t="s">
        <v>1016</v>
      </c>
      <c r="B8" s="23" t="s">
        <v>1017</v>
      </c>
      <c r="C8" s="23" t="s">
        <v>1058</v>
      </c>
      <c r="D8" s="23" t="s">
        <v>248</v>
      </c>
      <c r="E8" s="23">
        <v>4</v>
      </c>
      <c r="F8" s="23">
        <v>993555</v>
      </c>
      <c r="G8" s="23" t="s">
        <v>1372</v>
      </c>
      <c r="H8" s="23" t="s">
        <v>878</v>
      </c>
      <c r="I8" s="36">
        <v>1.1266299999999999E-6</v>
      </c>
      <c r="J8" s="23" t="s">
        <v>543</v>
      </c>
      <c r="K8" s="23">
        <v>-0.24217900000000001</v>
      </c>
      <c r="L8" s="23">
        <v>4.9178800000000002E-2</v>
      </c>
    </row>
    <row r="9" spans="1:12" ht="14.45" customHeight="1" x14ac:dyDescent="0.25">
      <c r="A9" s="23" t="s">
        <v>1016</v>
      </c>
      <c r="B9" s="23" t="s">
        <v>1017</v>
      </c>
      <c r="C9" s="23" t="s">
        <v>1058</v>
      </c>
      <c r="D9" s="23" t="s">
        <v>248</v>
      </c>
      <c r="E9" s="23">
        <v>4</v>
      </c>
      <c r="F9" s="23">
        <v>993555</v>
      </c>
      <c r="G9" s="23" t="s">
        <v>1373</v>
      </c>
      <c r="H9" s="23" t="s">
        <v>878</v>
      </c>
      <c r="I9" s="36">
        <v>3.6935299999999999E-6</v>
      </c>
      <c r="J9" s="23" t="s">
        <v>543</v>
      </c>
      <c r="K9" s="23">
        <v>-0.26185900000000001</v>
      </c>
      <c r="L9" s="23">
        <v>5.59949E-2</v>
      </c>
    </row>
    <row r="10" spans="1:12" ht="14.45" customHeight="1" x14ac:dyDescent="0.25">
      <c r="A10" s="23" t="s">
        <v>1016</v>
      </c>
      <c r="B10" s="23" t="s">
        <v>1017</v>
      </c>
      <c r="C10" s="23" t="s">
        <v>1058</v>
      </c>
      <c r="D10" s="23" t="s">
        <v>248</v>
      </c>
      <c r="E10" s="23">
        <v>4</v>
      </c>
      <c r="F10" s="23">
        <v>993555</v>
      </c>
      <c r="G10" s="23" t="s">
        <v>1374</v>
      </c>
      <c r="H10" s="23" t="s">
        <v>878</v>
      </c>
      <c r="I10" s="36">
        <v>9.9352900000000006E-6</v>
      </c>
      <c r="J10" s="23" t="s">
        <v>543</v>
      </c>
      <c r="K10" s="23">
        <v>-0.19717899999999999</v>
      </c>
      <c r="L10" s="23">
        <v>4.4200700000000002E-2</v>
      </c>
    </row>
    <row r="11" spans="1:12" ht="14.45" customHeight="1" x14ac:dyDescent="0.25">
      <c r="A11" s="23" t="s">
        <v>1016</v>
      </c>
      <c r="B11" s="23" t="s">
        <v>1017</v>
      </c>
      <c r="C11" s="23" t="s">
        <v>1058</v>
      </c>
      <c r="D11" s="23" t="s">
        <v>248</v>
      </c>
      <c r="E11" s="23">
        <v>4</v>
      </c>
      <c r="F11" s="23">
        <v>993555</v>
      </c>
      <c r="G11" s="23" t="s">
        <v>1375</v>
      </c>
      <c r="H11" s="23" t="s">
        <v>878</v>
      </c>
      <c r="I11" s="36">
        <v>1.3125800000000001E-5</v>
      </c>
      <c r="J11" s="23" t="s">
        <v>543</v>
      </c>
      <c r="K11" s="23">
        <v>-0.228076</v>
      </c>
      <c r="L11" s="23">
        <v>5.1850399999999998E-2</v>
      </c>
    </row>
    <row r="12" spans="1:12" ht="14.45" customHeight="1" x14ac:dyDescent="0.25">
      <c r="A12" s="23" t="s">
        <v>1016</v>
      </c>
      <c r="B12" s="23" t="s">
        <v>1017</v>
      </c>
      <c r="C12" s="23" t="s">
        <v>1058</v>
      </c>
      <c r="D12" s="23" t="s">
        <v>248</v>
      </c>
      <c r="E12" s="23">
        <v>4</v>
      </c>
      <c r="F12" s="23">
        <v>993555</v>
      </c>
      <c r="G12" s="23" t="s">
        <v>1376</v>
      </c>
      <c r="H12" s="23" t="s">
        <v>878</v>
      </c>
      <c r="I12" s="36">
        <v>2.5023599999999999E-5</v>
      </c>
      <c r="J12" s="23" t="s">
        <v>543</v>
      </c>
      <c r="K12" s="23">
        <v>-0.21105099999999999</v>
      </c>
      <c r="L12" s="23">
        <v>4.9640999999999998E-2</v>
      </c>
    </row>
    <row r="13" spans="1:12" ht="14.45" customHeight="1" x14ac:dyDescent="0.25">
      <c r="A13" s="23" t="s">
        <v>1016</v>
      </c>
      <c r="B13" s="23" t="s">
        <v>1017</v>
      </c>
      <c r="C13" s="23" t="s">
        <v>1058</v>
      </c>
      <c r="D13" s="23" t="s">
        <v>248</v>
      </c>
      <c r="E13" s="23">
        <v>4</v>
      </c>
      <c r="F13" s="23">
        <v>993555</v>
      </c>
      <c r="G13" s="23" t="s">
        <v>1377</v>
      </c>
      <c r="H13" s="23" t="s">
        <v>879</v>
      </c>
      <c r="I13" s="36">
        <v>7.8321499999999992E-6</v>
      </c>
      <c r="J13" s="23" t="s">
        <v>543</v>
      </c>
      <c r="K13" s="23">
        <v>-0.259905</v>
      </c>
      <c r="L13" s="23">
        <v>5.7582899999999999E-2</v>
      </c>
    </row>
    <row r="14" spans="1:12" ht="14.45" customHeight="1" x14ac:dyDescent="0.25">
      <c r="A14" s="23" t="s">
        <v>1016</v>
      </c>
      <c r="B14" s="23" t="s">
        <v>1017</v>
      </c>
      <c r="C14" s="23" t="s">
        <v>1058</v>
      </c>
      <c r="D14" s="23" t="s">
        <v>248</v>
      </c>
      <c r="E14" s="23">
        <v>4</v>
      </c>
      <c r="F14" s="23">
        <v>993555</v>
      </c>
      <c r="G14" s="23" t="s">
        <v>1378</v>
      </c>
      <c r="H14" s="23" t="s">
        <v>879</v>
      </c>
      <c r="I14" s="36">
        <v>2.29159E-10</v>
      </c>
      <c r="J14" s="23" t="s">
        <v>543</v>
      </c>
      <c r="K14" s="23">
        <v>0.25838699999999998</v>
      </c>
      <c r="L14" s="23">
        <v>3.9975799999999999E-2</v>
      </c>
    </row>
    <row r="15" spans="1:12" ht="14.45" customHeight="1" x14ac:dyDescent="0.25">
      <c r="A15" s="23" t="s">
        <v>1016</v>
      </c>
      <c r="B15" s="23" t="s">
        <v>1017</v>
      </c>
      <c r="C15" s="23" t="s">
        <v>1058</v>
      </c>
      <c r="D15" s="23" t="s">
        <v>248</v>
      </c>
      <c r="E15" s="23">
        <v>4</v>
      </c>
      <c r="F15" s="23">
        <v>993555</v>
      </c>
      <c r="G15" s="23" t="s">
        <v>1379</v>
      </c>
      <c r="H15" s="23" t="s">
        <v>879</v>
      </c>
      <c r="I15" s="36">
        <v>1.16876E-11</v>
      </c>
      <c r="J15" s="23" t="s">
        <v>543</v>
      </c>
      <c r="K15" s="23">
        <v>-0.36720799999999998</v>
      </c>
      <c r="L15" s="23">
        <v>5.2951600000000001E-2</v>
      </c>
    </row>
    <row r="16" spans="1:12" ht="14.45" customHeight="1" x14ac:dyDescent="0.25">
      <c r="A16" s="23" t="s">
        <v>1021</v>
      </c>
      <c r="B16" s="23" t="s">
        <v>1022</v>
      </c>
      <c r="C16" s="23" t="s">
        <v>1058</v>
      </c>
      <c r="D16" s="23" t="s">
        <v>248</v>
      </c>
      <c r="E16" s="23">
        <v>4</v>
      </c>
      <c r="F16" s="23">
        <v>993555</v>
      </c>
      <c r="G16" s="23" t="s">
        <v>1380</v>
      </c>
      <c r="H16" s="23" t="s">
        <v>249</v>
      </c>
      <c r="I16" s="36">
        <v>5.4491899999999997E-18</v>
      </c>
      <c r="J16" s="23" t="s">
        <v>543</v>
      </c>
      <c r="K16" s="23">
        <v>-0.79676899999999995</v>
      </c>
      <c r="L16" s="23">
        <v>8.49472E-2</v>
      </c>
    </row>
    <row r="17" spans="1:12" ht="14.45" customHeight="1" x14ac:dyDescent="0.25">
      <c r="A17" s="23" t="s">
        <v>1021</v>
      </c>
      <c r="B17" s="23" t="s">
        <v>1054</v>
      </c>
      <c r="C17" s="23" t="s">
        <v>1058</v>
      </c>
      <c r="D17" s="23" t="s">
        <v>248</v>
      </c>
      <c r="E17" s="23">
        <v>4</v>
      </c>
      <c r="F17" s="23">
        <v>993555</v>
      </c>
      <c r="G17" s="23" t="s">
        <v>1380</v>
      </c>
      <c r="H17" s="23" t="s">
        <v>249</v>
      </c>
      <c r="I17" s="36">
        <v>1.5173900000000001E-9</v>
      </c>
      <c r="J17" s="23" t="s">
        <v>543</v>
      </c>
      <c r="K17" s="23">
        <v>-0.69259300000000001</v>
      </c>
      <c r="L17" s="23">
        <v>0.107074</v>
      </c>
    </row>
    <row r="18" spans="1:12" ht="14.45" customHeight="1" x14ac:dyDescent="0.25">
      <c r="A18" s="23" t="s">
        <v>1016</v>
      </c>
      <c r="B18" s="23" t="s">
        <v>1043</v>
      </c>
      <c r="C18" s="23" t="s">
        <v>1058</v>
      </c>
      <c r="D18" s="23" t="s">
        <v>248</v>
      </c>
      <c r="E18" s="23">
        <v>4</v>
      </c>
      <c r="F18" s="23">
        <v>993555</v>
      </c>
      <c r="G18" s="23" t="s">
        <v>1380</v>
      </c>
      <c r="H18" s="23" t="s">
        <v>249</v>
      </c>
      <c r="I18" s="36">
        <v>1.6296799999999999E-6</v>
      </c>
      <c r="J18" s="23" t="s">
        <v>543</v>
      </c>
      <c r="K18" s="23">
        <v>-0.565272</v>
      </c>
      <c r="L18" s="23">
        <v>0.113416</v>
      </c>
    </row>
    <row r="19" spans="1:12" ht="14.45" customHeight="1" x14ac:dyDescent="0.25">
      <c r="A19" s="23" t="s">
        <v>1016</v>
      </c>
      <c r="B19" s="23" t="s">
        <v>1017</v>
      </c>
      <c r="C19" s="23" t="s">
        <v>1058</v>
      </c>
      <c r="D19" s="23" t="s">
        <v>248</v>
      </c>
      <c r="E19" s="23">
        <v>4</v>
      </c>
      <c r="F19" s="23">
        <v>993555</v>
      </c>
      <c r="G19" s="23" t="s">
        <v>1380</v>
      </c>
      <c r="H19" s="23" t="s">
        <v>249</v>
      </c>
      <c r="I19" s="36">
        <v>2.1983200000000002E-25</v>
      </c>
      <c r="J19" s="23" t="s">
        <v>543</v>
      </c>
      <c r="K19" s="23">
        <v>-0.59251600000000004</v>
      </c>
      <c r="L19" s="23">
        <v>5.40466E-2</v>
      </c>
    </row>
    <row r="20" spans="1:12" ht="14.45" customHeight="1" x14ac:dyDescent="0.25">
      <c r="A20" s="23" t="s">
        <v>1016</v>
      </c>
      <c r="B20" s="23" t="s">
        <v>1108</v>
      </c>
      <c r="C20" s="23" t="s">
        <v>1058</v>
      </c>
      <c r="D20" s="23" t="s">
        <v>248</v>
      </c>
      <c r="E20" s="23">
        <v>4</v>
      </c>
      <c r="F20" s="23">
        <v>993555</v>
      </c>
      <c r="G20" s="23" t="s">
        <v>1381</v>
      </c>
      <c r="H20" s="23" t="s">
        <v>249</v>
      </c>
      <c r="I20" s="36">
        <v>1.71087E-7</v>
      </c>
      <c r="J20" s="23" t="s">
        <v>543</v>
      </c>
      <c r="K20" s="23">
        <v>0.73611599999999999</v>
      </c>
      <c r="L20" s="23">
        <v>0.132688</v>
      </c>
    </row>
    <row r="21" spans="1:12" ht="14.45" customHeight="1" x14ac:dyDescent="0.25">
      <c r="A21" s="23" t="s">
        <v>1021</v>
      </c>
      <c r="B21" s="23" t="s">
        <v>1332</v>
      </c>
      <c r="C21" s="23" t="s">
        <v>1058</v>
      </c>
      <c r="D21" s="23" t="s">
        <v>248</v>
      </c>
      <c r="E21" s="23">
        <v>4</v>
      </c>
      <c r="F21" s="23">
        <v>993555</v>
      </c>
      <c r="G21" s="23" t="s">
        <v>1381</v>
      </c>
      <c r="H21" s="23" t="s">
        <v>249</v>
      </c>
      <c r="I21" s="36">
        <v>9.3245399999999994E-8</v>
      </c>
      <c r="J21" s="23" t="s">
        <v>543</v>
      </c>
      <c r="K21" s="23">
        <v>0.65025200000000005</v>
      </c>
      <c r="L21" s="23">
        <v>0.115414</v>
      </c>
    </row>
    <row r="22" spans="1:12" ht="14.45" customHeight="1" x14ac:dyDescent="0.25">
      <c r="A22" s="23" t="s">
        <v>1021</v>
      </c>
      <c r="B22" s="23" t="s">
        <v>1022</v>
      </c>
      <c r="C22" s="23" t="s">
        <v>1058</v>
      </c>
      <c r="D22" s="23" t="s">
        <v>248</v>
      </c>
      <c r="E22" s="23">
        <v>4</v>
      </c>
      <c r="F22" s="23">
        <v>993555</v>
      </c>
      <c r="G22" s="23" t="s">
        <v>1381</v>
      </c>
      <c r="H22" s="23" t="s">
        <v>249</v>
      </c>
      <c r="I22" s="36">
        <v>3.0000799999999999E-28</v>
      </c>
      <c r="J22" s="23" t="s">
        <v>543</v>
      </c>
      <c r="K22" s="23">
        <v>0.98314000000000001</v>
      </c>
      <c r="L22" s="23">
        <v>7.7989299999999998E-2</v>
      </c>
    </row>
    <row r="23" spans="1:12" ht="14.45" customHeight="1" x14ac:dyDescent="0.25">
      <c r="A23" s="23" t="s">
        <v>1016</v>
      </c>
      <c r="B23" s="23" t="s">
        <v>1042</v>
      </c>
      <c r="C23" s="23" t="s">
        <v>1058</v>
      </c>
      <c r="D23" s="23" t="s">
        <v>248</v>
      </c>
      <c r="E23" s="23">
        <v>4</v>
      </c>
      <c r="F23" s="23">
        <v>993555</v>
      </c>
      <c r="G23" s="23" t="s">
        <v>1381</v>
      </c>
      <c r="H23" s="23" t="s">
        <v>249</v>
      </c>
      <c r="I23" s="36">
        <v>3.7800900000000001E-10</v>
      </c>
      <c r="J23" s="23" t="s">
        <v>543</v>
      </c>
      <c r="K23" s="23">
        <v>0.77348700000000004</v>
      </c>
      <c r="L23" s="23">
        <v>0.116882</v>
      </c>
    </row>
    <row r="24" spans="1:12" ht="14.45" customHeight="1" x14ac:dyDescent="0.25">
      <c r="A24" s="23" t="s">
        <v>1021</v>
      </c>
      <c r="B24" s="23" t="s">
        <v>1054</v>
      </c>
      <c r="C24" s="23" t="s">
        <v>1058</v>
      </c>
      <c r="D24" s="23" t="s">
        <v>248</v>
      </c>
      <c r="E24" s="23">
        <v>4</v>
      </c>
      <c r="F24" s="23">
        <v>993555</v>
      </c>
      <c r="G24" s="23" t="s">
        <v>1381</v>
      </c>
      <c r="H24" s="23" t="s">
        <v>249</v>
      </c>
      <c r="I24" s="36">
        <v>2.1931799999999999E-6</v>
      </c>
      <c r="J24" s="23" t="s">
        <v>543</v>
      </c>
      <c r="K24" s="23">
        <v>0.62997400000000003</v>
      </c>
      <c r="L24" s="23">
        <v>0.12755900000000001</v>
      </c>
    </row>
    <row r="25" spans="1:12" ht="14.45" customHeight="1" x14ac:dyDescent="0.25">
      <c r="A25" s="23" t="s">
        <v>1016</v>
      </c>
      <c r="B25" s="23" t="s">
        <v>1043</v>
      </c>
      <c r="C25" s="23" t="s">
        <v>1058</v>
      </c>
      <c r="D25" s="23" t="s">
        <v>248</v>
      </c>
      <c r="E25" s="23">
        <v>4</v>
      </c>
      <c r="F25" s="23">
        <v>993555</v>
      </c>
      <c r="G25" s="23" t="s">
        <v>1381</v>
      </c>
      <c r="H25" s="23" t="s">
        <v>249</v>
      </c>
      <c r="I25" s="36">
        <v>6.6321000000000003E-10</v>
      </c>
      <c r="J25" s="23" t="s">
        <v>543</v>
      </c>
      <c r="K25" s="23">
        <v>0.71643100000000004</v>
      </c>
      <c r="L25" s="23">
        <v>0.10886800000000001</v>
      </c>
    </row>
    <row r="26" spans="1:12" ht="14.45" customHeight="1" x14ac:dyDescent="0.25">
      <c r="A26" s="23" t="s">
        <v>1016</v>
      </c>
      <c r="B26" s="23" t="s">
        <v>1017</v>
      </c>
      <c r="C26" s="23" t="s">
        <v>1058</v>
      </c>
      <c r="D26" s="23" t="s">
        <v>248</v>
      </c>
      <c r="E26" s="23">
        <v>4</v>
      </c>
      <c r="F26" s="23">
        <v>993555</v>
      </c>
      <c r="G26" s="23" t="s">
        <v>1381</v>
      </c>
      <c r="H26" s="23" t="s">
        <v>249</v>
      </c>
      <c r="I26" s="36">
        <v>1.3136099999999999E-21</v>
      </c>
      <c r="J26" s="23" t="s">
        <v>543</v>
      </c>
      <c r="K26" s="23">
        <v>0.60899800000000004</v>
      </c>
      <c r="L26" s="23">
        <v>6.1070600000000003E-2</v>
      </c>
    </row>
    <row r="27" spans="1:12" ht="14.45" customHeight="1" x14ac:dyDescent="0.25">
      <c r="A27" s="23" t="s">
        <v>1016</v>
      </c>
      <c r="B27" s="23" t="s">
        <v>1017</v>
      </c>
      <c r="C27" s="23" t="s">
        <v>1058</v>
      </c>
      <c r="D27" s="23" t="s">
        <v>248</v>
      </c>
      <c r="E27" s="23">
        <v>4</v>
      </c>
      <c r="F27" s="23">
        <v>993555</v>
      </c>
      <c r="G27" s="23" t="s">
        <v>1382</v>
      </c>
      <c r="H27" s="23" t="s">
        <v>249</v>
      </c>
      <c r="I27" s="36">
        <v>1.9036199999999999E-10</v>
      </c>
      <c r="J27" s="23" t="s">
        <v>543</v>
      </c>
      <c r="K27" s="23">
        <v>-0.22014300000000001</v>
      </c>
      <c r="L27" s="23">
        <v>3.3900699999999999E-2</v>
      </c>
    </row>
    <row r="28" spans="1:12" ht="14.45" customHeight="1" x14ac:dyDescent="0.25">
      <c r="A28" s="23" t="s">
        <v>1016</v>
      </c>
      <c r="B28" s="23" t="s">
        <v>1017</v>
      </c>
      <c r="C28" s="23" t="s">
        <v>1058</v>
      </c>
      <c r="D28" s="23" t="s">
        <v>248</v>
      </c>
      <c r="E28" s="23">
        <v>4</v>
      </c>
      <c r="F28" s="23">
        <v>993555</v>
      </c>
      <c r="G28" s="23" t="s">
        <v>1383</v>
      </c>
      <c r="H28" s="23" t="s">
        <v>249</v>
      </c>
      <c r="I28" s="36">
        <v>1.9036199999999999E-10</v>
      </c>
      <c r="J28" s="23" t="s">
        <v>543</v>
      </c>
      <c r="K28" s="23">
        <v>-0.22014300000000001</v>
      </c>
      <c r="L28" s="23">
        <v>3.3900699999999999E-2</v>
      </c>
    </row>
    <row r="29" spans="1:12" ht="14.45" customHeight="1" x14ac:dyDescent="0.25">
      <c r="A29" s="23" t="s">
        <v>1016</v>
      </c>
      <c r="B29" s="23" t="s">
        <v>1017</v>
      </c>
      <c r="C29" s="23" t="s">
        <v>1058</v>
      </c>
      <c r="D29" s="23" t="s">
        <v>248</v>
      </c>
      <c r="E29" s="23">
        <v>4</v>
      </c>
      <c r="F29" s="23">
        <v>993555</v>
      </c>
      <c r="G29" s="23" t="s">
        <v>1384</v>
      </c>
      <c r="H29" s="23" t="s">
        <v>249</v>
      </c>
      <c r="I29" s="36">
        <v>1.0543E-11</v>
      </c>
      <c r="J29" s="23" t="s">
        <v>543</v>
      </c>
      <c r="K29" s="23">
        <v>-0.24770300000000001</v>
      </c>
      <c r="L29" s="23">
        <v>3.5637500000000003E-2</v>
      </c>
    </row>
    <row r="30" spans="1:12" ht="14.45" customHeight="1" x14ac:dyDescent="0.25">
      <c r="A30" s="23" t="s">
        <v>1016</v>
      </c>
      <c r="B30" s="23" t="s">
        <v>1046</v>
      </c>
      <c r="C30" s="23" t="s">
        <v>1058</v>
      </c>
      <c r="D30" s="23" t="s">
        <v>248</v>
      </c>
      <c r="E30" s="23">
        <v>4</v>
      </c>
      <c r="F30" s="23">
        <v>993555</v>
      </c>
      <c r="G30" s="23" t="s">
        <v>1385</v>
      </c>
      <c r="H30" s="23" t="s">
        <v>249</v>
      </c>
      <c r="I30" s="36">
        <v>1.57939E-11</v>
      </c>
      <c r="J30" s="23" t="s">
        <v>543</v>
      </c>
      <c r="K30" s="23">
        <v>-0.70069300000000001</v>
      </c>
      <c r="L30" s="23">
        <v>9.7317799999999996E-2</v>
      </c>
    </row>
    <row r="31" spans="1:12" ht="14.45" customHeight="1" x14ac:dyDescent="0.25">
      <c r="A31" s="23" t="s">
        <v>1016</v>
      </c>
      <c r="B31" s="23" t="s">
        <v>1045</v>
      </c>
      <c r="C31" s="23" t="s">
        <v>1058</v>
      </c>
      <c r="D31" s="23" t="s">
        <v>248</v>
      </c>
      <c r="E31" s="23">
        <v>4</v>
      </c>
      <c r="F31" s="23">
        <v>993555</v>
      </c>
      <c r="G31" s="23" t="s">
        <v>1385</v>
      </c>
      <c r="H31" s="23" t="s">
        <v>249</v>
      </c>
      <c r="I31" s="36">
        <v>1.9858799999999999E-11</v>
      </c>
      <c r="J31" s="23" t="s">
        <v>543</v>
      </c>
      <c r="K31" s="23">
        <v>-0.82391199999999998</v>
      </c>
      <c r="L31" s="23">
        <v>0.113542</v>
      </c>
    </row>
    <row r="32" spans="1:12" ht="14.45" customHeight="1" x14ac:dyDescent="0.25">
      <c r="A32" s="23" t="s">
        <v>1021</v>
      </c>
      <c r="B32" s="23" t="s">
        <v>1022</v>
      </c>
      <c r="C32" s="23" t="s">
        <v>1058</v>
      </c>
      <c r="D32" s="23" t="s">
        <v>248</v>
      </c>
      <c r="E32" s="23">
        <v>4</v>
      </c>
      <c r="F32" s="23">
        <v>993555</v>
      </c>
      <c r="G32" s="23" t="s">
        <v>1385</v>
      </c>
      <c r="H32" s="23" t="s">
        <v>249</v>
      </c>
      <c r="I32" s="36">
        <v>5.33604E-34</v>
      </c>
      <c r="J32" s="23" t="s">
        <v>543</v>
      </c>
      <c r="K32" s="23">
        <v>-1.02935</v>
      </c>
      <c r="L32" s="23">
        <v>7.1830199999999997E-2</v>
      </c>
    </row>
    <row r="33" spans="1:12" ht="14.45" customHeight="1" x14ac:dyDescent="0.25">
      <c r="A33" s="23" t="s">
        <v>1016</v>
      </c>
      <c r="B33" s="23" t="s">
        <v>1042</v>
      </c>
      <c r="C33" s="23" t="s">
        <v>1058</v>
      </c>
      <c r="D33" s="23" t="s">
        <v>248</v>
      </c>
      <c r="E33" s="23">
        <v>4</v>
      </c>
      <c r="F33" s="23">
        <v>993555</v>
      </c>
      <c r="G33" s="23" t="s">
        <v>1385</v>
      </c>
      <c r="H33" s="23" t="s">
        <v>249</v>
      </c>
      <c r="I33" s="36">
        <v>5.6940199999999995E-7</v>
      </c>
      <c r="J33" s="23" t="s">
        <v>543</v>
      </c>
      <c r="K33" s="23">
        <v>-0.474414</v>
      </c>
      <c r="L33" s="23">
        <v>9.1556999999999999E-2</v>
      </c>
    </row>
    <row r="34" spans="1:12" ht="14.45" customHeight="1" x14ac:dyDescent="0.25">
      <c r="A34" s="23" t="s">
        <v>1016</v>
      </c>
      <c r="B34" s="23" t="s">
        <v>1043</v>
      </c>
      <c r="C34" s="23" t="s">
        <v>1058</v>
      </c>
      <c r="D34" s="23" t="s">
        <v>248</v>
      </c>
      <c r="E34" s="23">
        <v>4</v>
      </c>
      <c r="F34" s="23">
        <v>993555</v>
      </c>
      <c r="G34" s="23" t="s">
        <v>1385</v>
      </c>
      <c r="H34" s="23" t="s">
        <v>249</v>
      </c>
      <c r="I34" s="36">
        <v>6.2513599999999999E-7</v>
      </c>
      <c r="J34" s="23" t="s">
        <v>543</v>
      </c>
      <c r="K34" s="23">
        <v>-0.58137899999999998</v>
      </c>
      <c r="L34" s="23">
        <v>0.11189399999999999</v>
      </c>
    </row>
    <row r="35" spans="1:12" ht="14.45" customHeight="1" x14ac:dyDescent="0.25">
      <c r="A35" s="23" t="s">
        <v>1016</v>
      </c>
      <c r="B35" s="23" t="s">
        <v>1017</v>
      </c>
      <c r="C35" s="23" t="s">
        <v>1058</v>
      </c>
      <c r="D35" s="23" t="s">
        <v>248</v>
      </c>
      <c r="E35" s="23">
        <v>4</v>
      </c>
      <c r="F35" s="23">
        <v>993555</v>
      </c>
      <c r="G35" s="23" t="s">
        <v>1385</v>
      </c>
      <c r="H35" s="23" t="s">
        <v>249</v>
      </c>
      <c r="I35" s="36">
        <v>8.1513100000000001E-76</v>
      </c>
      <c r="J35" s="23" t="s">
        <v>543</v>
      </c>
      <c r="K35" s="23">
        <v>-0.994093</v>
      </c>
      <c r="L35" s="23">
        <v>4.5685099999999999E-2</v>
      </c>
    </row>
    <row r="36" spans="1:12" ht="14.45" customHeight="1" x14ac:dyDescent="0.25">
      <c r="A36" s="23" t="s">
        <v>1021</v>
      </c>
      <c r="B36" s="23" t="s">
        <v>1022</v>
      </c>
      <c r="C36" s="23" t="s">
        <v>1058</v>
      </c>
      <c r="D36" s="23" t="s">
        <v>248</v>
      </c>
      <c r="E36" s="23">
        <v>4</v>
      </c>
      <c r="F36" s="23">
        <v>993555</v>
      </c>
      <c r="G36" s="23" t="s">
        <v>1386</v>
      </c>
      <c r="H36" s="23" t="s">
        <v>249</v>
      </c>
      <c r="I36" s="36">
        <v>1.3785499999999999E-6</v>
      </c>
      <c r="J36" s="23" t="s">
        <v>543</v>
      </c>
      <c r="K36" s="23">
        <v>-0.46474300000000002</v>
      </c>
      <c r="L36" s="23">
        <v>9.3808500000000003E-2</v>
      </c>
    </row>
    <row r="37" spans="1:12" ht="14.45" customHeight="1" x14ac:dyDescent="0.25">
      <c r="A37" s="23" t="s">
        <v>1016</v>
      </c>
      <c r="B37" s="23" t="s">
        <v>1017</v>
      </c>
      <c r="C37" s="23" t="s">
        <v>1058</v>
      </c>
      <c r="D37" s="23" t="s">
        <v>248</v>
      </c>
      <c r="E37" s="23">
        <v>4</v>
      </c>
      <c r="F37" s="23">
        <v>993555</v>
      </c>
      <c r="G37" s="23" t="s">
        <v>1387</v>
      </c>
      <c r="H37" s="23" t="s">
        <v>1388</v>
      </c>
      <c r="I37" s="36">
        <v>3.2600499999999998E-6</v>
      </c>
      <c r="J37" s="23" t="s">
        <v>543</v>
      </c>
      <c r="K37" s="23">
        <v>-0.29941400000000001</v>
      </c>
      <c r="L37" s="23">
        <v>6.3663399999999995E-2</v>
      </c>
    </row>
    <row r="38" spans="1:12" ht="14.45" customHeight="1" x14ac:dyDescent="0.25">
      <c r="A38" s="23" t="s">
        <v>1016</v>
      </c>
      <c r="B38" s="23" t="s">
        <v>1017</v>
      </c>
      <c r="C38" s="23" t="s">
        <v>1058</v>
      </c>
      <c r="D38" s="23" t="s">
        <v>248</v>
      </c>
      <c r="E38" s="23">
        <v>4</v>
      </c>
      <c r="F38" s="23">
        <v>993555</v>
      </c>
      <c r="G38" s="23" t="s">
        <v>1389</v>
      </c>
      <c r="H38" s="23" t="s">
        <v>1388</v>
      </c>
      <c r="I38" s="36">
        <v>5.1304799999999995E-7</v>
      </c>
      <c r="J38" s="23" t="s">
        <v>543</v>
      </c>
      <c r="K38" s="23">
        <v>-0.286435</v>
      </c>
      <c r="L38" s="23">
        <v>5.6350699999999997E-2</v>
      </c>
    </row>
    <row r="39" spans="1:12" ht="14.45" customHeight="1" x14ac:dyDescent="0.25">
      <c r="A39" s="23" t="s">
        <v>1016</v>
      </c>
      <c r="B39" s="23" t="s">
        <v>1017</v>
      </c>
      <c r="C39" s="23" t="s">
        <v>1058</v>
      </c>
      <c r="D39" s="23" t="s">
        <v>248</v>
      </c>
      <c r="E39" s="23">
        <v>4</v>
      </c>
      <c r="F39" s="23">
        <v>993555</v>
      </c>
      <c r="G39" s="23" t="s">
        <v>1390</v>
      </c>
      <c r="H39" s="23" t="s">
        <v>1388</v>
      </c>
      <c r="I39" s="36">
        <v>3.3679800000000001E-6</v>
      </c>
      <c r="J39" s="23" t="s">
        <v>543</v>
      </c>
      <c r="K39" s="23">
        <v>0.24972800000000001</v>
      </c>
      <c r="L39" s="23">
        <v>5.3177200000000001E-2</v>
      </c>
    </row>
    <row r="40" spans="1:12" ht="14.45" customHeight="1" x14ac:dyDescent="0.25">
      <c r="A40" s="23" t="s">
        <v>1066</v>
      </c>
      <c r="B40" s="23" t="s">
        <v>1070</v>
      </c>
      <c r="C40" s="23" t="s">
        <v>1133</v>
      </c>
      <c r="D40" s="23" t="s">
        <v>377</v>
      </c>
      <c r="E40" s="23">
        <v>10</v>
      </c>
      <c r="F40" s="23">
        <v>80494228</v>
      </c>
      <c r="G40" s="23" t="s">
        <v>1391</v>
      </c>
      <c r="H40" s="23" t="s">
        <v>378</v>
      </c>
      <c r="I40" s="36">
        <v>5.0885300000000003E-18</v>
      </c>
      <c r="J40" s="23" t="s">
        <v>543</v>
      </c>
      <c r="K40" s="23">
        <v>-1.52823</v>
      </c>
      <c r="L40" s="23">
        <v>0.11396299999999999</v>
      </c>
    </row>
    <row r="41" spans="1:12" ht="14.45" customHeight="1" x14ac:dyDescent="0.25">
      <c r="A41" s="23" t="s">
        <v>1016</v>
      </c>
      <c r="B41" s="23" t="s">
        <v>1108</v>
      </c>
      <c r="C41" s="23" t="s">
        <v>1133</v>
      </c>
      <c r="D41" s="23" t="s">
        <v>377</v>
      </c>
      <c r="E41" s="23">
        <v>10</v>
      </c>
      <c r="F41" s="23">
        <v>80494228</v>
      </c>
      <c r="G41" s="23" t="s">
        <v>1392</v>
      </c>
      <c r="H41" s="23" t="s">
        <v>378</v>
      </c>
      <c r="I41" s="36">
        <v>3.9395499999999998E-21</v>
      </c>
      <c r="J41" s="23" t="s">
        <v>543</v>
      </c>
      <c r="K41" s="23">
        <v>1.1938299999999999</v>
      </c>
      <c r="L41" s="23">
        <v>0.104005</v>
      </c>
    </row>
    <row r="42" spans="1:12" ht="14.45" customHeight="1" x14ac:dyDescent="0.25">
      <c r="A42" s="23" t="s">
        <v>1021</v>
      </c>
      <c r="B42" s="23" t="s">
        <v>1332</v>
      </c>
      <c r="C42" s="23" t="s">
        <v>1133</v>
      </c>
      <c r="D42" s="23" t="s">
        <v>377</v>
      </c>
      <c r="E42" s="23">
        <v>10</v>
      </c>
      <c r="F42" s="23">
        <v>80494228</v>
      </c>
      <c r="G42" s="23" t="s">
        <v>1392</v>
      </c>
      <c r="H42" s="23" t="s">
        <v>378</v>
      </c>
      <c r="I42" s="36">
        <v>5.34412E-11</v>
      </c>
      <c r="J42" s="23" t="s">
        <v>543</v>
      </c>
      <c r="K42" s="23">
        <v>0.78178499999999995</v>
      </c>
      <c r="L42" s="23">
        <v>0.1099</v>
      </c>
    </row>
    <row r="43" spans="1:12" ht="14.45" customHeight="1" x14ac:dyDescent="0.25">
      <c r="A43" s="23" t="s">
        <v>1066</v>
      </c>
      <c r="B43" s="23" t="s">
        <v>1067</v>
      </c>
      <c r="C43" s="23" t="s">
        <v>1133</v>
      </c>
      <c r="D43" s="23" t="s">
        <v>377</v>
      </c>
      <c r="E43" s="23">
        <v>10</v>
      </c>
      <c r="F43" s="23">
        <v>80494228</v>
      </c>
      <c r="G43" s="23" t="s">
        <v>1392</v>
      </c>
      <c r="H43" s="23" t="s">
        <v>378</v>
      </c>
      <c r="I43" s="36">
        <v>1.95432E-27</v>
      </c>
      <c r="J43" s="23" t="s">
        <v>543</v>
      </c>
      <c r="K43" s="23">
        <v>1.1842600000000001</v>
      </c>
      <c r="L43" s="23">
        <v>8.3849199999999999E-2</v>
      </c>
    </row>
    <row r="44" spans="1:12" ht="14.45" customHeight="1" x14ac:dyDescent="0.25">
      <c r="A44" s="23" t="s">
        <v>1066</v>
      </c>
      <c r="B44" s="23" t="s">
        <v>1070</v>
      </c>
      <c r="C44" s="23" t="s">
        <v>1133</v>
      </c>
      <c r="D44" s="23" t="s">
        <v>377</v>
      </c>
      <c r="E44" s="23">
        <v>10</v>
      </c>
      <c r="F44" s="23">
        <v>80494228</v>
      </c>
      <c r="G44" s="23" t="s">
        <v>1392</v>
      </c>
      <c r="H44" s="23" t="s">
        <v>378</v>
      </c>
      <c r="I44" s="36">
        <v>8.77712E-17</v>
      </c>
      <c r="J44" s="23" t="s">
        <v>543</v>
      </c>
      <c r="K44" s="23">
        <v>1.77932</v>
      </c>
      <c r="L44" s="23">
        <v>0.142987</v>
      </c>
    </row>
    <row r="45" spans="1:12" ht="14.45" customHeight="1" x14ac:dyDescent="0.25">
      <c r="A45" s="23" t="s">
        <v>862</v>
      </c>
      <c r="B45" s="23" t="s">
        <v>1037</v>
      </c>
      <c r="C45" s="23" t="s">
        <v>1133</v>
      </c>
      <c r="D45" s="23" t="s">
        <v>377</v>
      </c>
      <c r="E45" s="23">
        <v>10</v>
      </c>
      <c r="F45" s="23">
        <v>80494228</v>
      </c>
      <c r="G45" s="23" t="s">
        <v>1393</v>
      </c>
      <c r="H45" s="23" t="s">
        <v>378</v>
      </c>
      <c r="I45" s="36">
        <v>1.6745399999999999E-24</v>
      </c>
      <c r="J45" s="23" t="s">
        <v>543</v>
      </c>
      <c r="K45" s="23">
        <v>-0.583094</v>
      </c>
      <c r="L45" s="23">
        <v>5.4758899999999999E-2</v>
      </c>
    </row>
    <row r="46" spans="1:12" ht="14.45" customHeight="1" x14ac:dyDescent="0.25">
      <c r="A46" s="23" t="s">
        <v>1021</v>
      </c>
      <c r="B46" s="23" t="s">
        <v>1022</v>
      </c>
      <c r="C46" s="23" t="s">
        <v>1133</v>
      </c>
      <c r="D46" s="23" t="s">
        <v>377</v>
      </c>
      <c r="E46" s="23">
        <v>10</v>
      </c>
      <c r="F46" s="23">
        <v>80494228</v>
      </c>
      <c r="G46" s="23" t="s">
        <v>1393</v>
      </c>
      <c r="H46" s="23" t="s">
        <v>378</v>
      </c>
      <c r="I46" s="36">
        <v>1.0327699999999999E-14</v>
      </c>
      <c r="J46" s="23" t="s">
        <v>543</v>
      </c>
      <c r="K46" s="23">
        <v>-0.60184199999999999</v>
      </c>
      <c r="L46" s="23">
        <v>7.2885599999999995E-2</v>
      </c>
    </row>
    <row r="47" spans="1:12" ht="14.45" customHeight="1" x14ac:dyDescent="0.25">
      <c r="A47" s="23" t="s">
        <v>1016</v>
      </c>
      <c r="B47" s="23" t="s">
        <v>1017</v>
      </c>
      <c r="C47" s="23" t="s">
        <v>1133</v>
      </c>
      <c r="D47" s="23" t="s">
        <v>377</v>
      </c>
      <c r="E47" s="23">
        <v>10</v>
      </c>
      <c r="F47" s="23">
        <v>80494228</v>
      </c>
      <c r="G47" s="23" t="s">
        <v>1393</v>
      </c>
      <c r="H47" s="23" t="s">
        <v>378</v>
      </c>
      <c r="I47" s="36">
        <v>1.4149099999999999E-29</v>
      </c>
      <c r="J47" s="23" t="s">
        <v>543</v>
      </c>
      <c r="K47" s="23">
        <v>-0.70082999999999995</v>
      </c>
      <c r="L47" s="23">
        <v>5.83942E-2</v>
      </c>
    </row>
    <row r="48" spans="1:12" ht="14.45" customHeight="1" x14ac:dyDescent="0.25">
      <c r="A48" s="23" t="s">
        <v>1016</v>
      </c>
      <c r="B48" s="23" t="s">
        <v>1046</v>
      </c>
      <c r="C48" s="23" t="s">
        <v>1133</v>
      </c>
      <c r="D48" s="23" t="s">
        <v>377</v>
      </c>
      <c r="E48" s="23">
        <v>10</v>
      </c>
      <c r="F48" s="23">
        <v>80494228</v>
      </c>
      <c r="G48" s="23" t="s">
        <v>1394</v>
      </c>
      <c r="H48" s="23" t="s">
        <v>378</v>
      </c>
      <c r="I48" s="36">
        <v>1.6651199999999999E-10</v>
      </c>
      <c r="J48" s="23" t="s">
        <v>543</v>
      </c>
      <c r="K48" s="23">
        <v>0.87250000000000005</v>
      </c>
      <c r="L48" s="23">
        <v>0.128692</v>
      </c>
    </row>
    <row r="49" spans="1:12" ht="14.45" customHeight="1" x14ac:dyDescent="0.25">
      <c r="A49" s="23" t="s">
        <v>1021</v>
      </c>
      <c r="B49" s="23" t="s">
        <v>1022</v>
      </c>
      <c r="C49" s="23" t="s">
        <v>1133</v>
      </c>
      <c r="D49" s="23" t="s">
        <v>377</v>
      </c>
      <c r="E49" s="23">
        <v>10</v>
      </c>
      <c r="F49" s="23">
        <v>80494228</v>
      </c>
      <c r="G49" s="23" t="s">
        <v>1394</v>
      </c>
      <c r="H49" s="23" t="s">
        <v>378</v>
      </c>
      <c r="I49" s="36">
        <v>3.1727899999999999E-19</v>
      </c>
      <c r="J49" s="23" t="s">
        <v>543</v>
      </c>
      <c r="K49" s="23">
        <v>0.85293099999999999</v>
      </c>
      <c r="L49" s="23">
        <v>8.7153700000000001E-2</v>
      </c>
    </row>
    <row r="50" spans="1:12" ht="14.45" customHeight="1" x14ac:dyDescent="0.25">
      <c r="A50" s="23" t="s">
        <v>1016</v>
      </c>
      <c r="B50" s="23" t="s">
        <v>1017</v>
      </c>
      <c r="C50" s="23" t="s">
        <v>1133</v>
      </c>
      <c r="D50" s="23" t="s">
        <v>377</v>
      </c>
      <c r="E50" s="23">
        <v>10</v>
      </c>
      <c r="F50" s="23">
        <v>80494228</v>
      </c>
      <c r="G50" s="23" t="s">
        <v>1394</v>
      </c>
      <c r="H50" s="23" t="s">
        <v>378</v>
      </c>
      <c r="I50" s="36">
        <v>3.7247600000000001E-44</v>
      </c>
      <c r="J50" s="23" t="s">
        <v>543</v>
      </c>
      <c r="K50" s="23">
        <v>0.91622000000000003</v>
      </c>
      <c r="L50" s="23">
        <v>5.9877300000000001E-2</v>
      </c>
    </row>
    <row r="51" spans="1:12" ht="14.45" customHeight="1" x14ac:dyDescent="0.25">
      <c r="A51" s="23" t="s">
        <v>1021</v>
      </c>
      <c r="B51" s="23" t="s">
        <v>1022</v>
      </c>
      <c r="C51" s="23" t="s">
        <v>1133</v>
      </c>
      <c r="D51" s="23" t="s">
        <v>377</v>
      </c>
      <c r="E51" s="23">
        <v>10</v>
      </c>
      <c r="F51" s="23">
        <v>80494228</v>
      </c>
      <c r="G51" s="23" t="s">
        <v>1395</v>
      </c>
      <c r="H51" s="23" t="s">
        <v>378</v>
      </c>
      <c r="I51" s="36">
        <v>2.03217E-13</v>
      </c>
      <c r="J51" s="23" t="s">
        <v>543</v>
      </c>
      <c r="K51" s="23">
        <v>-0.63483199999999995</v>
      </c>
      <c r="L51" s="23">
        <v>8.1466899999999995E-2</v>
      </c>
    </row>
    <row r="52" spans="1:12" ht="14.45" customHeight="1" x14ac:dyDescent="0.25">
      <c r="A52" s="23" t="s">
        <v>1016</v>
      </c>
      <c r="B52" s="23" t="s">
        <v>1017</v>
      </c>
      <c r="C52" s="23" t="s">
        <v>1133</v>
      </c>
      <c r="D52" s="23" t="s">
        <v>377</v>
      </c>
      <c r="E52" s="23">
        <v>10</v>
      </c>
      <c r="F52" s="23">
        <v>80494228</v>
      </c>
      <c r="G52" s="23" t="s">
        <v>1395</v>
      </c>
      <c r="H52" s="23" t="s">
        <v>378</v>
      </c>
      <c r="I52" s="36">
        <v>5.65599E-25</v>
      </c>
      <c r="J52" s="23" t="s">
        <v>543</v>
      </c>
      <c r="K52" s="23">
        <v>-0.52331499999999997</v>
      </c>
      <c r="L52" s="23">
        <v>4.8195500000000002E-2</v>
      </c>
    </row>
    <row r="53" spans="1:12" ht="14.45" customHeight="1" x14ac:dyDescent="0.25">
      <c r="A53" s="23" t="s">
        <v>1016</v>
      </c>
      <c r="B53" s="23" t="s">
        <v>1017</v>
      </c>
      <c r="C53" s="23" t="s">
        <v>1149</v>
      </c>
      <c r="D53" s="23" t="s">
        <v>385</v>
      </c>
      <c r="E53" s="23">
        <v>10</v>
      </c>
      <c r="F53" s="23">
        <v>122413396</v>
      </c>
      <c r="G53" s="23" t="s">
        <v>1396</v>
      </c>
      <c r="H53" s="23" t="s">
        <v>386</v>
      </c>
      <c r="I53" s="36">
        <v>1.75271E-6</v>
      </c>
      <c r="J53" s="23" t="s">
        <v>590</v>
      </c>
      <c r="K53" s="23">
        <v>0.24935299999999999</v>
      </c>
      <c r="L53" s="23">
        <v>5.1589400000000001E-2</v>
      </c>
    </row>
    <row r="54" spans="1:12" ht="14.45" customHeight="1" x14ac:dyDescent="0.25">
      <c r="A54" s="23" t="s">
        <v>1021</v>
      </c>
      <c r="B54" s="23" t="s">
        <v>1022</v>
      </c>
      <c r="C54" s="23" t="s">
        <v>1152</v>
      </c>
      <c r="D54" s="23" t="s">
        <v>410</v>
      </c>
      <c r="E54" s="23">
        <v>12</v>
      </c>
      <c r="F54" s="23">
        <v>113281983</v>
      </c>
      <c r="G54" s="23" t="s">
        <v>1397</v>
      </c>
      <c r="H54" s="23" t="s">
        <v>901</v>
      </c>
      <c r="I54" s="36">
        <v>5.3387000000000002E-6</v>
      </c>
      <c r="J54" s="23" t="s">
        <v>539</v>
      </c>
      <c r="K54" s="23">
        <v>0.74914000000000003</v>
      </c>
      <c r="L54" s="23">
        <v>0.16086600000000001</v>
      </c>
    </row>
    <row r="55" spans="1:12" ht="14.45" customHeight="1" x14ac:dyDescent="0.25">
      <c r="A55" s="23" t="s">
        <v>1016</v>
      </c>
      <c r="B55" s="23" t="s">
        <v>1017</v>
      </c>
      <c r="C55" s="23" t="s">
        <v>1152</v>
      </c>
      <c r="D55" s="23" t="s">
        <v>410</v>
      </c>
      <c r="E55" s="23">
        <v>12</v>
      </c>
      <c r="F55" s="23">
        <v>113281983</v>
      </c>
      <c r="G55" s="23" t="s">
        <v>1397</v>
      </c>
      <c r="H55" s="23" t="s">
        <v>901</v>
      </c>
      <c r="I55" s="36">
        <v>2.08386E-12</v>
      </c>
      <c r="J55" s="23" t="s">
        <v>539</v>
      </c>
      <c r="K55" s="23">
        <v>0.90247200000000005</v>
      </c>
      <c r="L55" s="23">
        <v>0.12540599999999999</v>
      </c>
    </row>
    <row r="56" spans="1:12" ht="14.45" customHeight="1" x14ac:dyDescent="0.25">
      <c r="A56" s="23" t="s">
        <v>862</v>
      </c>
      <c r="B56" s="23" t="s">
        <v>1037</v>
      </c>
      <c r="C56" s="23" t="s">
        <v>1152</v>
      </c>
      <c r="D56" s="23" t="s">
        <v>410</v>
      </c>
      <c r="E56" s="23">
        <v>12</v>
      </c>
      <c r="F56" s="23">
        <v>113281983</v>
      </c>
      <c r="G56" s="23" t="s">
        <v>1398</v>
      </c>
      <c r="H56" s="23" t="s">
        <v>901</v>
      </c>
      <c r="I56" s="36">
        <v>5.76018E-29</v>
      </c>
      <c r="J56" s="23" t="s">
        <v>539</v>
      </c>
      <c r="K56" s="23">
        <v>-0.85452700000000004</v>
      </c>
      <c r="L56" s="23">
        <v>7.2807700000000003E-2</v>
      </c>
    </row>
    <row r="57" spans="1:12" ht="14.45" customHeight="1" x14ac:dyDescent="0.25">
      <c r="A57" s="23" t="s">
        <v>1021</v>
      </c>
      <c r="B57" s="23" t="s">
        <v>1022</v>
      </c>
      <c r="C57" s="23" t="s">
        <v>1152</v>
      </c>
      <c r="D57" s="23" t="s">
        <v>410</v>
      </c>
      <c r="E57" s="23">
        <v>12</v>
      </c>
      <c r="F57" s="23">
        <v>113281983</v>
      </c>
      <c r="G57" s="23" t="s">
        <v>1398</v>
      </c>
      <c r="H57" s="23" t="s">
        <v>901</v>
      </c>
      <c r="I57" s="36">
        <v>5.6530600000000003E-9</v>
      </c>
      <c r="J57" s="23" t="s">
        <v>539</v>
      </c>
      <c r="K57" s="23">
        <v>-1.10043</v>
      </c>
      <c r="L57" s="23">
        <v>0.18196399999999999</v>
      </c>
    </row>
    <row r="58" spans="1:12" ht="14.45" customHeight="1" x14ac:dyDescent="0.25">
      <c r="A58" s="23" t="s">
        <v>1016</v>
      </c>
      <c r="B58" s="23" t="s">
        <v>1017</v>
      </c>
      <c r="C58" s="23" t="s">
        <v>1152</v>
      </c>
      <c r="D58" s="23" t="s">
        <v>410</v>
      </c>
      <c r="E58" s="23">
        <v>12</v>
      </c>
      <c r="F58" s="23">
        <v>113281983</v>
      </c>
      <c r="G58" s="23" t="s">
        <v>1398</v>
      </c>
      <c r="H58" s="23" t="s">
        <v>901</v>
      </c>
      <c r="I58" s="36">
        <v>3.8571E-10</v>
      </c>
      <c r="J58" s="23" t="s">
        <v>539</v>
      </c>
      <c r="K58" s="23">
        <v>-0.89471900000000004</v>
      </c>
      <c r="L58" s="23">
        <v>0.14027600000000001</v>
      </c>
    </row>
    <row r="59" spans="1:12" ht="14.45" customHeight="1" x14ac:dyDescent="0.25">
      <c r="A59" s="23" t="s">
        <v>1066</v>
      </c>
      <c r="B59" s="23" t="s">
        <v>1067</v>
      </c>
      <c r="C59" s="23" t="s">
        <v>1165</v>
      </c>
      <c r="D59" s="23" t="s">
        <v>424</v>
      </c>
      <c r="E59" s="23">
        <v>14</v>
      </c>
      <c r="F59" s="23">
        <v>105761758</v>
      </c>
      <c r="G59" s="23" t="s">
        <v>1399</v>
      </c>
      <c r="H59" s="7" t="s">
        <v>1400</v>
      </c>
      <c r="I59" s="36">
        <v>3.4312100000000002E-14</v>
      </c>
      <c r="J59" s="23" t="s">
        <v>590</v>
      </c>
      <c r="K59" s="23">
        <v>0.93610599999999999</v>
      </c>
      <c r="L59" s="23">
        <v>0.108989</v>
      </c>
    </row>
    <row r="60" spans="1:12" ht="14.45" customHeight="1" x14ac:dyDescent="0.25">
      <c r="A60" s="23" t="s">
        <v>862</v>
      </c>
      <c r="B60" s="23" t="s">
        <v>1037</v>
      </c>
      <c r="C60" s="23" t="s">
        <v>1165</v>
      </c>
      <c r="D60" s="23" t="s">
        <v>424</v>
      </c>
      <c r="E60" s="23">
        <v>14</v>
      </c>
      <c r="F60" s="23">
        <v>105761758</v>
      </c>
      <c r="G60" s="23" t="s">
        <v>1399</v>
      </c>
      <c r="H60" s="7" t="s">
        <v>1400</v>
      </c>
      <c r="I60" s="36">
        <v>1.6780499999999999E-94</v>
      </c>
      <c r="J60" s="23" t="s">
        <v>590</v>
      </c>
      <c r="K60" s="23">
        <v>1.0516099999999999</v>
      </c>
      <c r="L60" s="23">
        <v>4.2830300000000002E-2</v>
      </c>
    </row>
    <row r="61" spans="1:12" ht="14.45" customHeight="1" x14ac:dyDescent="0.25">
      <c r="A61" s="23" t="s">
        <v>1066</v>
      </c>
      <c r="B61" s="23" t="s">
        <v>1070</v>
      </c>
      <c r="C61" s="23" t="s">
        <v>1165</v>
      </c>
      <c r="D61" s="23" t="s">
        <v>424</v>
      </c>
      <c r="E61" s="23">
        <v>14</v>
      </c>
      <c r="F61" s="23">
        <v>105761758</v>
      </c>
      <c r="G61" s="23" t="s">
        <v>1401</v>
      </c>
      <c r="H61" s="23" t="s">
        <v>1174</v>
      </c>
      <c r="I61" s="36">
        <v>5.7307799999999999E-7</v>
      </c>
      <c r="J61" s="23" t="s">
        <v>590</v>
      </c>
      <c r="K61" s="23">
        <v>1.6613800000000001</v>
      </c>
      <c r="L61" s="23">
        <v>0.28909200000000002</v>
      </c>
    </row>
    <row r="62" spans="1:12" ht="14.45" customHeight="1" x14ac:dyDescent="0.25">
      <c r="A62" s="23" t="s">
        <v>1066</v>
      </c>
      <c r="B62" s="23" t="s">
        <v>1067</v>
      </c>
      <c r="C62" s="23" t="s">
        <v>1165</v>
      </c>
      <c r="D62" s="23" t="s">
        <v>424</v>
      </c>
      <c r="E62" s="23">
        <v>14</v>
      </c>
      <c r="F62" s="23">
        <v>105761758</v>
      </c>
      <c r="G62" s="23" t="s">
        <v>1402</v>
      </c>
      <c r="H62" s="23" t="s">
        <v>1180</v>
      </c>
      <c r="I62" s="36">
        <v>2.76732E-10</v>
      </c>
      <c r="J62" s="23" t="s">
        <v>590</v>
      </c>
      <c r="K62" s="23">
        <v>0.85007299999999997</v>
      </c>
      <c r="L62" s="23">
        <v>0.123569</v>
      </c>
    </row>
    <row r="63" spans="1:12" ht="14.45" customHeight="1" x14ac:dyDescent="0.25">
      <c r="A63" s="23" t="s">
        <v>862</v>
      </c>
      <c r="B63" s="23" t="s">
        <v>1037</v>
      </c>
      <c r="C63" s="23" t="s">
        <v>1165</v>
      </c>
      <c r="D63" s="23" t="s">
        <v>424</v>
      </c>
      <c r="E63" s="23">
        <v>14</v>
      </c>
      <c r="F63" s="23">
        <v>105761758</v>
      </c>
      <c r="G63" s="23" t="s">
        <v>1403</v>
      </c>
      <c r="H63" s="23" t="s">
        <v>1180</v>
      </c>
      <c r="I63" s="36">
        <v>1.4151099999999999E-98</v>
      </c>
      <c r="J63" s="23" t="s">
        <v>590</v>
      </c>
      <c r="K63" s="23">
        <v>1.06907</v>
      </c>
      <c r="L63" s="23">
        <v>4.2271299999999998E-2</v>
      </c>
    </row>
    <row r="64" spans="1:12" ht="14.45" customHeight="1" x14ac:dyDescent="0.25">
      <c r="A64" s="23" t="s">
        <v>1021</v>
      </c>
      <c r="B64" s="23" t="s">
        <v>1022</v>
      </c>
      <c r="C64" s="23" t="s">
        <v>1216</v>
      </c>
      <c r="D64" s="23" t="s">
        <v>438</v>
      </c>
      <c r="E64" s="23">
        <v>15</v>
      </c>
      <c r="F64" s="23">
        <v>64131307</v>
      </c>
      <c r="G64" s="23" t="s">
        <v>1404</v>
      </c>
      <c r="H64" s="23" t="s">
        <v>907</v>
      </c>
      <c r="I64" s="36">
        <v>6.2025E-11</v>
      </c>
      <c r="J64" s="23" t="s">
        <v>533</v>
      </c>
      <c r="K64" s="23">
        <v>-0.53726200000000002</v>
      </c>
      <c r="L64" s="23">
        <v>7.8415499999999999E-2</v>
      </c>
    </row>
    <row r="65" spans="1:12" ht="14.45" customHeight="1" x14ac:dyDescent="0.25">
      <c r="A65" s="23" t="s">
        <v>1016</v>
      </c>
      <c r="B65" s="23" t="s">
        <v>1017</v>
      </c>
      <c r="C65" s="23" t="s">
        <v>1216</v>
      </c>
      <c r="D65" s="23" t="s">
        <v>438</v>
      </c>
      <c r="E65" s="23">
        <v>15</v>
      </c>
      <c r="F65" s="23">
        <v>64131307</v>
      </c>
      <c r="G65" s="23" t="s">
        <v>1404</v>
      </c>
      <c r="H65" s="23" t="s">
        <v>907</v>
      </c>
      <c r="I65" s="36">
        <v>5.7865600000000001E-10</v>
      </c>
      <c r="J65" s="23" t="s">
        <v>533</v>
      </c>
      <c r="K65" s="23">
        <v>-0.32527200000000001</v>
      </c>
      <c r="L65" s="23">
        <v>5.1539300000000003E-2</v>
      </c>
    </row>
    <row r="66" spans="1:12" ht="14.45" customHeight="1" x14ac:dyDescent="0.25">
      <c r="A66" s="23" t="s">
        <v>862</v>
      </c>
      <c r="B66" s="23" t="s">
        <v>1037</v>
      </c>
      <c r="C66" s="23" t="s">
        <v>1216</v>
      </c>
      <c r="D66" s="23" t="s">
        <v>438</v>
      </c>
      <c r="E66" s="23">
        <v>15</v>
      </c>
      <c r="F66" s="23">
        <v>64131307</v>
      </c>
      <c r="G66" s="23" t="s">
        <v>1405</v>
      </c>
      <c r="H66" s="23" t="s">
        <v>907</v>
      </c>
      <c r="I66" s="36">
        <v>3.0397499999999998E-12</v>
      </c>
      <c r="J66" s="23" t="s">
        <v>533</v>
      </c>
      <c r="K66" s="23">
        <v>0.43095</v>
      </c>
      <c r="L66" s="23">
        <v>6.0591399999999997E-2</v>
      </c>
    </row>
    <row r="67" spans="1:12" ht="14.45" customHeight="1" x14ac:dyDescent="0.25">
      <c r="A67" s="23" t="s">
        <v>1021</v>
      </c>
      <c r="B67" s="23" t="s">
        <v>1022</v>
      </c>
      <c r="C67" s="23" t="s">
        <v>1216</v>
      </c>
      <c r="D67" s="23" t="s">
        <v>438</v>
      </c>
      <c r="E67" s="23">
        <v>15</v>
      </c>
      <c r="F67" s="23">
        <v>64131307</v>
      </c>
      <c r="G67" s="23" t="s">
        <v>1405</v>
      </c>
      <c r="H67" s="23" t="s">
        <v>907</v>
      </c>
      <c r="I67" s="36">
        <v>4.3293800000000001E-16</v>
      </c>
      <c r="J67" s="23" t="s">
        <v>533</v>
      </c>
      <c r="K67" s="23">
        <v>0.73004800000000003</v>
      </c>
      <c r="L67" s="23">
        <v>8.3553100000000005E-2</v>
      </c>
    </row>
    <row r="68" spans="1:12" ht="14.45" customHeight="1" x14ac:dyDescent="0.25">
      <c r="A68" s="23" t="s">
        <v>1021</v>
      </c>
      <c r="B68" s="23" t="s">
        <v>1022</v>
      </c>
      <c r="C68" s="23" t="s">
        <v>1216</v>
      </c>
      <c r="D68" s="23" t="s">
        <v>438</v>
      </c>
      <c r="E68" s="23">
        <v>15</v>
      </c>
      <c r="F68" s="23">
        <v>64131307</v>
      </c>
      <c r="G68" s="23" t="s">
        <v>1406</v>
      </c>
      <c r="H68" s="23" t="s">
        <v>907</v>
      </c>
      <c r="I68" s="36">
        <v>1.96109E-10</v>
      </c>
      <c r="J68" s="23" t="s">
        <v>533</v>
      </c>
      <c r="K68" s="23">
        <v>-0.48005399999999998</v>
      </c>
      <c r="L68" s="23">
        <v>7.2161699999999995E-2</v>
      </c>
    </row>
    <row r="69" spans="1:12" ht="14.45" customHeight="1" x14ac:dyDescent="0.25">
      <c r="A69" s="23" t="s">
        <v>1016</v>
      </c>
      <c r="B69" s="23" t="s">
        <v>1017</v>
      </c>
      <c r="C69" s="23" t="s">
        <v>1216</v>
      </c>
      <c r="D69" s="23" t="s">
        <v>438</v>
      </c>
      <c r="E69" s="23">
        <v>15</v>
      </c>
      <c r="F69" s="23">
        <v>64131307</v>
      </c>
      <c r="G69" s="23" t="s">
        <v>1406</v>
      </c>
      <c r="H69" s="23" t="s">
        <v>907</v>
      </c>
      <c r="I69" s="36">
        <v>1.9643599999999999E-8</v>
      </c>
      <c r="J69" s="23" t="s">
        <v>533</v>
      </c>
      <c r="K69" s="23">
        <v>-0.304145</v>
      </c>
      <c r="L69" s="23">
        <v>5.3350000000000002E-2</v>
      </c>
    </row>
    <row r="70" spans="1:12" ht="14.45" customHeight="1" x14ac:dyDescent="0.25">
      <c r="A70" s="23" t="s">
        <v>1016</v>
      </c>
      <c r="B70" s="23" t="s">
        <v>1017</v>
      </c>
      <c r="C70" s="23" t="s">
        <v>1230</v>
      </c>
      <c r="D70" s="23" t="s">
        <v>441</v>
      </c>
      <c r="E70" s="23">
        <v>15</v>
      </c>
      <c r="F70" s="23">
        <v>78936857</v>
      </c>
      <c r="G70" s="23" t="s">
        <v>1407</v>
      </c>
      <c r="H70" s="23" t="s">
        <v>442</v>
      </c>
      <c r="I70" s="36">
        <v>4.4893399999999999E-7</v>
      </c>
      <c r="J70" s="23" t="s">
        <v>590</v>
      </c>
      <c r="K70" s="23">
        <v>0.46748600000000001</v>
      </c>
      <c r="L70" s="23">
        <v>9.1492100000000007E-2</v>
      </c>
    </row>
    <row r="71" spans="1:12" ht="14.45" customHeight="1" x14ac:dyDescent="0.25">
      <c r="A71" s="23" t="s">
        <v>1016</v>
      </c>
      <c r="B71" s="23" t="s">
        <v>1017</v>
      </c>
      <c r="C71" s="23" t="s">
        <v>1230</v>
      </c>
      <c r="D71" s="23" t="s">
        <v>441</v>
      </c>
      <c r="E71" s="23">
        <v>15</v>
      </c>
      <c r="F71" s="23">
        <v>78936857</v>
      </c>
      <c r="G71" s="23" t="s">
        <v>1408</v>
      </c>
      <c r="H71" s="23" t="s">
        <v>442</v>
      </c>
      <c r="I71" s="36">
        <v>5.7475600000000004E-6</v>
      </c>
      <c r="J71" s="23" t="s">
        <v>590</v>
      </c>
      <c r="K71" s="23">
        <v>-0.38696900000000001</v>
      </c>
      <c r="L71" s="23">
        <v>8.4468100000000004E-2</v>
      </c>
    </row>
    <row r="72" spans="1:12" ht="14.45" customHeight="1" x14ac:dyDescent="0.25">
      <c r="A72" s="23" t="s">
        <v>1021</v>
      </c>
      <c r="B72" s="23" t="s">
        <v>1022</v>
      </c>
      <c r="C72" s="23" t="s">
        <v>1230</v>
      </c>
      <c r="D72" s="23" t="s">
        <v>441</v>
      </c>
      <c r="E72" s="23">
        <v>15</v>
      </c>
      <c r="F72" s="23">
        <v>78936857</v>
      </c>
      <c r="G72" s="23" t="s">
        <v>1409</v>
      </c>
      <c r="H72" s="23" t="s">
        <v>442</v>
      </c>
      <c r="I72" s="36">
        <v>2.58958E-6</v>
      </c>
      <c r="J72" s="23" t="s">
        <v>590</v>
      </c>
      <c r="K72" s="23">
        <v>-0.55764000000000002</v>
      </c>
      <c r="L72" s="23">
        <v>0.115754</v>
      </c>
    </row>
    <row r="73" spans="1:12" ht="14.45" customHeight="1" x14ac:dyDescent="0.25">
      <c r="A73" s="23" t="s">
        <v>1016</v>
      </c>
      <c r="B73" s="23" t="s">
        <v>1017</v>
      </c>
      <c r="C73" s="23" t="s">
        <v>1230</v>
      </c>
      <c r="D73" s="23" t="s">
        <v>441</v>
      </c>
      <c r="E73" s="23">
        <v>15</v>
      </c>
      <c r="F73" s="23">
        <v>78936857</v>
      </c>
      <c r="G73" s="23" t="s">
        <v>1409</v>
      </c>
      <c r="H73" s="23" t="s">
        <v>442</v>
      </c>
      <c r="I73" s="36">
        <v>9.795749999999999E-10</v>
      </c>
      <c r="J73" s="23" t="s">
        <v>590</v>
      </c>
      <c r="K73" s="23">
        <v>-0.41319899999999998</v>
      </c>
      <c r="L73" s="23">
        <v>6.6396999999999998E-2</v>
      </c>
    </row>
    <row r="74" spans="1:12" ht="14.45" customHeight="1" x14ac:dyDescent="0.25">
      <c r="A74" s="23" t="s">
        <v>1021</v>
      </c>
      <c r="B74" s="23" t="s">
        <v>1022</v>
      </c>
      <c r="C74" s="23" t="s">
        <v>1230</v>
      </c>
      <c r="D74" s="23" t="s">
        <v>441</v>
      </c>
      <c r="E74" s="23">
        <v>15</v>
      </c>
      <c r="F74" s="23">
        <v>78936857</v>
      </c>
      <c r="G74" s="23" t="s">
        <v>1410</v>
      </c>
      <c r="H74" s="23" t="s">
        <v>442</v>
      </c>
      <c r="I74" s="36">
        <v>3.08299E-8</v>
      </c>
      <c r="J74" s="23" t="s">
        <v>590</v>
      </c>
      <c r="K74" s="23">
        <v>0.64304099999999997</v>
      </c>
      <c r="L74" s="23">
        <v>0.112299</v>
      </c>
    </row>
    <row r="75" spans="1:12" ht="14.45" customHeight="1" x14ac:dyDescent="0.25">
      <c r="A75" s="23" t="s">
        <v>1016</v>
      </c>
      <c r="B75" s="23" t="s">
        <v>1017</v>
      </c>
      <c r="C75" s="23" t="s">
        <v>1230</v>
      </c>
      <c r="D75" s="23" t="s">
        <v>441</v>
      </c>
      <c r="E75" s="23">
        <v>15</v>
      </c>
      <c r="F75" s="23">
        <v>78936857</v>
      </c>
      <c r="G75" s="23" t="s">
        <v>1410</v>
      </c>
      <c r="H75" s="23" t="s">
        <v>442</v>
      </c>
      <c r="I75" s="36">
        <v>1.90344E-7</v>
      </c>
      <c r="J75" s="23" t="s">
        <v>590</v>
      </c>
      <c r="K75" s="23">
        <v>0.449048</v>
      </c>
      <c r="L75" s="23">
        <v>8.5091100000000003E-2</v>
      </c>
    </row>
    <row r="76" spans="1:12" ht="14.45" customHeight="1" x14ac:dyDescent="0.25">
      <c r="A76" s="23" t="s">
        <v>1021</v>
      </c>
      <c r="B76" s="23" t="s">
        <v>1022</v>
      </c>
      <c r="C76" s="23" t="s">
        <v>1230</v>
      </c>
      <c r="D76" s="23" t="s">
        <v>441</v>
      </c>
      <c r="E76" s="23">
        <v>15</v>
      </c>
      <c r="F76" s="23">
        <v>78936857</v>
      </c>
      <c r="G76" s="23" t="s">
        <v>1411</v>
      </c>
      <c r="H76" s="23" t="s">
        <v>442</v>
      </c>
      <c r="I76" s="36">
        <v>6.64535E-9</v>
      </c>
      <c r="J76" s="23" t="s">
        <v>590</v>
      </c>
      <c r="K76" s="23">
        <v>-0.64713399999999999</v>
      </c>
      <c r="L76" s="23">
        <v>0.107543</v>
      </c>
    </row>
    <row r="77" spans="1:12" ht="14.45" customHeight="1" x14ac:dyDescent="0.25">
      <c r="A77" s="23" t="s">
        <v>1016</v>
      </c>
      <c r="B77" s="23" t="s">
        <v>1017</v>
      </c>
      <c r="C77" s="23" t="s">
        <v>1230</v>
      </c>
      <c r="D77" s="23" t="s">
        <v>441</v>
      </c>
      <c r="E77" s="23">
        <v>15</v>
      </c>
      <c r="F77" s="23">
        <v>78936857</v>
      </c>
      <c r="G77" s="23" t="s">
        <v>1411</v>
      </c>
      <c r="H77" s="23" t="s">
        <v>442</v>
      </c>
      <c r="I77" s="36">
        <v>1.05722E-8</v>
      </c>
      <c r="J77" s="23" t="s">
        <v>590</v>
      </c>
      <c r="K77" s="23">
        <v>-0.37375999999999998</v>
      </c>
      <c r="L77" s="23">
        <v>6.4308199999999996E-2</v>
      </c>
    </row>
    <row r="78" spans="1:12" ht="14.45" customHeight="1" x14ac:dyDescent="0.25">
      <c r="A78" s="23" t="s">
        <v>1066</v>
      </c>
      <c r="B78" s="23" t="s">
        <v>1067</v>
      </c>
      <c r="C78" s="23" t="s">
        <v>1230</v>
      </c>
      <c r="D78" s="23" t="s">
        <v>441</v>
      </c>
      <c r="E78" s="23">
        <v>15</v>
      </c>
      <c r="F78" s="23">
        <v>78936857</v>
      </c>
      <c r="G78" s="23" t="s">
        <v>1412</v>
      </c>
      <c r="H78" s="23" t="s">
        <v>442</v>
      </c>
      <c r="I78" s="36">
        <v>3.3817999999999997E-7</v>
      </c>
      <c r="J78" s="23" t="s">
        <v>590</v>
      </c>
      <c r="K78" s="23">
        <v>-0.88522299999999998</v>
      </c>
      <c r="L78" s="23">
        <v>0.16401199999999999</v>
      </c>
    </row>
    <row r="79" spans="1:12" ht="14.45" customHeight="1" x14ac:dyDescent="0.25">
      <c r="A79" s="23" t="s">
        <v>1021</v>
      </c>
      <c r="B79" s="23" t="s">
        <v>1022</v>
      </c>
      <c r="C79" s="23" t="s">
        <v>1230</v>
      </c>
      <c r="D79" s="23" t="s">
        <v>441</v>
      </c>
      <c r="E79" s="23">
        <v>15</v>
      </c>
      <c r="F79" s="23">
        <v>78936857</v>
      </c>
      <c r="G79" s="23" t="s">
        <v>1412</v>
      </c>
      <c r="H79" s="23" t="s">
        <v>442</v>
      </c>
      <c r="I79" s="36">
        <v>3.9912099999999999E-6</v>
      </c>
      <c r="J79" s="23" t="s">
        <v>590</v>
      </c>
      <c r="K79" s="23">
        <v>-0.56822099999999998</v>
      </c>
      <c r="L79" s="23">
        <v>0.120336</v>
      </c>
    </row>
    <row r="80" spans="1:12" ht="14.45" customHeight="1" x14ac:dyDescent="0.25">
      <c r="A80" s="23" t="s">
        <v>1021</v>
      </c>
      <c r="B80" s="23" t="s">
        <v>1022</v>
      </c>
      <c r="C80" s="23" t="s">
        <v>1230</v>
      </c>
      <c r="D80" s="23" t="s">
        <v>441</v>
      </c>
      <c r="E80" s="23">
        <v>15</v>
      </c>
      <c r="F80" s="23">
        <v>78936857</v>
      </c>
      <c r="G80" s="23" t="s">
        <v>1413</v>
      </c>
      <c r="H80" s="23" t="s">
        <v>442</v>
      </c>
      <c r="I80" s="36">
        <v>2.9037400000000001E-6</v>
      </c>
      <c r="J80" s="23" t="s">
        <v>590</v>
      </c>
      <c r="K80" s="23">
        <v>0.53956599999999999</v>
      </c>
      <c r="L80" s="23">
        <v>0.11259</v>
      </c>
    </row>
    <row r="81" spans="1:12" ht="14.45" customHeight="1" x14ac:dyDescent="0.25">
      <c r="A81" s="23" t="s">
        <v>1021</v>
      </c>
      <c r="B81" s="23" t="s">
        <v>1022</v>
      </c>
      <c r="C81" s="23" t="s">
        <v>1233</v>
      </c>
      <c r="D81" s="23" t="s">
        <v>444</v>
      </c>
      <c r="E81" s="23">
        <v>16</v>
      </c>
      <c r="F81" s="23">
        <v>30010081</v>
      </c>
      <c r="G81" s="23" t="s">
        <v>1414</v>
      </c>
      <c r="H81" s="23" t="s">
        <v>910</v>
      </c>
      <c r="I81" s="36">
        <v>1.11205E-6</v>
      </c>
      <c r="J81" s="23" t="s">
        <v>543</v>
      </c>
      <c r="K81" s="23">
        <v>0.41606700000000002</v>
      </c>
      <c r="L81" s="23">
        <v>8.32117E-2</v>
      </c>
    </row>
    <row r="82" spans="1:12" ht="14.45" customHeight="1" x14ac:dyDescent="0.25">
      <c r="A82" s="23" t="s">
        <v>1021</v>
      </c>
      <c r="B82" s="23" t="s">
        <v>1022</v>
      </c>
      <c r="C82" s="23" t="s">
        <v>1233</v>
      </c>
      <c r="D82" s="23" t="s">
        <v>444</v>
      </c>
      <c r="E82" s="23">
        <v>16</v>
      </c>
      <c r="F82" s="23">
        <v>30010081</v>
      </c>
      <c r="G82" s="23" t="s">
        <v>1415</v>
      </c>
      <c r="H82" s="23" t="s">
        <v>910</v>
      </c>
      <c r="I82" s="36">
        <v>1.35389E-5</v>
      </c>
      <c r="J82" s="23" t="s">
        <v>543</v>
      </c>
      <c r="K82" s="23">
        <v>0.34265600000000002</v>
      </c>
      <c r="L82" s="23">
        <v>7.7105000000000007E-2</v>
      </c>
    </row>
    <row r="83" spans="1:12" ht="14.45" customHeight="1" x14ac:dyDescent="0.25">
      <c r="A83" s="23" t="s">
        <v>1021</v>
      </c>
      <c r="B83" s="23" t="s">
        <v>1022</v>
      </c>
      <c r="C83" s="23" t="s">
        <v>1233</v>
      </c>
      <c r="D83" s="23" t="s">
        <v>444</v>
      </c>
      <c r="E83" s="23">
        <v>16</v>
      </c>
      <c r="F83" s="23">
        <v>30010081</v>
      </c>
      <c r="G83" s="23" t="s">
        <v>1416</v>
      </c>
      <c r="H83" s="23" t="s">
        <v>1417</v>
      </c>
      <c r="I83" s="36">
        <v>3.4523099999999998E-6</v>
      </c>
      <c r="J83" s="23" t="s">
        <v>543</v>
      </c>
      <c r="K83" s="23">
        <v>-0.30595</v>
      </c>
      <c r="L83" s="23">
        <v>6.4354300000000003E-2</v>
      </c>
    </row>
    <row r="84" spans="1:12" ht="14.45" customHeight="1" x14ac:dyDescent="0.25">
      <c r="A84" s="23" t="s">
        <v>1016</v>
      </c>
      <c r="B84" s="23" t="s">
        <v>1017</v>
      </c>
      <c r="C84" s="23" t="s">
        <v>1233</v>
      </c>
      <c r="D84" s="23" t="s">
        <v>444</v>
      </c>
      <c r="E84" s="23">
        <v>16</v>
      </c>
      <c r="F84" s="23">
        <v>30010081</v>
      </c>
      <c r="G84" s="23" t="s">
        <v>1418</v>
      </c>
      <c r="H84" s="23" t="s">
        <v>1239</v>
      </c>
      <c r="I84" s="36">
        <v>9.8541900000000006E-6</v>
      </c>
      <c r="J84" s="23" t="s">
        <v>543</v>
      </c>
      <c r="K84" s="23">
        <v>-0.20225199999999999</v>
      </c>
      <c r="L84" s="23">
        <v>4.5319400000000003E-2</v>
      </c>
    </row>
    <row r="85" spans="1:12" ht="14.45" customHeight="1" x14ac:dyDescent="0.25">
      <c r="A85" s="23" t="s">
        <v>1016</v>
      </c>
      <c r="B85" s="23" t="s">
        <v>1017</v>
      </c>
      <c r="C85" s="23" t="s">
        <v>1233</v>
      </c>
      <c r="D85" s="23" t="s">
        <v>444</v>
      </c>
      <c r="E85" s="23">
        <v>16</v>
      </c>
      <c r="F85" s="23">
        <v>30010081</v>
      </c>
      <c r="G85" s="23" t="s">
        <v>1419</v>
      </c>
      <c r="H85" s="23" t="s">
        <v>911</v>
      </c>
      <c r="I85" s="36">
        <v>2.17986E-7</v>
      </c>
      <c r="J85" s="23" t="s">
        <v>543</v>
      </c>
      <c r="K85" s="23">
        <v>-0.20397599999999999</v>
      </c>
      <c r="L85" s="23">
        <v>3.8844700000000003E-2</v>
      </c>
    </row>
    <row r="86" spans="1:12" ht="14.45" customHeight="1" x14ac:dyDescent="0.25">
      <c r="A86" s="23" t="s">
        <v>1016</v>
      </c>
      <c r="B86" s="23" t="s">
        <v>1017</v>
      </c>
      <c r="C86" s="23" t="s">
        <v>1233</v>
      </c>
      <c r="D86" s="23" t="s">
        <v>444</v>
      </c>
      <c r="E86" s="23">
        <v>16</v>
      </c>
      <c r="F86" s="23">
        <v>30010081</v>
      </c>
      <c r="G86" s="23" t="s">
        <v>1420</v>
      </c>
      <c r="H86" s="23" t="s">
        <v>911</v>
      </c>
      <c r="I86" s="36">
        <v>1.3356299999999999E-5</v>
      </c>
      <c r="J86" s="23" t="s">
        <v>543</v>
      </c>
      <c r="K86" s="23">
        <v>0.18901000000000001</v>
      </c>
      <c r="L86" s="23">
        <v>4.3007400000000001E-2</v>
      </c>
    </row>
    <row r="87" spans="1:12" ht="14.45" customHeight="1" x14ac:dyDescent="0.25">
      <c r="A87" s="23" t="s">
        <v>1016</v>
      </c>
      <c r="B87" s="23" t="s">
        <v>1017</v>
      </c>
      <c r="C87" s="23" t="s">
        <v>1233</v>
      </c>
      <c r="D87" s="23" t="s">
        <v>444</v>
      </c>
      <c r="E87" s="23">
        <v>16</v>
      </c>
      <c r="F87" s="23">
        <v>30010081</v>
      </c>
      <c r="G87" s="23" t="s">
        <v>1421</v>
      </c>
      <c r="H87" s="23" t="s">
        <v>1422</v>
      </c>
      <c r="I87" s="36">
        <v>9.3773099999999998E-6</v>
      </c>
      <c r="J87" s="23" t="s">
        <v>543</v>
      </c>
      <c r="K87" s="23">
        <v>-0.28831099999999998</v>
      </c>
      <c r="L87" s="23">
        <v>6.4444100000000004E-2</v>
      </c>
    </row>
    <row r="88" spans="1:12" ht="14.45" customHeight="1" x14ac:dyDescent="0.25">
      <c r="A88" s="23" t="s">
        <v>1016</v>
      </c>
      <c r="B88" s="23" t="s">
        <v>1017</v>
      </c>
      <c r="C88" s="23" t="s">
        <v>1233</v>
      </c>
      <c r="D88" s="23" t="s">
        <v>444</v>
      </c>
      <c r="E88" s="23">
        <v>16</v>
      </c>
      <c r="F88" s="23">
        <v>30010081</v>
      </c>
      <c r="G88" s="23" t="s">
        <v>1423</v>
      </c>
      <c r="H88" s="23" t="s">
        <v>1422</v>
      </c>
      <c r="I88" s="36">
        <v>1.2321E-8</v>
      </c>
      <c r="J88" s="23" t="s">
        <v>543</v>
      </c>
      <c r="K88" s="23">
        <v>-0.37393799999999999</v>
      </c>
      <c r="L88" s="23">
        <v>6.4642199999999997E-2</v>
      </c>
    </row>
    <row r="89" spans="1:12" ht="14.45" customHeight="1" x14ac:dyDescent="0.25">
      <c r="A89" s="23" t="s">
        <v>1016</v>
      </c>
      <c r="B89" s="23" t="s">
        <v>1017</v>
      </c>
      <c r="C89" s="23" t="s">
        <v>1233</v>
      </c>
      <c r="D89" s="23" t="s">
        <v>444</v>
      </c>
      <c r="E89" s="23">
        <v>16</v>
      </c>
      <c r="F89" s="23">
        <v>30010081</v>
      </c>
      <c r="G89" s="23" t="s">
        <v>1424</v>
      </c>
      <c r="H89" s="23" t="s">
        <v>1422</v>
      </c>
      <c r="I89" s="36">
        <v>1.3874099999999999E-6</v>
      </c>
      <c r="J89" s="23" t="s">
        <v>543</v>
      </c>
      <c r="K89" s="23">
        <v>-0.32613300000000001</v>
      </c>
      <c r="L89" s="23">
        <v>6.6806699999999997E-2</v>
      </c>
    </row>
    <row r="90" spans="1:12" ht="14.45" customHeight="1" x14ac:dyDescent="0.25">
      <c r="A90" s="23" t="s">
        <v>1016</v>
      </c>
      <c r="B90" s="23" t="s">
        <v>1017</v>
      </c>
      <c r="C90" s="23" t="s">
        <v>1233</v>
      </c>
      <c r="D90" s="23" t="s">
        <v>444</v>
      </c>
      <c r="E90" s="23">
        <v>16</v>
      </c>
      <c r="F90" s="23">
        <v>30010081</v>
      </c>
      <c r="G90" s="23" t="s">
        <v>1425</v>
      </c>
      <c r="H90" s="23" t="s">
        <v>1422</v>
      </c>
      <c r="I90" s="36">
        <v>3.7386800000000004E-12</v>
      </c>
      <c r="J90" s="23" t="s">
        <v>543</v>
      </c>
      <c r="K90" s="23">
        <v>0.566882</v>
      </c>
      <c r="L90" s="23">
        <v>7.9746300000000006E-2</v>
      </c>
    </row>
    <row r="91" spans="1:12" ht="14.45" customHeight="1" x14ac:dyDescent="0.25">
      <c r="A91" s="23" t="s">
        <v>1021</v>
      </c>
      <c r="B91" s="23" t="s">
        <v>1022</v>
      </c>
      <c r="C91" s="23" t="s">
        <v>1233</v>
      </c>
      <c r="D91" s="23" t="s">
        <v>444</v>
      </c>
      <c r="E91" s="23">
        <v>16</v>
      </c>
      <c r="F91" s="23">
        <v>30010081</v>
      </c>
      <c r="G91" s="23" t="s">
        <v>1426</v>
      </c>
      <c r="H91" s="23" t="s">
        <v>1422</v>
      </c>
      <c r="I91" s="36">
        <v>2.7483999999999998E-6</v>
      </c>
      <c r="J91" s="23" t="s">
        <v>543</v>
      </c>
      <c r="K91" s="23">
        <v>0.394235</v>
      </c>
      <c r="L91" s="23">
        <v>8.2056900000000002E-2</v>
      </c>
    </row>
    <row r="92" spans="1:12" ht="14.45" customHeight="1" x14ac:dyDescent="0.25">
      <c r="A92" s="23" t="s">
        <v>1016</v>
      </c>
      <c r="B92" s="23" t="s">
        <v>1017</v>
      </c>
      <c r="C92" s="23" t="s">
        <v>1233</v>
      </c>
      <c r="D92" s="23" t="s">
        <v>444</v>
      </c>
      <c r="E92" s="23">
        <v>16</v>
      </c>
      <c r="F92" s="23">
        <v>30010081</v>
      </c>
      <c r="G92" s="23" t="s">
        <v>1427</v>
      </c>
      <c r="H92" s="23" t="s">
        <v>1428</v>
      </c>
      <c r="I92" s="36">
        <v>1.9735400000000001E-6</v>
      </c>
      <c r="J92" s="23" t="s">
        <v>543</v>
      </c>
      <c r="K92" s="23">
        <v>-0.230433</v>
      </c>
      <c r="L92" s="23">
        <v>4.7919799999999999E-2</v>
      </c>
    </row>
    <row r="93" spans="1:12" ht="14.45" customHeight="1" x14ac:dyDescent="0.25">
      <c r="A93" s="23" t="s">
        <v>862</v>
      </c>
      <c r="B93" s="23" t="s">
        <v>1037</v>
      </c>
      <c r="C93" s="23" t="s">
        <v>1233</v>
      </c>
      <c r="D93" s="23" t="s">
        <v>444</v>
      </c>
      <c r="E93" s="23">
        <v>16</v>
      </c>
      <c r="F93" s="23">
        <v>30010081</v>
      </c>
      <c r="G93" s="23" t="s">
        <v>1429</v>
      </c>
      <c r="H93" s="23" t="s">
        <v>1243</v>
      </c>
      <c r="I93" s="36">
        <v>2.2890099999999999E-6</v>
      </c>
      <c r="J93" s="23" t="s">
        <v>543</v>
      </c>
      <c r="K93" s="23">
        <v>-0.16902800000000001</v>
      </c>
      <c r="L93" s="23">
        <v>3.5441899999999998E-2</v>
      </c>
    </row>
    <row r="94" spans="1:12" ht="14.45" customHeight="1" x14ac:dyDescent="0.25">
      <c r="A94" s="23" t="s">
        <v>1016</v>
      </c>
      <c r="B94" s="23" t="s">
        <v>1017</v>
      </c>
      <c r="C94" s="23" t="s">
        <v>1233</v>
      </c>
      <c r="D94" s="23" t="s">
        <v>444</v>
      </c>
      <c r="E94" s="23">
        <v>16</v>
      </c>
      <c r="F94" s="23">
        <v>30010081</v>
      </c>
      <c r="G94" s="23" t="s">
        <v>1430</v>
      </c>
      <c r="H94" s="23" t="s">
        <v>918</v>
      </c>
      <c r="I94" s="36">
        <v>9.2506000000000008E-6</v>
      </c>
      <c r="J94" s="23" t="s">
        <v>543</v>
      </c>
      <c r="K94" s="23">
        <v>0.193077</v>
      </c>
      <c r="L94" s="23">
        <v>4.3127899999999997E-2</v>
      </c>
    </row>
    <row r="95" spans="1:12" ht="14.45" customHeight="1" x14ac:dyDescent="0.25">
      <c r="A95" s="23" t="s">
        <v>1016</v>
      </c>
      <c r="B95" s="23" t="s">
        <v>1017</v>
      </c>
      <c r="C95" s="23" t="s">
        <v>1233</v>
      </c>
      <c r="D95" s="23" t="s">
        <v>444</v>
      </c>
      <c r="E95" s="23">
        <v>16</v>
      </c>
      <c r="F95" s="23">
        <v>30010081</v>
      </c>
      <c r="G95" s="23" t="s">
        <v>1431</v>
      </c>
      <c r="H95" s="23" t="s">
        <v>920</v>
      </c>
      <c r="I95" s="36">
        <v>3.3984399999999999E-5</v>
      </c>
      <c r="J95" s="23" t="s">
        <v>543</v>
      </c>
      <c r="K95" s="23">
        <v>0.20553199999999999</v>
      </c>
      <c r="L95" s="23">
        <v>4.9168000000000003E-2</v>
      </c>
    </row>
    <row r="96" spans="1:12" ht="14.45" customHeight="1" x14ac:dyDescent="0.25">
      <c r="A96" s="23" t="s">
        <v>1021</v>
      </c>
      <c r="B96" s="23" t="s">
        <v>1022</v>
      </c>
      <c r="C96" s="23" t="s">
        <v>1233</v>
      </c>
      <c r="D96" s="23" t="s">
        <v>444</v>
      </c>
      <c r="E96" s="23">
        <v>16</v>
      </c>
      <c r="F96" s="23">
        <v>30010081</v>
      </c>
      <c r="G96" s="23" t="s">
        <v>1432</v>
      </c>
      <c r="H96" s="23" t="s">
        <v>920</v>
      </c>
      <c r="I96" s="36">
        <v>1.1052399999999999E-5</v>
      </c>
      <c r="J96" s="23" t="s">
        <v>543</v>
      </c>
      <c r="K96" s="23">
        <v>-0.38161800000000001</v>
      </c>
      <c r="L96" s="23">
        <v>8.4972199999999998E-2</v>
      </c>
    </row>
    <row r="97" spans="1:12" ht="14.45" customHeight="1" x14ac:dyDescent="0.25">
      <c r="A97" s="23" t="s">
        <v>862</v>
      </c>
      <c r="B97" s="23" t="s">
        <v>1037</v>
      </c>
      <c r="C97" s="23" t="s">
        <v>1233</v>
      </c>
      <c r="D97" s="23" t="s">
        <v>444</v>
      </c>
      <c r="E97" s="23">
        <v>16</v>
      </c>
      <c r="F97" s="23">
        <v>30010081</v>
      </c>
      <c r="G97" s="23" t="s">
        <v>1433</v>
      </c>
      <c r="H97" s="23" t="s">
        <v>920</v>
      </c>
      <c r="I97" s="36">
        <v>2.96029E-11</v>
      </c>
      <c r="J97" s="23" t="s">
        <v>543</v>
      </c>
      <c r="K97" s="23">
        <v>-0.337785</v>
      </c>
      <c r="L97" s="23">
        <v>4.99181E-2</v>
      </c>
    </row>
    <row r="98" spans="1:12" ht="14.45" customHeight="1" x14ac:dyDescent="0.25">
      <c r="A98" s="23" t="s">
        <v>1016</v>
      </c>
      <c r="B98" s="23" t="s">
        <v>1017</v>
      </c>
      <c r="C98" s="23" t="s">
        <v>1233</v>
      </c>
      <c r="D98" s="23" t="s">
        <v>444</v>
      </c>
      <c r="E98" s="23">
        <v>16</v>
      </c>
      <c r="F98" s="23">
        <v>30010081</v>
      </c>
      <c r="G98" s="23" t="s">
        <v>1434</v>
      </c>
      <c r="H98" s="23" t="s">
        <v>920</v>
      </c>
      <c r="I98" s="36">
        <v>1.76787E-9</v>
      </c>
      <c r="J98" s="23" t="s">
        <v>543</v>
      </c>
      <c r="K98" s="23">
        <v>-0.367844</v>
      </c>
      <c r="L98" s="23">
        <v>6.0073399999999999E-2</v>
      </c>
    </row>
    <row r="99" spans="1:12" ht="14.45" customHeight="1" x14ac:dyDescent="0.25">
      <c r="A99" s="23" t="s">
        <v>1021</v>
      </c>
      <c r="B99" s="23" t="s">
        <v>1022</v>
      </c>
      <c r="C99" s="23" t="s">
        <v>1233</v>
      </c>
      <c r="D99" s="23" t="s">
        <v>444</v>
      </c>
      <c r="E99" s="23">
        <v>16</v>
      </c>
      <c r="F99" s="23">
        <v>30010081</v>
      </c>
      <c r="G99" s="23" t="s">
        <v>1435</v>
      </c>
      <c r="H99" s="23" t="s">
        <v>445</v>
      </c>
      <c r="I99" s="36">
        <v>1.07733E-9</v>
      </c>
      <c r="J99" s="23" t="s">
        <v>543</v>
      </c>
      <c r="K99" s="23">
        <v>-0.58481399999999994</v>
      </c>
      <c r="L99" s="23">
        <v>9.2086699999999994E-2</v>
      </c>
    </row>
    <row r="100" spans="1:12" ht="14.45" customHeight="1" x14ac:dyDescent="0.25">
      <c r="A100" s="23" t="s">
        <v>1016</v>
      </c>
      <c r="B100" s="23" t="s">
        <v>1017</v>
      </c>
      <c r="C100" s="23" t="s">
        <v>1233</v>
      </c>
      <c r="D100" s="23" t="s">
        <v>444</v>
      </c>
      <c r="E100" s="23">
        <v>16</v>
      </c>
      <c r="F100" s="23">
        <v>30010081</v>
      </c>
      <c r="G100" s="23" t="s">
        <v>1435</v>
      </c>
      <c r="H100" s="23" t="s">
        <v>445</v>
      </c>
      <c r="I100" s="36">
        <v>1.9271299999999998E-15</v>
      </c>
      <c r="J100" s="23" t="s">
        <v>543</v>
      </c>
      <c r="K100" s="23">
        <v>-0.51332599999999995</v>
      </c>
      <c r="L100" s="23">
        <v>6.2689300000000003E-2</v>
      </c>
    </row>
    <row r="101" spans="1:12" ht="14.45" customHeight="1" x14ac:dyDescent="0.25">
      <c r="A101" s="23" t="s">
        <v>1021</v>
      </c>
      <c r="B101" s="23" t="s">
        <v>1022</v>
      </c>
      <c r="C101" s="23" t="s">
        <v>1233</v>
      </c>
      <c r="D101" s="23" t="s">
        <v>444</v>
      </c>
      <c r="E101" s="23">
        <v>16</v>
      </c>
      <c r="F101" s="23">
        <v>30010081</v>
      </c>
      <c r="G101" s="23" t="s">
        <v>1436</v>
      </c>
      <c r="H101" s="23" t="s">
        <v>445</v>
      </c>
      <c r="I101" s="36">
        <v>2.71501E-8</v>
      </c>
      <c r="J101" s="23" t="s">
        <v>543</v>
      </c>
      <c r="K101" s="23">
        <v>0.56961099999999998</v>
      </c>
      <c r="L101" s="23">
        <v>9.9051299999999995E-2</v>
      </c>
    </row>
    <row r="102" spans="1:12" ht="14.45" customHeight="1" x14ac:dyDescent="0.25">
      <c r="A102" s="23" t="s">
        <v>1016</v>
      </c>
      <c r="B102" s="23" t="s">
        <v>1017</v>
      </c>
      <c r="C102" s="23" t="s">
        <v>1233</v>
      </c>
      <c r="D102" s="23" t="s">
        <v>444</v>
      </c>
      <c r="E102" s="23">
        <v>16</v>
      </c>
      <c r="F102" s="23">
        <v>30010081</v>
      </c>
      <c r="G102" s="23" t="s">
        <v>1436</v>
      </c>
      <c r="H102" s="23" t="s">
        <v>445</v>
      </c>
      <c r="I102" s="36">
        <v>1.1583500000000001E-10</v>
      </c>
      <c r="J102" s="23" t="s">
        <v>543</v>
      </c>
      <c r="K102" s="23">
        <v>0.469578</v>
      </c>
      <c r="L102" s="23">
        <v>7.1429500000000007E-2</v>
      </c>
    </row>
    <row r="103" spans="1:12" ht="14.45" customHeight="1" x14ac:dyDescent="0.25">
      <c r="A103" s="23" t="s">
        <v>1021</v>
      </c>
      <c r="B103" s="23" t="s">
        <v>1022</v>
      </c>
      <c r="C103" s="23" t="s">
        <v>1233</v>
      </c>
      <c r="D103" s="23" t="s">
        <v>444</v>
      </c>
      <c r="E103" s="23">
        <v>16</v>
      </c>
      <c r="F103" s="23">
        <v>30010081</v>
      </c>
      <c r="G103" s="23" t="s">
        <v>1437</v>
      </c>
      <c r="H103" s="23" t="s">
        <v>445</v>
      </c>
      <c r="I103" s="36">
        <v>1.2658499999999999E-12</v>
      </c>
      <c r="J103" s="23" t="s">
        <v>543</v>
      </c>
      <c r="K103" s="23">
        <v>0.36817899999999998</v>
      </c>
      <c r="L103" s="23">
        <v>4.9095E-2</v>
      </c>
    </row>
    <row r="104" spans="1:12" ht="14.45" customHeight="1" x14ac:dyDescent="0.25">
      <c r="A104" s="23" t="s">
        <v>1016</v>
      </c>
      <c r="B104" s="23" t="s">
        <v>1017</v>
      </c>
      <c r="C104" s="23" t="s">
        <v>1233</v>
      </c>
      <c r="D104" s="23" t="s">
        <v>444</v>
      </c>
      <c r="E104" s="23">
        <v>16</v>
      </c>
      <c r="F104" s="23">
        <v>30010081</v>
      </c>
      <c r="G104" s="23" t="s">
        <v>1437</v>
      </c>
      <c r="H104" s="23" t="s">
        <v>445</v>
      </c>
      <c r="I104" s="36">
        <v>5.0455100000000002E-15</v>
      </c>
      <c r="J104" s="23" t="s">
        <v>543</v>
      </c>
      <c r="K104" s="23">
        <v>0.22112599999999999</v>
      </c>
      <c r="L104" s="23">
        <v>2.7444E-2</v>
      </c>
    </row>
    <row r="105" spans="1:12" ht="14.45" customHeight="1" x14ac:dyDescent="0.25">
      <c r="A105" s="23" t="s">
        <v>1016</v>
      </c>
      <c r="B105" s="23" t="s">
        <v>1046</v>
      </c>
      <c r="C105" s="23" t="s">
        <v>1233</v>
      </c>
      <c r="D105" s="23" t="s">
        <v>444</v>
      </c>
      <c r="E105" s="23">
        <v>16</v>
      </c>
      <c r="F105" s="23">
        <v>30010081</v>
      </c>
      <c r="G105" s="23" t="s">
        <v>1438</v>
      </c>
      <c r="H105" s="23" t="s">
        <v>445</v>
      </c>
      <c r="I105" s="36">
        <v>2.54306E-11</v>
      </c>
      <c r="J105" s="23" t="s">
        <v>543</v>
      </c>
      <c r="K105" s="23">
        <v>0.75627100000000003</v>
      </c>
      <c r="L105" s="23">
        <v>0.106276</v>
      </c>
    </row>
    <row r="106" spans="1:12" ht="14.45" customHeight="1" x14ac:dyDescent="0.25">
      <c r="A106" s="23" t="s">
        <v>1021</v>
      </c>
      <c r="B106" s="23" t="s">
        <v>1022</v>
      </c>
      <c r="C106" s="23" t="s">
        <v>1233</v>
      </c>
      <c r="D106" s="23" t="s">
        <v>444</v>
      </c>
      <c r="E106" s="23">
        <v>16</v>
      </c>
      <c r="F106" s="23">
        <v>30010081</v>
      </c>
      <c r="G106" s="23" t="s">
        <v>1439</v>
      </c>
      <c r="H106" s="23" t="s">
        <v>445</v>
      </c>
      <c r="I106" s="36">
        <v>2.1151599999999999E-14</v>
      </c>
      <c r="J106" s="23" t="s">
        <v>543</v>
      </c>
      <c r="K106" s="23">
        <v>-0.52017800000000003</v>
      </c>
      <c r="L106" s="23">
        <v>6.3850400000000002E-2</v>
      </c>
    </row>
    <row r="107" spans="1:12" ht="14.45" customHeight="1" x14ac:dyDescent="0.25">
      <c r="A107" s="23" t="s">
        <v>1016</v>
      </c>
      <c r="B107" s="23" t="s">
        <v>1017</v>
      </c>
      <c r="C107" s="23" t="s">
        <v>1233</v>
      </c>
      <c r="D107" s="23" t="s">
        <v>444</v>
      </c>
      <c r="E107" s="23">
        <v>16</v>
      </c>
      <c r="F107" s="23">
        <v>30010081</v>
      </c>
      <c r="G107" s="23" t="s">
        <v>1439</v>
      </c>
      <c r="H107" s="23" t="s">
        <v>445</v>
      </c>
      <c r="I107" s="36">
        <v>5.8394399999999995E-17</v>
      </c>
      <c r="J107" s="23" t="s">
        <v>543</v>
      </c>
      <c r="K107" s="23">
        <v>-0.37612600000000002</v>
      </c>
      <c r="L107" s="23">
        <v>4.3472799999999999E-2</v>
      </c>
    </row>
    <row r="108" spans="1:12" ht="14.45" customHeight="1" x14ac:dyDescent="0.25">
      <c r="A108" s="23" t="s">
        <v>1016</v>
      </c>
      <c r="B108" s="23" t="s">
        <v>1017</v>
      </c>
      <c r="C108" s="23" t="s">
        <v>1233</v>
      </c>
      <c r="D108" s="23" t="s">
        <v>444</v>
      </c>
      <c r="E108" s="23">
        <v>16</v>
      </c>
      <c r="F108" s="23">
        <v>30010081</v>
      </c>
      <c r="G108" s="23" t="s">
        <v>1440</v>
      </c>
      <c r="H108" s="23" t="s">
        <v>922</v>
      </c>
      <c r="I108" s="36">
        <v>2.09505E-7</v>
      </c>
      <c r="J108" s="23" t="s">
        <v>543</v>
      </c>
      <c r="K108" s="23">
        <v>-0.25062099999999998</v>
      </c>
      <c r="L108" s="23">
        <v>4.7658100000000002E-2</v>
      </c>
    </row>
    <row r="109" spans="1:12" ht="14.45" customHeight="1" x14ac:dyDescent="0.25">
      <c r="A109" s="23" t="s">
        <v>1021</v>
      </c>
      <c r="B109" s="23" t="s">
        <v>1022</v>
      </c>
      <c r="C109" s="23" t="s">
        <v>1233</v>
      </c>
      <c r="D109" s="23" t="s">
        <v>444</v>
      </c>
      <c r="E109" s="23">
        <v>16</v>
      </c>
      <c r="F109" s="23">
        <v>30010081</v>
      </c>
      <c r="G109" s="23" t="s">
        <v>1441</v>
      </c>
      <c r="H109" s="23" t="s">
        <v>922</v>
      </c>
      <c r="I109" s="36">
        <v>6.4287599999999999E-6</v>
      </c>
      <c r="J109" s="23" t="s">
        <v>543</v>
      </c>
      <c r="K109" s="23">
        <v>0.38381599999999999</v>
      </c>
      <c r="L109" s="23">
        <v>8.3167000000000005E-2</v>
      </c>
    </row>
    <row r="110" spans="1:12" ht="14.45" customHeight="1" x14ac:dyDescent="0.25">
      <c r="A110" s="23" t="s">
        <v>1016</v>
      </c>
      <c r="B110" s="23" t="s">
        <v>1017</v>
      </c>
      <c r="C110" s="23" t="s">
        <v>1233</v>
      </c>
      <c r="D110" s="23" t="s">
        <v>444</v>
      </c>
      <c r="E110" s="23">
        <v>16</v>
      </c>
      <c r="F110" s="23">
        <v>30010081</v>
      </c>
      <c r="G110" s="23" t="s">
        <v>1441</v>
      </c>
      <c r="H110" s="23" t="s">
        <v>922</v>
      </c>
      <c r="I110" s="36">
        <v>2.8651200000000001E-9</v>
      </c>
      <c r="J110" s="23" t="s">
        <v>543</v>
      </c>
      <c r="K110" s="23">
        <v>0.41936899999999999</v>
      </c>
      <c r="L110" s="23">
        <v>6.9426000000000002E-2</v>
      </c>
    </row>
    <row r="111" spans="1:12" ht="14.45" customHeight="1" x14ac:dyDescent="0.25">
      <c r="A111" s="23" t="s">
        <v>1021</v>
      </c>
      <c r="B111" s="23" t="s">
        <v>1022</v>
      </c>
      <c r="C111" s="23" t="s">
        <v>1233</v>
      </c>
      <c r="D111" s="23" t="s">
        <v>444</v>
      </c>
      <c r="E111" s="23">
        <v>16</v>
      </c>
      <c r="F111" s="23">
        <v>30010081</v>
      </c>
      <c r="G111" s="23" t="s">
        <v>1442</v>
      </c>
      <c r="H111" s="23" t="s">
        <v>924</v>
      </c>
      <c r="I111" s="36">
        <v>1.5195400000000001E-7</v>
      </c>
      <c r="J111" s="23" t="s">
        <v>543</v>
      </c>
      <c r="K111" s="23">
        <v>-0.39401700000000001</v>
      </c>
      <c r="L111" s="23">
        <v>7.2805999999999996E-2</v>
      </c>
    </row>
    <row r="112" spans="1:12" ht="14.45" customHeight="1" x14ac:dyDescent="0.25">
      <c r="A112" s="23" t="s">
        <v>1021</v>
      </c>
      <c r="B112" s="23" t="s">
        <v>1022</v>
      </c>
      <c r="C112" s="23" t="s">
        <v>1233</v>
      </c>
      <c r="D112" s="23" t="s">
        <v>444</v>
      </c>
      <c r="E112" s="23">
        <v>16</v>
      </c>
      <c r="F112" s="23">
        <v>30010081</v>
      </c>
      <c r="G112" s="23" t="s">
        <v>1443</v>
      </c>
      <c r="H112" s="23" t="s">
        <v>925</v>
      </c>
      <c r="I112" s="36">
        <v>1.71382E-16</v>
      </c>
      <c r="J112" s="23" t="s">
        <v>543</v>
      </c>
      <c r="K112" s="23">
        <v>0.65131099999999997</v>
      </c>
      <c r="L112" s="23">
        <v>7.3384500000000005E-2</v>
      </c>
    </row>
    <row r="113" spans="1:12" ht="14.45" customHeight="1" x14ac:dyDescent="0.25">
      <c r="A113" s="23" t="s">
        <v>1016</v>
      </c>
      <c r="B113" s="23" t="s">
        <v>1017</v>
      </c>
      <c r="C113" s="23" t="s">
        <v>1233</v>
      </c>
      <c r="D113" s="23" t="s">
        <v>444</v>
      </c>
      <c r="E113" s="23">
        <v>16</v>
      </c>
      <c r="F113" s="23">
        <v>30010081</v>
      </c>
      <c r="G113" s="23" t="s">
        <v>1443</v>
      </c>
      <c r="H113" s="23" t="s">
        <v>925</v>
      </c>
      <c r="I113" s="36">
        <v>1.36415E-14</v>
      </c>
      <c r="J113" s="23" t="s">
        <v>543</v>
      </c>
      <c r="K113" s="23">
        <v>0.12900800000000001</v>
      </c>
      <c r="L113" s="23">
        <v>1.6288500000000001E-2</v>
      </c>
    </row>
    <row r="114" spans="1:12" ht="14.45" customHeight="1" x14ac:dyDescent="0.25">
      <c r="A114" s="23" t="s">
        <v>1021</v>
      </c>
      <c r="B114" s="23" t="s">
        <v>1022</v>
      </c>
      <c r="C114" s="23" t="s">
        <v>1233</v>
      </c>
      <c r="D114" s="23" t="s">
        <v>444</v>
      </c>
      <c r="E114" s="23">
        <v>16</v>
      </c>
      <c r="F114" s="23">
        <v>30010081</v>
      </c>
      <c r="G114" s="23" t="s">
        <v>1444</v>
      </c>
      <c r="H114" s="23" t="s">
        <v>925</v>
      </c>
      <c r="I114" s="36">
        <v>2.3993400000000001E-17</v>
      </c>
      <c r="J114" s="23" t="s">
        <v>543</v>
      </c>
      <c r="K114" s="23">
        <v>-0.70041500000000001</v>
      </c>
      <c r="L114" s="23">
        <v>7.6427999999999996E-2</v>
      </c>
    </row>
    <row r="115" spans="1:12" ht="14.45" customHeight="1" x14ac:dyDescent="0.25">
      <c r="A115" s="23" t="s">
        <v>1016</v>
      </c>
      <c r="B115" s="23" t="s">
        <v>1017</v>
      </c>
      <c r="C115" s="23" t="s">
        <v>1233</v>
      </c>
      <c r="D115" s="23" t="s">
        <v>444</v>
      </c>
      <c r="E115" s="23">
        <v>16</v>
      </c>
      <c r="F115" s="23">
        <v>30010081</v>
      </c>
      <c r="G115" s="23" t="s">
        <v>1444</v>
      </c>
      <c r="H115" s="23" t="s">
        <v>925</v>
      </c>
      <c r="I115" s="36">
        <v>9.8022299999999995E-13</v>
      </c>
      <c r="J115" s="23" t="s">
        <v>543</v>
      </c>
      <c r="K115" s="23">
        <v>-0.134432</v>
      </c>
      <c r="L115" s="23">
        <v>1.8393900000000001E-2</v>
      </c>
    </row>
    <row r="116" spans="1:12" ht="14.45" customHeight="1" x14ac:dyDescent="0.25">
      <c r="A116" s="23" t="s">
        <v>1016</v>
      </c>
      <c r="B116" s="23" t="s">
        <v>1017</v>
      </c>
      <c r="C116" s="23" t="s">
        <v>1233</v>
      </c>
      <c r="D116" s="23" t="s">
        <v>444</v>
      </c>
      <c r="E116" s="23">
        <v>16</v>
      </c>
      <c r="F116" s="23">
        <v>30010081</v>
      </c>
      <c r="G116" s="23" t="s">
        <v>1445</v>
      </c>
      <c r="H116" s="23" t="s">
        <v>929</v>
      </c>
      <c r="I116" s="36">
        <v>1.5506100000000001E-6</v>
      </c>
      <c r="J116" s="23" t="s">
        <v>543</v>
      </c>
      <c r="K116" s="23">
        <v>0.365452</v>
      </c>
      <c r="L116" s="23">
        <v>7.5214400000000001E-2</v>
      </c>
    </row>
    <row r="117" spans="1:12" ht="14.45" customHeight="1" x14ac:dyDescent="0.25">
      <c r="A117" s="23" t="s">
        <v>1021</v>
      </c>
      <c r="B117" s="23" t="s">
        <v>1022</v>
      </c>
      <c r="C117" s="23" t="s">
        <v>1233</v>
      </c>
      <c r="D117" s="23" t="s">
        <v>444</v>
      </c>
      <c r="E117" s="23">
        <v>16</v>
      </c>
      <c r="F117" s="23">
        <v>30010081</v>
      </c>
      <c r="G117" s="23" t="s">
        <v>1446</v>
      </c>
      <c r="H117" s="23" t="s">
        <v>929</v>
      </c>
      <c r="I117" s="36">
        <v>9.5679300000000007E-6</v>
      </c>
      <c r="J117" s="23" t="s">
        <v>543</v>
      </c>
      <c r="K117" s="23">
        <v>0.37159599999999998</v>
      </c>
      <c r="L117" s="23">
        <v>8.2132700000000003E-2</v>
      </c>
    </row>
    <row r="118" spans="1:12" ht="14.45" customHeight="1" x14ac:dyDescent="0.25">
      <c r="A118" s="23" t="s">
        <v>1016</v>
      </c>
      <c r="B118" s="23" t="s">
        <v>1017</v>
      </c>
      <c r="C118" s="23" t="s">
        <v>1233</v>
      </c>
      <c r="D118" s="23" t="s">
        <v>444</v>
      </c>
      <c r="E118" s="23">
        <v>16</v>
      </c>
      <c r="F118" s="23">
        <v>30010081</v>
      </c>
      <c r="G118" s="23" t="s">
        <v>1447</v>
      </c>
      <c r="H118" s="23" t="s">
        <v>1269</v>
      </c>
      <c r="I118" s="36">
        <v>2.98063E-5</v>
      </c>
      <c r="J118" s="23" t="s">
        <v>543</v>
      </c>
      <c r="K118" s="23">
        <v>-0.27797699999999997</v>
      </c>
      <c r="L118" s="23">
        <v>6.6013600000000006E-2</v>
      </c>
    </row>
    <row r="119" spans="1:12" ht="14.45" customHeight="1" x14ac:dyDescent="0.25">
      <c r="A119" s="23" t="s">
        <v>1016</v>
      </c>
      <c r="B119" s="23" t="s">
        <v>1017</v>
      </c>
      <c r="C119" s="23" t="s">
        <v>1282</v>
      </c>
      <c r="D119" s="23" t="s">
        <v>471</v>
      </c>
      <c r="E119" s="23">
        <v>17</v>
      </c>
      <c r="F119" s="23">
        <v>1728046</v>
      </c>
      <c r="G119" s="23" t="s">
        <v>1448</v>
      </c>
      <c r="H119" s="23" t="s">
        <v>2949</v>
      </c>
      <c r="I119" s="36">
        <v>7.4163100000000003E-6</v>
      </c>
      <c r="J119" s="23" t="s">
        <v>543</v>
      </c>
      <c r="K119" s="23">
        <v>-0.27824900000000002</v>
      </c>
      <c r="L119" s="23">
        <v>6.1483700000000002E-2</v>
      </c>
    </row>
    <row r="120" spans="1:12" ht="14.45" customHeight="1" x14ac:dyDescent="0.25">
      <c r="A120" s="23" t="s">
        <v>1016</v>
      </c>
      <c r="B120" s="23" t="s">
        <v>1017</v>
      </c>
      <c r="C120" s="23" t="s">
        <v>1282</v>
      </c>
      <c r="D120" s="23" t="s">
        <v>471</v>
      </c>
      <c r="E120" s="23">
        <v>17</v>
      </c>
      <c r="F120" s="23">
        <v>1728046</v>
      </c>
      <c r="G120" s="23" t="s">
        <v>1449</v>
      </c>
      <c r="H120" s="23" t="s">
        <v>2949</v>
      </c>
      <c r="I120" s="36">
        <v>1.15863E-6</v>
      </c>
      <c r="J120" s="23" t="s">
        <v>543</v>
      </c>
      <c r="K120" s="23">
        <v>-0.348437</v>
      </c>
      <c r="L120" s="23">
        <v>7.0838899999999996E-2</v>
      </c>
    </row>
    <row r="121" spans="1:12" ht="14.45" customHeight="1" x14ac:dyDescent="0.25">
      <c r="A121" s="23" t="s">
        <v>1016</v>
      </c>
      <c r="B121" s="23" t="s">
        <v>1017</v>
      </c>
      <c r="C121" s="23" t="s">
        <v>1282</v>
      </c>
      <c r="D121" s="23" t="s">
        <v>471</v>
      </c>
      <c r="E121" s="23">
        <v>17</v>
      </c>
      <c r="F121" s="23">
        <v>1728046</v>
      </c>
      <c r="G121" s="23" t="s">
        <v>1450</v>
      </c>
      <c r="H121" s="23" t="s">
        <v>2949</v>
      </c>
      <c r="I121" s="36">
        <v>4.5262400000000002E-6</v>
      </c>
      <c r="J121" s="23" t="s">
        <v>543</v>
      </c>
      <c r="K121" s="23">
        <v>-0.32486799999999999</v>
      </c>
      <c r="L121" s="23">
        <v>7.0121900000000001E-2</v>
      </c>
    </row>
    <row r="122" spans="1:12" ht="14.45" customHeight="1" x14ac:dyDescent="0.25">
      <c r="A122" s="23" t="s">
        <v>1016</v>
      </c>
      <c r="B122" s="23" t="s">
        <v>1017</v>
      </c>
      <c r="C122" s="23" t="s">
        <v>1282</v>
      </c>
      <c r="D122" s="23" t="s">
        <v>471</v>
      </c>
      <c r="E122" s="23">
        <v>17</v>
      </c>
      <c r="F122" s="23">
        <v>1728046</v>
      </c>
      <c r="G122" s="23" t="s">
        <v>1451</v>
      </c>
      <c r="H122" s="23" t="s">
        <v>2949</v>
      </c>
      <c r="I122" s="36">
        <v>3.7270800000000002E-6</v>
      </c>
      <c r="J122" s="23" t="s">
        <v>543</v>
      </c>
      <c r="K122" s="23">
        <v>-0.31246099999999999</v>
      </c>
      <c r="L122" s="23">
        <v>6.6843E-2</v>
      </c>
    </row>
    <row r="123" spans="1:12" ht="14.45" customHeight="1" x14ac:dyDescent="0.25">
      <c r="A123" s="23" t="s">
        <v>1016</v>
      </c>
      <c r="B123" s="23" t="s">
        <v>1017</v>
      </c>
      <c r="C123" s="23" t="s">
        <v>1282</v>
      </c>
      <c r="D123" s="23" t="s">
        <v>471</v>
      </c>
      <c r="E123" s="23">
        <v>17</v>
      </c>
      <c r="F123" s="23">
        <v>1728046</v>
      </c>
      <c r="G123" s="23" t="s">
        <v>1452</v>
      </c>
      <c r="H123" s="23" t="s">
        <v>2949</v>
      </c>
      <c r="I123" s="36">
        <v>6.3737999999999998E-8</v>
      </c>
      <c r="J123" s="23" t="s">
        <v>543</v>
      </c>
      <c r="K123" s="23">
        <v>-0.35292299999999999</v>
      </c>
      <c r="L123" s="23">
        <v>6.4345899999999998E-2</v>
      </c>
    </row>
    <row r="124" spans="1:12" ht="14.45" customHeight="1" x14ac:dyDescent="0.25">
      <c r="A124" s="23" t="s">
        <v>1016</v>
      </c>
      <c r="B124" s="23" t="s">
        <v>1017</v>
      </c>
      <c r="C124" s="23" t="s">
        <v>1282</v>
      </c>
      <c r="D124" s="23" t="s">
        <v>471</v>
      </c>
      <c r="E124" s="23">
        <v>17</v>
      </c>
      <c r="F124" s="23">
        <v>1728046</v>
      </c>
      <c r="G124" s="23" t="s">
        <v>1453</v>
      </c>
      <c r="H124" s="23" t="s">
        <v>2949</v>
      </c>
      <c r="I124" s="36">
        <v>7.4027799999999995E-7</v>
      </c>
      <c r="J124" s="23" t="s">
        <v>543</v>
      </c>
      <c r="K124" s="23">
        <v>-0.34714699999999998</v>
      </c>
      <c r="L124" s="23">
        <v>6.9295399999999993E-2</v>
      </c>
    </row>
    <row r="125" spans="1:12" ht="14.45" customHeight="1" x14ac:dyDescent="0.25">
      <c r="A125" s="23" t="s">
        <v>1016</v>
      </c>
      <c r="B125" s="23" t="s">
        <v>1017</v>
      </c>
      <c r="C125" s="23" t="s">
        <v>1282</v>
      </c>
      <c r="D125" s="23" t="s">
        <v>471</v>
      </c>
      <c r="E125" s="23">
        <v>17</v>
      </c>
      <c r="F125" s="23">
        <v>1728046</v>
      </c>
      <c r="G125" s="23" t="s">
        <v>1454</v>
      </c>
      <c r="H125" s="23" t="s">
        <v>2949</v>
      </c>
      <c r="I125" s="36">
        <v>9.8872500000000001E-8</v>
      </c>
      <c r="J125" s="23" t="s">
        <v>543</v>
      </c>
      <c r="K125" s="23">
        <v>-0.31542300000000001</v>
      </c>
      <c r="L125" s="23">
        <v>5.83867E-2</v>
      </c>
    </row>
    <row r="126" spans="1:12" ht="14.45" customHeight="1" x14ac:dyDescent="0.25">
      <c r="A126" s="23" t="s">
        <v>1016</v>
      </c>
      <c r="B126" s="23" t="s">
        <v>1017</v>
      </c>
      <c r="C126" s="23" t="s">
        <v>1282</v>
      </c>
      <c r="D126" s="23" t="s">
        <v>471</v>
      </c>
      <c r="E126" s="23">
        <v>17</v>
      </c>
      <c r="F126" s="23">
        <v>1728046</v>
      </c>
      <c r="G126" s="23" t="s">
        <v>1455</v>
      </c>
      <c r="H126" s="23" t="s">
        <v>2949</v>
      </c>
      <c r="I126" s="36">
        <v>2.3403400000000001E-6</v>
      </c>
      <c r="J126" s="23" t="s">
        <v>543</v>
      </c>
      <c r="K126" s="23">
        <v>-0.33241399999999999</v>
      </c>
      <c r="L126" s="23">
        <v>6.9643800000000006E-2</v>
      </c>
    </row>
    <row r="127" spans="1:12" ht="14.45" customHeight="1" x14ac:dyDescent="0.25">
      <c r="A127" s="23" t="s">
        <v>1016</v>
      </c>
      <c r="B127" s="23" t="s">
        <v>1017</v>
      </c>
      <c r="C127" s="23" t="s">
        <v>1282</v>
      </c>
      <c r="D127" s="23" t="s">
        <v>471</v>
      </c>
      <c r="E127" s="23">
        <v>17</v>
      </c>
      <c r="F127" s="23">
        <v>1728046</v>
      </c>
      <c r="G127" s="23" t="s">
        <v>1456</v>
      </c>
      <c r="H127" s="23" t="s">
        <v>2949</v>
      </c>
      <c r="I127" s="36">
        <v>6.9936299999999996E-7</v>
      </c>
      <c r="J127" s="23" t="s">
        <v>543</v>
      </c>
      <c r="K127" s="23">
        <v>-0.334146</v>
      </c>
      <c r="L127" s="23">
        <v>6.6548399999999994E-2</v>
      </c>
    </row>
    <row r="128" spans="1:12" ht="14.45" customHeight="1" x14ac:dyDescent="0.25">
      <c r="A128" s="23" t="s">
        <v>1016</v>
      </c>
      <c r="B128" s="23" t="s">
        <v>1017</v>
      </c>
      <c r="C128" s="23" t="s">
        <v>1282</v>
      </c>
      <c r="D128" s="23" t="s">
        <v>471</v>
      </c>
      <c r="E128" s="23">
        <v>17</v>
      </c>
      <c r="F128" s="23">
        <v>1728046</v>
      </c>
      <c r="G128" s="23" t="s">
        <v>1457</v>
      </c>
      <c r="H128" s="23" t="s">
        <v>2949</v>
      </c>
      <c r="I128" s="36">
        <v>2.5499700000000002E-6</v>
      </c>
      <c r="J128" s="23" t="s">
        <v>543</v>
      </c>
      <c r="K128" s="23">
        <v>-0.31786900000000001</v>
      </c>
      <c r="L128" s="23">
        <v>6.6849000000000006E-2</v>
      </c>
    </row>
    <row r="129" spans="1:12" ht="14.45" customHeight="1" x14ac:dyDescent="0.25">
      <c r="A129" s="23" t="s">
        <v>1016</v>
      </c>
      <c r="B129" s="23" t="s">
        <v>1017</v>
      </c>
      <c r="C129" s="23" t="s">
        <v>1282</v>
      </c>
      <c r="D129" s="23" t="s">
        <v>471</v>
      </c>
      <c r="E129" s="23">
        <v>17</v>
      </c>
      <c r="F129" s="23">
        <v>1728046</v>
      </c>
      <c r="G129" s="23" t="s">
        <v>1458</v>
      </c>
      <c r="H129" s="23" t="s">
        <v>2949</v>
      </c>
      <c r="I129" s="36">
        <v>2.6825699999999998E-8</v>
      </c>
      <c r="J129" s="23" t="s">
        <v>543</v>
      </c>
      <c r="K129" s="23">
        <v>-0.41116000000000003</v>
      </c>
      <c r="L129" s="23">
        <v>7.2843900000000003E-2</v>
      </c>
    </row>
    <row r="130" spans="1:12" ht="14.45" customHeight="1" x14ac:dyDescent="0.25">
      <c r="A130" s="23" t="s">
        <v>1016</v>
      </c>
      <c r="B130" s="23" t="s">
        <v>1017</v>
      </c>
      <c r="C130" s="23" t="s">
        <v>1282</v>
      </c>
      <c r="D130" s="23" t="s">
        <v>471</v>
      </c>
      <c r="E130" s="23">
        <v>17</v>
      </c>
      <c r="F130" s="23">
        <v>1728046</v>
      </c>
      <c r="G130" s="23" t="s">
        <v>1459</v>
      </c>
      <c r="H130" s="23" t="s">
        <v>2949</v>
      </c>
      <c r="I130" s="36">
        <v>6.7181200000000004E-9</v>
      </c>
      <c r="J130" s="23" t="s">
        <v>543</v>
      </c>
      <c r="K130" s="23">
        <v>-0.43557600000000002</v>
      </c>
      <c r="L130" s="23">
        <v>7.3924000000000004E-2</v>
      </c>
    </row>
    <row r="131" spans="1:12" ht="14.45" customHeight="1" x14ac:dyDescent="0.25">
      <c r="A131" s="23" t="s">
        <v>1016</v>
      </c>
      <c r="B131" s="23" t="s">
        <v>1017</v>
      </c>
      <c r="C131" s="23" t="s">
        <v>1282</v>
      </c>
      <c r="D131" s="23" t="s">
        <v>471</v>
      </c>
      <c r="E131" s="23">
        <v>17</v>
      </c>
      <c r="F131" s="23">
        <v>1728046</v>
      </c>
      <c r="G131" s="23" t="s">
        <v>1460</v>
      </c>
      <c r="H131" s="23" t="s">
        <v>2949</v>
      </c>
      <c r="I131" s="36">
        <v>2.7689699999999998E-9</v>
      </c>
      <c r="J131" s="23" t="s">
        <v>543</v>
      </c>
      <c r="K131" s="23">
        <v>-0.44903599999999999</v>
      </c>
      <c r="L131" s="23">
        <v>7.4264899999999995E-2</v>
      </c>
    </row>
    <row r="132" spans="1:12" ht="14.45" customHeight="1" x14ac:dyDescent="0.25">
      <c r="A132" s="23" t="s">
        <v>1016</v>
      </c>
      <c r="B132" s="23" t="s">
        <v>1017</v>
      </c>
      <c r="C132" s="23" t="s">
        <v>1282</v>
      </c>
      <c r="D132" s="23" t="s">
        <v>471</v>
      </c>
      <c r="E132" s="23">
        <v>17</v>
      </c>
      <c r="F132" s="23">
        <v>1728046</v>
      </c>
      <c r="G132" s="23" t="s">
        <v>1461</v>
      </c>
      <c r="H132" s="23" t="s">
        <v>943</v>
      </c>
      <c r="I132" s="36">
        <v>1.2491400000000001E-6</v>
      </c>
      <c r="J132" s="23" t="s">
        <v>543</v>
      </c>
      <c r="K132" s="23">
        <v>0.33932000000000001</v>
      </c>
      <c r="L132" s="23">
        <v>6.9202E-2</v>
      </c>
    </row>
    <row r="133" spans="1:12" ht="14.45" customHeight="1" x14ac:dyDescent="0.25">
      <c r="A133" s="23" t="s">
        <v>1016</v>
      </c>
      <c r="B133" s="23" t="s">
        <v>1017</v>
      </c>
      <c r="C133" s="23" t="s">
        <v>1286</v>
      </c>
      <c r="D133" s="23" t="s">
        <v>479</v>
      </c>
      <c r="E133" s="23">
        <v>17</v>
      </c>
      <c r="F133" s="23">
        <v>18156140</v>
      </c>
      <c r="G133" s="23" t="s">
        <v>1462</v>
      </c>
      <c r="H133" s="23" t="s">
        <v>480</v>
      </c>
      <c r="I133" s="36">
        <v>1.53639E-5</v>
      </c>
      <c r="J133" s="23" t="s">
        <v>533</v>
      </c>
      <c r="K133" s="23">
        <v>0.37692799999999999</v>
      </c>
      <c r="L133" s="23">
        <v>8.6387699999999998E-2</v>
      </c>
    </row>
    <row r="134" spans="1:12" ht="14.45" customHeight="1" x14ac:dyDescent="0.25">
      <c r="A134" s="23" t="s">
        <v>1016</v>
      </c>
      <c r="B134" s="23" t="s">
        <v>1017</v>
      </c>
      <c r="C134" s="23" t="s">
        <v>1286</v>
      </c>
      <c r="D134" s="23" t="s">
        <v>479</v>
      </c>
      <c r="E134" s="23">
        <v>17</v>
      </c>
      <c r="F134" s="23">
        <v>18156140</v>
      </c>
      <c r="G134" s="23" t="s">
        <v>1463</v>
      </c>
      <c r="H134" s="23" t="s">
        <v>950</v>
      </c>
      <c r="I134" s="36">
        <v>3.9484699999999998E-5</v>
      </c>
      <c r="J134" s="23" t="s">
        <v>533</v>
      </c>
      <c r="K134" s="23">
        <v>-0.37035299999999999</v>
      </c>
      <c r="L134" s="23">
        <v>8.9352699999999993E-2</v>
      </c>
    </row>
    <row r="135" spans="1:12" ht="14.45" customHeight="1" x14ac:dyDescent="0.25">
      <c r="A135" s="23" t="s">
        <v>1016</v>
      </c>
      <c r="B135" s="23" t="s">
        <v>1017</v>
      </c>
      <c r="C135" s="23" t="s">
        <v>1320</v>
      </c>
      <c r="D135" s="23" t="s">
        <v>481</v>
      </c>
      <c r="E135" s="23">
        <v>17</v>
      </c>
      <c r="F135" s="23">
        <v>44352876</v>
      </c>
      <c r="G135" s="23" t="s">
        <v>1464</v>
      </c>
      <c r="H135" s="23" t="s">
        <v>951</v>
      </c>
      <c r="I135" s="36">
        <v>1.2089599999999999E-6</v>
      </c>
      <c r="J135" s="23" t="s">
        <v>543</v>
      </c>
      <c r="K135" s="23">
        <v>-0.24886</v>
      </c>
      <c r="L135" s="23">
        <v>5.0684100000000003E-2</v>
      </c>
    </row>
    <row r="136" spans="1:12" ht="14.45" customHeight="1" x14ac:dyDescent="0.25">
      <c r="A136" s="23" t="s">
        <v>1016</v>
      </c>
      <c r="B136" s="23" t="s">
        <v>1017</v>
      </c>
      <c r="C136" s="23" t="s">
        <v>1320</v>
      </c>
      <c r="D136" s="23" t="s">
        <v>481</v>
      </c>
      <c r="E136" s="23">
        <v>17</v>
      </c>
      <c r="F136" s="23">
        <v>44352876</v>
      </c>
      <c r="G136" s="23" t="s">
        <v>1465</v>
      </c>
      <c r="H136" s="23" t="s">
        <v>952</v>
      </c>
      <c r="I136" s="36">
        <v>2.11984E-5</v>
      </c>
      <c r="J136" s="23" t="s">
        <v>543</v>
      </c>
      <c r="K136" s="23">
        <v>-0.20968800000000001</v>
      </c>
      <c r="L136" s="23">
        <v>4.8880600000000003E-2</v>
      </c>
    </row>
    <row r="137" spans="1:12" ht="14.45" customHeight="1" x14ac:dyDescent="0.25">
      <c r="A137" s="23" t="s">
        <v>862</v>
      </c>
      <c r="B137" s="23" t="s">
        <v>1037</v>
      </c>
      <c r="C137" s="23" t="s">
        <v>1320</v>
      </c>
      <c r="D137" s="23" t="s">
        <v>481</v>
      </c>
      <c r="E137" s="23">
        <v>17</v>
      </c>
      <c r="F137" s="23">
        <v>44352876</v>
      </c>
      <c r="G137" s="23" t="s">
        <v>1466</v>
      </c>
      <c r="H137" s="23" t="s">
        <v>953</v>
      </c>
      <c r="I137" s="36">
        <v>1.57426E-20</v>
      </c>
      <c r="J137" s="23" t="s">
        <v>543</v>
      </c>
      <c r="K137" s="23">
        <v>-0.56153299999999995</v>
      </c>
      <c r="L137" s="23">
        <v>5.8424999999999998E-2</v>
      </c>
    </row>
    <row r="138" spans="1:12" ht="14.45" customHeight="1" x14ac:dyDescent="0.25">
      <c r="A138" s="23" t="s">
        <v>1016</v>
      </c>
      <c r="B138" s="23" t="s">
        <v>1017</v>
      </c>
      <c r="C138" s="23" t="s">
        <v>1320</v>
      </c>
      <c r="D138" s="23" t="s">
        <v>481</v>
      </c>
      <c r="E138" s="23">
        <v>17</v>
      </c>
      <c r="F138" s="23">
        <v>44352876</v>
      </c>
      <c r="G138" s="23" t="s">
        <v>1467</v>
      </c>
      <c r="H138" s="23" t="s">
        <v>954</v>
      </c>
      <c r="I138" s="36">
        <v>1.2901099999999999E-5</v>
      </c>
      <c r="J138" s="23" t="s">
        <v>543</v>
      </c>
      <c r="K138" s="23">
        <v>-0.266872</v>
      </c>
      <c r="L138" s="23">
        <v>6.0616499999999997E-2</v>
      </c>
    </row>
    <row r="139" spans="1:12" ht="14.45" customHeight="1" x14ac:dyDescent="0.25">
      <c r="A139" s="23" t="s">
        <v>1021</v>
      </c>
      <c r="B139" s="23" t="s">
        <v>1022</v>
      </c>
      <c r="C139" s="23" t="s">
        <v>1322</v>
      </c>
      <c r="D139" s="23" t="s">
        <v>501</v>
      </c>
      <c r="E139" s="23">
        <v>19</v>
      </c>
      <c r="F139" s="23">
        <v>1854254</v>
      </c>
      <c r="G139" s="23" t="s">
        <v>1468</v>
      </c>
      <c r="H139" s="23" t="s">
        <v>962</v>
      </c>
      <c r="I139" s="36">
        <v>1.5297E-7</v>
      </c>
      <c r="J139" s="23" t="s">
        <v>652</v>
      </c>
      <c r="K139" s="23">
        <v>-0.30055300000000001</v>
      </c>
      <c r="L139" s="23">
        <v>5.5549500000000002E-2</v>
      </c>
    </row>
    <row r="140" spans="1:12" ht="14.45" customHeight="1" x14ac:dyDescent="0.25">
      <c r="A140" s="23" t="s">
        <v>1016</v>
      </c>
      <c r="B140" s="23" t="s">
        <v>1017</v>
      </c>
      <c r="C140" s="23" t="s">
        <v>1322</v>
      </c>
      <c r="D140" s="23" t="s">
        <v>501</v>
      </c>
      <c r="E140" s="23">
        <v>19</v>
      </c>
      <c r="F140" s="23">
        <v>1854254</v>
      </c>
      <c r="G140" s="23" t="s">
        <v>1469</v>
      </c>
      <c r="H140" s="23" t="s">
        <v>962</v>
      </c>
      <c r="I140" s="36">
        <v>9.4564699999999997E-9</v>
      </c>
      <c r="J140" s="23" t="s">
        <v>652</v>
      </c>
      <c r="K140" s="23">
        <v>-0.27837299999999998</v>
      </c>
      <c r="L140" s="23">
        <v>4.7733499999999998E-2</v>
      </c>
    </row>
    <row r="141" spans="1:12" ht="14.45" customHeight="1" x14ac:dyDescent="0.25">
      <c r="A141" s="22" t="s">
        <v>1016</v>
      </c>
      <c r="B141" s="22" t="s">
        <v>1017</v>
      </c>
      <c r="C141" s="22" t="s">
        <v>1354</v>
      </c>
      <c r="D141" s="22" t="s">
        <v>514</v>
      </c>
      <c r="E141" s="22">
        <v>20</v>
      </c>
      <c r="F141" s="22">
        <v>63743088</v>
      </c>
      <c r="G141" s="22" t="s">
        <v>1470</v>
      </c>
      <c r="H141" s="22" t="s">
        <v>965</v>
      </c>
      <c r="I141" s="37">
        <v>5.8409500000000004E-6</v>
      </c>
      <c r="J141" s="22" t="s">
        <v>539</v>
      </c>
      <c r="K141" s="22">
        <v>0.35028500000000001</v>
      </c>
      <c r="L141" s="22">
        <v>7.6519100000000007E-2</v>
      </c>
    </row>
  </sheetData>
  <mergeCells count="1">
    <mergeCell ref="A1:L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7"/>
  <sheetViews>
    <sheetView zoomScaleNormal="100" workbookViewId="0">
      <selection sqref="A1:I1"/>
    </sheetView>
  </sheetViews>
  <sheetFormatPr baseColWidth="10" defaultColWidth="10.85546875" defaultRowHeight="15" x14ac:dyDescent="0.25"/>
  <cols>
    <col min="1" max="2" width="21.42578125" style="7" customWidth="1"/>
    <col min="3" max="3" width="28.140625" style="7" customWidth="1"/>
    <col min="4" max="4" width="11.42578125" style="7" customWidth="1"/>
    <col min="5" max="9" width="18.5703125" style="7" customWidth="1"/>
    <col min="10" max="1024" width="10.85546875" style="7"/>
  </cols>
  <sheetData>
    <row r="1" spans="1:9" ht="80.25" customHeight="1" x14ac:dyDescent="0.25">
      <c r="A1" s="684" t="s">
        <v>5321</v>
      </c>
      <c r="B1" s="685"/>
      <c r="C1" s="685"/>
      <c r="D1" s="685"/>
      <c r="E1" s="685"/>
      <c r="F1" s="685"/>
      <c r="G1" s="685"/>
      <c r="H1" s="685"/>
      <c r="I1" s="685"/>
    </row>
    <row r="2" spans="1:9" ht="14.45" customHeight="1" thickBot="1" x14ac:dyDescent="0.3">
      <c r="A2" s="21"/>
      <c r="B2" s="21"/>
      <c r="C2" s="21"/>
      <c r="D2" s="21"/>
      <c r="E2" s="21"/>
      <c r="F2" s="21"/>
      <c r="G2" s="21"/>
      <c r="H2" s="21"/>
      <c r="I2" s="21"/>
    </row>
    <row r="3" spans="1:9" ht="35.85" customHeight="1" x14ac:dyDescent="0.25">
      <c r="A3" s="39" t="s">
        <v>861</v>
      </c>
      <c r="B3" s="39" t="s">
        <v>524</v>
      </c>
      <c r="C3" s="40" t="s">
        <v>1471</v>
      </c>
      <c r="D3" s="39" t="s">
        <v>1472</v>
      </c>
      <c r="E3" s="40" t="s">
        <v>1473</v>
      </c>
      <c r="F3" s="40" t="s">
        <v>1474</v>
      </c>
      <c r="G3" s="40" t="s">
        <v>1475</v>
      </c>
      <c r="H3" s="40" t="s">
        <v>1476</v>
      </c>
      <c r="I3" s="40" t="s">
        <v>1477</v>
      </c>
    </row>
    <row r="4" spans="1:9" ht="14.45" customHeight="1" x14ac:dyDescent="0.25">
      <c r="A4" s="23" t="s">
        <v>210</v>
      </c>
      <c r="B4" s="23" t="s">
        <v>1478</v>
      </c>
      <c r="C4" s="23" t="s">
        <v>1479</v>
      </c>
      <c r="D4" s="23">
        <v>6492</v>
      </c>
      <c r="E4" s="36">
        <v>6.7405173859992803E-6</v>
      </c>
      <c r="F4" s="23">
        <v>6.8938036097515598E-4</v>
      </c>
      <c r="G4" s="23">
        <v>9.1717536346550693E-3</v>
      </c>
      <c r="H4" s="23">
        <v>0.93798071303306396</v>
      </c>
      <c r="I4" s="23">
        <v>5.2151412453919903E-2</v>
      </c>
    </row>
    <row r="5" spans="1:9" ht="14.45" customHeight="1" x14ac:dyDescent="0.25">
      <c r="A5" s="23" t="s">
        <v>210</v>
      </c>
      <c r="B5" s="23" t="s">
        <v>1478</v>
      </c>
      <c r="C5" s="23" t="s">
        <v>1480</v>
      </c>
      <c r="D5" s="23">
        <v>6532</v>
      </c>
      <c r="E5" s="36">
        <v>1.12900325343646E-27</v>
      </c>
      <c r="F5" s="36">
        <v>1.15488807122121E-25</v>
      </c>
      <c r="G5" s="23">
        <v>9.6808051136135897E-3</v>
      </c>
      <c r="H5" s="23">
        <v>0.99027578719769105</v>
      </c>
      <c r="I5" s="36">
        <v>4.3407688696297398E-5</v>
      </c>
    </row>
    <row r="6" spans="1:9" ht="14.45" customHeight="1" x14ac:dyDescent="0.25">
      <c r="A6" s="23" t="s">
        <v>210</v>
      </c>
      <c r="B6" s="23" t="s">
        <v>1478</v>
      </c>
      <c r="C6" s="23" t="s">
        <v>1481</v>
      </c>
      <c r="D6" s="23">
        <v>7793</v>
      </c>
      <c r="E6" s="36">
        <v>5.0469364409388496E-7</v>
      </c>
      <c r="F6" s="36">
        <v>5.1662117579443097E-5</v>
      </c>
      <c r="G6" s="23">
        <v>2.6015557418525102E-3</v>
      </c>
      <c r="H6" s="23">
        <v>0.26557211176171103</v>
      </c>
      <c r="I6" s="23">
        <v>0.73177416568521303</v>
      </c>
    </row>
    <row r="7" spans="1:9" ht="14.45" customHeight="1" x14ac:dyDescent="0.25">
      <c r="A7" s="23" t="s">
        <v>210</v>
      </c>
      <c r="B7" s="23" t="s">
        <v>1478</v>
      </c>
      <c r="C7" s="23" t="s">
        <v>1482</v>
      </c>
      <c r="D7" s="23">
        <v>8050</v>
      </c>
      <c r="E7" s="36">
        <v>7.6021440200966495E-5</v>
      </c>
      <c r="F7" s="23">
        <v>7.7840300550275103E-3</v>
      </c>
      <c r="G7" s="23">
        <v>2.5115575951809499E-3</v>
      </c>
      <c r="H7" s="23">
        <v>0.25643162086745003</v>
      </c>
      <c r="I7" s="23">
        <v>0.73319677004214101</v>
      </c>
    </row>
    <row r="8" spans="1:9" ht="14.45" customHeight="1" x14ac:dyDescent="0.25">
      <c r="A8" s="23" t="s">
        <v>210</v>
      </c>
      <c r="B8" s="23" t="s">
        <v>1478</v>
      </c>
      <c r="C8" s="23" t="s">
        <v>1483</v>
      </c>
      <c r="D8" s="23">
        <v>7930</v>
      </c>
      <c r="E8" s="36">
        <v>2.0528328876624802E-6</v>
      </c>
      <c r="F8" s="23">
        <v>2.1016170508170799E-4</v>
      </c>
      <c r="G8" s="23">
        <v>9.6637865893046092E-3</v>
      </c>
      <c r="H8" s="23">
        <v>0.98934320300332201</v>
      </c>
      <c r="I8" s="23">
        <v>7.8079586940345497E-4</v>
      </c>
    </row>
    <row r="9" spans="1:9" ht="14.45" customHeight="1" x14ac:dyDescent="0.25">
      <c r="A9" s="23" t="s">
        <v>210</v>
      </c>
      <c r="B9" s="23" t="s">
        <v>1478</v>
      </c>
      <c r="C9" s="23" t="s">
        <v>1484</v>
      </c>
      <c r="D9" s="23">
        <v>7968</v>
      </c>
      <c r="E9" s="36">
        <v>1.17606227034929E-5</v>
      </c>
      <c r="F9" s="23">
        <v>1.2040551231029899E-3</v>
      </c>
      <c r="G9" s="23">
        <v>9.5182157145203491E-3</v>
      </c>
      <c r="H9" s="23">
        <v>0.97446220164404296</v>
      </c>
      <c r="I9" s="23">
        <v>1.4803766895630399E-2</v>
      </c>
    </row>
    <row r="10" spans="1:9" ht="14.45" customHeight="1" x14ac:dyDescent="0.25">
      <c r="A10" s="23" t="s">
        <v>210</v>
      </c>
      <c r="B10" s="23" t="s">
        <v>1478</v>
      </c>
      <c r="C10" s="23" t="s">
        <v>1485</v>
      </c>
      <c r="D10" s="23">
        <v>6456</v>
      </c>
      <c r="E10" s="23">
        <v>5.6510149601595302E-3</v>
      </c>
      <c r="F10" s="23">
        <v>0.57922095953949104</v>
      </c>
      <c r="G10" s="23">
        <v>3.5021898153825498E-3</v>
      </c>
      <c r="H10" s="23">
        <v>0.35891674323723499</v>
      </c>
      <c r="I10" s="23">
        <v>5.2709092447732198E-2</v>
      </c>
    </row>
    <row r="11" spans="1:9" ht="14.45" customHeight="1" x14ac:dyDescent="0.25">
      <c r="A11" s="23" t="s">
        <v>210</v>
      </c>
      <c r="B11" s="23" t="s">
        <v>1478</v>
      </c>
      <c r="C11" s="23" t="s">
        <v>1486</v>
      </c>
      <c r="D11" s="23">
        <v>4587</v>
      </c>
      <c r="E11" s="23">
        <v>4.1286651068535504E-3</v>
      </c>
      <c r="F11" s="23">
        <v>0.42008372421433998</v>
      </c>
      <c r="G11" s="23">
        <v>4.0459418365798999E-3</v>
      </c>
      <c r="H11" s="23">
        <v>0.41150655564775002</v>
      </c>
      <c r="I11" s="23">
        <v>0.160235113194478</v>
      </c>
    </row>
    <row r="12" spans="1:9" ht="14.45" customHeight="1" x14ac:dyDescent="0.25">
      <c r="A12" s="23" t="s">
        <v>210</v>
      </c>
      <c r="B12" s="23" t="s">
        <v>1478</v>
      </c>
      <c r="C12" s="23" t="s">
        <v>1487</v>
      </c>
      <c r="D12" s="23">
        <v>4589</v>
      </c>
      <c r="E12" s="23">
        <v>6.2624791113050698E-3</v>
      </c>
      <c r="F12" s="23">
        <v>0.63719532907929299</v>
      </c>
      <c r="G12" s="23">
        <v>2.8612074031350602E-3</v>
      </c>
      <c r="H12" s="23">
        <v>0.291059785822877</v>
      </c>
      <c r="I12" s="23">
        <v>6.2621198583390297E-2</v>
      </c>
    </row>
    <row r="13" spans="1:9" ht="14.45" customHeight="1" x14ac:dyDescent="0.25">
      <c r="A13" s="23" t="s">
        <v>210</v>
      </c>
      <c r="B13" s="23" t="s">
        <v>1478</v>
      </c>
      <c r="C13" s="23" t="s">
        <v>1488</v>
      </c>
      <c r="D13" s="23">
        <v>4587</v>
      </c>
      <c r="E13" s="23">
        <v>6.3351316687776096E-3</v>
      </c>
      <c r="F13" s="23">
        <v>0.64458744798423695</v>
      </c>
      <c r="G13" s="23">
        <v>2.81733687930672E-3</v>
      </c>
      <c r="H13" s="23">
        <v>0.28659894109226403</v>
      </c>
      <c r="I13" s="23">
        <v>5.96611423754137E-2</v>
      </c>
    </row>
    <row r="14" spans="1:9" ht="14.45" customHeight="1" x14ac:dyDescent="0.25">
      <c r="A14" s="23" t="s">
        <v>210</v>
      </c>
      <c r="B14" s="23" t="s">
        <v>1478</v>
      </c>
      <c r="C14" s="23" t="s">
        <v>1489</v>
      </c>
      <c r="D14" s="23">
        <v>4589</v>
      </c>
      <c r="E14" s="23">
        <v>6.24521469474279E-3</v>
      </c>
      <c r="F14" s="23">
        <v>0.63543870755653098</v>
      </c>
      <c r="G14" s="23">
        <v>2.8918351387790301E-3</v>
      </c>
      <c r="H14" s="23">
        <v>0.29417747405543598</v>
      </c>
      <c r="I14" s="23">
        <v>6.1246768554511603E-2</v>
      </c>
    </row>
    <row r="15" spans="1:9" ht="14.45" customHeight="1" x14ac:dyDescent="0.25">
      <c r="A15" s="23" t="s">
        <v>210</v>
      </c>
      <c r="B15" s="23" t="s">
        <v>1478</v>
      </c>
      <c r="C15" s="23" t="s">
        <v>1490</v>
      </c>
      <c r="D15" s="23">
        <v>4589</v>
      </c>
      <c r="E15" s="23">
        <v>5.5050454138603697E-3</v>
      </c>
      <c r="F15" s="23">
        <v>0.56012789212325298</v>
      </c>
      <c r="G15" s="23">
        <v>3.1228749512675199E-3</v>
      </c>
      <c r="H15" s="23">
        <v>0.31763297074855501</v>
      </c>
      <c r="I15" s="23">
        <v>0.113611216763065</v>
      </c>
    </row>
    <row r="16" spans="1:9" ht="14.45" customHeight="1" x14ac:dyDescent="0.25">
      <c r="A16" s="23" t="s">
        <v>1020</v>
      </c>
      <c r="B16" s="23" t="s">
        <v>1478</v>
      </c>
      <c r="C16" s="23" t="s">
        <v>1479</v>
      </c>
      <c r="D16" s="23">
        <v>6491</v>
      </c>
      <c r="E16" s="36">
        <v>7.0028921777374495E-7</v>
      </c>
      <c r="F16" s="36">
        <v>7.1621423225601996E-5</v>
      </c>
      <c r="G16" s="23">
        <v>7.1497556144905902E-3</v>
      </c>
      <c r="H16" s="23">
        <v>0.73097274738996798</v>
      </c>
      <c r="I16" s="23">
        <v>0.26180517528309699</v>
      </c>
    </row>
    <row r="17" spans="1:9" ht="14.45" customHeight="1" x14ac:dyDescent="0.25">
      <c r="A17" s="23" t="s">
        <v>1020</v>
      </c>
      <c r="B17" s="23" t="s">
        <v>1478</v>
      </c>
      <c r="C17" s="23" t="s">
        <v>1480</v>
      </c>
      <c r="D17" s="23">
        <v>6531</v>
      </c>
      <c r="E17" s="36">
        <v>1.0467132527162799E-12</v>
      </c>
      <c r="F17" s="36">
        <v>1.07071098514027E-10</v>
      </c>
      <c r="G17" s="23">
        <v>2.0793526785847401E-3</v>
      </c>
      <c r="H17" s="23">
        <v>0.211916543529484</v>
      </c>
      <c r="I17" s="23">
        <v>0.78600410368381501</v>
      </c>
    </row>
    <row r="18" spans="1:9" ht="14.45" customHeight="1" x14ac:dyDescent="0.25">
      <c r="A18" s="23" t="s">
        <v>1020</v>
      </c>
      <c r="B18" s="23" t="s">
        <v>1478</v>
      </c>
      <c r="C18" s="23" t="s">
        <v>1481</v>
      </c>
      <c r="D18" s="23">
        <v>7792</v>
      </c>
      <c r="E18" s="23">
        <v>5.0338983481228502E-3</v>
      </c>
      <c r="F18" s="23">
        <v>0.51528635573008397</v>
      </c>
      <c r="G18" s="23">
        <v>4.2355992332693496E-3</v>
      </c>
      <c r="H18" s="23">
        <v>0.43352792216094099</v>
      </c>
      <c r="I18" s="23">
        <v>4.1916224527582799E-2</v>
      </c>
    </row>
    <row r="19" spans="1:9" ht="14.45" customHeight="1" x14ac:dyDescent="0.25">
      <c r="A19" s="23" t="s">
        <v>1020</v>
      </c>
      <c r="B19" s="23" t="s">
        <v>1478</v>
      </c>
      <c r="C19" s="23" t="s">
        <v>1482</v>
      </c>
      <c r="D19" s="23">
        <v>8049</v>
      </c>
      <c r="E19" s="23">
        <v>4.2279525193071798E-3</v>
      </c>
      <c r="F19" s="23">
        <v>0.43291072595936397</v>
      </c>
      <c r="G19" s="23">
        <v>4.0743974681738604E-3</v>
      </c>
      <c r="H19" s="23">
        <v>0.417046096012467</v>
      </c>
      <c r="I19" s="23">
        <v>0.14174082804068899</v>
      </c>
    </row>
    <row r="20" spans="1:9" ht="14.45" customHeight="1" x14ac:dyDescent="0.25">
      <c r="A20" s="23" t="s">
        <v>1020</v>
      </c>
      <c r="B20" s="23" t="s">
        <v>1478</v>
      </c>
      <c r="C20" s="23" t="s">
        <v>1483</v>
      </c>
      <c r="D20" s="23">
        <v>7929</v>
      </c>
      <c r="E20" s="23">
        <v>4.9356654277130903E-3</v>
      </c>
      <c r="F20" s="23">
        <v>0.50529561882372498</v>
      </c>
      <c r="G20" s="23">
        <v>4.2305950233044497E-3</v>
      </c>
      <c r="H20" s="23">
        <v>0.43306057714004298</v>
      </c>
      <c r="I20" s="23">
        <v>5.24775435852139E-2</v>
      </c>
    </row>
    <row r="21" spans="1:9" ht="14.45" customHeight="1" x14ac:dyDescent="0.25">
      <c r="A21" s="23" t="s">
        <v>1020</v>
      </c>
      <c r="B21" s="23" t="s">
        <v>1478</v>
      </c>
      <c r="C21" s="23" t="s">
        <v>1484</v>
      </c>
      <c r="D21" s="23">
        <v>7967</v>
      </c>
      <c r="E21" s="23">
        <v>5.1493689310847602E-3</v>
      </c>
      <c r="F21" s="23">
        <v>0.52719331463531105</v>
      </c>
      <c r="G21" s="23">
        <v>3.9933762016261297E-3</v>
      </c>
      <c r="H21" s="23">
        <v>0.40878769543661397</v>
      </c>
      <c r="I21" s="23">
        <v>5.4876244795364501E-2</v>
      </c>
    </row>
    <row r="22" spans="1:9" ht="14.45" customHeight="1" x14ac:dyDescent="0.25">
      <c r="A22" s="23" t="s">
        <v>1020</v>
      </c>
      <c r="B22" s="23" t="s">
        <v>1478</v>
      </c>
      <c r="C22" s="23" t="s">
        <v>1485</v>
      </c>
      <c r="D22" s="23">
        <v>6455</v>
      </c>
      <c r="E22" s="23">
        <v>5.1310469642343697E-3</v>
      </c>
      <c r="F22" s="23">
        <v>0.525924781465267</v>
      </c>
      <c r="G22" s="23">
        <v>3.3768484871017999E-3</v>
      </c>
      <c r="H22" s="23">
        <v>0.34600244784450401</v>
      </c>
      <c r="I22" s="23">
        <v>0.119564875238892</v>
      </c>
    </row>
    <row r="23" spans="1:9" ht="14.45" customHeight="1" x14ac:dyDescent="0.25">
      <c r="A23" s="23" t="s">
        <v>874</v>
      </c>
      <c r="B23" s="23" t="s">
        <v>1491</v>
      </c>
      <c r="C23" s="23" t="s">
        <v>1479</v>
      </c>
      <c r="D23" s="23">
        <v>3909</v>
      </c>
      <c r="E23" s="36">
        <v>7.37375883808291E-5</v>
      </c>
      <c r="F23" s="23">
        <v>3.3461478088999602E-2</v>
      </c>
      <c r="G23" s="23">
        <v>7.0547349537288103E-4</v>
      </c>
      <c r="H23" s="23">
        <v>0.31949148587906301</v>
      </c>
      <c r="I23" s="23">
        <v>0.64626782494818402</v>
      </c>
    </row>
    <row r="24" spans="1:9" ht="14.45" customHeight="1" x14ac:dyDescent="0.25">
      <c r="A24" s="23" t="s">
        <v>874</v>
      </c>
      <c r="B24" s="23" t="s">
        <v>1491</v>
      </c>
      <c r="C24" s="23" t="s">
        <v>1480</v>
      </c>
      <c r="D24" s="23">
        <v>4019</v>
      </c>
      <c r="E24" s="36">
        <v>2.2881269921218299E-27</v>
      </c>
      <c r="F24" s="36">
        <v>1.05129547707208E-24</v>
      </c>
      <c r="G24" s="23">
        <v>4.7769586956662898E-4</v>
      </c>
      <c r="H24" s="23">
        <v>0.218699787090958</v>
      </c>
      <c r="I24" s="23">
        <v>0.78082251703947303</v>
      </c>
    </row>
    <row r="25" spans="1:9" ht="14.45" customHeight="1" x14ac:dyDescent="0.25">
      <c r="A25" s="23" t="s">
        <v>874</v>
      </c>
      <c r="B25" s="23" t="s">
        <v>1491</v>
      </c>
      <c r="C25" s="23" t="s">
        <v>1481</v>
      </c>
      <c r="D25" s="23">
        <v>4464</v>
      </c>
      <c r="E25" s="23">
        <v>1.0773378610017599E-4</v>
      </c>
      <c r="F25" s="23">
        <v>4.9392772127255999E-2</v>
      </c>
      <c r="G25" s="23">
        <v>7.0504035297948005E-4</v>
      </c>
      <c r="H25" s="23">
        <v>0.322613082949403</v>
      </c>
      <c r="I25" s="23">
        <v>0.62718137078426195</v>
      </c>
    </row>
    <row r="26" spans="1:9" ht="14.45" customHeight="1" x14ac:dyDescent="0.25">
      <c r="A26" s="23" t="s">
        <v>874</v>
      </c>
      <c r="B26" s="23" t="s">
        <v>1491</v>
      </c>
      <c r="C26" s="23" t="s">
        <v>1482</v>
      </c>
      <c r="D26" s="23">
        <v>4585</v>
      </c>
      <c r="E26" s="23">
        <v>8.4229829441784601E-4</v>
      </c>
      <c r="F26" s="23">
        <v>0.386175635535006</v>
      </c>
      <c r="G26" s="23">
        <v>6.0689645672608599E-4</v>
      </c>
      <c r="H26" s="23">
        <v>0.27791449986273897</v>
      </c>
      <c r="I26" s="23">
        <v>0.334460669851112</v>
      </c>
    </row>
    <row r="27" spans="1:9" ht="14.45" customHeight="1" x14ac:dyDescent="0.25">
      <c r="A27" s="23" t="s">
        <v>874</v>
      </c>
      <c r="B27" s="23" t="s">
        <v>1491</v>
      </c>
      <c r="C27" s="23" t="s">
        <v>1483</v>
      </c>
      <c r="D27" s="23">
        <v>4508</v>
      </c>
      <c r="E27" s="23">
        <v>8.3875788432040302E-4</v>
      </c>
      <c r="F27" s="23">
        <v>0.38454791563588903</v>
      </c>
      <c r="G27" s="23">
        <v>7.2365658263684603E-4</v>
      </c>
      <c r="H27" s="23">
        <v>0.33149467165152302</v>
      </c>
      <c r="I27" s="23">
        <v>0.28239499824563102</v>
      </c>
    </row>
    <row r="28" spans="1:9" ht="14.45" customHeight="1" x14ac:dyDescent="0.25">
      <c r="A28" s="23" t="s">
        <v>874</v>
      </c>
      <c r="B28" s="23" t="s">
        <v>1491</v>
      </c>
      <c r="C28" s="23" t="s">
        <v>1484</v>
      </c>
      <c r="D28" s="23">
        <v>4596</v>
      </c>
      <c r="E28" s="23">
        <v>7.6914178595782496E-4</v>
      </c>
      <c r="F28" s="23">
        <v>0.35265847583443999</v>
      </c>
      <c r="G28" s="23">
        <v>8.5140310029495597E-4</v>
      </c>
      <c r="H28" s="23">
        <v>0.390120433044015</v>
      </c>
      <c r="I28" s="23">
        <v>0.25560054623529199</v>
      </c>
    </row>
    <row r="29" spans="1:9" ht="14.45" customHeight="1" x14ac:dyDescent="0.25">
      <c r="A29" s="23" t="s">
        <v>874</v>
      </c>
      <c r="B29" s="23" t="s">
        <v>1491</v>
      </c>
      <c r="C29" s="23" t="s">
        <v>1485</v>
      </c>
      <c r="D29" s="23">
        <v>4083</v>
      </c>
      <c r="E29" s="23">
        <v>1.2181018726875399E-3</v>
      </c>
      <c r="F29" s="23">
        <v>0.57038017872807201</v>
      </c>
      <c r="G29" s="23">
        <v>5.6328908280208205E-4</v>
      </c>
      <c r="H29" s="23">
        <v>0.26359771132148002</v>
      </c>
      <c r="I29" s="23">
        <v>0.16424071899495801</v>
      </c>
    </row>
    <row r="30" spans="1:9" ht="14.45" customHeight="1" x14ac:dyDescent="0.25">
      <c r="A30" s="23" t="s">
        <v>874</v>
      </c>
      <c r="B30" s="23" t="s">
        <v>1491</v>
      </c>
      <c r="C30" s="23" t="s">
        <v>1486</v>
      </c>
      <c r="D30" s="23">
        <v>2430</v>
      </c>
      <c r="E30" s="23">
        <v>1.3734832148277799E-3</v>
      </c>
      <c r="F30" s="23">
        <v>0.60375073152180403</v>
      </c>
      <c r="G30" s="23">
        <v>5.25142196478158E-4</v>
      </c>
      <c r="H30" s="23">
        <v>0.23067641311425999</v>
      </c>
      <c r="I30" s="23">
        <v>0.16367422995263001</v>
      </c>
    </row>
    <row r="31" spans="1:9" ht="14.45" customHeight="1" x14ac:dyDescent="0.25">
      <c r="A31" s="23" t="s">
        <v>874</v>
      </c>
      <c r="B31" s="23" t="s">
        <v>1491</v>
      </c>
      <c r="C31" s="23" t="s">
        <v>1487</v>
      </c>
      <c r="D31" s="23">
        <v>2430</v>
      </c>
      <c r="E31" s="23">
        <v>1.5998609421337101E-3</v>
      </c>
      <c r="F31" s="23">
        <v>0.70326102548512404</v>
      </c>
      <c r="G31" s="23">
        <v>4.2847526037003499E-4</v>
      </c>
      <c r="H31" s="23">
        <v>0.188241119366471</v>
      </c>
      <c r="I31" s="23">
        <v>0.106469518945901</v>
      </c>
    </row>
    <row r="32" spans="1:9" ht="14.45" customHeight="1" x14ac:dyDescent="0.25">
      <c r="A32" s="23" t="s">
        <v>874</v>
      </c>
      <c r="B32" s="23" t="s">
        <v>1491</v>
      </c>
      <c r="C32" s="23" t="s">
        <v>1488</v>
      </c>
      <c r="D32" s="23">
        <v>2430</v>
      </c>
      <c r="E32" s="23">
        <v>1.73353596212635E-3</v>
      </c>
      <c r="F32" s="23">
        <v>0.76202140219411096</v>
      </c>
      <c r="G32" s="23">
        <v>3.8938849294633897E-4</v>
      </c>
      <c r="H32" s="23">
        <v>0.17110121606533399</v>
      </c>
      <c r="I32" s="23">
        <v>6.4754457285481806E-2</v>
      </c>
    </row>
    <row r="33" spans="1:9" ht="14.45" customHeight="1" x14ac:dyDescent="0.25">
      <c r="A33" s="23" t="s">
        <v>874</v>
      </c>
      <c r="B33" s="23" t="s">
        <v>1491</v>
      </c>
      <c r="C33" s="23" t="s">
        <v>1489</v>
      </c>
      <c r="D33" s="23">
        <v>2430</v>
      </c>
      <c r="E33" s="23">
        <v>1.55207937445373E-3</v>
      </c>
      <c r="F33" s="23">
        <v>0.68225737860498203</v>
      </c>
      <c r="G33" s="23">
        <v>4.1561687266649099E-4</v>
      </c>
      <c r="H33" s="23">
        <v>0.182562133023705</v>
      </c>
      <c r="I33" s="23">
        <v>0.13321279212419301</v>
      </c>
    </row>
    <row r="34" spans="1:9" ht="14.45" customHeight="1" x14ac:dyDescent="0.25">
      <c r="A34" s="23" t="s">
        <v>874</v>
      </c>
      <c r="B34" s="23" t="s">
        <v>1491</v>
      </c>
      <c r="C34" s="23" t="s">
        <v>1490</v>
      </c>
      <c r="D34" s="23">
        <v>2430</v>
      </c>
      <c r="E34" s="23">
        <v>1.71172645115211E-3</v>
      </c>
      <c r="F34" s="23">
        <v>0.75243445707335699</v>
      </c>
      <c r="G34" s="23">
        <v>3.8839204284600598E-4</v>
      </c>
      <c r="H34" s="23">
        <v>0.17065314234743501</v>
      </c>
      <c r="I34" s="23">
        <v>7.4812282085210194E-2</v>
      </c>
    </row>
    <row r="35" spans="1:9" ht="14.45" customHeight="1" x14ac:dyDescent="0.25">
      <c r="A35" s="23" t="s">
        <v>1048</v>
      </c>
      <c r="B35" s="23" t="s">
        <v>1491</v>
      </c>
      <c r="C35" s="23" t="s">
        <v>1479</v>
      </c>
      <c r="D35" s="23">
        <v>3906</v>
      </c>
      <c r="E35" s="23">
        <v>1.43564720456753E-3</v>
      </c>
      <c r="F35" s="23">
        <v>0.65149224989250898</v>
      </c>
      <c r="G35" s="23">
        <v>6.6780670687413503E-4</v>
      </c>
      <c r="H35" s="23">
        <v>0.30300521381537998</v>
      </c>
      <c r="I35" s="23">
        <v>4.3399082380669002E-2</v>
      </c>
    </row>
    <row r="36" spans="1:9" ht="14.45" customHeight="1" x14ac:dyDescent="0.25">
      <c r="A36" s="23" t="s">
        <v>1048</v>
      </c>
      <c r="B36" s="23" t="s">
        <v>1491</v>
      </c>
      <c r="C36" s="23" t="s">
        <v>1480</v>
      </c>
      <c r="D36" s="23">
        <v>4015</v>
      </c>
      <c r="E36" s="36">
        <v>2.0205616276218E-10</v>
      </c>
      <c r="F36" s="36">
        <v>9.2837180472644905E-8</v>
      </c>
      <c r="G36" s="23">
        <v>5.0015198475664103E-4</v>
      </c>
      <c r="H36" s="23">
        <v>0.229030490220232</v>
      </c>
      <c r="I36" s="23">
        <v>0.77046926475577604</v>
      </c>
    </row>
    <row r="37" spans="1:9" ht="14.45" customHeight="1" x14ac:dyDescent="0.25">
      <c r="A37" s="23" t="s">
        <v>1048</v>
      </c>
      <c r="B37" s="23" t="s">
        <v>1491</v>
      </c>
      <c r="C37" s="23" t="s">
        <v>1481</v>
      </c>
      <c r="D37" s="23">
        <v>4488</v>
      </c>
      <c r="E37" s="23">
        <v>1.3852982145832499E-3</v>
      </c>
      <c r="F37" s="23">
        <v>0.63513648046922899</v>
      </c>
      <c r="G37" s="23">
        <v>6.2034801620463697E-4</v>
      </c>
      <c r="H37" s="23">
        <v>0.284340860367709</v>
      </c>
      <c r="I37" s="23">
        <v>7.8517012932274199E-2</v>
      </c>
    </row>
    <row r="38" spans="1:9" ht="14.45" customHeight="1" x14ac:dyDescent="0.25">
      <c r="A38" s="23" t="s">
        <v>1048</v>
      </c>
      <c r="B38" s="23" t="s">
        <v>1491</v>
      </c>
      <c r="C38" s="23" t="s">
        <v>1482</v>
      </c>
      <c r="D38" s="23">
        <v>4606</v>
      </c>
      <c r="E38" s="23">
        <v>7.8470454600005203E-4</v>
      </c>
      <c r="F38" s="23">
        <v>0.35978004535158897</v>
      </c>
      <c r="G38" s="23">
        <v>5.9541538883924505E-4</v>
      </c>
      <c r="H38" s="23">
        <v>0.27262643930626801</v>
      </c>
      <c r="I38" s="23">
        <v>0.36621339540730402</v>
      </c>
    </row>
    <row r="39" spans="1:9" ht="14.45" customHeight="1" x14ac:dyDescent="0.25">
      <c r="A39" s="23" t="s">
        <v>1048</v>
      </c>
      <c r="B39" s="23" t="s">
        <v>1491</v>
      </c>
      <c r="C39" s="23" t="s">
        <v>1483</v>
      </c>
      <c r="D39" s="23">
        <v>4530</v>
      </c>
      <c r="E39" s="23">
        <v>1.2659300075234801E-3</v>
      </c>
      <c r="F39" s="23">
        <v>0.58041113744399497</v>
      </c>
      <c r="G39" s="23">
        <v>6.0387364325328798E-4</v>
      </c>
      <c r="H39" s="23">
        <v>0.27672659584757697</v>
      </c>
      <c r="I39" s="23">
        <v>0.14099246305765201</v>
      </c>
    </row>
    <row r="40" spans="1:9" ht="14.45" customHeight="1" x14ac:dyDescent="0.25">
      <c r="A40" s="23" t="s">
        <v>1048</v>
      </c>
      <c r="B40" s="23" t="s">
        <v>1491</v>
      </c>
      <c r="C40" s="23" t="s">
        <v>1484</v>
      </c>
      <c r="D40" s="23">
        <v>4621</v>
      </c>
      <c r="E40" s="23">
        <v>2.64637343883965E-4</v>
      </c>
      <c r="F40" s="23">
        <v>0.121342059113727</v>
      </c>
      <c r="G40" s="23">
        <v>5.3511396654193995E-4</v>
      </c>
      <c r="H40" s="23">
        <v>0.244728426575713</v>
      </c>
      <c r="I40" s="23">
        <v>0.63312976300013502</v>
      </c>
    </row>
    <row r="41" spans="1:9" ht="14.45" customHeight="1" x14ac:dyDescent="0.25">
      <c r="A41" s="23" t="s">
        <v>875</v>
      </c>
      <c r="B41" s="23" t="s">
        <v>1491</v>
      </c>
      <c r="C41" s="23" t="s">
        <v>1479</v>
      </c>
      <c r="D41" s="23">
        <v>3934</v>
      </c>
      <c r="E41" s="23">
        <v>9.2496058704887095E-4</v>
      </c>
      <c r="F41" s="23">
        <v>0.41973798011618202</v>
      </c>
      <c r="G41" s="23">
        <v>5.6186707166160598E-4</v>
      </c>
      <c r="H41" s="23">
        <v>0.25464559890666499</v>
      </c>
      <c r="I41" s="23">
        <v>0.32412959331844199</v>
      </c>
    </row>
    <row r="42" spans="1:9" ht="14.45" customHeight="1" x14ac:dyDescent="0.25">
      <c r="A42" s="23" t="s">
        <v>875</v>
      </c>
      <c r="B42" s="23" t="s">
        <v>1491</v>
      </c>
      <c r="C42" s="23" t="s">
        <v>1480</v>
      </c>
      <c r="D42" s="23">
        <v>4046</v>
      </c>
      <c r="E42" s="36">
        <v>1.7075667328618901E-7</v>
      </c>
      <c r="F42" s="36">
        <v>7.8455170230680497E-5</v>
      </c>
      <c r="G42" s="23">
        <v>4.69725465776007E-4</v>
      </c>
      <c r="H42" s="23">
        <v>0.21503374410300599</v>
      </c>
      <c r="I42" s="23">
        <v>0.78441790450431403</v>
      </c>
    </row>
    <row r="43" spans="1:9" ht="14.45" customHeight="1" x14ac:dyDescent="0.25">
      <c r="A43" s="23" t="s">
        <v>875</v>
      </c>
      <c r="B43" s="23" t="s">
        <v>1491</v>
      </c>
      <c r="C43" s="23" t="s">
        <v>1481</v>
      </c>
      <c r="D43" s="23">
        <v>4474</v>
      </c>
      <c r="E43" s="23">
        <v>1.7278283945407099E-4</v>
      </c>
      <c r="F43" s="23">
        <v>7.9215409329311703E-2</v>
      </c>
      <c r="G43" s="23">
        <v>1.5446017722306399E-3</v>
      </c>
      <c r="H43" s="23">
        <v>0.70793941554254902</v>
      </c>
      <c r="I43" s="23">
        <v>0.211127790516455</v>
      </c>
    </row>
    <row r="44" spans="1:9" ht="14.45" customHeight="1" x14ac:dyDescent="0.25">
      <c r="A44" s="23" t="s">
        <v>875</v>
      </c>
      <c r="B44" s="23" t="s">
        <v>1491</v>
      </c>
      <c r="C44" s="23" t="s">
        <v>1482</v>
      </c>
      <c r="D44" s="23">
        <v>4601</v>
      </c>
      <c r="E44" s="23">
        <v>3.19984091984085E-4</v>
      </c>
      <c r="F44" s="23">
        <v>0.146705237027274</v>
      </c>
      <c r="G44" s="23">
        <v>6.6561623644149502E-4</v>
      </c>
      <c r="H44" s="23">
        <v>0.30462182008785799</v>
      </c>
      <c r="I44" s="23">
        <v>0.54768734255644203</v>
      </c>
    </row>
    <row r="45" spans="1:9" ht="14.45" customHeight="1" x14ac:dyDescent="0.25">
      <c r="A45" s="23" t="s">
        <v>875</v>
      </c>
      <c r="B45" s="23" t="s">
        <v>1491</v>
      </c>
      <c r="C45" s="23" t="s">
        <v>1483</v>
      </c>
      <c r="D45" s="23">
        <v>4513</v>
      </c>
      <c r="E45" s="23">
        <v>5.34117209191913E-4</v>
      </c>
      <c r="F45" s="23">
        <v>0.244876846233574</v>
      </c>
      <c r="G45" s="23">
        <v>6.2670679590464296E-4</v>
      </c>
      <c r="H45" s="23">
        <v>0.28685931345783</v>
      </c>
      <c r="I45" s="23">
        <v>0.46710301630349998</v>
      </c>
    </row>
    <row r="46" spans="1:9" ht="14.45" customHeight="1" x14ac:dyDescent="0.25">
      <c r="A46" s="23" t="s">
        <v>875</v>
      </c>
      <c r="B46" s="23" t="s">
        <v>1491</v>
      </c>
      <c r="C46" s="23" t="s">
        <v>1484</v>
      </c>
      <c r="D46" s="23">
        <v>4603</v>
      </c>
      <c r="E46" s="36">
        <v>4.6414456483813599E-5</v>
      </c>
      <c r="F46" s="23">
        <v>2.1281318646239201E-2</v>
      </c>
      <c r="G46" s="23">
        <v>5.28757968920727E-4</v>
      </c>
      <c r="H46" s="23">
        <v>0.241702395313662</v>
      </c>
      <c r="I46" s="23">
        <v>0.736441113614694</v>
      </c>
    </row>
    <row r="47" spans="1:9" ht="14.45" customHeight="1" x14ac:dyDescent="0.25">
      <c r="A47" s="23" t="s">
        <v>875</v>
      </c>
      <c r="B47" s="23" t="s">
        <v>1491</v>
      </c>
      <c r="C47" s="23" t="s">
        <v>1485</v>
      </c>
      <c r="D47" s="23">
        <v>4113</v>
      </c>
      <c r="E47" s="23">
        <v>1.27749373067194E-3</v>
      </c>
      <c r="F47" s="23">
        <v>0.59818940473294302</v>
      </c>
      <c r="G47" s="23">
        <v>5.6061361354251698E-4</v>
      </c>
      <c r="H47" s="23">
        <v>0.26237102438607302</v>
      </c>
      <c r="I47" s="23">
        <v>0.137601463536769</v>
      </c>
    </row>
    <row r="48" spans="1:9" ht="14.45" customHeight="1" x14ac:dyDescent="0.25">
      <c r="A48" s="23" t="s">
        <v>875</v>
      </c>
      <c r="B48" s="23" t="s">
        <v>1491</v>
      </c>
      <c r="C48" s="23" t="s">
        <v>1486</v>
      </c>
      <c r="D48" s="23">
        <v>2462</v>
      </c>
      <c r="E48" s="23">
        <v>1.4718199177677701E-3</v>
      </c>
      <c r="F48" s="23">
        <v>0.64697635910029305</v>
      </c>
      <c r="G48" s="23">
        <v>6.0521101276257998E-4</v>
      </c>
      <c r="H48" s="23">
        <v>0.265951095448556</v>
      </c>
      <c r="I48" s="23">
        <v>8.4995514520620194E-2</v>
      </c>
    </row>
    <row r="49" spans="1:9" ht="14.45" customHeight="1" x14ac:dyDescent="0.25">
      <c r="A49" s="23" t="s">
        <v>875</v>
      </c>
      <c r="B49" s="23" t="s">
        <v>1491</v>
      </c>
      <c r="C49" s="23" t="s">
        <v>1487</v>
      </c>
      <c r="D49" s="23">
        <v>2462</v>
      </c>
      <c r="E49" s="23">
        <v>1.3385766281648001E-3</v>
      </c>
      <c r="F49" s="23">
        <v>0.58840583879328801</v>
      </c>
      <c r="G49" s="23">
        <v>4.7857062636344E-4</v>
      </c>
      <c r="H49" s="23">
        <v>0.21016843827515999</v>
      </c>
      <c r="I49" s="23">
        <v>0.199608575677023</v>
      </c>
    </row>
    <row r="50" spans="1:9" ht="14.45" customHeight="1" x14ac:dyDescent="0.25">
      <c r="A50" s="23" t="s">
        <v>875</v>
      </c>
      <c r="B50" s="23" t="s">
        <v>1491</v>
      </c>
      <c r="C50" s="23" t="s">
        <v>1488</v>
      </c>
      <c r="D50" s="23">
        <v>2462</v>
      </c>
      <c r="E50" s="23">
        <v>1.71726997492033E-3</v>
      </c>
      <c r="F50" s="23">
        <v>0.75487025454258705</v>
      </c>
      <c r="G50" s="23">
        <v>4.05036571950936E-4</v>
      </c>
      <c r="H50" s="23">
        <v>0.177979230780236</v>
      </c>
      <c r="I50" s="23">
        <v>6.5028208130306797E-2</v>
      </c>
    </row>
    <row r="51" spans="1:9" ht="14.45" customHeight="1" x14ac:dyDescent="0.25">
      <c r="A51" s="23" t="s">
        <v>875</v>
      </c>
      <c r="B51" s="23" t="s">
        <v>1491</v>
      </c>
      <c r="C51" s="23" t="s">
        <v>1489</v>
      </c>
      <c r="D51" s="23">
        <v>2462</v>
      </c>
      <c r="E51" s="23">
        <v>1.63885492521593E-3</v>
      </c>
      <c r="F51" s="23">
        <v>0.72040089946458097</v>
      </c>
      <c r="G51" s="23">
        <v>4.2865588725162E-4</v>
      </c>
      <c r="H51" s="23">
        <v>0.18833754341867801</v>
      </c>
      <c r="I51" s="23">
        <v>8.9194046304273897E-2</v>
      </c>
    </row>
    <row r="52" spans="1:9" ht="14.45" customHeight="1" x14ac:dyDescent="0.25">
      <c r="A52" s="23" t="s">
        <v>875</v>
      </c>
      <c r="B52" s="23" t="s">
        <v>1491</v>
      </c>
      <c r="C52" s="23" t="s">
        <v>1490</v>
      </c>
      <c r="D52" s="23">
        <v>2462</v>
      </c>
      <c r="E52" s="23">
        <v>1.71254148456339E-3</v>
      </c>
      <c r="F52" s="23">
        <v>0.75279172479975398</v>
      </c>
      <c r="G52" s="23">
        <v>4.0957421533992699E-4</v>
      </c>
      <c r="H52" s="23">
        <v>0.17997378465535299</v>
      </c>
      <c r="I52" s="23">
        <v>6.5112374844990106E-2</v>
      </c>
    </row>
    <row r="53" spans="1:9" ht="14.45" customHeight="1" x14ac:dyDescent="0.25">
      <c r="A53" s="23" t="s">
        <v>876</v>
      </c>
      <c r="B53" s="23" t="s">
        <v>1491</v>
      </c>
      <c r="C53" s="23" t="s">
        <v>1479</v>
      </c>
      <c r="D53" s="23">
        <v>3978</v>
      </c>
      <c r="E53" s="23">
        <v>9.8522453576011101E-4</v>
      </c>
      <c r="F53" s="23">
        <v>0.44708449568775499</v>
      </c>
      <c r="G53" s="23">
        <v>5.1342297765422898E-4</v>
      </c>
      <c r="H53" s="23">
        <v>0.23266717861271999</v>
      </c>
      <c r="I53" s="23">
        <v>0.318749678186111</v>
      </c>
    </row>
    <row r="54" spans="1:9" ht="14.45" customHeight="1" x14ac:dyDescent="0.25">
      <c r="A54" s="23" t="s">
        <v>876</v>
      </c>
      <c r="B54" s="23" t="s">
        <v>1491</v>
      </c>
      <c r="C54" s="23" t="s">
        <v>1480</v>
      </c>
      <c r="D54" s="23">
        <v>4100</v>
      </c>
      <c r="E54" s="36">
        <v>1.4752597097164999E-5</v>
      </c>
      <c r="F54" s="23">
        <v>6.7781815616278296E-3</v>
      </c>
      <c r="G54" s="23">
        <v>5.0663317485819903E-4</v>
      </c>
      <c r="H54" s="23">
        <v>0.23201538968576901</v>
      </c>
      <c r="I54" s="23">
        <v>0.76068504298064799</v>
      </c>
    </row>
    <row r="55" spans="1:9" ht="14.45" customHeight="1" x14ac:dyDescent="0.25">
      <c r="A55" s="23" t="s">
        <v>876</v>
      </c>
      <c r="B55" s="23" t="s">
        <v>1491</v>
      </c>
      <c r="C55" s="23" t="s">
        <v>1481</v>
      </c>
      <c r="D55" s="23">
        <v>4491</v>
      </c>
      <c r="E55" s="36">
        <v>2.2711669252719701E-6</v>
      </c>
      <c r="F55" s="23">
        <v>1.04125595974608E-3</v>
      </c>
      <c r="G55" s="23">
        <v>4.73115309137342E-4</v>
      </c>
      <c r="H55" s="23">
        <v>0.21612558051875999</v>
      </c>
      <c r="I55" s="23">
        <v>0.78235777704543097</v>
      </c>
    </row>
    <row r="56" spans="1:9" ht="14.45" customHeight="1" x14ac:dyDescent="0.25">
      <c r="A56" s="23" t="s">
        <v>876</v>
      </c>
      <c r="B56" s="23" t="s">
        <v>1491</v>
      </c>
      <c r="C56" s="23" t="s">
        <v>1482</v>
      </c>
      <c r="D56" s="23">
        <v>4610</v>
      </c>
      <c r="E56" s="23">
        <v>3.8760105078053402E-4</v>
      </c>
      <c r="F56" s="23">
        <v>0.17770578628929601</v>
      </c>
      <c r="G56" s="23">
        <v>6.5462412621032097E-4</v>
      </c>
      <c r="H56" s="23">
        <v>0.29960781842522499</v>
      </c>
      <c r="I56" s="23">
        <v>0.52164417010848696</v>
      </c>
    </row>
    <row r="57" spans="1:9" ht="14.45" customHeight="1" x14ac:dyDescent="0.25">
      <c r="A57" s="23" t="s">
        <v>876</v>
      </c>
      <c r="B57" s="23" t="s">
        <v>1491</v>
      </c>
      <c r="C57" s="23" t="s">
        <v>1483</v>
      </c>
      <c r="D57" s="23">
        <v>4531</v>
      </c>
      <c r="E57" s="23">
        <v>1.40667473846167E-4</v>
      </c>
      <c r="F57" s="23">
        <v>6.4491709136902803E-2</v>
      </c>
      <c r="G57" s="23">
        <v>5.0461397824747305E-4</v>
      </c>
      <c r="H57" s="23">
        <v>0.230645767382995</v>
      </c>
      <c r="I57" s="23">
        <v>0.70421724202800795</v>
      </c>
    </row>
    <row r="58" spans="1:9" ht="14.45" customHeight="1" x14ac:dyDescent="0.25">
      <c r="A58" s="23" t="s">
        <v>876</v>
      </c>
      <c r="B58" s="23" t="s">
        <v>1491</v>
      </c>
      <c r="C58" s="23" t="s">
        <v>1484</v>
      </c>
      <c r="D58" s="23">
        <v>4614</v>
      </c>
      <c r="E58" s="36">
        <v>1.5610098271512401E-8</v>
      </c>
      <c r="F58" s="36">
        <v>7.1573083203212599E-6</v>
      </c>
      <c r="G58" s="23">
        <v>4.48133926890103E-4</v>
      </c>
      <c r="H58" s="23">
        <v>0.20467678433581599</v>
      </c>
      <c r="I58" s="23">
        <v>0.79486790881887504</v>
      </c>
    </row>
    <row r="59" spans="1:9" ht="14.45" customHeight="1" x14ac:dyDescent="0.25">
      <c r="A59" s="23" t="s">
        <v>876</v>
      </c>
      <c r="B59" s="23" t="s">
        <v>1491</v>
      </c>
      <c r="C59" s="23" t="s">
        <v>1485</v>
      </c>
      <c r="D59" s="23">
        <v>4187</v>
      </c>
      <c r="E59" s="23">
        <v>1.42049669920694E-3</v>
      </c>
      <c r="F59" s="23">
        <v>0.66515297186696398</v>
      </c>
      <c r="G59" s="23">
        <v>5.83143724131121E-4</v>
      </c>
      <c r="H59" s="23">
        <v>0.27299941857469001</v>
      </c>
      <c r="I59" s="23">
        <v>5.9843969135008203E-2</v>
      </c>
    </row>
    <row r="60" spans="1:9" ht="14.45" customHeight="1" x14ac:dyDescent="0.25">
      <c r="A60" s="23" t="s">
        <v>876</v>
      </c>
      <c r="B60" s="23" t="s">
        <v>1491</v>
      </c>
      <c r="C60" s="23" t="s">
        <v>1486</v>
      </c>
      <c r="D60" s="23">
        <v>2480</v>
      </c>
      <c r="E60" s="23">
        <v>3.8267317998180001E-4</v>
      </c>
      <c r="F60" s="23">
        <v>0.16821362055654801</v>
      </c>
      <c r="G60" s="23">
        <v>1.1598785645183299E-3</v>
      </c>
      <c r="H60" s="23">
        <v>0.50953308343289405</v>
      </c>
      <c r="I60" s="23">
        <v>0.320710744266059</v>
      </c>
    </row>
    <row r="61" spans="1:9" ht="14.45" customHeight="1" x14ac:dyDescent="0.25">
      <c r="A61" s="23" t="s">
        <v>876</v>
      </c>
      <c r="B61" s="23" t="s">
        <v>1491</v>
      </c>
      <c r="C61" s="23" t="s">
        <v>1487</v>
      </c>
      <c r="D61" s="23">
        <v>2480</v>
      </c>
      <c r="E61" s="23">
        <v>1.60753462718826E-3</v>
      </c>
      <c r="F61" s="23">
        <v>0.70663227514982097</v>
      </c>
      <c r="G61" s="23">
        <v>4.4411222460657301E-4</v>
      </c>
      <c r="H61" s="23">
        <v>0.19512450625204</v>
      </c>
      <c r="I61" s="23">
        <v>9.6191571746344795E-2</v>
      </c>
    </row>
    <row r="62" spans="1:9" ht="14.45" customHeight="1" x14ac:dyDescent="0.25">
      <c r="A62" s="23" t="s">
        <v>876</v>
      </c>
      <c r="B62" s="23" t="s">
        <v>1491</v>
      </c>
      <c r="C62" s="23" t="s">
        <v>1488</v>
      </c>
      <c r="D62" s="23">
        <v>2480</v>
      </c>
      <c r="E62" s="23">
        <v>1.6685455290883901E-3</v>
      </c>
      <c r="F62" s="23">
        <v>0.73345115151458096</v>
      </c>
      <c r="G62" s="23">
        <v>4.2382180098638497E-4</v>
      </c>
      <c r="H62" s="23">
        <v>0.18622329863140399</v>
      </c>
      <c r="I62" s="23">
        <v>7.8233182523940306E-2</v>
      </c>
    </row>
    <row r="63" spans="1:9" ht="14.45" customHeight="1" x14ac:dyDescent="0.25">
      <c r="A63" s="23" t="s">
        <v>876</v>
      </c>
      <c r="B63" s="23" t="s">
        <v>1491</v>
      </c>
      <c r="C63" s="23" t="s">
        <v>1489</v>
      </c>
      <c r="D63" s="23">
        <v>2480</v>
      </c>
      <c r="E63" s="23">
        <v>1.6369836660143199E-3</v>
      </c>
      <c r="F63" s="23">
        <v>0.71957734081415003</v>
      </c>
      <c r="G63" s="23">
        <v>4.2002372956530899E-4</v>
      </c>
      <c r="H63" s="23">
        <v>0.18453816651337501</v>
      </c>
      <c r="I63" s="23">
        <v>9.3827485276895106E-2</v>
      </c>
    </row>
    <row r="64" spans="1:9" ht="14.45" customHeight="1" x14ac:dyDescent="0.25">
      <c r="A64" s="23" t="s">
        <v>876</v>
      </c>
      <c r="B64" s="23" t="s">
        <v>1491</v>
      </c>
      <c r="C64" s="23" t="s">
        <v>1490</v>
      </c>
      <c r="D64" s="23">
        <v>2480</v>
      </c>
      <c r="E64" s="23">
        <v>1.62250044959601E-3</v>
      </c>
      <c r="F64" s="23">
        <v>0.71321087878212897</v>
      </c>
      <c r="G64" s="23">
        <v>4.53892285336054E-4</v>
      </c>
      <c r="H64" s="23">
        <v>0.19943449125038701</v>
      </c>
      <c r="I64" s="23">
        <v>8.5278237232551804E-2</v>
      </c>
    </row>
    <row r="65" spans="1:9" ht="14.45" customHeight="1" x14ac:dyDescent="0.25">
      <c r="A65" s="23" t="s">
        <v>880</v>
      </c>
      <c r="B65" s="23" t="s">
        <v>1492</v>
      </c>
      <c r="C65" s="23" t="s">
        <v>1479</v>
      </c>
      <c r="D65" s="23">
        <v>6122</v>
      </c>
      <c r="E65" s="36">
        <v>2.0474928795646899E-9</v>
      </c>
      <c r="F65" s="36">
        <v>2.35367745685345E-6</v>
      </c>
      <c r="G65" s="36">
        <v>9.5977212567711892E-6</v>
      </c>
      <c r="H65" s="23">
        <v>1.0043031159853199E-2</v>
      </c>
      <c r="I65" s="23">
        <v>0.98994501539393998</v>
      </c>
    </row>
    <row r="66" spans="1:9" ht="14.45" customHeight="1" x14ac:dyDescent="0.25">
      <c r="A66" s="23" t="s">
        <v>880</v>
      </c>
      <c r="B66" s="23" t="s">
        <v>1492</v>
      </c>
      <c r="C66" s="23" t="s">
        <v>1480</v>
      </c>
      <c r="D66" s="23">
        <v>6151</v>
      </c>
      <c r="E66" s="36">
        <v>3.0811883853738502E-17</v>
      </c>
      <c r="F66" s="36">
        <v>3.54205898235804E-14</v>
      </c>
      <c r="G66" s="36">
        <v>3.337037462144E-6</v>
      </c>
      <c r="H66" s="23">
        <v>2.8390191941559499E-3</v>
      </c>
      <c r="I66" s="23">
        <v>0.99715764376834604</v>
      </c>
    </row>
    <row r="67" spans="1:9" ht="14.45" customHeight="1" x14ac:dyDescent="0.25">
      <c r="A67" s="23" t="s">
        <v>880</v>
      </c>
      <c r="B67" s="23" t="s">
        <v>1492</v>
      </c>
      <c r="C67" s="23" t="s">
        <v>1481</v>
      </c>
      <c r="D67" s="23">
        <v>6821</v>
      </c>
      <c r="E67" s="36">
        <v>1.00641109841749E-5</v>
      </c>
      <c r="F67" s="23">
        <v>1.15695415052086E-2</v>
      </c>
      <c r="G67" s="23">
        <v>3.97297789659604E-4</v>
      </c>
      <c r="H67" s="23">
        <v>0.45619537596603099</v>
      </c>
      <c r="I67" s="23">
        <v>0.53182772062811701</v>
      </c>
    </row>
    <row r="68" spans="1:9" ht="14.45" customHeight="1" x14ac:dyDescent="0.25">
      <c r="A68" s="23" t="s">
        <v>880</v>
      </c>
      <c r="B68" s="23" t="s">
        <v>1492</v>
      </c>
      <c r="C68" s="23" t="s">
        <v>1482</v>
      </c>
      <c r="D68" s="23">
        <v>7140</v>
      </c>
      <c r="E68" s="23">
        <v>3.0226353285047201E-4</v>
      </c>
      <c r="F68" s="23">
        <v>0.34748734522029701</v>
      </c>
      <c r="G68" s="23">
        <v>4.8533171854365901E-4</v>
      </c>
      <c r="H68" s="23">
        <v>0.55785180029765702</v>
      </c>
      <c r="I68" s="23">
        <v>9.3873259230652206E-2</v>
      </c>
    </row>
    <row r="69" spans="1:9" ht="14.45" customHeight="1" x14ac:dyDescent="0.25">
      <c r="A69" s="23" t="s">
        <v>880</v>
      </c>
      <c r="B69" s="23" t="s">
        <v>1492</v>
      </c>
      <c r="C69" s="23" t="s">
        <v>1483</v>
      </c>
      <c r="D69" s="23">
        <v>7114</v>
      </c>
      <c r="E69" s="23">
        <v>3.8655168855205501E-4</v>
      </c>
      <c r="F69" s="23">
        <v>0.44438614859671199</v>
      </c>
      <c r="G69" s="23">
        <v>4.0547381903730201E-4</v>
      </c>
      <c r="H69" s="23">
        <v>0.466050568279952</v>
      </c>
      <c r="I69" s="23">
        <v>8.8771257615745697E-2</v>
      </c>
    </row>
    <row r="70" spans="1:9" ht="14.45" customHeight="1" x14ac:dyDescent="0.25">
      <c r="A70" s="23" t="s">
        <v>880</v>
      </c>
      <c r="B70" s="23" t="s">
        <v>1492</v>
      </c>
      <c r="C70" s="23" t="s">
        <v>1484</v>
      </c>
      <c r="D70" s="23">
        <v>7175</v>
      </c>
      <c r="E70" s="36">
        <v>4.4078370437482698E-5</v>
      </c>
      <c r="F70" s="23">
        <v>5.0673162646420598E-2</v>
      </c>
      <c r="G70" s="23">
        <v>2.67604418056532E-4</v>
      </c>
      <c r="H70" s="23">
        <v>0.307000079369115</v>
      </c>
      <c r="I70" s="23">
        <v>0.64201507519597001</v>
      </c>
    </row>
    <row r="71" spans="1:9" ht="14.45" customHeight="1" x14ac:dyDescent="0.25">
      <c r="A71" s="23" t="s">
        <v>880</v>
      </c>
      <c r="B71" s="23" t="s">
        <v>1492</v>
      </c>
      <c r="C71" s="23" t="s">
        <v>1485</v>
      </c>
      <c r="D71" s="23">
        <v>5958</v>
      </c>
      <c r="E71" s="36">
        <v>5.5173844140265499E-33</v>
      </c>
      <c r="F71" s="36">
        <v>6.3427699267283193E-30</v>
      </c>
      <c r="G71" s="23">
        <v>5.5884194985133704E-4</v>
      </c>
      <c r="H71" s="23">
        <v>0.64208581107441898</v>
      </c>
      <c r="I71" s="23">
        <v>0.35735534697573701</v>
      </c>
    </row>
    <row r="72" spans="1:9" ht="14.45" customHeight="1" x14ac:dyDescent="0.25">
      <c r="A72" s="23" t="s">
        <v>880</v>
      </c>
      <c r="B72" s="23" t="s">
        <v>1492</v>
      </c>
      <c r="C72" s="23" t="s">
        <v>1486</v>
      </c>
      <c r="D72" s="23">
        <v>3581</v>
      </c>
      <c r="E72" s="23">
        <v>1.6028667402697499E-3</v>
      </c>
      <c r="F72" s="23">
        <v>0.36701836825858403</v>
      </c>
      <c r="G72" s="23">
        <v>1.64562635182081E-3</v>
      </c>
      <c r="H72" s="23">
        <v>0.37655612549127299</v>
      </c>
      <c r="I72" s="23">
        <v>0.25317701315805302</v>
      </c>
    </row>
    <row r="73" spans="1:9" ht="14.45" customHeight="1" x14ac:dyDescent="0.25">
      <c r="A73" s="23" t="s">
        <v>880</v>
      </c>
      <c r="B73" s="23" t="s">
        <v>1492</v>
      </c>
      <c r="C73" s="23" t="s">
        <v>1487</v>
      </c>
      <c r="D73" s="23">
        <v>3581</v>
      </c>
      <c r="E73" s="23">
        <v>2.8358652363934399E-3</v>
      </c>
      <c r="F73" s="23">
        <v>0.64934570386506396</v>
      </c>
      <c r="G73" s="23">
        <v>1.0461273867642101E-3</v>
      </c>
      <c r="H73" s="23">
        <v>0.23943095390268301</v>
      </c>
      <c r="I73" s="23">
        <v>0.107341349609095</v>
      </c>
    </row>
    <row r="74" spans="1:9" ht="14.45" customHeight="1" x14ac:dyDescent="0.25">
      <c r="A74" s="23" t="s">
        <v>880</v>
      </c>
      <c r="B74" s="23" t="s">
        <v>1492</v>
      </c>
      <c r="C74" s="23" t="s">
        <v>1488</v>
      </c>
      <c r="D74" s="23">
        <v>3581</v>
      </c>
      <c r="E74" s="23">
        <v>2.94577215714579E-3</v>
      </c>
      <c r="F74" s="23">
        <v>0.67451177519302896</v>
      </c>
      <c r="G74" s="23">
        <v>1.1063632234242901E-3</v>
      </c>
      <c r="H74" s="23">
        <v>0.25326269608002799</v>
      </c>
      <c r="I74" s="23">
        <v>6.8173393346372305E-2</v>
      </c>
    </row>
    <row r="75" spans="1:9" ht="14.45" customHeight="1" x14ac:dyDescent="0.25">
      <c r="A75" s="23" t="s">
        <v>880</v>
      </c>
      <c r="B75" s="23" t="s">
        <v>1492</v>
      </c>
      <c r="C75" s="23" t="s">
        <v>1489</v>
      </c>
      <c r="D75" s="23">
        <v>3581</v>
      </c>
      <c r="E75" s="23">
        <v>2.9982238092702901E-3</v>
      </c>
      <c r="F75" s="23">
        <v>0.68652195625896395</v>
      </c>
      <c r="G75" s="23">
        <v>1.0898050154612301E-3</v>
      </c>
      <c r="H75" s="23">
        <v>0.24947952310282701</v>
      </c>
      <c r="I75" s="23">
        <v>5.9910491813478302E-2</v>
      </c>
    </row>
    <row r="76" spans="1:9" ht="14.45" customHeight="1" x14ac:dyDescent="0.25">
      <c r="A76" s="23" t="s">
        <v>880</v>
      </c>
      <c r="B76" s="23" t="s">
        <v>1492</v>
      </c>
      <c r="C76" s="23" t="s">
        <v>1490</v>
      </c>
      <c r="D76" s="23">
        <v>3581</v>
      </c>
      <c r="E76" s="23">
        <v>3.0196677546490101E-3</v>
      </c>
      <c r="F76" s="23">
        <v>0.69143210982581405</v>
      </c>
      <c r="G76" s="23">
        <v>1.06811752833075E-3</v>
      </c>
      <c r="H76" s="23">
        <v>0.244513548201231</v>
      </c>
      <c r="I76" s="23">
        <v>5.9966556689974998E-2</v>
      </c>
    </row>
    <row r="77" spans="1:9" ht="14.45" customHeight="1" x14ac:dyDescent="0.25">
      <c r="A77" s="23" t="s">
        <v>881</v>
      </c>
      <c r="B77" s="23" t="s">
        <v>1492</v>
      </c>
      <c r="C77" s="23" t="s">
        <v>1479</v>
      </c>
      <c r="D77" s="23">
        <v>6132</v>
      </c>
      <c r="E77" s="36">
        <v>8.5099755442294698E-30</v>
      </c>
      <c r="F77" s="36">
        <v>9.7825685136015595E-27</v>
      </c>
      <c r="G77" s="23">
        <v>5.8640051883976905E-4</v>
      </c>
      <c r="H77" s="23">
        <v>0.67376597839439401</v>
      </c>
      <c r="I77" s="23">
        <v>0.32564762108675999</v>
      </c>
    </row>
    <row r="78" spans="1:9" ht="14.45" customHeight="1" x14ac:dyDescent="0.25">
      <c r="A78" s="23" t="s">
        <v>881</v>
      </c>
      <c r="B78" s="23" t="s">
        <v>1492</v>
      </c>
      <c r="C78" s="23" t="s">
        <v>1480</v>
      </c>
      <c r="D78" s="23">
        <v>6164</v>
      </c>
      <c r="E78" s="36">
        <v>1.08028824476591E-10</v>
      </c>
      <c r="F78" s="36">
        <v>1.24187501354816E-7</v>
      </c>
      <c r="G78" s="23">
        <v>8.0433147004390195E-4</v>
      </c>
      <c r="H78" s="23">
        <v>0.92456669729692498</v>
      </c>
      <c r="I78" s="23">
        <v>7.4628846937500395E-2</v>
      </c>
    </row>
    <row r="79" spans="1:9" ht="14.45" customHeight="1" x14ac:dyDescent="0.25">
      <c r="A79" s="23" t="s">
        <v>881</v>
      </c>
      <c r="B79" s="23" t="s">
        <v>1492</v>
      </c>
      <c r="C79" s="23" t="s">
        <v>1481</v>
      </c>
      <c r="D79" s="23">
        <v>6832</v>
      </c>
      <c r="E79" s="36">
        <v>8.5618530983683807E-12</v>
      </c>
      <c r="F79" s="36">
        <v>9.8425714160130403E-9</v>
      </c>
      <c r="G79" s="23">
        <v>5.6791679876602805E-4</v>
      </c>
      <c r="H79" s="23">
        <v>0.65252129263115799</v>
      </c>
      <c r="I79" s="23">
        <v>0.34691078071894299</v>
      </c>
    </row>
    <row r="80" spans="1:9" ht="14.45" customHeight="1" x14ac:dyDescent="0.25">
      <c r="A80" s="23" t="s">
        <v>881</v>
      </c>
      <c r="B80" s="23" t="s">
        <v>1492</v>
      </c>
      <c r="C80" s="23" t="s">
        <v>1482</v>
      </c>
      <c r="D80" s="23">
        <v>7151</v>
      </c>
      <c r="E80" s="36">
        <v>3.1267796735684101E-8</v>
      </c>
      <c r="F80" s="36">
        <v>3.5946001708661103E-5</v>
      </c>
      <c r="G80" s="36">
        <v>3.6948681937220803E-5</v>
      </c>
      <c r="H80" s="23">
        <v>4.1518437278387298E-2</v>
      </c>
      <c r="I80" s="23">
        <v>0.95840863677016896</v>
      </c>
    </row>
    <row r="81" spans="1:9" ht="14.45" customHeight="1" x14ac:dyDescent="0.25">
      <c r="A81" s="23" t="s">
        <v>881</v>
      </c>
      <c r="B81" s="23" t="s">
        <v>1492</v>
      </c>
      <c r="C81" s="23" t="s">
        <v>1483</v>
      </c>
      <c r="D81" s="23">
        <v>7125</v>
      </c>
      <c r="E81" s="36">
        <v>7.0570982125603595E-8</v>
      </c>
      <c r="F81" s="36">
        <v>8.1129569586894904E-5</v>
      </c>
      <c r="G81" s="36">
        <v>9.1325085233148793E-6</v>
      </c>
      <c r="H81" s="23">
        <v>9.5084818316745704E-3</v>
      </c>
      <c r="I81" s="23">
        <v>0.99040118551923195</v>
      </c>
    </row>
    <row r="82" spans="1:9" ht="14.45" customHeight="1" x14ac:dyDescent="0.25">
      <c r="A82" s="23" t="s">
        <v>881</v>
      </c>
      <c r="B82" s="23" t="s">
        <v>1492</v>
      </c>
      <c r="C82" s="23" t="s">
        <v>1484</v>
      </c>
      <c r="D82" s="23">
        <v>7186</v>
      </c>
      <c r="E82" s="36">
        <v>7.0618324205785796E-10</v>
      </c>
      <c r="F82" s="36">
        <v>8.1183909074546695E-7</v>
      </c>
      <c r="G82" s="23">
        <v>5.75872929188973E-4</v>
      </c>
      <c r="H82" s="23">
        <v>0.66169462690231695</v>
      </c>
      <c r="I82" s="23">
        <v>0.337728687623222</v>
      </c>
    </row>
    <row r="83" spans="1:9" ht="14.45" customHeight="1" x14ac:dyDescent="0.25">
      <c r="A83" s="23" t="s">
        <v>881</v>
      </c>
      <c r="B83" s="23" t="s">
        <v>1492</v>
      </c>
      <c r="C83" s="23" t="s">
        <v>1486</v>
      </c>
      <c r="D83" s="23">
        <v>3590</v>
      </c>
      <c r="E83" s="23">
        <v>3.1285121637941301E-3</v>
      </c>
      <c r="F83" s="23">
        <v>0.71635513250668703</v>
      </c>
      <c r="G83" s="23">
        <v>1.03859665860871E-3</v>
      </c>
      <c r="H83" s="23">
        <v>0.23777231222268799</v>
      </c>
      <c r="I83" s="23">
        <v>4.1705446448221599E-2</v>
      </c>
    </row>
    <row r="84" spans="1:9" ht="14.45" customHeight="1" x14ac:dyDescent="0.25">
      <c r="A84" s="23" t="s">
        <v>881</v>
      </c>
      <c r="B84" s="23" t="s">
        <v>1492</v>
      </c>
      <c r="C84" s="23" t="s">
        <v>1487</v>
      </c>
      <c r="D84" s="23">
        <v>3590</v>
      </c>
      <c r="E84" s="23">
        <v>2.8728399973282298E-3</v>
      </c>
      <c r="F84" s="23">
        <v>0.65781226640997004</v>
      </c>
      <c r="G84" s="23">
        <v>1.22156376695161E-3</v>
      </c>
      <c r="H84" s="23">
        <v>0.27965070611065901</v>
      </c>
      <c r="I84" s="23">
        <v>5.8442623715090403E-2</v>
      </c>
    </row>
    <row r="85" spans="1:9" ht="14.45" customHeight="1" x14ac:dyDescent="0.25">
      <c r="A85" s="23" t="s">
        <v>881</v>
      </c>
      <c r="B85" s="23" t="s">
        <v>1492</v>
      </c>
      <c r="C85" s="23" t="s">
        <v>1488</v>
      </c>
      <c r="D85" s="23">
        <v>3590</v>
      </c>
      <c r="E85" s="23">
        <v>3.0120294849983699E-3</v>
      </c>
      <c r="F85" s="23">
        <v>0.68968335997239905</v>
      </c>
      <c r="G85" s="23">
        <v>1.0769827484987001E-3</v>
      </c>
      <c r="H85" s="23">
        <v>0.24654383862531901</v>
      </c>
      <c r="I85" s="23">
        <v>5.9683789168785403E-2</v>
      </c>
    </row>
    <row r="86" spans="1:9" ht="14.45" customHeight="1" x14ac:dyDescent="0.25">
      <c r="A86" s="23" t="s">
        <v>881</v>
      </c>
      <c r="B86" s="23" t="s">
        <v>1492</v>
      </c>
      <c r="C86" s="23" t="s">
        <v>1489</v>
      </c>
      <c r="D86" s="23">
        <v>3590</v>
      </c>
      <c r="E86" s="23">
        <v>2.9677245411743498E-3</v>
      </c>
      <c r="F86" s="23">
        <v>0.679538577966735</v>
      </c>
      <c r="G86" s="23">
        <v>1.1130571354278E-3</v>
      </c>
      <c r="H86" s="23">
        <v>0.25480212345762399</v>
      </c>
      <c r="I86" s="23">
        <v>6.1578516899039301E-2</v>
      </c>
    </row>
    <row r="87" spans="1:9" ht="14.45" customHeight="1" x14ac:dyDescent="0.25">
      <c r="A87" s="23" t="s">
        <v>881</v>
      </c>
      <c r="B87" s="23" t="s">
        <v>1492</v>
      </c>
      <c r="C87" s="23" t="s">
        <v>1490</v>
      </c>
      <c r="D87" s="23">
        <v>3590</v>
      </c>
      <c r="E87" s="23">
        <v>2.9891116808965202E-3</v>
      </c>
      <c r="F87" s="23">
        <v>0.68443572603824299</v>
      </c>
      <c r="G87" s="23">
        <v>1.1176168333941799E-3</v>
      </c>
      <c r="H87" s="23">
        <v>0.25585215934729499</v>
      </c>
      <c r="I87" s="23">
        <v>5.5605386100170802E-2</v>
      </c>
    </row>
    <row r="88" spans="1:9" ht="14.45" customHeight="1" x14ac:dyDescent="0.25">
      <c r="A88" s="23" t="s">
        <v>249</v>
      </c>
      <c r="B88" s="23" t="s">
        <v>1492</v>
      </c>
      <c r="C88" s="23" t="s">
        <v>1479</v>
      </c>
      <c r="D88" s="23">
        <v>6122</v>
      </c>
      <c r="E88" s="36">
        <v>7.36140587807779E-10</v>
      </c>
      <c r="F88" s="36">
        <v>8.4622394729225695E-7</v>
      </c>
      <c r="G88" s="36">
        <v>4.8237315300845101E-6</v>
      </c>
      <c r="H88" s="23">
        <v>4.5496335184439596E-3</v>
      </c>
      <c r="I88" s="23">
        <v>0.995444695789937</v>
      </c>
    </row>
    <row r="89" spans="1:9" ht="14.45" customHeight="1" x14ac:dyDescent="0.25">
      <c r="A89" s="23" t="s">
        <v>249</v>
      </c>
      <c r="B89" s="23" t="s">
        <v>1492</v>
      </c>
      <c r="C89" s="23" t="s">
        <v>1480</v>
      </c>
      <c r="D89" s="23">
        <v>6151</v>
      </c>
      <c r="E89" s="36">
        <v>1.34316026303665E-12</v>
      </c>
      <c r="F89" s="36">
        <v>1.5440642633274499E-9</v>
      </c>
      <c r="G89" s="23">
        <v>8.6332323446446904E-4</v>
      </c>
      <c r="H89" s="23">
        <v>0.99244863596139798</v>
      </c>
      <c r="I89" s="23">
        <v>6.6880392587298802E-3</v>
      </c>
    </row>
    <row r="90" spans="1:9" ht="14.45" customHeight="1" x14ac:dyDescent="0.25">
      <c r="A90" s="23" t="s">
        <v>249</v>
      </c>
      <c r="B90" s="23" t="s">
        <v>1492</v>
      </c>
      <c r="C90" s="23" t="s">
        <v>1481</v>
      </c>
      <c r="D90" s="23">
        <v>6821</v>
      </c>
      <c r="E90" s="23">
        <v>4.5423364928892201E-4</v>
      </c>
      <c r="F90" s="23">
        <v>0.52217976001795396</v>
      </c>
      <c r="G90" s="23">
        <v>3.2644816650208199E-4</v>
      </c>
      <c r="H90" s="23">
        <v>0.375177744858747</v>
      </c>
      <c r="I90" s="23">
        <v>0.101861813307507</v>
      </c>
    </row>
    <row r="91" spans="1:9" ht="14.45" customHeight="1" x14ac:dyDescent="0.25">
      <c r="A91" s="23" t="s">
        <v>249</v>
      </c>
      <c r="B91" s="23" t="s">
        <v>1492</v>
      </c>
      <c r="C91" s="23" t="s">
        <v>1482</v>
      </c>
      <c r="D91" s="23">
        <v>7140</v>
      </c>
      <c r="E91" s="23">
        <v>4.4376860936847201E-4</v>
      </c>
      <c r="F91" s="23">
        <v>0.51016400988682098</v>
      </c>
      <c r="G91" s="23">
        <v>3.75650766704532E-4</v>
      </c>
      <c r="H91" s="23">
        <v>0.43179734960871902</v>
      </c>
      <c r="I91" s="23">
        <v>5.7219221128387503E-2</v>
      </c>
    </row>
    <row r="92" spans="1:9" ht="14.45" customHeight="1" x14ac:dyDescent="0.25">
      <c r="A92" s="23" t="s">
        <v>249</v>
      </c>
      <c r="B92" s="23" t="s">
        <v>1492</v>
      </c>
      <c r="C92" s="23" t="s">
        <v>1483</v>
      </c>
      <c r="D92" s="23">
        <v>7114</v>
      </c>
      <c r="E92" s="23">
        <v>3.7655158297439698E-4</v>
      </c>
      <c r="F92" s="23">
        <v>0.43288986353361503</v>
      </c>
      <c r="G92" s="23">
        <v>2.8943805751873E-4</v>
      </c>
      <c r="H92" s="23">
        <v>0.332508793361174</v>
      </c>
      <c r="I92" s="23">
        <v>0.233935353464717</v>
      </c>
    </row>
    <row r="93" spans="1:9" ht="14.45" customHeight="1" x14ac:dyDescent="0.25">
      <c r="A93" s="23" t="s">
        <v>249</v>
      </c>
      <c r="B93" s="23" t="s">
        <v>1492</v>
      </c>
      <c r="C93" s="23" t="s">
        <v>1484</v>
      </c>
      <c r="D93" s="23">
        <v>7175</v>
      </c>
      <c r="E93" s="23">
        <v>4.8184322033173401E-4</v>
      </c>
      <c r="F93" s="23">
        <v>0.55393426825012804</v>
      </c>
      <c r="G93" s="23">
        <v>3.4239809088865597E-4</v>
      </c>
      <c r="H93" s="23">
        <v>0.393574367079361</v>
      </c>
      <c r="I93" s="23">
        <v>5.1667123359290502E-2</v>
      </c>
    </row>
    <row r="94" spans="1:9" ht="14.45" customHeight="1" x14ac:dyDescent="0.25">
      <c r="A94" s="23" t="s">
        <v>249</v>
      </c>
      <c r="B94" s="23" t="s">
        <v>1492</v>
      </c>
      <c r="C94" s="23" t="s">
        <v>1485</v>
      </c>
      <c r="D94" s="23">
        <v>5958</v>
      </c>
      <c r="E94" s="23">
        <v>4.3992470431773099E-4</v>
      </c>
      <c r="F94" s="23">
        <v>0.50573622847043198</v>
      </c>
      <c r="G94" s="23">
        <v>3.7285287604009101E-4</v>
      </c>
      <c r="H94" s="23">
        <v>0.42856575416772802</v>
      </c>
      <c r="I94" s="23">
        <v>6.4885239781481197E-2</v>
      </c>
    </row>
    <row r="95" spans="1:9" ht="14.45" customHeight="1" x14ac:dyDescent="0.25">
      <c r="A95" s="23" t="s">
        <v>249</v>
      </c>
      <c r="B95" s="23" t="s">
        <v>1492</v>
      </c>
      <c r="C95" s="23" t="s">
        <v>1486</v>
      </c>
      <c r="D95" s="23">
        <v>3581</v>
      </c>
      <c r="E95" s="23">
        <v>2.0180332064990798E-3</v>
      </c>
      <c r="F95" s="23">
        <v>0.462081616601692</v>
      </c>
      <c r="G95" s="23">
        <v>7.6084106870683E-4</v>
      </c>
      <c r="H95" s="23">
        <v>0.17385322608116299</v>
      </c>
      <c r="I95" s="23">
        <v>0.36128628304193899</v>
      </c>
    </row>
    <row r="96" spans="1:9" ht="14.45" customHeight="1" x14ac:dyDescent="0.25">
      <c r="A96" s="23" t="s">
        <v>249</v>
      </c>
      <c r="B96" s="23" t="s">
        <v>1492</v>
      </c>
      <c r="C96" s="23" t="s">
        <v>1487</v>
      </c>
      <c r="D96" s="23">
        <v>3581</v>
      </c>
      <c r="E96" s="23">
        <v>2.9682419242813502E-3</v>
      </c>
      <c r="F96" s="23">
        <v>0.67965681754873897</v>
      </c>
      <c r="G96" s="23">
        <v>1.10078489278083E-3</v>
      </c>
      <c r="H96" s="23">
        <v>0.25198927952945999</v>
      </c>
      <c r="I96" s="23">
        <v>6.4284876104739402E-2</v>
      </c>
    </row>
    <row r="97" spans="1:9" ht="14.45" customHeight="1" x14ac:dyDescent="0.25">
      <c r="A97" s="23" t="s">
        <v>249</v>
      </c>
      <c r="B97" s="23" t="s">
        <v>1492</v>
      </c>
      <c r="C97" s="23" t="s">
        <v>1488</v>
      </c>
      <c r="D97" s="23">
        <v>3581</v>
      </c>
      <c r="E97" s="23">
        <v>2.9739078543382998E-3</v>
      </c>
      <c r="F97" s="23">
        <v>0.68095418079917203</v>
      </c>
      <c r="G97" s="23">
        <v>1.1141452356978601E-3</v>
      </c>
      <c r="H97" s="23">
        <v>0.25505286032639302</v>
      </c>
      <c r="I97" s="23">
        <v>5.99049057843987E-2</v>
      </c>
    </row>
    <row r="98" spans="1:9" ht="14.45" customHeight="1" x14ac:dyDescent="0.25">
      <c r="A98" s="23" t="s">
        <v>249</v>
      </c>
      <c r="B98" s="23" t="s">
        <v>1492</v>
      </c>
      <c r="C98" s="23" t="s">
        <v>1489</v>
      </c>
      <c r="D98" s="23">
        <v>3581</v>
      </c>
      <c r="E98" s="23">
        <v>2.81127459132592E-3</v>
      </c>
      <c r="F98" s="23">
        <v>0.64371503089621196</v>
      </c>
      <c r="G98" s="23">
        <v>1.24424428025322E-3</v>
      </c>
      <c r="H98" s="23">
        <v>0.284834958261796</v>
      </c>
      <c r="I98" s="23">
        <v>6.7394491970412307E-2</v>
      </c>
    </row>
    <row r="99" spans="1:9" ht="14.45" customHeight="1" x14ac:dyDescent="0.25">
      <c r="A99" s="23" t="s">
        <v>249</v>
      </c>
      <c r="B99" s="23" t="s">
        <v>1492</v>
      </c>
      <c r="C99" s="23" t="s">
        <v>1490</v>
      </c>
      <c r="D99" s="23">
        <v>3581</v>
      </c>
      <c r="E99" s="23">
        <v>2.8099065958415502E-3</v>
      </c>
      <c r="F99" s="23">
        <v>0.64340179246045004</v>
      </c>
      <c r="G99" s="23">
        <v>9.6891437128007903E-4</v>
      </c>
      <c r="H99" s="23">
        <v>0.221727258660288</v>
      </c>
      <c r="I99" s="23">
        <v>0.131092127912141</v>
      </c>
    </row>
    <row r="100" spans="1:9" ht="14.45" customHeight="1" x14ac:dyDescent="0.25">
      <c r="A100" s="23" t="s">
        <v>260</v>
      </c>
      <c r="B100" s="23" t="s">
        <v>1493</v>
      </c>
      <c r="C100" s="23" t="s">
        <v>1479</v>
      </c>
      <c r="D100" s="23">
        <v>6184</v>
      </c>
      <c r="E100" s="23">
        <v>3.3829095782504899E-3</v>
      </c>
      <c r="F100" s="23">
        <v>9.56796786760538E-3</v>
      </c>
      <c r="G100" s="23">
        <v>2.7334801237811602E-3</v>
      </c>
      <c r="H100" s="23">
        <v>6.7536082457499503E-3</v>
      </c>
      <c r="I100" s="23">
        <v>0.97756203418461296</v>
      </c>
    </row>
    <row r="101" spans="1:9" ht="14.45" customHeight="1" x14ac:dyDescent="0.25">
      <c r="A101" s="23" t="s">
        <v>260</v>
      </c>
      <c r="B101" s="23" t="s">
        <v>1493</v>
      </c>
      <c r="C101" s="23" t="s">
        <v>1481</v>
      </c>
      <c r="D101" s="23">
        <v>6830</v>
      </c>
      <c r="E101" s="23">
        <v>0.14191082731576299</v>
      </c>
      <c r="F101" s="23">
        <v>0.40943950181336097</v>
      </c>
      <c r="G101" s="23">
        <v>0.100638744274511</v>
      </c>
      <c r="H101" s="23">
        <v>0.29030405126728598</v>
      </c>
      <c r="I101" s="23">
        <v>5.7706875329079498E-2</v>
      </c>
    </row>
    <row r="102" spans="1:9" ht="14.45" customHeight="1" x14ac:dyDescent="0.25">
      <c r="A102" s="23" t="s">
        <v>260</v>
      </c>
      <c r="B102" s="23" t="s">
        <v>1493</v>
      </c>
      <c r="C102" s="23" t="s">
        <v>1482</v>
      </c>
      <c r="D102" s="23">
        <v>7129</v>
      </c>
      <c r="E102" s="23">
        <v>0.15123673913597799</v>
      </c>
      <c r="F102" s="23">
        <v>0.43990677331610101</v>
      </c>
      <c r="G102" s="23">
        <v>9.5441583570892996E-2</v>
      </c>
      <c r="H102" s="23">
        <v>0.27757791816862498</v>
      </c>
      <c r="I102" s="23">
        <v>3.5836985808402097E-2</v>
      </c>
    </row>
    <row r="103" spans="1:9" ht="14.45" customHeight="1" x14ac:dyDescent="0.25">
      <c r="A103" s="23" t="s">
        <v>260</v>
      </c>
      <c r="B103" s="23" t="s">
        <v>1493</v>
      </c>
      <c r="C103" s="23" t="s">
        <v>1483</v>
      </c>
      <c r="D103" s="23">
        <v>6990</v>
      </c>
      <c r="E103" s="23">
        <v>0.13875381887160701</v>
      </c>
      <c r="F103" s="23">
        <v>0.40235107181045798</v>
      </c>
      <c r="G103" s="23">
        <v>0.10292819948809601</v>
      </c>
      <c r="H103" s="23">
        <v>0.29840825454065001</v>
      </c>
      <c r="I103" s="23">
        <v>5.7558655289189603E-2</v>
      </c>
    </row>
    <row r="104" spans="1:9" ht="14.45" customHeight="1" x14ac:dyDescent="0.25">
      <c r="A104" s="23" t="s">
        <v>260</v>
      </c>
      <c r="B104" s="23" t="s">
        <v>1493</v>
      </c>
      <c r="C104" s="23" t="s">
        <v>1484</v>
      </c>
      <c r="D104" s="23">
        <v>7003</v>
      </c>
      <c r="E104" s="23">
        <v>0.13988768411086799</v>
      </c>
      <c r="F104" s="23">
        <v>0.40528194735489997</v>
      </c>
      <c r="G104" s="23">
        <v>0.104427161245228</v>
      </c>
      <c r="H104" s="23">
        <v>0.30249798031837599</v>
      </c>
      <c r="I104" s="23">
        <v>4.7905226970627303E-2</v>
      </c>
    </row>
    <row r="105" spans="1:9" ht="14.45" customHeight="1" x14ac:dyDescent="0.25">
      <c r="A105" s="23" t="s">
        <v>260</v>
      </c>
      <c r="B105" s="23" t="s">
        <v>1493</v>
      </c>
      <c r="C105" s="23" t="s">
        <v>1485</v>
      </c>
      <c r="D105" s="23">
        <v>6185</v>
      </c>
      <c r="E105" s="23">
        <v>0.154744021118392</v>
      </c>
      <c r="F105" s="23">
        <v>0.43755898948701399</v>
      </c>
      <c r="G105" s="23">
        <v>9.6626905100134303E-2</v>
      </c>
      <c r="H105" s="23">
        <v>0.27318734850286502</v>
      </c>
      <c r="I105" s="23">
        <v>3.7882735791594298E-2</v>
      </c>
    </row>
    <row r="106" spans="1:9" ht="14.45" customHeight="1" x14ac:dyDescent="0.25">
      <c r="A106" s="23" t="s">
        <v>260</v>
      </c>
      <c r="B106" s="23" t="s">
        <v>1493</v>
      </c>
      <c r="C106" s="23" t="s">
        <v>1486</v>
      </c>
      <c r="D106" s="23">
        <v>4188</v>
      </c>
      <c r="E106" s="23">
        <v>1.6812267843842099E-2</v>
      </c>
      <c r="F106" s="23">
        <v>4.5214564982025002E-2</v>
      </c>
      <c r="G106" s="23">
        <v>0.10125651394281</v>
      </c>
      <c r="H106" s="23">
        <v>0.27175220727918198</v>
      </c>
      <c r="I106" s="23">
        <v>0.56496444595214101</v>
      </c>
    </row>
    <row r="107" spans="1:9" ht="14.45" customHeight="1" x14ac:dyDescent="0.25">
      <c r="A107" s="23" t="s">
        <v>260</v>
      </c>
      <c r="B107" s="23" t="s">
        <v>1493</v>
      </c>
      <c r="C107" s="23" t="s">
        <v>1487</v>
      </c>
      <c r="D107" s="23">
        <v>4188</v>
      </c>
      <c r="E107" s="23">
        <v>0.17802026483817901</v>
      </c>
      <c r="F107" s="23">
        <v>0.47876401371938199</v>
      </c>
      <c r="G107" s="23">
        <v>7.4648008945550695E-2</v>
      </c>
      <c r="H107" s="23">
        <v>0.20068893062642301</v>
      </c>
      <c r="I107" s="23">
        <v>6.7878781870465102E-2</v>
      </c>
    </row>
    <row r="108" spans="1:9" ht="14.45" customHeight="1" x14ac:dyDescent="0.25">
      <c r="A108" s="23" t="s">
        <v>260</v>
      </c>
      <c r="B108" s="23" t="s">
        <v>1493</v>
      </c>
      <c r="C108" s="23" t="s">
        <v>1488</v>
      </c>
      <c r="D108" s="23">
        <v>4188</v>
      </c>
      <c r="E108" s="23">
        <v>0.178027748988589</v>
      </c>
      <c r="F108" s="23">
        <v>0.478784141438508</v>
      </c>
      <c r="G108" s="23">
        <v>7.4522199361506294E-2</v>
      </c>
      <c r="H108" s="23">
        <v>0.20035014395203499</v>
      </c>
      <c r="I108" s="23">
        <v>6.8315766259361893E-2</v>
      </c>
    </row>
    <row r="109" spans="1:9" ht="14.45" customHeight="1" x14ac:dyDescent="0.25">
      <c r="A109" s="23" t="s">
        <v>260</v>
      </c>
      <c r="B109" s="23" t="s">
        <v>1493</v>
      </c>
      <c r="C109" s="23" t="s">
        <v>1489</v>
      </c>
      <c r="D109" s="23">
        <v>4188</v>
      </c>
      <c r="E109" s="23">
        <v>0.17846535873702499</v>
      </c>
      <c r="F109" s="23">
        <v>0.47996104003370299</v>
      </c>
      <c r="G109" s="23">
        <v>7.9884412673230307E-2</v>
      </c>
      <c r="H109" s="23">
        <v>0.21479258855533601</v>
      </c>
      <c r="I109" s="23">
        <v>4.6896600000704398E-2</v>
      </c>
    </row>
    <row r="110" spans="1:9" ht="14.45" customHeight="1" x14ac:dyDescent="0.25">
      <c r="A110" s="23" t="s">
        <v>260</v>
      </c>
      <c r="B110" s="23" t="s">
        <v>1493</v>
      </c>
      <c r="C110" s="23" t="s">
        <v>1490</v>
      </c>
      <c r="D110" s="23">
        <v>4188</v>
      </c>
      <c r="E110" s="23">
        <v>0.17570862945230301</v>
      </c>
      <c r="F110" s="23">
        <v>0.47254714938315701</v>
      </c>
      <c r="G110" s="23">
        <v>7.4989012618984205E-2</v>
      </c>
      <c r="H110" s="23">
        <v>0.201598741158556</v>
      </c>
      <c r="I110" s="23">
        <v>7.5156467386999604E-2</v>
      </c>
    </row>
    <row r="111" spans="1:9" ht="14.45" customHeight="1" x14ac:dyDescent="0.25">
      <c r="A111" s="23" t="s">
        <v>884</v>
      </c>
      <c r="B111" s="23" t="s">
        <v>1494</v>
      </c>
      <c r="C111" s="23" t="s">
        <v>1479</v>
      </c>
      <c r="D111" s="23">
        <v>5398</v>
      </c>
      <c r="E111" s="23">
        <v>1.90033656401595E-2</v>
      </c>
      <c r="F111" s="23">
        <v>0.58453876654917503</v>
      </c>
      <c r="G111" s="23">
        <v>8.9896864412274194E-3</v>
      </c>
      <c r="H111" s="23">
        <v>0.27640944418435998</v>
      </c>
      <c r="I111" s="23">
        <v>0.111058737185078</v>
      </c>
    </row>
    <row r="112" spans="1:9" ht="14.45" customHeight="1" x14ac:dyDescent="0.25">
      <c r="A112" s="23" t="s">
        <v>884</v>
      </c>
      <c r="B112" s="23" t="s">
        <v>1494</v>
      </c>
      <c r="C112" s="23" t="s">
        <v>1480</v>
      </c>
      <c r="D112" s="23">
        <v>5450</v>
      </c>
      <c r="E112" s="23">
        <v>6.8122073940977198E-4</v>
      </c>
      <c r="F112" s="23">
        <v>2.0954782731026599E-2</v>
      </c>
      <c r="G112" s="23">
        <v>1.8913180520191699E-3</v>
      </c>
      <c r="H112" s="23">
        <v>5.7258931107216297E-2</v>
      </c>
      <c r="I112" s="23">
        <v>0.91921374737032902</v>
      </c>
    </row>
    <row r="113" spans="1:9" ht="14.45" customHeight="1" x14ac:dyDescent="0.25">
      <c r="A113" s="23" t="s">
        <v>884</v>
      </c>
      <c r="B113" s="23" t="s">
        <v>1494</v>
      </c>
      <c r="C113" s="23" t="s">
        <v>1481</v>
      </c>
      <c r="D113" s="23">
        <v>6970</v>
      </c>
      <c r="E113" s="23">
        <v>1.78905468363562E-2</v>
      </c>
      <c r="F113" s="23">
        <v>0.55239263897188495</v>
      </c>
      <c r="G113" s="23">
        <v>1.14943317439853E-2</v>
      </c>
      <c r="H113" s="23">
        <v>0.35483824640475498</v>
      </c>
      <c r="I113" s="23">
        <v>6.3384236043018696E-2</v>
      </c>
    </row>
    <row r="114" spans="1:9" ht="14.45" customHeight="1" x14ac:dyDescent="0.25">
      <c r="A114" s="23" t="s">
        <v>884</v>
      </c>
      <c r="B114" s="23" t="s">
        <v>1494</v>
      </c>
      <c r="C114" s="23" t="s">
        <v>1482</v>
      </c>
      <c r="D114" s="23">
        <v>7272</v>
      </c>
      <c r="E114" s="23">
        <v>1.6942689539462898E-2</v>
      </c>
      <c r="F114" s="23">
        <v>0.52355725522062402</v>
      </c>
      <c r="G114" s="23">
        <v>1.2899264299277499E-2</v>
      </c>
      <c r="H114" s="23">
        <v>0.39856065745049601</v>
      </c>
      <c r="I114" s="23">
        <v>4.8040133490139601E-2</v>
      </c>
    </row>
    <row r="115" spans="1:9" ht="14.45" customHeight="1" x14ac:dyDescent="0.25">
      <c r="A115" s="23" t="s">
        <v>884</v>
      </c>
      <c r="B115" s="23" t="s">
        <v>1494</v>
      </c>
      <c r="C115" s="23" t="s">
        <v>1483</v>
      </c>
      <c r="D115" s="23">
        <v>7037</v>
      </c>
      <c r="E115" s="23">
        <v>1.7451155655102499E-2</v>
      </c>
      <c r="F115" s="23">
        <v>0.53929213433821299</v>
      </c>
      <c r="G115" s="23">
        <v>1.24328774521995E-2</v>
      </c>
      <c r="H115" s="23">
        <v>0.38416589220108499</v>
      </c>
      <c r="I115" s="23">
        <v>4.6657940353399999E-2</v>
      </c>
    </row>
    <row r="116" spans="1:9" ht="14.45" customHeight="1" x14ac:dyDescent="0.25">
      <c r="A116" s="23" t="s">
        <v>884</v>
      </c>
      <c r="B116" s="23" t="s">
        <v>1494</v>
      </c>
      <c r="C116" s="23" t="s">
        <v>1484</v>
      </c>
      <c r="D116" s="23">
        <v>7182</v>
      </c>
      <c r="E116" s="23">
        <v>1.75180568140283E-2</v>
      </c>
      <c r="F116" s="23">
        <v>0.54123201550760303</v>
      </c>
      <c r="G116" s="23">
        <v>1.23829185887407E-2</v>
      </c>
      <c r="H116" s="23">
        <v>0.38253217011733998</v>
      </c>
      <c r="I116" s="23">
        <v>4.6334838972287497E-2</v>
      </c>
    </row>
    <row r="117" spans="1:9" ht="14.45" customHeight="1" x14ac:dyDescent="0.25">
      <c r="A117" s="23" t="s">
        <v>884</v>
      </c>
      <c r="B117" s="23" t="s">
        <v>1494</v>
      </c>
      <c r="C117" s="23" t="s">
        <v>1486</v>
      </c>
      <c r="D117" s="23">
        <v>3435</v>
      </c>
      <c r="E117" s="23">
        <v>2.17329697731319E-2</v>
      </c>
      <c r="F117" s="23">
        <v>0.66449259026644203</v>
      </c>
      <c r="G117" s="23">
        <v>8.2840650165138096E-3</v>
      </c>
      <c r="H117" s="23">
        <v>0.25323571648500798</v>
      </c>
      <c r="I117" s="23">
        <v>5.2254658458903799E-2</v>
      </c>
    </row>
    <row r="118" spans="1:9" ht="14.45" customHeight="1" x14ac:dyDescent="0.25">
      <c r="A118" s="23" t="s">
        <v>884</v>
      </c>
      <c r="B118" s="23" t="s">
        <v>1494</v>
      </c>
      <c r="C118" s="23" t="s">
        <v>1487</v>
      </c>
      <c r="D118" s="23">
        <v>3435</v>
      </c>
      <c r="E118" s="23">
        <v>1.0768911128866E-2</v>
      </c>
      <c r="F118" s="23">
        <v>0.32926294588675797</v>
      </c>
      <c r="G118" s="23">
        <v>1.9904734596073202E-2</v>
      </c>
      <c r="H118" s="23">
        <v>0.60856220634834202</v>
      </c>
      <c r="I118" s="23">
        <v>3.1501202039961103E-2</v>
      </c>
    </row>
    <row r="119" spans="1:9" ht="14.45" customHeight="1" x14ac:dyDescent="0.25">
      <c r="A119" s="23" t="s">
        <v>884</v>
      </c>
      <c r="B119" s="23" t="s">
        <v>1494</v>
      </c>
      <c r="C119" s="23" t="s">
        <v>1488</v>
      </c>
      <c r="D119" s="23">
        <v>3435</v>
      </c>
      <c r="E119" s="23">
        <v>2.1669197801368799E-2</v>
      </c>
      <c r="F119" s="23">
        <v>0.66254274157362103</v>
      </c>
      <c r="G119" s="23">
        <v>8.0007136493183001E-3</v>
      </c>
      <c r="H119" s="23">
        <v>0.24456118515025399</v>
      </c>
      <c r="I119" s="23">
        <v>6.3226161825437596E-2</v>
      </c>
    </row>
    <row r="120" spans="1:9" ht="14.45" customHeight="1" x14ac:dyDescent="0.25">
      <c r="A120" s="23" t="s">
        <v>884</v>
      </c>
      <c r="B120" s="23" t="s">
        <v>1494</v>
      </c>
      <c r="C120" s="23" t="s">
        <v>1489</v>
      </c>
      <c r="D120" s="23">
        <v>3435</v>
      </c>
      <c r="E120" s="23">
        <v>2.2032196891581E-2</v>
      </c>
      <c r="F120" s="23">
        <v>0.67364155633467104</v>
      </c>
      <c r="G120" s="23">
        <v>7.58848391259622E-3</v>
      </c>
      <c r="H120" s="23">
        <v>0.231955571396393</v>
      </c>
      <c r="I120" s="23">
        <v>6.4782191464758498E-2</v>
      </c>
    </row>
    <row r="121" spans="1:9" ht="14.45" customHeight="1" x14ac:dyDescent="0.25">
      <c r="A121" s="23" t="s">
        <v>884</v>
      </c>
      <c r="B121" s="23" t="s">
        <v>1494</v>
      </c>
      <c r="C121" s="23" t="s">
        <v>1490</v>
      </c>
      <c r="D121" s="23">
        <v>3435</v>
      </c>
      <c r="E121" s="23">
        <v>2.1931773230498199E-2</v>
      </c>
      <c r="F121" s="23">
        <v>0.67057107036917396</v>
      </c>
      <c r="G121" s="23">
        <v>7.71463341006416E-3</v>
      </c>
      <c r="H121" s="23">
        <v>0.23581344625686501</v>
      </c>
      <c r="I121" s="23">
        <v>6.3969076733399299E-2</v>
      </c>
    </row>
    <row r="122" spans="1:9" ht="14.45" customHeight="1" x14ac:dyDescent="0.25">
      <c r="A122" s="23" t="s">
        <v>884</v>
      </c>
      <c r="B122" s="23" t="s">
        <v>1494</v>
      </c>
      <c r="C122" s="23" t="s">
        <v>1485</v>
      </c>
      <c r="D122" s="23">
        <v>5798</v>
      </c>
      <c r="E122" s="23">
        <v>1.85464279974926E-2</v>
      </c>
      <c r="F122" s="23">
        <v>0.57098595011732101</v>
      </c>
      <c r="G122" s="23">
        <v>1.1300698308676501E-2</v>
      </c>
      <c r="H122" s="23">
        <v>0.34786150893652301</v>
      </c>
      <c r="I122" s="23">
        <v>5.1305414639987598E-2</v>
      </c>
    </row>
    <row r="123" spans="1:9" ht="14.45" customHeight="1" x14ac:dyDescent="0.25">
      <c r="A123" s="23" t="s">
        <v>326</v>
      </c>
      <c r="B123" s="23" t="s">
        <v>1495</v>
      </c>
      <c r="C123" s="23" t="s">
        <v>1479</v>
      </c>
      <c r="D123" s="23">
        <v>6365</v>
      </c>
      <c r="E123" s="23">
        <v>2.1260303968890699E-3</v>
      </c>
      <c r="F123" s="23">
        <v>0.58417084314197298</v>
      </c>
      <c r="G123" s="23">
        <v>1.36235681366599E-3</v>
      </c>
      <c r="H123" s="23">
        <v>0.37429768120976997</v>
      </c>
      <c r="I123" s="23">
        <v>3.8043088437701697E-2</v>
      </c>
    </row>
    <row r="124" spans="1:9" ht="14.45" customHeight="1" x14ac:dyDescent="0.25">
      <c r="A124" s="23" t="s">
        <v>326</v>
      </c>
      <c r="B124" s="23" t="s">
        <v>1495</v>
      </c>
      <c r="C124" s="23" t="s">
        <v>1480</v>
      </c>
      <c r="D124" s="23">
        <v>6318</v>
      </c>
      <c r="E124" s="23">
        <v>2.1313856571026201E-3</v>
      </c>
      <c r="F124" s="23">
        <v>0.58551539787207996</v>
      </c>
      <c r="G124" s="23">
        <v>1.3866693364051801E-3</v>
      </c>
      <c r="H124" s="23">
        <v>0.38090346037797501</v>
      </c>
      <c r="I124" s="23">
        <v>3.00630867564372E-2</v>
      </c>
    </row>
    <row r="125" spans="1:9" ht="14.45" customHeight="1" x14ac:dyDescent="0.25">
      <c r="A125" s="23" t="s">
        <v>326</v>
      </c>
      <c r="B125" s="23" t="s">
        <v>1495</v>
      </c>
      <c r="C125" s="23" t="s">
        <v>1481</v>
      </c>
      <c r="D125" s="23">
        <v>7276</v>
      </c>
      <c r="E125" s="23">
        <v>1.9798461645883498E-3</v>
      </c>
      <c r="F125" s="23">
        <v>0.53883926008343497</v>
      </c>
      <c r="G125" s="23">
        <v>1.561119487546E-3</v>
      </c>
      <c r="H125" s="23">
        <v>0.42484491746937603</v>
      </c>
      <c r="I125" s="23">
        <v>3.27748567950552E-2</v>
      </c>
    </row>
    <row r="126" spans="1:9" ht="14.45" customHeight="1" x14ac:dyDescent="0.25">
      <c r="A126" s="23" t="s">
        <v>326</v>
      </c>
      <c r="B126" s="23" t="s">
        <v>1495</v>
      </c>
      <c r="C126" s="23" t="s">
        <v>1482</v>
      </c>
      <c r="D126" s="23">
        <v>7596</v>
      </c>
      <c r="E126" s="23">
        <v>2.0144368305840999E-3</v>
      </c>
      <c r="F126" s="23">
        <v>0.54834033721409603</v>
      </c>
      <c r="G126" s="23">
        <v>1.50776828755443E-3</v>
      </c>
      <c r="H126" s="23">
        <v>0.41038473294765998</v>
      </c>
      <c r="I126" s="23">
        <v>3.7752724720104998E-2</v>
      </c>
    </row>
    <row r="127" spans="1:9" ht="14.45" customHeight="1" x14ac:dyDescent="0.25">
      <c r="A127" s="23" t="s">
        <v>326</v>
      </c>
      <c r="B127" s="23" t="s">
        <v>1495</v>
      </c>
      <c r="C127" s="23" t="s">
        <v>1483</v>
      </c>
      <c r="D127" s="23">
        <v>7537</v>
      </c>
      <c r="E127" s="23">
        <v>1.9674519065064301E-3</v>
      </c>
      <c r="F127" s="23">
        <v>0.54178966863391298</v>
      </c>
      <c r="G127" s="23">
        <v>1.50916256090963E-3</v>
      </c>
      <c r="H127" s="23">
        <v>0.41554844921829998</v>
      </c>
      <c r="I127" s="23">
        <v>3.9185267680371699E-2</v>
      </c>
    </row>
    <row r="128" spans="1:9" ht="14.45" customHeight="1" x14ac:dyDescent="0.25">
      <c r="A128" s="23" t="s">
        <v>326</v>
      </c>
      <c r="B128" s="23" t="s">
        <v>1495</v>
      </c>
      <c r="C128" s="23" t="s">
        <v>1484</v>
      </c>
      <c r="D128" s="23">
        <v>7405</v>
      </c>
      <c r="E128" s="23">
        <v>1.95105112607173E-3</v>
      </c>
      <c r="F128" s="23">
        <v>0.53724341761326999</v>
      </c>
      <c r="G128" s="23">
        <v>1.51392103242462E-3</v>
      </c>
      <c r="H128" s="23">
        <v>0.416832372276078</v>
      </c>
      <c r="I128" s="23">
        <v>4.2459237952154498E-2</v>
      </c>
    </row>
    <row r="129" spans="1:9" ht="14.45" customHeight="1" x14ac:dyDescent="0.25">
      <c r="A129" s="23" t="s">
        <v>326</v>
      </c>
      <c r="B129" s="23" t="s">
        <v>1495</v>
      </c>
      <c r="C129" s="23" t="s">
        <v>1485</v>
      </c>
      <c r="D129" s="23">
        <v>6502</v>
      </c>
      <c r="E129" s="23">
        <v>1.8481338201057199E-3</v>
      </c>
      <c r="F129" s="23">
        <v>0.56251573836622804</v>
      </c>
      <c r="G129" s="23">
        <v>1.27795488700878E-3</v>
      </c>
      <c r="H129" s="23">
        <v>0.38892517564801399</v>
      </c>
      <c r="I129" s="23">
        <v>4.5432997278644298E-2</v>
      </c>
    </row>
    <row r="130" spans="1:9" ht="14.45" customHeight="1" x14ac:dyDescent="0.25">
      <c r="A130" s="23" t="s">
        <v>326</v>
      </c>
      <c r="B130" s="23" t="s">
        <v>1495</v>
      </c>
      <c r="C130" s="23" t="s">
        <v>1486</v>
      </c>
      <c r="D130" s="23">
        <v>4320</v>
      </c>
      <c r="E130" s="36">
        <v>1.8549525329847501E-11</v>
      </c>
      <c r="F130" s="36">
        <v>5.4478330360113699E-9</v>
      </c>
      <c r="G130" s="23">
        <v>2.1179308873095701E-3</v>
      </c>
      <c r="H130" s="23">
        <v>0.62164150116961503</v>
      </c>
      <c r="I130" s="23">
        <v>0.37624056247669102</v>
      </c>
    </row>
    <row r="131" spans="1:9" ht="14.45" customHeight="1" x14ac:dyDescent="0.25">
      <c r="A131" s="23" t="s">
        <v>326</v>
      </c>
      <c r="B131" s="23" t="s">
        <v>1495</v>
      </c>
      <c r="C131" s="23" t="s">
        <v>1487</v>
      </c>
      <c r="D131" s="23">
        <v>4325</v>
      </c>
      <c r="E131" s="23">
        <v>5.1548591741191704E-4</v>
      </c>
      <c r="F131" s="23">
        <v>0.15139373166359499</v>
      </c>
      <c r="G131" s="23">
        <v>2.7917978045968202E-4</v>
      </c>
      <c r="H131" s="23">
        <v>8.1226088468114799E-2</v>
      </c>
      <c r="I131" s="23">
        <v>0.76658551417041898</v>
      </c>
    </row>
    <row r="132" spans="1:9" ht="14.45" customHeight="1" x14ac:dyDescent="0.25">
      <c r="A132" s="23" t="s">
        <v>326</v>
      </c>
      <c r="B132" s="23" t="s">
        <v>1495</v>
      </c>
      <c r="C132" s="23" t="s">
        <v>1488</v>
      </c>
      <c r="D132" s="23">
        <v>4325</v>
      </c>
      <c r="E132" s="23">
        <v>1.17849220330271E-4</v>
      </c>
      <c r="F132" s="23">
        <v>3.46112912822562E-2</v>
      </c>
      <c r="G132" s="23">
        <v>2.5269428392274602E-4</v>
      </c>
      <c r="H132" s="23">
        <v>7.3322418200457901E-2</v>
      </c>
      <c r="I132" s="23">
        <v>0.891695747013033</v>
      </c>
    </row>
    <row r="133" spans="1:9" ht="14.45" customHeight="1" x14ac:dyDescent="0.25">
      <c r="A133" s="23" t="s">
        <v>326</v>
      </c>
      <c r="B133" s="23" t="s">
        <v>1495</v>
      </c>
      <c r="C133" s="23" t="s">
        <v>1489</v>
      </c>
      <c r="D133" s="23">
        <v>4325</v>
      </c>
      <c r="E133" s="23">
        <v>1.5260862008989399E-3</v>
      </c>
      <c r="F133" s="23">
        <v>0.44819824749894999</v>
      </c>
      <c r="G133" s="23">
        <v>7.0160966040008299E-4</v>
      </c>
      <c r="H133" s="23">
        <v>0.205712795324937</v>
      </c>
      <c r="I133" s="23">
        <v>0.34386126131481398</v>
      </c>
    </row>
    <row r="134" spans="1:9" ht="14.45" customHeight="1" x14ac:dyDescent="0.25">
      <c r="A134" s="23" t="s">
        <v>326</v>
      </c>
      <c r="B134" s="23" t="s">
        <v>1495</v>
      </c>
      <c r="C134" s="23" t="s">
        <v>1490</v>
      </c>
      <c r="D134" s="23">
        <v>4325</v>
      </c>
      <c r="E134" s="23">
        <v>6.5549600026360401E-4</v>
      </c>
      <c r="F134" s="23">
        <v>0.19251347557409301</v>
      </c>
      <c r="G134" s="23">
        <v>3.38046867364081E-4</v>
      </c>
      <c r="H134" s="23">
        <v>9.8573506066422803E-2</v>
      </c>
      <c r="I134" s="23">
        <v>0.70791947549185696</v>
      </c>
    </row>
    <row r="135" spans="1:9" ht="14.45" customHeight="1" x14ac:dyDescent="0.25">
      <c r="A135" s="23" t="s">
        <v>885</v>
      </c>
      <c r="B135" s="23" t="s">
        <v>1496</v>
      </c>
      <c r="C135" s="23" t="s">
        <v>1485</v>
      </c>
      <c r="D135" s="23">
        <v>8491</v>
      </c>
      <c r="E135" s="23">
        <v>5.3809952264796202E-4</v>
      </c>
      <c r="F135" s="23">
        <v>0.51899415058466303</v>
      </c>
      <c r="G135" s="23">
        <v>4.4548716503016098E-4</v>
      </c>
      <c r="H135" s="23">
        <v>0.42961961763935202</v>
      </c>
      <c r="I135" s="23">
        <v>5.0402645088307101E-2</v>
      </c>
    </row>
    <row r="136" spans="1:9" ht="14.45" customHeight="1" x14ac:dyDescent="0.25">
      <c r="A136" s="23" t="s">
        <v>885</v>
      </c>
      <c r="B136" s="23" t="s">
        <v>1496</v>
      </c>
      <c r="C136" s="23" t="s">
        <v>1486</v>
      </c>
      <c r="D136" s="23">
        <v>5138</v>
      </c>
      <c r="E136" s="23">
        <v>6.7611485820763995E-4</v>
      </c>
      <c r="F136" s="23">
        <v>0.65186843150861196</v>
      </c>
      <c r="G136" s="23">
        <v>3.0699371524939002E-4</v>
      </c>
      <c r="H136" s="23">
        <v>0.29593327504380101</v>
      </c>
      <c r="I136" s="23">
        <v>5.1215184874130001E-2</v>
      </c>
    </row>
    <row r="137" spans="1:9" ht="14.45" customHeight="1" x14ac:dyDescent="0.25">
      <c r="A137" s="23" t="s">
        <v>885</v>
      </c>
      <c r="B137" s="23" t="s">
        <v>1496</v>
      </c>
      <c r="C137" s="23" t="s">
        <v>1487</v>
      </c>
      <c r="D137" s="23">
        <v>5138</v>
      </c>
      <c r="E137" s="23">
        <v>6.4323468557692901E-4</v>
      </c>
      <c r="F137" s="23">
        <v>0.62016738796501503</v>
      </c>
      <c r="G137" s="23">
        <v>3.3373025987930402E-4</v>
      </c>
      <c r="H137" s="23">
        <v>0.32170507431190698</v>
      </c>
      <c r="I137" s="23">
        <v>5.7150572777621401E-2</v>
      </c>
    </row>
    <row r="138" spans="1:9" ht="14.45" customHeight="1" x14ac:dyDescent="0.25">
      <c r="A138" s="23" t="s">
        <v>885</v>
      </c>
      <c r="B138" s="23" t="s">
        <v>1496</v>
      </c>
      <c r="C138" s="23" t="s">
        <v>1488</v>
      </c>
      <c r="D138" s="23">
        <v>5138</v>
      </c>
      <c r="E138" s="23">
        <v>6.4232245353690201E-4</v>
      </c>
      <c r="F138" s="23">
        <v>0.61928786984485296</v>
      </c>
      <c r="G138" s="23">
        <v>3.3204509956894499E-4</v>
      </c>
      <c r="H138" s="23">
        <v>0.32007783685983598</v>
      </c>
      <c r="I138" s="23">
        <v>5.9659925742205397E-2</v>
      </c>
    </row>
    <row r="139" spans="1:9" ht="14.45" customHeight="1" x14ac:dyDescent="0.25">
      <c r="A139" s="23" t="s">
        <v>885</v>
      </c>
      <c r="B139" s="23" t="s">
        <v>1496</v>
      </c>
      <c r="C139" s="23" t="s">
        <v>1489</v>
      </c>
      <c r="D139" s="23">
        <v>5138</v>
      </c>
      <c r="E139" s="23">
        <v>6.4950950561415595E-4</v>
      </c>
      <c r="F139" s="23">
        <v>0.626217184158681</v>
      </c>
      <c r="G139" s="23">
        <v>3.2503783961790799E-4</v>
      </c>
      <c r="H139" s="23">
        <v>0.313322040772535</v>
      </c>
      <c r="I139" s="23">
        <v>5.9486227723551797E-2</v>
      </c>
    </row>
    <row r="140" spans="1:9" ht="14.45" customHeight="1" x14ac:dyDescent="0.25">
      <c r="A140" s="23" t="s">
        <v>885</v>
      </c>
      <c r="B140" s="23" t="s">
        <v>1496</v>
      </c>
      <c r="C140" s="23" t="s">
        <v>1490</v>
      </c>
      <c r="D140" s="23">
        <v>5138</v>
      </c>
      <c r="E140" s="23">
        <v>6.4359250679388899E-4</v>
      </c>
      <c r="F140" s="23">
        <v>0.620512377211484</v>
      </c>
      <c r="G140" s="23">
        <v>3.3221790821694002E-4</v>
      </c>
      <c r="H140" s="23">
        <v>0.32024584230311398</v>
      </c>
      <c r="I140" s="23">
        <v>5.8265970070390798E-2</v>
      </c>
    </row>
    <row r="141" spans="1:9" ht="14.45" customHeight="1" x14ac:dyDescent="0.25">
      <c r="A141" s="23" t="s">
        <v>885</v>
      </c>
      <c r="B141" s="23" t="s">
        <v>1496</v>
      </c>
      <c r="C141" s="23" t="s">
        <v>1479</v>
      </c>
      <c r="D141" s="23">
        <v>8208</v>
      </c>
      <c r="E141" s="36">
        <v>5.2965646618730204E-13</v>
      </c>
      <c r="F141" s="36">
        <v>5.10844022039402E-10</v>
      </c>
      <c r="G141" s="36">
        <v>1.8949941980498501E-5</v>
      </c>
      <c r="H141" s="23">
        <v>1.7294187294340901E-2</v>
      </c>
      <c r="I141" s="23">
        <v>0.98268686225230495</v>
      </c>
    </row>
    <row r="142" spans="1:9" ht="14.45" customHeight="1" x14ac:dyDescent="0.25">
      <c r="A142" s="23" t="s">
        <v>885</v>
      </c>
      <c r="B142" s="23" t="s">
        <v>1496</v>
      </c>
      <c r="C142" s="23" t="s">
        <v>1480</v>
      </c>
      <c r="D142" s="23">
        <v>8124</v>
      </c>
      <c r="E142" s="36">
        <v>2.0996335682225098E-24</v>
      </c>
      <c r="F142" s="36">
        <v>2.0250589216410001E-21</v>
      </c>
      <c r="G142" s="36">
        <v>5.9071998554038602E-6</v>
      </c>
      <c r="H142" s="23">
        <v>4.7020963241103299E-3</v>
      </c>
      <c r="I142" s="23">
        <v>0.99529199647603395</v>
      </c>
    </row>
    <row r="143" spans="1:9" ht="14.45" customHeight="1" x14ac:dyDescent="0.25">
      <c r="A143" s="23" t="s">
        <v>885</v>
      </c>
      <c r="B143" s="23" t="s">
        <v>1496</v>
      </c>
      <c r="C143" s="23" t="s">
        <v>1481</v>
      </c>
      <c r="D143" s="23">
        <v>8908</v>
      </c>
      <c r="E143" s="36">
        <v>2.2896627654263699E-6</v>
      </c>
      <c r="F143" s="23">
        <v>2.2085927498546698E-3</v>
      </c>
      <c r="G143" s="36">
        <v>9.0284332335556896E-6</v>
      </c>
      <c r="H143" s="23">
        <v>7.7187024029525004E-3</v>
      </c>
      <c r="I143" s="23">
        <v>0.99006138675119404</v>
      </c>
    </row>
    <row r="144" spans="1:9" ht="14.45" customHeight="1" x14ac:dyDescent="0.25">
      <c r="A144" s="23" t="s">
        <v>885</v>
      </c>
      <c r="B144" s="23" t="s">
        <v>1496</v>
      </c>
      <c r="C144" s="23" t="s">
        <v>1482</v>
      </c>
      <c r="D144" s="23">
        <v>9373</v>
      </c>
      <c r="E144" s="23">
        <v>2.5758037968991399E-4</v>
      </c>
      <c r="F144" s="23">
        <v>0.24846703298911299</v>
      </c>
      <c r="G144" s="23">
        <v>2.7439619444765898E-4</v>
      </c>
      <c r="H144" s="23">
        <v>0.26420109434488098</v>
      </c>
      <c r="I144" s="23">
        <v>0.48679989609186702</v>
      </c>
    </row>
    <row r="145" spans="1:9" ht="14.45" customHeight="1" x14ac:dyDescent="0.25">
      <c r="A145" s="23" t="s">
        <v>885</v>
      </c>
      <c r="B145" s="23" t="s">
        <v>1496</v>
      </c>
      <c r="C145" s="23" t="s">
        <v>1483</v>
      </c>
      <c r="D145" s="23">
        <v>9207</v>
      </c>
      <c r="E145" s="23">
        <v>4.6386529661562702E-4</v>
      </c>
      <c r="F145" s="23">
        <v>0.44746283513285501</v>
      </c>
      <c r="G145" s="23">
        <v>4.8438925997030299E-4</v>
      </c>
      <c r="H145" s="23">
        <v>0.46717665071623699</v>
      </c>
      <c r="I145" s="23">
        <v>8.4412259594321803E-2</v>
      </c>
    </row>
    <row r="146" spans="1:9" ht="14.45" customHeight="1" x14ac:dyDescent="0.25">
      <c r="A146" s="23" t="s">
        <v>885</v>
      </c>
      <c r="B146" s="23" t="s">
        <v>1496</v>
      </c>
      <c r="C146" s="23" t="s">
        <v>1484</v>
      </c>
      <c r="D146" s="23">
        <v>9069</v>
      </c>
      <c r="E146" s="23">
        <v>2.3616729795825699E-4</v>
      </c>
      <c r="F146" s="23">
        <v>0.22780751740454</v>
      </c>
      <c r="G146" s="23">
        <v>2.3809939492513101E-4</v>
      </c>
      <c r="H146" s="23">
        <v>0.22912863298831801</v>
      </c>
      <c r="I146" s="23">
        <v>0.54258958291425796</v>
      </c>
    </row>
    <row r="147" spans="1:9" ht="14.45" customHeight="1" x14ac:dyDescent="0.25">
      <c r="A147" s="23" t="s">
        <v>888</v>
      </c>
      <c r="B147" s="23" t="s">
        <v>1497</v>
      </c>
      <c r="C147" s="23" t="s">
        <v>1485</v>
      </c>
      <c r="D147" s="23">
        <v>6378</v>
      </c>
      <c r="E147" s="23">
        <v>1.9277698605116599E-3</v>
      </c>
      <c r="F147" s="23">
        <v>0.58818069894598302</v>
      </c>
      <c r="G147" s="23">
        <v>1.1885743541969599E-3</v>
      </c>
      <c r="H147" s="23">
        <v>0.36259910017993002</v>
      </c>
      <c r="I147" s="23">
        <v>4.6103856659378203E-2</v>
      </c>
    </row>
    <row r="148" spans="1:9" ht="14.45" customHeight="1" x14ac:dyDescent="0.25">
      <c r="A148" s="23" t="s">
        <v>888</v>
      </c>
      <c r="B148" s="23" t="s">
        <v>1497</v>
      </c>
      <c r="C148" s="23" t="s">
        <v>1486</v>
      </c>
      <c r="D148" s="23">
        <v>3994</v>
      </c>
      <c r="E148" s="23">
        <v>1.8299442234572501E-4</v>
      </c>
      <c r="F148" s="23">
        <v>5.5782363991588702E-2</v>
      </c>
      <c r="G148" s="23">
        <v>4.4981170970086599E-4</v>
      </c>
      <c r="H148" s="23">
        <v>0.13630925615754799</v>
      </c>
      <c r="I148" s="23">
        <v>0.80727557371881697</v>
      </c>
    </row>
    <row r="149" spans="1:9" ht="14.45" customHeight="1" x14ac:dyDescent="0.25">
      <c r="A149" s="23" t="s">
        <v>888</v>
      </c>
      <c r="B149" s="23" t="s">
        <v>1497</v>
      </c>
      <c r="C149" s="23" t="s">
        <v>1487</v>
      </c>
      <c r="D149" s="23">
        <v>3994</v>
      </c>
      <c r="E149" s="23">
        <v>1.7777817514367401E-3</v>
      </c>
      <c r="F149" s="23">
        <v>0.54192290390628395</v>
      </c>
      <c r="G149" s="23">
        <v>7.8484479710741895E-4</v>
      </c>
      <c r="H149" s="23">
        <v>0.23902850077972401</v>
      </c>
      <c r="I149" s="23">
        <v>0.21648596876544701</v>
      </c>
    </row>
    <row r="150" spans="1:9" ht="14.45" customHeight="1" x14ac:dyDescent="0.25">
      <c r="A150" s="23" t="s">
        <v>888</v>
      </c>
      <c r="B150" s="23" t="s">
        <v>1497</v>
      </c>
      <c r="C150" s="23" t="s">
        <v>1488</v>
      </c>
      <c r="D150" s="23">
        <v>3994</v>
      </c>
      <c r="E150" s="23">
        <v>2.1681321946589501E-3</v>
      </c>
      <c r="F150" s="23">
        <v>0.66091380116412901</v>
      </c>
      <c r="G150" s="23">
        <v>8.3031548970582698E-4</v>
      </c>
      <c r="H150" s="23">
        <v>0.25302279631080798</v>
      </c>
      <c r="I150" s="23">
        <v>8.3064954840698202E-2</v>
      </c>
    </row>
    <row r="151" spans="1:9" ht="14.45" customHeight="1" x14ac:dyDescent="0.25">
      <c r="A151" s="23" t="s">
        <v>888</v>
      </c>
      <c r="B151" s="23" t="s">
        <v>1497</v>
      </c>
      <c r="C151" s="23" t="s">
        <v>1489</v>
      </c>
      <c r="D151" s="23">
        <v>3994</v>
      </c>
      <c r="E151" s="23">
        <v>2.0646599411153202E-3</v>
      </c>
      <c r="F151" s="23">
        <v>0.62937225560108601</v>
      </c>
      <c r="G151" s="23">
        <v>8.7008204857889405E-4</v>
      </c>
      <c r="H151" s="23">
        <v>0.26512537163766697</v>
      </c>
      <c r="I151" s="23">
        <v>0.102567630771552</v>
      </c>
    </row>
    <row r="152" spans="1:9" ht="14.45" customHeight="1" x14ac:dyDescent="0.25">
      <c r="A152" s="23" t="s">
        <v>888</v>
      </c>
      <c r="B152" s="23" t="s">
        <v>1497</v>
      </c>
      <c r="C152" s="23" t="s">
        <v>1490</v>
      </c>
      <c r="D152" s="23">
        <v>3994</v>
      </c>
      <c r="E152" s="23">
        <v>1.9878123527125101E-3</v>
      </c>
      <c r="F152" s="23">
        <v>0.60594673206210803</v>
      </c>
      <c r="G152" s="23">
        <v>8.8711167396981398E-4</v>
      </c>
      <c r="H152" s="23">
        <v>0.27029821606231302</v>
      </c>
      <c r="I152" s="23">
        <v>0.120880127848897</v>
      </c>
    </row>
    <row r="153" spans="1:9" ht="14.45" customHeight="1" x14ac:dyDescent="0.25">
      <c r="A153" s="23" t="s">
        <v>888</v>
      </c>
      <c r="B153" s="23" t="s">
        <v>1497</v>
      </c>
      <c r="C153" s="23" t="s">
        <v>1479</v>
      </c>
      <c r="D153" s="23">
        <v>6242</v>
      </c>
      <c r="E153" s="23">
        <v>1.1202282467019701E-3</v>
      </c>
      <c r="F153" s="23">
        <v>0.34177132016439798</v>
      </c>
      <c r="G153" s="23">
        <v>1.7062829643863899E-3</v>
      </c>
      <c r="H153" s="23">
        <v>0.52043625073301902</v>
      </c>
      <c r="I153" s="23">
        <v>0.13496591789149501</v>
      </c>
    </row>
    <row r="154" spans="1:9" ht="14.45" customHeight="1" x14ac:dyDescent="0.25">
      <c r="A154" s="23" t="s">
        <v>888</v>
      </c>
      <c r="B154" s="23" t="s">
        <v>1497</v>
      </c>
      <c r="C154" s="23" t="s">
        <v>1480</v>
      </c>
      <c r="D154" s="23">
        <v>6292</v>
      </c>
      <c r="E154" s="36">
        <v>2.7320634485387098E-9</v>
      </c>
      <c r="F154" s="36">
        <v>8.3365153434377299E-7</v>
      </c>
      <c r="G154" s="23">
        <v>2.64518853467046E-3</v>
      </c>
      <c r="H154" s="23">
        <v>0.80695244932423404</v>
      </c>
      <c r="I154" s="23">
        <v>0.190401525757497</v>
      </c>
    </row>
    <row r="155" spans="1:9" ht="14.45" customHeight="1" x14ac:dyDescent="0.25">
      <c r="A155" s="23" t="s">
        <v>888</v>
      </c>
      <c r="B155" s="23" t="s">
        <v>1497</v>
      </c>
      <c r="C155" s="23" t="s">
        <v>1481</v>
      </c>
      <c r="D155" s="23">
        <v>7121</v>
      </c>
      <c r="E155" s="23">
        <v>1.51754079787961E-3</v>
      </c>
      <c r="F155" s="23">
        <v>0.46305561254463901</v>
      </c>
      <c r="G155" s="23">
        <v>1.52256172482943E-3</v>
      </c>
      <c r="H155" s="23">
        <v>0.46451828974507497</v>
      </c>
      <c r="I155" s="23">
        <v>6.9385995187576793E-2</v>
      </c>
    </row>
    <row r="156" spans="1:9" ht="14.45" customHeight="1" x14ac:dyDescent="0.25">
      <c r="A156" s="23" t="s">
        <v>888</v>
      </c>
      <c r="B156" s="23" t="s">
        <v>1497</v>
      </c>
      <c r="C156" s="23" t="s">
        <v>1482</v>
      </c>
      <c r="D156" s="23">
        <v>7455</v>
      </c>
      <c r="E156" s="23">
        <v>1.80807610192394E-3</v>
      </c>
      <c r="F156" s="23">
        <v>0.55178579603733102</v>
      </c>
      <c r="G156" s="23">
        <v>1.2502938960595501E-3</v>
      </c>
      <c r="H156" s="23">
        <v>0.38149905066232598</v>
      </c>
      <c r="I156" s="23">
        <v>6.3656783302359299E-2</v>
      </c>
    </row>
    <row r="157" spans="1:9" ht="14.45" customHeight="1" x14ac:dyDescent="0.25">
      <c r="A157" s="23" t="s">
        <v>888</v>
      </c>
      <c r="B157" s="23" t="s">
        <v>1497</v>
      </c>
      <c r="C157" s="23" t="s">
        <v>1483</v>
      </c>
      <c r="D157" s="23">
        <v>7100</v>
      </c>
      <c r="E157" s="23">
        <v>1.4600006220329401E-3</v>
      </c>
      <c r="F157" s="23">
        <v>0.44550344027935002</v>
      </c>
      <c r="G157" s="23">
        <v>1.5832374940312299E-3</v>
      </c>
      <c r="H157" s="23">
        <v>0.483039428477545</v>
      </c>
      <c r="I157" s="23">
        <v>6.8413893127041103E-2</v>
      </c>
    </row>
    <row r="158" spans="1:9" ht="14.45" customHeight="1" x14ac:dyDescent="0.25">
      <c r="A158" s="23" t="s">
        <v>888</v>
      </c>
      <c r="B158" s="23" t="s">
        <v>1497</v>
      </c>
      <c r="C158" s="23" t="s">
        <v>1484</v>
      </c>
      <c r="D158" s="23">
        <v>7185</v>
      </c>
      <c r="E158" s="23">
        <v>1.8006378063777199E-3</v>
      </c>
      <c r="F158" s="23">
        <v>0.54950525781566595</v>
      </c>
      <c r="G158" s="23">
        <v>1.327476930323E-3</v>
      </c>
      <c r="H158" s="23">
        <v>0.40506724027584001</v>
      </c>
      <c r="I158" s="23">
        <v>4.2299387171793101E-2</v>
      </c>
    </row>
    <row r="159" spans="1:9" ht="14.45" customHeight="1" x14ac:dyDescent="0.25">
      <c r="A159" s="23" t="s">
        <v>893</v>
      </c>
      <c r="B159" s="23" t="s">
        <v>1498</v>
      </c>
      <c r="C159" s="23" t="s">
        <v>1479</v>
      </c>
      <c r="D159" s="23">
        <v>7587</v>
      </c>
      <c r="E159" s="36">
        <v>1.3344016885682401E-9</v>
      </c>
      <c r="F159" s="23">
        <v>0.35116469008807399</v>
      </c>
      <c r="G159" s="36">
        <v>2.2732004828705798E-9</v>
      </c>
      <c r="H159" s="23">
        <v>0.59817080802685496</v>
      </c>
      <c r="I159" s="23">
        <v>5.0664498277467503E-2</v>
      </c>
    </row>
    <row r="160" spans="1:9" ht="14.45" customHeight="1" x14ac:dyDescent="0.25">
      <c r="A160" s="23" t="s">
        <v>893</v>
      </c>
      <c r="B160" s="23" t="s">
        <v>1498</v>
      </c>
      <c r="C160" s="23" t="s">
        <v>1480</v>
      </c>
      <c r="D160" s="23">
        <v>7620</v>
      </c>
      <c r="E160" s="36">
        <v>4.7499236122638803E-16</v>
      </c>
      <c r="F160" s="36">
        <v>1.2500025047288799E-7</v>
      </c>
      <c r="G160" s="36">
        <v>3.7999305078806997E-9</v>
      </c>
      <c r="H160" s="23">
        <v>0.99999979789875104</v>
      </c>
      <c r="I160" s="36">
        <v>7.3301065292804599E-8</v>
      </c>
    </row>
    <row r="161" spans="1:9" ht="14.45" customHeight="1" x14ac:dyDescent="0.25">
      <c r="A161" s="23" t="s">
        <v>893</v>
      </c>
      <c r="B161" s="23" t="s">
        <v>1498</v>
      </c>
      <c r="C161" s="23" t="s">
        <v>1481</v>
      </c>
      <c r="D161" s="23">
        <v>8310</v>
      </c>
      <c r="E161" s="36">
        <v>5.7838199869386904E-19</v>
      </c>
      <c r="F161" s="36">
        <v>1.5220853997015201E-10</v>
      </c>
      <c r="G161" s="36">
        <v>3.7999312981109599E-9</v>
      </c>
      <c r="H161" s="23">
        <v>0.99999999339009105</v>
      </c>
      <c r="I161" s="36">
        <v>2.6577687882660001E-9</v>
      </c>
    </row>
    <row r="162" spans="1:9" ht="14.45" customHeight="1" x14ac:dyDescent="0.25">
      <c r="A162" s="23" t="s">
        <v>893</v>
      </c>
      <c r="B162" s="23" t="s">
        <v>1498</v>
      </c>
      <c r="C162" s="23" t="s">
        <v>1482</v>
      </c>
      <c r="D162" s="23">
        <v>8476</v>
      </c>
      <c r="E162" s="36">
        <v>6.1259764655138601E-15</v>
      </c>
      <c r="F162" s="36">
        <v>1.61212820407726E-6</v>
      </c>
      <c r="G162" s="36">
        <v>3.7999246552071996E-9</v>
      </c>
      <c r="H162" s="23">
        <v>0.99999824414230398</v>
      </c>
      <c r="I162" s="36">
        <v>1.3992955917633799E-7</v>
      </c>
    </row>
    <row r="163" spans="1:9" ht="14.45" customHeight="1" x14ac:dyDescent="0.25">
      <c r="A163" s="23" t="s">
        <v>893</v>
      </c>
      <c r="B163" s="23" t="s">
        <v>1498</v>
      </c>
      <c r="C163" s="23" t="s">
        <v>1483</v>
      </c>
      <c r="D163" s="23">
        <v>8404</v>
      </c>
      <c r="E163" s="36">
        <v>2.9000976534419901E-10</v>
      </c>
      <c r="F163" s="23">
        <v>7.6319738618399802E-2</v>
      </c>
      <c r="G163" s="36">
        <v>3.4872973581751899E-9</v>
      </c>
      <c r="H163" s="23">
        <v>0.91772045725558504</v>
      </c>
      <c r="I163" s="23">
        <v>5.9598003487071703E-3</v>
      </c>
    </row>
    <row r="164" spans="1:9" ht="14.45" customHeight="1" x14ac:dyDescent="0.25">
      <c r="A164" s="23" t="s">
        <v>893</v>
      </c>
      <c r="B164" s="23" t="s">
        <v>1498</v>
      </c>
      <c r="C164" s="23" t="s">
        <v>1484</v>
      </c>
      <c r="D164" s="23">
        <v>8444</v>
      </c>
      <c r="E164" s="36">
        <v>7.0715722491637507E-18</v>
      </c>
      <c r="F164" s="36">
        <v>1.86097369687552E-9</v>
      </c>
      <c r="G164" s="36">
        <v>3.7999312936138196E-9</v>
      </c>
      <c r="H164" s="23">
        <v>0.99999999125568495</v>
      </c>
      <c r="I164" s="36">
        <v>3.0834140344120099E-9</v>
      </c>
    </row>
    <row r="165" spans="1:9" ht="14.45" customHeight="1" x14ac:dyDescent="0.25">
      <c r="A165" s="23" t="s">
        <v>893</v>
      </c>
      <c r="B165" s="23" t="s">
        <v>1498</v>
      </c>
      <c r="C165" s="23" t="s">
        <v>1485</v>
      </c>
      <c r="D165" s="23">
        <v>7835</v>
      </c>
      <c r="E165" s="36">
        <v>2.0247041578179101E-9</v>
      </c>
      <c r="F165" s="23">
        <v>0.53282652036480005</v>
      </c>
      <c r="G165" s="36">
        <v>1.5870289792282201E-9</v>
      </c>
      <c r="H165" s="23">
        <v>0.41759718234765397</v>
      </c>
      <c r="I165" s="23">
        <v>4.9576293675812802E-2</v>
      </c>
    </row>
    <row r="166" spans="1:9" ht="14.45" customHeight="1" x14ac:dyDescent="0.25">
      <c r="A166" s="23" t="s">
        <v>893</v>
      </c>
      <c r="B166" s="23" t="s">
        <v>1498</v>
      </c>
      <c r="C166" s="23" t="s">
        <v>1486</v>
      </c>
      <c r="D166" s="23">
        <v>5137</v>
      </c>
      <c r="E166" s="36">
        <v>3.82735406036298E-11</v>
      </c>
      <c r="F166" s="23">
        <v>1.00720913620145E-2</v>
      </c>
      <c r="G166" s="36">
        <v>8.2163816309701895E-10</v>
      </c>
      <c r="H166" s="23">
        <v>0.215448386581924</v>
      </c>
      <c r="I166" s="23">
        <v>0.77447952119615104</v>
      </c>
    </row>
    <row r="167" spans="1:9" ht="14.45" customHeight="1" x14ac:dyDescent="0.25">
      <c r="A167" s="23" t="s">
        <v>893</v>
      </c>
      <c r="B167" s="23" t="s">
        <v>1498</v>
      </c>
      <c r="C167" s="23" t="s">
        <v>1487</v>
      </c>
      <c r="D167" s="23">
        <v>5138</v>
      </c>
      <c r="E167" s="36">
        <v>2.18250337030655E-9</v>
      </c>
      <c r="F167" s="23">
        <v>0.57434909331486195</v>
      </c>
      <c r="G167" s="36">
        <v>1.1882961681421999E-9</v>
      </c>
      <c r="H167" s="23">
        <v>0.31259978866719201</v>
      </c>
      <c r="I167" s="23">
        <v>0.113051114647148</v>
      </c>
    </row>
    <row r="168" spans="1:9" ht="14.45" customHeight="1" x14ac:dyDescent="0.25">
      <c r="A168" s="23" t="s">
        <v>893</v>
      </c>
      <c r="B168" s="23" t="s">
        <v>1498</v>
      </c>
      <c r="C168" s="23" t="s">
        <v>1488</v>
      </c>
      <c r="D168" s="23">
        <v>5137</v>
      </c>
      <c r="E168" s="36">
        <v>2.3050019003980401E-9</v>
      </c>
      <c r="F168" s="23">
        <v>0.60658589104307603</v>
      </c>
      <c r="G168" s="36">
        <v>1.2002523429043101E-9</v>
      </c>
      <c r="H168" s="23">
        <v>0.315781602481359</v>
      </c>
      <c r="I168" s="23">
        <v>7.7632502970312503E-2</v>
      </c>
    </row>
    <row r="169" spans="1:9" ht="14.45" customHeight="1" x14ac:dyDescent="0.25">
      <c r="A169" s="23" t="s">
        <v>893</v>
      </c>
      <c r="B169" s="23" t="s">
        <v>1498</v>
      </c>
      <c r="C169" s="23" t="s">
        <v>1489</v>
      </c>
      <c r="D169" s="23">
        <v>5138</v>
      </c>
      <c r="E169" s="36">
        <v>1.873372427904E-9</v>
      </c>
      <c r="F169" s="23">
        <v>0.49299798114703303</v>
      </c>
      <c r="G169" s="36">
        <v>1.04112182724091E-9</v>
      </c>
      <c r="H169" s="23">
        <v>0.27374908571887702</v>
      </c>
      <c r="I169" s="23">
        <v>0.23325293021959601</v>
      </c>
    </row>
    <row r="170" spans="1:9" ht="14.45" customHeight="1" x14ac:dyDescent="0.25">
      <c r="A170" s="23" t="s">
        <v>893</v>
      </c>
      <c r="B170" s="23" t="s">
        <v>1498</v>
      </c>
      <c r="C170" s="23" t="s">
        <v>1490</v>
      </c>
      <c r="D170" s="23">
        <v>5138</v>
      </c>
      <c r="E170" s="36">
        <v>2.33488524355758E-9</v>
      </c>
      <c r="F170" s="23">
        <v>0.61445001225504803</v>
      </c>
      <c r="G170" s="36">
        <v>1.2020634205876401E-9</v>
      </c>
      <c r="H170" s="23">
        <v>0.31626655600947401</v>
      </c>
      <c r="I170" s="23">
        <v>6.9283428198529395E-2</v>
      </c>
    </row>
    <row r="171" spans="1:9" ht="14.45" customHeight="1" x14ac:dyDescent="0.25">
      <c r="A171" s="23" t="s">
        <v>378</v>
      </c>
      <c r="B171" s="23" t="s">
        <v>1498</v>
      </c>
      <c r="C171" s="23" t="s">
        <v>1479</v>
      </c>
      <c r="D171" s="23">
        <v>7639</v>
      </c>
      <c r="E171" s="36">
        <v>6.5586593329821397E-11</v>
      </c>
      <c r="F171" s="23">
        <v>1.7259941977802701E-2</v>
      </c>
      <c r="G171" s="36">
        <v>2.2014261936203399E-10</v>
      </c>
      <c r="H171" s="23">
        <v>5.7007583530218002E-2</v>
      </c>
      <c r="I171" s="23">
        <v>0.92573247420625004</v>
      </c>
    </row>
    <row r="172" spans="1:9" ht="14.45" customHeight="1" x14ac:dyDescent="0.25">
      <c r="A172" s="23" t="s">
        <v>378</v>
      </c>
      <c r="B172" s="23" t="s">
        <v>1498</v>
      </c>
      <c r="C172" s="23" t="s">
        <v>1480</v>
      </c>
      <c r="D172" s="23">
        <v>7676</v>
      </c>
      <c r="E172" s="36">
        <v>1.8459529755657001E-23</v>
      </c>
      <c r="F172" s="36">
        <v>4.8578588443595797E-15</v>
      </c>
      <c r="G172" s="36">
        <v>8.7121084141789198E-11</v>
      </c>
      <c r="H172" s="23">
        <v>2.1948964697603799E-2</v>
      </c>
      <c r="I172" s="23">
        <v>0.97805103521527004</v>
      </c>
    </row>
    <row r="173" spans="1:9" ht="14.45" customHeight="1" x14ac:dyDescent="0.25">
      <c r="A173" s="23" t="s">
        <v>378</v>
      </c>
      <c r="B173" s="23" t="s">
        <v>1498</v>
      </c>
      <c r="C173" s="23" t="s">
        <v>1481</v>
      </c>
      <c r="D173" s="23">
        <v>8337</v>
      </c>
      <c r="E173" s="36">
        <v>1.258034841482E-12</v>
      </c>
      <c r="F173" s="23">
        <v>3.3106778370835201E-4</v>
      </c>
      <c r="G173" s="36">
        <v>4.46362151200223E-10</v>
      </c>
      <c r="H173" s="23">
        <v>0.11658276076457399</v>
      </c>
      <c r="I173" s="23">
        <v>0.88308617100409703</v>
      </c>
    </row>
    <row r="174" spans="1:9" ht="14.45" customHeight="1" x14ac:dyDescent="0.25">
      <c r="A174" s="23" t="s">
        <v>378</v>
      </c>
      <c r="B174" s="23" t="s">
        <v>1498</v>
      </c>
      <c r="C174" s="23" t="s">
        <v>1482</v>
      </c>
      <c r="D174" s="23">
        <v>8506</v>
      </c>
      <c r="E174" s="36">
        <v>1.4481600369431401E-9</v>
      </c>
      <c r="F174" s="23">
        <v>0.38110163377383099</v>
      </c>
      <c r="G174" s="36">
        <v>1.61217654192436E-9</v>
      </c>
      <c r="H174" s="23">
        <v>0.42406982342243499</v>
      </c>
      <c r="I174" s="23">
        <v>0.19482853974339601</v>
      </c>
    </row>
    <row r="175" spans="1:9" ht="14.45" customHeight="1" x14ac:dyDescent="0.25">
      <c r="A175" s="23" t="s">
        <v>378</v>
      </c>
      <c r="B175" s="23" t="s">
        <v>1498</v>
      </c>
      <c r="C175" s="23" t="s">
        <v>1483</v>
      </c>
      <c r="D175" s="23">
        <v>8437</v>
      </c>
      <c r="E175" s="36">
        <v>7.4449087874798497E-12</v>
      </c>
      <c r="F175" s="23">
        <v>1.9592219317096501E-3</v>
      </c>
      <c r="G175" s="36">
        <v>1.8988134736409001E-10</v>
      </c>
      <c r="H175" s="23">
        <v>4.9020658596457899E-2</v>
      </c>
      <c r="I175" s="23">
        <v>0.94902011927450602</v>
      </c>
    </row>
    <row r="176" spans="1:9" ht="14.45" customHeight="1" x14ac:dyDescent="0.25">
      <c r="A176" s="23" t="s">
        <v>378</v>
      </c>
      <c r="B176" s="23" t="s">
        <v>1498</v>
      </c>
      <c r="C176" s="23" t="s">
        <v>1484</v>
      </c>
      <c r="D176" s="23">
        <v>8480</v>
      </c>
      <c r="E176" s="36">
        <v>3.1896692253867999E-12</v>
      </c>
      <c r="F176" s="23">
        <v>8.3940180779701096E-4</v>
      </c>
      <c r="G176" s="36">
        <v>8.0874941444229095E-10</v>
      </c>
      <c r="H176" s="23">
        <v>0.21204552447934299</v>
      </c>
      <c r="I176" s="23">
        <v>0.78711507290092197</v>
      </c>
    </row>
    <row r="177" spans="1:9" ht="14.45" customHeight="1" x14ac:dyDescent="0.25">
      <c r="A177" s="23" t="s">
        <v>378</v>
      </c>
      <c r="B177" s="23" t="s">
        <v>1498</v>
      </c>
      <c r="C177" s="23" t="s">
        <v>1485</v>
      </c>
      <c r="D177" s="23">
        <v>7892</v>
      </c>
      <c r="E177" s="36">
        <v>2.03843033485445E-9</v>
      </c>
      <c r="F177" s="23">
        <v>0.53643873752827997</v>
      </c>
      <c r="G177" s="36">
        <v>1.5893720466898301E-9</v>
      </c>
      <c r="H177" s="23">
        <v>0.41821802324334501</v>
      </c>
      <c r="I177" s="23">
        <v>4.5343235600573198E-2</v>
      </c>
    </row>
    <row r="178" spans="1:9" ht="14.45" customHeight="1" x14ac:dyDescent="0.25">
      <c r="A178" s="23" t="s">
        <v>378</v>
      </c>
      <c r="B178" s="23" t="s">
        <v>1498</v>
      </c>
      <c r="C178" s="23" t="s">
        <v>1486</v>
      </c>
      <c r="D178" s="23">
        <v>5212</v>
      </c>
      <c r="E178" s="36">
        <v>1.86303676098084E-9</v>
      </c>
      <c r="F178" s="23">
        <v>0.49027803988871899</v>
      </c>
      <c r="G178" s="36">
        <v>1.6734121415667499E-9</v>
      </c>
      <c r="H178" s="23">
        <v>0.44030687908720101</v>
      </c>
      <c r="I178" s="23">
        <v>6.9415077487630705E-2</v>
      </c>
    </row>
    <row r="179" spans="1:9" ht="14.45" customHeight="1" x14ac:dyDescent="0.25">
      <c r="A179" s="23" t="s">
        <v>378</v>
      </c>
      <c r="B179" s="23" t="s">
        <v>1498</v>
      </c>
      <c r="C179" s="23" t="s">
        <v>1487</v>
      </c>
      <c r="D179" s="23">
        <v>5213</v>
      </c>
      <c r="E179" s="36">
        <v>2.3889670342523598E-9</v>
      </c>
      <c r="F179" s="23">
        <v>0.62868221360056398</v>
      </c>
      <c r="G179" s="36">
        <v>1.182654394156E-9</v>
      </c>
      <c r="H179" s="23">
        <v>0.31116799684900198</v>
      </c>
      <c r="I179" s="23">
        <v>6.0149785978811099E-2</v>
      </c>
    </row>
    <row r="180" spans="1:9" ht="14.45" customHeight="1" x14ac:dyDescent="0.25">
      <c r="A180" s="23" t="s">
        <v>378</v>
      </c>
      <c r="B180" s="23" t="s">
        <v>1498</v>
      </c>
      <c r="C180" s="23" t="s">
        <v>1488</v>
      </c>
      <c r="D180" s="23">
        <v>5212</v>
      </c>
      <c r="E180" s="36">
        <v>2.3600900608662898E-9</v>
      </c>
      <c r="F180" s="23">
        <v>0.621082929353035</v>
      </c>
      <c r="G180" s="36">
        <v>1.2232811008242599E-9</v>
      </c>
      <c r="H180" s="23">
        <v>0.32186244417932097</v>
      </c>
      <c r="I180" s="23">
        <v>5.7054622884272398E-2</v>
      </c>
    </row>
    <row r="181" spans="1:9" ht="14.45" customHeight="1" x14ac:dyDescent="0.25">
      <c r="A181" s="23" t="s">
        <v>378</v>
      </c>
      <c r="B181" s="23" t="s">
        <v>1498</v>
      </c>
      <c r="C181" s="23" t="s">
        <v>1489</v>
      </c>
      <c r="D181" s="23">
        <v>5213</v>
      </c>
      <c r="E181" s="36">
        <v>2.36946564597655E-9</v>
      </c>
      <c r="F181" s="23">
        <v>0.62355021480202999</v>
      </c>
      <c r="G181" s="36">
        <v>1.22324795295562E-9</v>
      </c>
      <c r="H181" s="23">
        <v>0.32185618198677202</v>
      </c>
      <c r="I181" s="23">
        <v>5.4593599618484798E-2</v>
      </c>
    </row>
    <row r="182" spans="1:9" ht="14.45" customHeight="1" x14ac:dyDescent="0.25">
      <c r="A182" s="23" t="s">
        <v>378</v>
      </c>
      <c r="B182" s="23" t="s">
        <v>1498</v>
      </c>
      <c r="C182" s="23" t="s">
        <v>1490</v>
      </c>
      <c r="D182" s="23">
        <v>5213</v>
      </c>
      <c r="E182" s="36">
        <v>2.34362908850199E-9</v>
      </c>
      <c r="F182" s="23">
        <v>0.61675104850461404</v>
      </c>
      <c r="G182" s="36">
        <v>1.1982893616679899E-9</v>
      </c>
      <c r="H182" s="23">
        <v>0.315274681209957</v>
      </c>
      <c r="I182" s="23">
        <v>6.7974266743509204E-2</v>
      </c>
    </row>
    <row r="183" spans="1:9" ht="14.45" customHeight="1" x14ac:dyDescent="0.25">
      <c r="A183" s="23" t="s">
        <v>381</v>
      </c>
      <c r="B183" s="23" t="s">
        <v>1499</v>
      </c>
      <c r="C183" s="23" t="s">
        <v>1479</v>
      </c>
      <c r="D183" s="23">
        <v>5759</v>
      </c>
      <c r="E183" s="23">
        <v>1.7045803910133901E-3</v>
      </c>
      <c r="F183" s="23">
        <v>0.40220542216683403</v>
      </c>
      <c r="G183" s="23">
        <v>1.4822797984895E-3</v>
      </c>
      <c r="H183" s="23">
        <v>0.34950723461593702</v>
      </c>
      <c r="I183" s="23">
        <v>0.245100483027726</v>
      </c>
    </row>
    <row r="184" spans="1:9" ht="14.45" customHeight="1" x14ac:dyDescent="0.25">
      <c r="A184" s="23" t="s">
        <v>381</v>
      </c>
      <c r="B184" s="23" t="s">
        <v>1499</v>
      </c>
      <c r="C184" s="23" t="s">
        <v>1480</v>
      </c>
      <c r="D184" s="23">
        <v>5861</v>
      </c>
      <c r="E184" s="36">
        <v>2.3800017728695701E-6</v>
      </c>
      <c r="F184" s="23">
        <v>5.6157144279487701E-4</v>
      </c>
      <c r="G184" s="23">
        <v>1.4187120912348999E-4</v>
      </c>
      <c r="H184" s="23">
        <v>3.2508323495531302E-2</v>
      </c>
      <c r="I184" s="23">
        <v>0.96678585385077798</v>
      </c>
    </row>
    <row r="185" spans="1:9" ht="14.45" customHeight="1" x14ac:dyDescent="0.25">
      <c r="A185" s="23" t="s">
        <v>381</v>
      </c>
      <c r="B185" s="23" t="s">
        <v>1499</v>
      </c>
      <c r="C185" s="23" t="s">
        <v>1481</v>
      </c>
      <c r="D185" s="23">
        <v>6684</v>
      </c>
      <c r="E185" s="23">
        <v>2.2158435802383299E-3</v>
      </c>
      <c r="F185" s="23">
        <v>0.49919064549688702</v>
      </c>
      <c r="G185" s="23">
        <v>1.7095017197923199E-3</v>
      </c>
      <c r="H185" s="23">
        <v>0.38500884120015599</v>
      </c>
      <c r="I185" s="23">
        <v>0.111875168002926</v>
      </c>
    </row>
    <row r="186" spans="1:9" ht="14.45" customHeight="1" x14ac:dyDescent="0.25">
      <c r="A186" s="23" t="s">
        <v>381</v>
      </c>
      <c r="B186" s="23" t="s">
        <v>1499</v>
      </c>
      <c r="C186" s="23" t="s">
        <v>1482</v>
      </c>
      <c r="D186" s="23">
        <v>6902</v>
      </c>
      <c r="E186" s="23">
        <v>2.2937395263844598E-3</v>
      </c>
      <c r="F186" s="23">
        <v>0.51681636321743496</v>
      </c>
      <c r="G186" s="23">
        <v>1.88983119356749E-3</v>
      </c>
      <c r="H186" s="23">
        <v>0.42575608324010999</v>
      </c>
      <c r="I186" s="23">
        <v>5.32439828225032E-2</v>
      </c>
    </row>
    <row r="187" spans="1:9" ht="14.45" customHeight="1" x14ac:dyDescent="0.25">
      <c r="A187" s="23" t="s">
        <v>381</v>
      </c>
      <c r="B187" s="23" t="s">
        <v>1499</v>
      </c>
      <c r="C187" s="23" t="s">
        <v>1483</v>
      </c>
      <c r="D187" s="23">
        <v>6733</v>
      </c>
      <c r="E187" s="23">
        <v>2.47987593986773E-3</v>
      </c>
      <c r="F187" s="23">
        <v>0.55870664995031605</v>
      </c>
      <c r="G187" s="23">
        <v>1.6957389725153599E-3</v>
      </c>
      <c r="H187" s="23">
        <v>0.38198843396464899</v>
      </c>
      <c r="I187" s="23">
        <v>5.5129301172651898E-2</v>
      </c>
    </row>
    <row r="188" spans="1:9" ht="14.45" customHeight="1" x14ac:dyDescent="0.25">
      <c r="A188" s="23" t="s">
        <v>381</v>
      </c>
      <c r="B188" s="23" t="s">
        <v>1499</v>
      </c>
      <c r="C188" s="23" t="s">
        <v>1484</v>
      </c>
      <c r="D188" s="23">
        <v>6823</v>
      </c>
      <c r="E188" s="23">
        <v>2.2079491807398999E-3</v>
      </c>
      <c r="F188" s="23">
        <v>0.49746292935863401</v>
      </c>
      <c r="G188" s="23">
        <v>1.64903819579723E-3</v>
      </c>
      <c r="H188" s="23">
        <v>0.37140998205178499</v>
      </c>
      <c r="I188" s="23">
        <v>0.127270101213043</v>
      </c>
    </row>
    <row r="189" spans="1:9" ht="14.45" customHeight="1" x14ac:dyDescent="0.25">
      <c r="A189" s="23" t="s">
        <v>381</v>
      </c>
      <c r="B189" s="23" t="s">
        <v>1499</v>
      </c>
      <c r="C189" s="23" t="s">
        <v>1485</v>
      </c>
      <c r="D189" s="23">
        <v>5696</v>
      </c>
      <c r="E189" s="23">
        <v>2.45094308135915E-3</v>
      </c>
      <c r="F189" s="23">
        <v>0.57839568117407902</v>
      </c>
      <c r="G189" s="23">
        <v>1.5318745361506099E-3</v>
      </c>
      <c r="H189" s="23">
        <v>0.36144941429280403</v>
      </c>
      <c r="I189" s="23">
        <v>5.6172086915606802E-2</v>
      </c>
    </row>
    <row r="190" spans="1:9" ht="14.45" customHeight="1" x14ac:dyDescent="0.25">
      <c r="A190" s="23" t="s">
        <v>381</v>
      </c>
      <c r="B190" s="23" t="s">
        <v>1499</v>
      </c>
      <c r="C190" s="23" t="s">
        <v>1486</v>
      </c>
      <c r="D190" s="23">
        <v>3518</v>
      </c>
      <c r="E190" s="36">
        <v>5.7634268966072903E-6</v>
      </c>
      <c r="F190" s="23">
        <v>3.0581224718253999E-4</v>
      </c>
      <c r="G190" s="23">
        <v>3.0397245801421202E-4</v>
      </c>
      <c r="H190" s="23">
        <v>1.5144792969527599E-2</v>
      </c>
      <c r="I190" s="23">
        <v>0.98423965889837906</v>
      </c>
    </row>
    <row r="191" spans="1:9" ht="14.45" customHeight="1" x14ac:dyDescent="0.25">
      <c r="A191" s="23" t="s">
        <v>381</v>
      </c>
      <c r="B191" s="23" t="s">
        <v>1499</v>
      </c>
      <c r="C191" s="23" t="s">
        <v>1487</v>
      </c>
      <c r="D191" s="23">
        <v>3518</v>
      </c>
      <c r="E191" s="23">
        <v>1.11566307799032E-2</v>
      </c>
      <c r="F191" s="23">
        <v>0.59198015191213904</v>
      </c>
      <c r="G191" s="23">
        <v>4.1340531949257296E-3</v>
      </c>
      <c r="H191" s="23">
        <v>0.219182770636694</v>
      </c>
      <c r="I191" s="23">
        <v>0.17354639347633699</v>
      </c>
    </row>
    <row r="192" spans="1:9" ht="14.45" customHeight="1" x14ac:dyDescent="0.25">
      <c r="A192" s="23" t="s">
        <v>381</v>
      </c>
      <c r="B192" s="23" t="s">
        <v>1499</v>
      </c>
      <c r="C192" s="23" t="s">
        <v>1488</v>
      </c>
      <c r="D192" s="23">
        <v>3518</v>
      </c>
      <c r="E192" s="23">
        <v>1.0975557861626E-2</v>
      </c>
      <c r="F192" s="23">
        <v>0.58237227155976701</v>
      </c>
      <c r="G192" s="23">
        <v>4.08260140683161E-3</v>
      </c>
      <c r="H192" s="23">
        <v>0.21644011270316199</v>
      </c>
      <c r="I192" s="23">
        <v>0.18612945646861401</v>
      </c>
    </row>
    <row r="193" spans="1:9" ht="14.45" customHeight="1" x14ac:dyDescent="0.25">
      <c r="A193" s="23" t="s">
        <v>381</v>
      </c>
      <c r="B193" s="23" t="s">
        <v>1499</v>
      </c>
      <c r="C193" s="23" t="s">
        <v>1489</v>
      </c>
      <c r="D193" s="23">
        <v>3518</v>
      </c>
      <c r="E193" s="23">
        <v>1.2743896466825499E-2</v>
      </c>
      <c r="F193" s="23">
        <v>0.67620179561498195</v>
      </c>
      <c r="G193" s="23">
        <v>4.4294446003543299E-3</v>
      </c>
      <c r="H193" s="23">
        <v>0.234958365339905</v>
      </c>
      <c r="I193" s="23">
        <v>7.1666497977933702E-2</v>
      </c>
    </row>
    <row r="194" spans="1:9" ht="14.45" customHeight="1" x14ac:dyDescent="0.25">
      <c r="A194" s="23" t="s">
        <v>381</v>
      </c>
      <c r="B194" s="23" t="s">
        <v>1499</v>
      </c>
      <c r="C194" s="23" t="s">
        <v>1490</v>
      </c>
      <c r="D194" s="23">
        <v>3518</v>
      </c>
      <c r="E194" s="23">
        <v>1.0020948619158501E-2</v>
      </c>
      <c r="F194" s="23">
        <v>0.53171990746158504</v>
      </c>
      <c r="G194" s="23">
        <v>3.8117534518835E-3</v>
      </c>
      <c r="H194" s="23">
        <v>0.202002378331331</v>
      </c>
      <c r="I194" s="23">
        <v>0.25244501213604098</v>
      </c>
    </row>
    <row r="195" spans="1:9" ht="14.45" customHeight="1" x14ac:dyDescent="0.25">
      <c r="A195" s="23" t="s">
        <v>386</v>
      </c>
      <c r="B195" s="23" t="s">
        <v>1500</v>
      </c>
      <c r="C195" s="23" t="s">
        <v>1479</v>
      </c>
      <c r="D195" s="23">
        <v>6610</v>
      </c>
      <c r="E195" s="23">
        <v>6.5783651148034004E-3</v>
      </c>
      <c r="F195" s="23">
        <v>3.8224399902871298E-2</v>
      </c>
      <c r="G195" s="23">
        <v>0.12562970854885699</v>
      </c>
      <c r="H195" s="23">
        <v>0.729887198698847</v>
      </c>
      <c r="I195" s="23">
        <v>9.9680327734621904E-2</v>
      </c>
    </row>
    <row r="196" spans="1:9" ht="14.45" customHeight="1" x14ac:dyDescent="0.25">
      <c r="A196" s="23" t="s">
        <v>386</v>
      </c>
      <c r="B196" s="23" t="s">
        <v>1500</v>
      </c>
      <c r="C196" s="23" t="s">
        <v>1480</v>
      </c>
      <c r="D196" s="23">
        <v>6753</v>
      </c>
      <c r="E196" s="36">
        <v>8.0925442404005603E-5</v>
      </c>
      <c r="F196" s="23">
        <v>4.7069456428561098E-4</v>
      </c>
      <c r="G196" s="23">
        <v>0.106286459970523</v>
      </c>
      <c r="H196" s="23">
        <v>0.61792909796834705</v>
      </c>
      <c r="I196" s="23">
        <v>0.27523282205444</v>
      </c>
    </row>
    <row r="197" spans="1:9" ht="14.45" customHeight="1" x14ac:dyDescent="0.25">
      <c r="A197" s="23" t="s">
        <v>386</v>
      </c>
      <c r="B197" s="23" t="s">
        <v>1500</v>
      </c>
      <c r="C197" s="23" t="s">
        <v>1481</v>
      </c>
      <c r="D197" s="23">
        <v>7744</v>
      </c>
      <c r="E197" s="23">
        <v>7.88739087846244E-2</v>
      </c>
      <c r="F197" s="23">
        <v>0.46791196207814301</v>
      </c>
      <c r="G197" s="23">
        <v>5.6688907855479198E-2</v>
      </c>
      <c r="H197" s="23">
        <v>0.33624127015538402</v>
      </c>
      <c r="I197" s="23">
        <v>6.0283951126369001E-2</v>
      </c>
    </row>
    <row r="198" spans="1:9" ht="14.45" customHeight="1" x14ac:dyDescent="0.25">
      <c r="A198" s="23" t="s">
        <v>386</v>
      </c>
      <c r="B198" s="23" t="s">
        <v>1500</v>
      </c>
      <c r="C198" s="23" t="s">
        <v>1482</v>
      </c>
      <c r="D198" s="23">
        <v>7847</v>
      </c>
      <c r="E198" s="23">
        <v>7.4267521411498602E-2</v>
      </c>
      <c r="F198" s="23">
        <v>0.440921259405824</v>
      </c>
      <c r="G198" s="23">
        <v>6.5666297741153096E-2</v>
      </c>
      <c r="H198" s="23">
        <v>0.38982705744334001</v>
      </c>
      <c r="I198" s="23">
        <v>2.93178639981839E-2</v>
      </c>
    </row>
    <row r="199" spans="1:9" ht="14.45" customHeight="1" x14ac:dyDescent="0.25">
      <c r="A199" s="23" t="s">
        <v>386</v>
      </c>
      <c r="B199" s="23" t="s">
        <v>1500</v>
      </c>
      <c r="C199" s="23" t="s">
        <v>1483</v>
      </c>
      <c r="D199" s="23">
        <v>7876</v>
      </c>
      <c r="E199" s="23">
        <v>7.6064020435063301E-2</v>
      </c>
      <c r="F199" s="23">
        <v>0.45228391358433201</v>
      </c>
      <c r="G199" s="23">
        <v>6.0858734078091899E-2</v>
      </c>
      <c r="H199" s="23">
        <v>0.36182286153628401</v>
      </c>
      <c r="I199" s="23">
        <v>4.8970470366229001E-2</v>
      </c>
    </row>
    <row r="200" spans="1:9" ht="14.45" customHeight="1" x14ac:dyDescent="0.25">
      <c r="A200" s="23" t="s">
        <v>386</v>
      </c>
      <c r="B200" s="23" t="s">
        <v>1500</v>
      </c>
      <c r="C200" s="23" t="s">
        <v>1484</v>
      </c>
      <c r="D200" s="23">
        <v>7956</v>
      </c>
      <c r="E200" s="23">
        <v>4.9771305788220803E-2</v>
      </c>
      <c r="F200" s="23">
        <v>0.29592007813253601</v>
      </c>
      <c r="G200" s="23">
        <v>8.0655733410984004E-2</v>
      </c>
      <c r="H200" s="23">
        <v>0.479452207739055</v>
      </c>
      <c r="I200" s="23">
        <v>9.4200674929204406E-2</v>
      </c>
    </row>
    <row r="201" spans="1:9" ht="14.45" customHeight="1" x14ac:dyDescent="0.25">
      <c r="A201" s="23" t="s">
        <v>386</v>
      </c>
      <c r="B201" s="23" t="s">
        <v>1500</v>
      </c>
      <c r="C201" s="23" t="s">
        <v>1485</v>
      </c>
      <c r="D201" s="23">
        <v>6747</v>
      </c>
      <c r="E201" s="23">
        <v>5.0704877765218301E-2</v>
      </c>
      <c r="F201" s="23">
        <v>0.29505752953200398</v>
      </c>
      <c r="G201" s="23">
        <v>9.2444970236824506E-2</v>
      </c>
      <c r="H201" s="23">
        <v>0.53792407133025799</v>
      </c>
      <c r="I201" s="23">
        <v>2.3868551135694901E-2</v>
      </c>
    </row>
    <row r="202" spans="1:9" ht="14.45" customHeight="1" x14ac:dyDescent="0.25">
      <c r="A202" s="23" t="s">
        <v>386</v>
      </c>
      <c r="B202" s="23" t="s">
        <v>1500</v>
      </c>
      <c r="C202" s="23" t="s">
        <v>1486</v>
      </c>
      <c r="D202" s="23">
        <v>4407</v>
      </c>
      <c r="E202" s="36">
        <v>1.2549244969881499E-8</v>
      </c>
      <c r="F202" s="36">
        <v>6.8929704810429193E-8</v>
      </c>
      <c r="G202" s="23">
        <v>4.8801696555706899E-3</v>
      </c>
      <c r="H202" s="23">
        <v>2.5836205918023599E-2</v>
      </c>
      <c r="I202" s="23">
        <v>0.969283542947455</v>
      </c>
    </row>
    <row r="203" spans="1:9" ht="14.45" customHeight="1" x14ac:dyDescent="0.25">
      <c r="A203" s="23" t="s">
        <v>386</v>
      </c>
      <c r="B203" s="23" t="s">
        <v>1500</v>
      </c>
      <c r="C203" s="23" t="s">
        <v>1487</v>
      </c>
      <c r="D203" s="23">
        <v>4408</v>
      </c>
      <c r="E203" s="23">
        <v>9.1058744354637396E-3</v>
      </c>
      <c r="F203" s="23">
        <v>5.00162448564202E-2</v>
      </c>
      <c r="G203" s="23">
        <v>9.8181235830741304E-3</v>
      </c>
      <c r="H203" s="23">
        <v>5.3050438370918003E-2</v>
      </c>
      <c r="I203" s="23">
        <v>0.87800931875412402</v>
      </c>
    </row>
    <row r="204" spans="1:9" ht="14.45" customHeight="1" x14ac:dyDescent="0.25">
      <c r="A204" s="23" t="s">
        <v>386</v>
      </c>
      <c r="B204" s="23" t="s">
        <v>1500</v>
      </c>
      <c r="C204" s="23" t="s">
        <v>1488</v>
      </c>
      <c r="D204" s="23">
        <v>4408</v>
      </c>
      <c r="E204" s="23">
        <v>7.8814672514941495E-2</v>
      </c>
      <c r="F204" s="23">
        <v>0.43290888609591599</v>
      </c>
      <c r="G204" s="23">
        <v>3.67021320697399E-2</v>
      </c>
      <c r="H204" s="23">
        <v>0.20134521760184301</v>
      </c>
      <c r="I204" s="23">
        <v>0.25022909171755903</v>
      </c>
    </row>
    <row r="205" spans="1:9" ht="14.45" customHeight="1" x14ac:dyDescent="0.25">
      <c r="A205" s="23" t="s">
        <v>386</v>
      </c>
      <c r="B205" s="23" t="s">
        <v>1500</v>
      </c>
      <c r="C205" s="23" t="s">
        <v>1489</v>
      </c>
      <c r="D205" s="23">
        <v>4407</v>
      </c>
      <c r="E205" s="23">
        <v>3.9675746471026603E-3</v>
      </c>
      <c r="F205" s="23">
        <v>2.17928448997926E-2</v>
      </c>
      <c r="G205" s="23">
        <v>8.6872941592276605E-3</v>
      </c>
      <c r="H205" s="23">
        <v>4.6798269870997798E-2</v>
      </c>
      <c r="I205" s="23">
        <v>0.91875401642287902</v>
      </c>
    </row>
    <row r="206" spans="1:9" ht="14.45" customHeight="1" x14ac:dyDescent="0.25">
      <c r="A206" s="23" t="s">
        <v>386</v>
      </c>
      <c r="B206" s="23" t="s">
        <v>1500</v>
      </c>
      <c r="C206" s="23" t="s">
        <v>1490</v>
      </c>
      <c r="D206" s="23">
        <v>4408</v>
      </c>
      <c r="E206" s="23">
        <v>9.3709017194624197E-2</v>
      </c>
      <c r="F206" s="23">
        <v>0.51471972104149899</v>
      </c>
      <c r="G206" s="23">
        <v>4.0963941544242398E-2</v>
      </c>
      <c r="H206" s="23">
        <v>0.22487875014109401</v>
      </c>
      <c r="I206" s="23">
        <v>0.12572857007853999</v>
      </c>
    </row>
    <row r="207" spans="1:9" ht="14.45" customHeight="1" x14ac:dyDescent="0.25">
      <c r="A207" s="23" t="s">
        <v>899</v>
      </c>
      <c r="B207" s="23" t="s">
        <v>1501</v>
      </c>
      <c r="C207" s="23" t="s">
        <v>1479</v>
      </c>
      <c r="D207" s="23">
        <v>5495</v>
      </c>
      <c r="E207" s="36">
        <v>3.2283850490789399E-15</v>
      </c>
      <c r="F207" s="36">
        <v>1.5291277375659099E-13</v>
      </c>
      <c r="G207" s="23">
        <v>3.64105430330361E-3</v>
      </c>
      <c r="H207" s="23">
        <v>0.171634168586732</v>
      </c>
      <c r="I207" s="23">
        <v>0.82472477710981096</v>
      </c>
    </row>
    <row r="208" spans="1:9" ht="14.45" customHeight="1" x14ac:dyDescent="0.25">
      <c r="A208" s="23" t="s">
        <v>899</v>
      </c>
      <c r="B208" s="23" t="s">
        <v>1501</v>
      </c>
      <c r="C208" s="23" t="s">
        <v>1480</v>
      </c>
      <c r="D208" s="23">
        <v>5543</v>
      </c>
      <c r="E208" s="36">
        <v>1.02556572511417E-24</v>
      </c>
      <c r="F208" s="36">
        <v>4.87388541479301E-23</v>
      </c>
      <c r="G208" s="23">
        <v>3.4530516208623502E-3</v>
      </c>
      <c r="H208" s="23">
        <v>0.16326910505929701</v>
      </c>
      <c r="I208" s="23">
        <v>0.83327784331984101</v>
      </c>
    </row>
    <row r="209" spans="1:9" ht="14.45" customHeight="1" x14ac:dyDescent="0.25">
      <c r="A209" s="23" t="s">
        <v>899</v>
      </c>
      <c r="B209" s="23" t="s">
        <v>1501</v>
      </c>
      <c r="C209" s="23" t="s">
        <v>1481</v>
      </c>
      <c r="D209" s="23">
        <v>6679</v>
      </c>
      <c r="E209" s="23">
        <v>2.0124705416486601E-3</v>
      </c>
      <c r="F209" s="23">
        <v>9.5590193121144806E-2</v>
      </c>
      <c r="G209" s="23">
        <v>3.8055251495981999E-3</v>
      </c>
      <c r="H209" s="23">
        <v>0.180039812632938</v>
      </c>
      <c r="I209" s="23">
        <v>0.71855199855467</v>
      </c>
    </row>
    <row r="210" spans="1:9" ht="14.45" customHeight="1" x14ac:dyDescent="0.25">
      <c r="A210" s="23" t="s">
        <v>899</v>
      </c>
      <c r="B210" s="23" t="s">
        <v>1501</v>
      </c>
      <c r="C210" s="23" t="s">
        <v>1482</v>
      </c>
      <c r="D210" s="23">
        <v>6880</v>
      </c>
      <c r="E210" s="36">
        <v>1.26307752738323E-8</v>
      </c>
      <c r="F210" s="36">
        <v>6.0039547344712603E-7</v>
      </c>
      <c r="G210" s="23">
        <v>3.2702193474208599E-3</v>
      </c>
      <c r="H210" s="23">
        <v>0.15460557068976399</v>
      </c>
      <c r="I210" s="23">
        <v>0.84212359693656502</v>
      </c>
    </row>
    <row r="211" spans="1:9" ht="14.45" customHeight="1" x14ac:dyDescent="0.25">
      <c r="A211" s="23" t="s">
        <v>899</v>
      </c>
      <c r="B211" s="23" t="s">
        <v>1501</v>
      </c>
      <c r="C211" s="23" t="s">
        <v>1483</v>
      </c>
      <c r="D211" s="23">
        <v>6770</v>
      </c>
      <c r="E211" s="23">
        <v>1.1916431816471501E-3</v>
      </c>
      <c r="F211" s="23">
        <v>5.6617985505312197E-2</v>
      </c>
      <c r="G211" s="23">
        <v>3.6698022501609898E-3</v>
      </c>
      <c r="H211" s="23">
        <v>0.17359667512077101</v>
      </c>
      <c r="I211" s="23">
        <v>0.76492389394210802</v>
      </c>
    </row>
    <row r="212" spans="1:9" ht="14.45" customHeight="1" x14ac:dyDescent="0.25">
      <c r="A212" s="23" t="s">
        <v>899</v>
      </c>
      <c r="B212" s="23" t="s">
        <v>1501</v>
      </c>
      <c r="C212" s="23" t="s">
        <v>1484</v>
      </c>
      <c r="D212" s="23">
        <v>6768</v>
      </c>
      <c r="E212" s="36">
        <v>1.0962995886004099E-16</v>
      </c>
      <c r="F212" s="36">
        <v>5.2081501581558002E-15</v>
      </c>
      <c r="G212" s="23">
        <v>2.5577096163589899E-3</v>
      </c>
      <c r="H212" s="23">
        <v>0.120631359659424</v>
      </c>
      <c r="I212" s="23">
        <v>0.87681093072420901</v>
      </c>
    </row>
    <row r="213" spans="1:9" ht="14.45" customHeight="1" x14ac:dyDescent="0.25">
      <c r="A213" s="23" t="s">
        <v>899</v>
      </c>
      <c r="B213" s="23" t="s">
        <v>1501</v>
      </c>
      <c r="C213" s="23" t="s">
        <v>1485</v>
      </c>
      <c r="D213" s="23">
        <v>5489</v>
      </c>
      <c r="E213" s="23">
        <v>1.23719338835519E-2</v>
      </c>
      <c r="F213" s="23">
        <v>0.58792141144844601</v>
      </c>
      <c r="G213" s="23">
        <v>6.8369377637051898E-3</v>
      </c>
      <c r="H213" s="23">
        <v>0.32482717091507302</v>
      </c>
      <c r="I213" s="23">
        <v>6.8042545989224198E-2</v>
      </c>
    </row>
    <row r="214" spans="1:9" ht="14.45" customHeight="1" x14ac:dyDescent="0.25">
      <c r="A214" s="23" t="s">
        <v>899</v>
      </c>
      <c r="B214" s="23" t="s">
        <v>1501</v>
      </c>
      <c r="C214" s="23" t="s">
        <v>1486</v>
      </c>
      <c r="D214" s="23">
        <v>3702</v>
      </c>
      <c r="E214" s="23">
        <v>1.43964533655553E-2</v>
      </c>
      <c r="F214" s="23">
        <v>0.663247274793482</v>
      </c>
      <c r="G214" s="23">
        <v>5.6682578362932104E-3</v>
      </c>
      <c r="H214" s="23">
        <v>0.26108208314352399</v>
      </c>
      <c r="I214" s="23">
        <v>5.56059308611455E-2</v>
      </c>
    </row>
    <row r="215" spans="1:9" ht="14.45" customHeight="1" x14ac:dyDescent="0.25">
      <c r="A215" s="23" t="s">
        <v>899</v>
      </c>
      <c r="B215" s="23" t="s">
        <v>1501</v>
      </c>
      <c r="C215" s="23" t="s">
        <v>1487</v>
      </c>
      <c r="D215" s="23">
        <v>3702</v>
      </c>
      <c r="E215" s="23">
        <v>1.46467487538482E-2</v>
      </c>
      <c r="F215" s="23">
        <v>0.67477842972194702</v>
      </c>
      <c r="G215" s="23">
        <v>5.2968932182767296E-3</v>
      </c>
      <c r="H215" s="23">
        <v>0.243967541907155</v>
      </c>
      <c r="I215" s="23">
        <v>6.1310386398773002E-2</v>
      </c>
    </row>
    <row r="216" spans="1:9" ht="14.45" customHeight="1" x14ac:dyDescent="0.25">
      <c r="A216" s="23" t="s">
        <v>899</v>
      </c>
      <c r="B216" s="23" t="s">
        <v>1501</v>
      </c>
      <c r="C216" s="23" t="s">
        <v>1488</v>
      </c>
      <c r="D216" s="23">
        <v>3702</v>
      </c>
      <c r="E216" s="23">
        <v>1.46228219143323E-2</v>
      </c>
      <c r="F216" s="23">
        <v>0.67367611579084197</v>
      </c>
      <c r="G216" s="23">
        <v>5.3139180453394899E-3</v>
      </c>
      <c r="H216" s="23">
        <v>0.24475155364111101</v>
      </c>
      <c r="I216" s="23">
        <v>6.1635590608374501E-2</v>
      </c>
    </row>
    <row r="217" spans="1:9" ht="14.45" customHeight="1" x14ac:dyDescent="0.25">
      <c r="A217" s="23" t="s">
        <v>899</v>
      </c>
      <c r="B217" s="23" t="s">
        <v>1501</v>
      </c>
      <c r="C217" s="23" t="s">
        <v>1489</v>
      </c>
      <c r="D217" s="23">
        <v>3702</v>
      </c>
      <c r="E217" s="23">
        <v>1.4469628862006799E-2</v>
      </c>
      <c r="F217" s="23">
        <v>0.66661848347736996</v>
      </c>
      <c r="G217" s="23">
        <v>5.4193975547042299E-3</v>
      </c>
      <c r="H217" s="23">
        <v>0.249608766053701</v>
      </c>
      <c r="I217" s="23">
        <v>6.3883724052218704E-2</v>
      </c>
    </row>
    <row r="218" spans="1:9" ht="14.45" customHeight="1" x14ac:dyDescent="0.25">
      <c r="A218" s="23" t="s">
        <v>899</v>
      </c>
      <c r="B218" s="23" t="s">
        <v>1501</v>
      </c>
      <c r="C218" s="23" t="s">
        <v>1490</v>
      </c>
      <c r="D218" s="23">
        <v>3702</v>
      </c>
      <c r="E218" s="23">
        <v>1.43865157003321E-2</v>
      </c>
      <c r="F218" s="23">
        <v>0.66278944471479895</v>
      </c>
      <c r="G218" s="23">
        <v>5.47184858329227E-3</v>
      </c>
      <c r="H218" s="23">
        <v>0.25202374994503401</v>
      </c>
      <c r="I218" s="23">
        <v>6.5328441056542397E-2</v>
      </c>
    </row>
    <row r="219" spans="1:9" ht="14.45" customHeight="1" x14ac:dyDescent="0.25">
      <c r="A219" s="23" t="s">
        <v>900</v>
      </c>
      <c r="B219" s="23" t="s">
        <v>1501</v>
      </c>
      <c r="C219" s="23" t="s">
        <v>1479</v>
      </c>
      <c r="D219" s="23">
        <v>5556</v>
      </c>
      <c r="E219" s="23">
        <v>1.1816038911665E-2</v>
      </c>
      <c r="F219" s="23">
        <v>0.55967432158847497</v>
      </c>
      <c r="G219" s="23">
        <v>7.6787356199742697E-3</v>
      </c>
      <c r="H219" s="23">
        <v>0.36365109679004598</v>
      </c>
      <c r="I219" s="23">
        <v>5.7179807089839801E-2</v>
      </c>
    </row>
    <row r="220" spans="1:9" ht="14.45" customHeight="1" x14ac:dyDescent="0.25">
      <c r="A220" s="23" t="s">
        <v>900</v>
      </c>
      <c r="B220" s="23" t="s">
        <v>1501</v>
      </c>
      <c r="C220" s="23" t="s">
        <v>1480</v>
      </c>
      <c r="D220" s="23">
        <v>5610</v>
      </c>
      <c r="E220" s="36">
        <v>9.8052044508907006E-5</v>
      </c>
      <c r="F220" s="23">
        <v>4.6599679213688398E-3</v>
      </c>
      <c r="G220" s="23">
        <v>4.3566591685392699E-3</v>
      </c>
      <c r="H220" s="23">
        <v>0.20626758674986401</v>
      </c>
      <c r="I220" s="23">
        <v>0.784617734115719</v>
      </c>
    </row>
    <row r="221" spans="1:9" ht="14.45" customHeight="1" x14ac:dyDescent="0.25">
      <c r="A221" s="23" t="s">
        <v>900</v>
      </c>
      <c r="B221" s="23" t="s">
        <v>1501</v>
      </c>
      <c r="C221" s="23" t="s">
        <v>1481</v>
      </c>
      <c r="D221" s="23">
        <v>6768</v>
      </c>
      <c r="E221" s="23">
        <v>1.18677850326996E-2</v>
      </c>
      <c r="F221" s="23">
        <v>0.56373942913583197</v>
      </c>
      <c r="G221" s="23">
        <v>7.8846939974881493E-3</v>
      </c>
      <c r="H221" s="23">
        <v>0.37449399922474502</v>
      </c>
      <c r="I221" s="23">
        <v>4.2014092609234999E-2</v>
      </c>
    </row>
    <row r="222" spans="1:9" ht="14.45" customHeight="1" x14ac:dyDescent="0.25">
      <c r="A222" s="23" t="s">
        <v>900</v>
      </c>
      <c r="B222" s="23" t="s">
        <v>1501</v>
      </c>
      <c r="C222" s="23" t="s">
        <v>1482</v>
      </c>
      <c r="D222" s="23">
        <v>6978</v>
      </c>
      <c r="E222" s="23">
        <v>1.0917944570765401E-2</v>
      </c>
      <c r="F222" s="23">
        <v>0.519016589120882</v>
      </c>
      <c r="G222" s="23">
        <v>8.6856645003657706E-3</v>
      </c>
      <c r="H222" s="23">
        <v>0.41285006431647397</v>
      </c>
      <c r="I222" s="23">
        <v>4.8529737491513403E-2</v>
      </c>
    </row>
    <row r="223" spans="1:9" ht="14.45" customHeight="1" x14ac:dyDescent="0.25">
      <c r="A223" s="23" t="s">
        <v>900</v>
      </c>
      <c r="B223" s="23" t="s">
        <v>1501</v>
      </c>
      <c r="C223" s="23" t="s">
        <v>1483</v>
      </c>
      <c r="D223" s="23">
        <v>6866</v>
      </c>
      <c r="E223" s="23">
        <v>1.11397530077951E-2</v>
      </c>
      <c r="F223" s="23">
        <v>0.52931422534713601</v>
      </c>
      <c r="G223" s="23">
        <v>8.5529858304985995E-3</v>
      </c>
      <c r="H223" s="23">
        <v>0.406357289512494</v>
      </c>
      <c r="I223" s="23">
        <v>4.4635746302076201E-2</v>
      </c>
    </row>
    <row r="224" spans="1:9" ht="14.45" customHeight="1" x14ac:dyDescent="0.25">
      <c r="A224" s="23" t="s">
        <v>900</v>
      </c>
      <c r="B224" s="23" t="s">
        <v>1501</v>
      </c>
      <c r="C224" s="23" t="s">
        <v>1484</v>
      </c>
      <c r="D224" s="23">
        <v>6861</v>
      </c>
      <c r="E224" s="23">
        <v>1.178607564743E-2</v>
      </c>
      <c r="F224" s="23">
        <v>0.55995224719478498</v>
      </c>
      <c r="G224" s="23">
        <v>7.2817172161026298E-3</v>
      </c>
      <c r="H224" s="23">
        <v>0.34587668258978699</v>
      </c>
      <c r="I224" s="23">
        <v>7.5103277351895301E-2</v>
      </c>
    </row>
    <row r="225" spans="1:9" ht="14.45" customHeight="1" x14ac:dyDescent="0.25">
      <c r="A225" s="23" t="s">
        <v>900</v>
      </c>
      <c r="B225" s="23" t="s">
        <v>1501</v>
      </c>
      <c r="C225" s="23" t="s">
        <v>1485</v>
      </c>
      <c r="D225" s="23">
        <v>5555</v>
      </c>
      <c r="E225" s="23">
        <v>1.1571970913031301E-2</v>
      </c>
      <c r="F225" s="23">
        <v>0.54991087357775403</v>
      </c>
      <c r="G225" s="23">
        <v>6.7814967870360203E-3</v>
      </c>
      <c r="H225" s="23">
        <v>0.32215348349876599</v>
      </c>
      <c r="I225" s="23">
        <v>0.109582175223413</v>
      </c>
    </row>
    <row r="226" spans="1:9" ht="14.45" customHeight="1" x14ac:dyDescent="0.25">
      <c r="A226" s="23" t="s">
        <v>900</v>
      </c>
      <c r="B226" s="23" t="s">
        <v>1501</v>
      </c>
      <c r="C226" s="23" t="s">
        <v>1486</v>
      </c>
      <c r="D226" s="23">
        <v>3755</v>
      </c>
      <c r="E226" s="23">
        <v>1.3771953767292001E-2</v>
      </c>
      <c r="F226" s="23">
        <v>0.63448353595214202</v>
      </c>
      <c r="G226" s="23">
        <v>5.2760507636934696E-3</v>
      </c>
      <c r="H226" s="23">
        <v>0.242967845759885</v>
      </c>
      <c r="I226" s="23">
        <v>0.10350061375698701</v>
      </c>
    </row>
    <row r="227" spans="1:9" ht="14.45" customHeight="1" x14ac:dyDescent="0.25">
      <c r="A227" s="23" t="s">
        <v>900</v>
      </c>
      <c r="B227" s="23" t="s">
        <v>1501</v>
      </c>
      <c r="C227" s="23" t="s">
        <v>1487</v>
      </c>
      <c r="D227" s="23">
        <v>3755</v>
      </c>
      <c r="E227" s="23">
        <v>1.2554827934756801E-2</v>
      </c>
      <c r="F227" s="23">
        <v>0.57840969813839105</v>
      </c>
      <c r="G227" s="23">
        <v>5.3778715866818101E-3</v>
      </c>
      <c r="H227" s="23">
        <v>0.24760625150543999</v>
      </c>
      <c r="I227" s="23">
        <v>0.15605135083473001</v>
      </c>
    </row>
    <row r="228" spans="1:9" ht="14.45" customHeight="1" x14ac:dyDescent="0.25">
      <c r="A228" s="23" t="s">
        <v>900</v>
      </c>
      <c r="B228" s="23" t="s">
        <v>1501</v>
      </c>
      <c r="C228" s="23" t="s">
        <v>1488</v>
      </c>
      <c r="D228" s="23">
        <v>3755</v>
      </c>
      <c r="E228" s="23">
        <v>1.46669150481921E-2</v>
      </c>
      <c r="F228" s="23">
        <v>0.67571502769548297</v>
      </c>
      <c r="G228" s="23">
        <v>5.2460795464102598E-3</v>
      </c>
      <c r="H228" s="23">
        <v>0.241627807274618</v>
      </c>
      <c r="I228" s="23">
        <v>6.2744170435296301E-2</v>
      </c>
    </row>
    <row r="229" spans="1:9" ht="14.45" customHeight="1" x14ac:dyDescent="0.25">
      <c r="A229" s="23" t="s">
        <v>900</v>
      </c>
      <c r="B229" s="23" t="s">
        <v>1501</v>
      </c>
      <c r="C229" s="23" t="s">
        <v>1489</v>
      </c>
      <c r="D229" s="23">
        <v>3755</v>
      </c>
      <c r="E229" s="23">
        <v>1.44024383109949E-2</v>
      </c>
      <c r="F229" s="23">
        <v>0.66353039955705895</v>
      </c>
      <c r="G229" s="23">
        <v>5.3534784237643804E-3</v>
      </c>
      <c r="H229" s="23">
        <v>0.24656834745483999</v>
      </c>
      <c r="I229" s="23">
        <v>7.0145336253341406E-2</v>
      </c>
    </row>
    <row r="230" spans="1:9" ht="14.45" customHeight="1" x14ac:dyDescent="0.25">
      <c r="A230" s="23" t="s">
        <v>900</v>
      </c>
      <c r="B230" s="23" t="s">
        <v>1501</v>
      </c>
      <c r="C230" s="23" t="s">
        <v>1490</v>
      </c>
      <c r="D230" s="23">
        <v>3755</v>
      </c>
      <c r="E230" s="23">
        <v>1.4563559050031901E-2</v>
      </c>
      <c r="F230" s="23">
        <v>0.67095334461967004</v>
      </c>
      <c r="G230" s="23">
        <v>5.3304473466188598E-3</v>
      </c>
      <c r="H230" s="23">
        <v>0.245513796116584</v>
      </c>
      <c r="I230" s="23">
        <v>6.3638852867094503E-2</v>
      </c>
    </row>
    <row r="231" spans="1:9" ht="14.45" customHeight="1" x14ac:dyDescent="0.25">
      <c r="A231" s="23" t="s">
        <v>435</v>
      </c>
      <c r="B231" s="23" t="s">
        <v>1502</v>
      </c>
      <c r="C231" s="23" t="s">
        <v>1479</v>
      </c>
      <c r="D231" s="23">
        <v>5928</v>
      </c>
      <c r="E231" s="36">
        <v>1.1574519793414699E-19</v>
      </c>
      <c r="F231" s="36">
        <v>2.2885962633033499E-5</v>
      </c>
      <c r="G231" s="36">
        <v>7.2856651578846105E-18</v>
      </c>
      <c r="H231" s="23">
        <v>4.4103738588652198E-4</v>
      </c>
      <c r="I231" s="23">
        <v>0.99953607665147903</v>
      </c>
    </row>
    <row r="232" spans="1:9" ht="14.45" customHeight="1" x14ac:dyDescent="0.25">
      <c r="A232" s="23" t="s">
        <v>435</v>
      </c>
      <c r="B232" s="23" t="s">
        <v>1502</v>
      </c>
      <c r="C232" s="23" t="s">
        <v>1480</v>
      </c>
      <c r="D232" s="23">
        <v>6075</v>
      </c>
      <c r="E232" s="36">
        <v>8.4861796199502707E-25</v>
      </c>
      <c r="F232" s="36">
        <v>1.6779477088102601E-10</v>
      </c>
      <c r="G232" s="36">
        <v>1.22367742833694E-17</v>
      </c>
      <c r="H232" s="23">
        <v>1.42096288787392E-3</v>
      </c>
      <c r="I232" s="23">
        <v>0.99857903694432903</v>
      </c>
    </row>
    <row r="233" spans="1:9" ht="14.45" customHeight="1" x14ac:dyDescent="0.25">
      <c r="A233" s="23" t="s">
        <v>435</v>
      </c>
      <c r="B233" s="23" t="s">
        <v>1502</v>
      </c>
      <c r="C233" s="23" t="s">
        <v>1481</v>
      </c>
      <c r="D233" s="23">
        <v>7026</v>
      </c>
      <c r="E233" s="36">
        <v>1.5254262345461599E-15</v>
      </c>
      <c r="F233" s="23">
        <v>0.30161810966131802</v>
      </c>
      <c r="G233" s="36">
        <v>1.22867352609337E-15</v>
      </c>
      <c r="H233" s="23">
        <v>0.24248616068610099</v>
      </c>
      <c r="I233" s="23">
        <v>0.45589572965257602</v>
      </c>
    </row>
    <row r="234" spans="1:9" ht="14.45" customHeight="1" x14ac:dyDescent="0.25">
      <c r="A234" s="23" t="s">
        <v>435</v>
      </c>
      <c r="B234" s="23" t="s">
        <v>1502</v>
      </c>
      <c r="C234" s="23" t="s">
        <v>1482</v>
      </c>
      <c r="D234" s="23">
        <v>7293</v>
      </c>
      <c r="E234" s="36">
        <v>2.6871337211794201E-15</v>
      </c>
      <c r="F234" s="23">
        <v>0.53131916511875898</v>
      </c>
      <c r="G234" s="36">
        <v>1.9472926570860599E-15</v>
      </c>
      <c r="H234" s="23">
        <v>0.384948803063137</v>
      </c>
      <c r="I234" s="23">
        <v>8.3732031818099795E-2</v>
      </c>
    </row>
    <row r="235" spans="1:9" ht="14.45" customHeight="1" x14ac:dyDescent="0.25">
      <c r="A235" s="23" t="s">
        <v>435</v>
      </c>
      <c r="B235" s="23" t="s">
        <v>1502</v>
      </c>
      <c r="C235" s="23" t="s">
        <v>1483</v>
      </c>
      <c r="D235" s="23">
        <v>7194</v>
      </c>
      <c r="E235" s="36">
        <v>2.6524866575739498E-15</v>
      </c>
      <c r="F235" s="23">
        <v>0.52446850161675995</v>
      </c>
      <c r="G235" s="36">
        <v>1.8443640478184501E-15</v>
      </c>
      <c r="H235" s="23">
        <v>0.36456979770411901</v>
      </c>
      <c r="I235" s="23">
        <v>0.11096170067911899</v>
      </c>
    </row>
    <row r="236" spans="1:9" ht="14.45" customHeight="1" x14ac:dyDescent="0.25">
      <c r="A236" s="23" t="s">
        <v>435</v>
      </c>
      <c r="B236" s="23" t="s">
        <v>1502</v>
      </c>
      <c r="C236" s="23" t="s">
        <v>1484</v>
      </c>
      <c r="D236" s="23">
        <v>7207</v>
      </c>
      <c r="E236" s="36">
        <v>2.6044972878594099E-15</v>
      </c>
      <c r="F236" s="23">
        <v>0.51497970258516002</v>
      </c>
      <c r="G236" s="36">
        <v>1.7824562886907801E-15</v>
      </c>
      <c r="H236" s="23">
        <v>0.35230720446805402</v>
      </c>
      <c r="I236" s="23">
        <v>0.13271309294678199</v>
      </c>
    </row>
    <row r="237" spans="1:9" ht="14.45" customHeight="1" x14ac:dyDescent="0.25">
      <c r="A237" s="23" t="s">
        <v>435</v>
      </c>
      <c r="B237" s="23" t="s">
        <v>1502</v>
      </c>
      <c r="C237" s="23" t="s">
        <v>1485</v>
      </c>
      <c r="D237" s="23">
        <v>6232</v>
      </c>
      <c r="E237" s="36">
        <v>2.6925765295464001E-15</v>
      </c>
      <c r="F237" s="23">
        <v>0.53239535584743503</v>
      </c>
      <c r="G237" s="36">
        <v>1.7799042834524202E-15</v>
      </c>
      <c r="H237" s="23">
        <v>0.35181953184697301</v>
      </c>
      <c r="I237" s="23">
        <v>0.115785112305585</v>
      </c>
    </row>
    <row r="238" spans="1:9" ht="14.45" customHeight="1" x14ac:dyDescent="0.25">
      <c r="A238" s="23" t="s">
        <v>435</v>
      </c>
      <c r="B238" s="23" t="s">
        <v>1502</v>
      </c>
      <c r="C238" s="23" t="s">
        <v>1486</v>
      </c>
      <c r="D238" s="23">
        <v>3646</v>
      </c>
      <c r="E238" s="36">
        <v>2.9900324738825799E-15</v>
      </c>
      <c r="F238" s="23">
        <v>0.59121045788316495</v>
      </c>
      <c r="G238" s="36">
        <v>1.84240919151338E-15</v>
      </c>
      <c r="H238" s="23">
        <v>0.36424969147868602</v>
      </c>
      <c r="I238" s="23">
        <v>4.45398506381414E-2</v>
      </c>
    </row>
    <row r="239" spans="1:9" ht="14.45" customHeight="1" x14ac:dyDescent="0.25">
      <c r="A239" s="23" t="s">
        <v>435</v>
      </c>
      <c r="B239" s="23" t="s">
        <v>1502</v>
      </c>
      <c r="C239" s="23" t="s">
        <v>1487</v>
      </c>
      <c r="D239" s="23">
        <v>3646</v>
      </c>
      <c r="E239" s="36">
        <v>3.4813574833593601E-15</v>
      </c>
      <c r="F239" s="23">
        <v>0.68835872846533197</v>
      </c>
      <c r="G239" s="36">
        <v>1.25709474466297E-15</v>
      </c>
      <c r="H239" s="23">
        <v>0.248498558903155</v>
      </c>
      <c r="I239" s="23">
        <v>6.3142712631507503E-2</v>
      </c>
    </row>
    <row r="240" spans="1:9" ht="14.45" customHeight="1" x14ac:dyDescent="0.25">
      <c r="A240" s="23" t="s">
        <v>435</v>
      </c>
      <c r="B240" s="23" t="s">
        <v>1502</v>
      </c>
      <c r="C240" s="23" t="s">
        <v>1488</v>
      </c>
      <c r="D240" s="23">
        <v>3646</v>
      </c>
      <c r="E240" s="36">
        <v>3.3548128183166699E-15</v>
      </c>
      <c r="F240" s="23">
        <v>0.66333741849092598</v>
      </c>
      <c r="G240" s="36">
        <v>1.3776660790410899E-15</v>
      </c>
      <c r="H240" s="23">
        <v>0.27233759724046502</v>
      </c>
      <c r="I240" s="23">
        <v>6.4324984268607804E-2</v>
      </c>
    </row>
    <row r="241" spans="1:9" ht="14.45" customHeight="1" x14ac:dyDescent="0.25">
      <c r="A241" s="23" t="s">
        <v>435</v>
      </c>
      <c r="B241" s="23" t="s">
        <v>1502</v>
      </c>
      <c r="C241" s="23" t="s">
        <v>1489</v>
      </c>
      <c r="D241" s="23">
        <v>3646</v>
      </c>
      <c r="E241" s="36">
        <v>3.4495297534370101E-15</v>
      </c>
      <c r="F241" s="23">
        <v>0.68206552364393502</v>
      </c>
      <c r="G241" s="36">
        <v>1.26296519951841E-15</v>
      </c>
      <c r="H241" s="23">
        <v>0.249654169338557</v>
      </c>
      <c r="I241" s="23">
        <v>6.8280307017500499E-2</v>
      </c>
    </row>
    <row r="242" spans="1:9" ht="14.45" customHeight="1" x14ac:dyDescent="0.25">
      <c r="A242" s="23" t="s">
        <v>435</v>
      </c>
      <c r="B242" s="23" t="s">
        <v>1502</v>
      </c>
      <c r="C242" s="23" t="s">
        <v>1490</v>
      </c>
      <c r="D242" s="23">
        <v>3646</v>
      </c>
      <c r="E242" s="36">
        <v>3.4011525006395E-15</v>
      </c>
      <c r="F242" s="23">
        <v>0.67250002961423105</v>
      </c>
      <c r="G242" s="36">
        <v>1.32508505193007E-15</v>
      </c>
      <c r="H242" s="23">
        <v>0.26193966777722399</v>
      </c>
      <c r="I242" s="23">
        <v>6.5560302608540802E-2</v>
      </c>
    </row>
    <row r="243" spans="1:9" ht="14.45" customHeight="1" x14ac:dyDescent="0.25">
      <c r="A243" s="23" t="s">
        <v>442</v>
      </c>
      <c r="B243" s="23" t="s">
        <v>1503</v>
      </c>
      <c r="C243" s="23" t="s">
        <v>1479</v>
      </c>
      <c r="D243" s="23">
        <v>6812</v>
      </c>
      <c r="E243" s="36">
        <v>6.6983301706614107E-8</v>
      </c>
      <c r="F243" s="36">
        <v>4.6218600107144901E-7</v>
      </c>
      <c r="G243" s="23">
        <v>3.7654548711754301E-3</v>
      </c>
      <c r="H243" s="23">
        <v>2.5010483621278098E-2</v>
      </c>
      <c r="I243" s="23">
        <v>0.97122353233824499</v>
      </c>
    </row>
    <row r="244" spans="1:9" ht="14.45" customHeight="1" x14ac:dyDescent="0.25">
      <c r="A244" s="23" t="s">
        <v>442</v>
      </c>
      <c r="B244" s="23" t="s">
        <v>1503</v>
      </c>
      <c r="C244" s="23" t="s">
        <v>1480</v>
      </c>
      <c r="D244" s="23">
        <v>6744</v>
      </c>
      <c r="E244" s="36">
        <v>3.7902491841804698E-16</v>
      </c>
      <c r="F244" s="36">
        <v>2.6134443443909601E-15</v>
      </c>
      <c r="G244" s="23">
        <v>4.6099721823221404E-3</v>
      </c>
      <c r="H244" s="23">
        <v>3.0822011552102301E-2</v>
      </c>
      <c r="I244" s="23">
        <v>0.96456801626557498</v>
      </c>
    </row>
    <row r="245" spans="1:9" ht="14.45" customHeight="1" x14ac:dyDescent="0.25">
      <c r="A245" s="23" t="s">
        <v>442</v>
      </c>
      <c r="B245" s="23" t="s">
        <v>1503</v>
      </c>
      <c r="C245" s="23" t="s">
        <v>1481</v>
      </c>
      <c r="D245" s="23">
        <v>7677</v>
      </c>
      <c r="E245" s="23">
        <v>7.7032802717700601E-4</v>
      </c>
      <c r="F245" s="23">
        <v>5.3833437869178803E-3</v>
      </c>
      <c r="G245" s="23">
        <v>2.33367379894984E-3</v>
      </c>
      <c r="H245" s="23">
        <v>1.53324154541368E-2</v>
      </c>
      <c r="I245" s="23">
        <v>0.97618023893281802</v>
      </c>
    </row>
    <row r="246" spans="1:9" ht="14.45" customHeight="1" x14ac:dyDescent="0.25">
      <c r="A246" s="23" t="s">
        <v>442</v>
      </c>
      <c r="B246" s="23" t="s">
        <v>1503</v>
      </c>
      <c r="C246" s="23" t="s">
        <v>1482</v>
      </c>
      <c r="D246" s="23">
        <v>8156</v>
      </c>
      <c r="E246" s="23">
        <v>2.6110164907471901E-3</v>
      </c>
      <c r="F246" s="23">
        <v>1.8348559858322101E-2</v>
      </c>
      <c r="G246" s="23">
        <v>3.6400430063402299E-3</v>
      </c>
      <c r="H246" s="23">
        <v>2.46291311469009E-2</v>
      </c>
      <c r="I246" s="23">
        <v>0.95077124949768999</v>
      </c>
    </row>
    <row r="247" spans="1:9" ht="14.45" customHeight="1" x14ac:dyDescent="0.25">
      <c r="A247" s="23" t="s">
        <v>442</v>
      </c>
      <c r="B247" s="23" t="s">
        <v>1503</v>
      </c>
      <c r="C247" s="23" t="s">
        <v>1483</v>
      </c>
      <c r="D247" s="23">
        <v>7927</v>
      </c>
      <c r="E247" s="23">
        <v>2.7125014591887101E-2</v>
      </c>
      <c r="F247" s="23">
        <v>0.19021620656989599</v>
      </c>
      <c r="G247" s="23">
        <v>2.6634386461401E-2</v>
      </c>
      <c r="H247" s="23">
        <v>0.18620582130340599</v>
      </c>
      <c r="I247" s="23">
        <v>0.56981857107340905</v>
      </c>
    </row>
    <row r="248" spans="1:9" ht="14.45" customHeight="1" x14ac:dyDescent="0.25">
      <c r="A248" s="23" t="s">
        <v>442</v>
      </c>
      <c r="B248" s="23" t="s">
        <v>1503</v>
      </c>
      <c r="C248" s="23" t="s">
        <v>1484</v>
      </c>
      <c r="D248" s="23">
        <v>8093</v>
      </c>
      <c r="E248" s="23">
        <v>4.0021256086532499E-4</v>
      </c>
      <c r="F248" s="23">
        <v>2.8106842303657299E-3</v>
      </c>
      <c r="G248" s="23">
        <v>3.5124693379215699E-3</v>
      </c>
      <c r="H248" s="23">
        <v>2.3698418602206301E-2</v>
      </c>
      <c r="I248" s="23">
        <v>0.96957821526864096</v>
      </c>
    </row>
    <row r="249" spans="1:9" ht="14.45" customHeight="1" x14ac:dyDescent="0.25">
      <c r="A249" s="23" t="s">
        <v>442</v>
      </c>
      <c r="B249" s="23" t="s">
        <v>1503</v>
      </c>
      <c r="C249" s="23" t="s">
        <v>1485</v>
      </c>
      <c r="D249" s="23">
        <v>6758</v>
      </c>
      <c r="E249" s="23">
        <v>4.1566067378275798E-2</v>
      </c>
      <c r="F249" s="23">
        <v>0.28693827798899002</v>
      </c>
      <c r="G249" s="23">
        <v>5.64263278463282E-2</v>
      </c>
      <c r="H249" s="23">
        <v>0.38929564045470499</v>
      </c>
      <c r="I249" s="23">
        <v>0.2257736863317</v>
      </c>
    </row>
    <row r="250" spans="1:9" ht="14.45" customHeight="1" x14ac:dyDescent="0.25">
      <c r="A250" s="23" t="s">
        <v>442</v>
      </c>
      <c r="B250" s="23" t="s">
        <v>1503</v>
      </c>
      <c r="C250" s="23" t="s">
        <v>1486</v>
      </c>
      <c r="D250" s="23">
        <v>4549</v>
      </c>
      <c r="E250" s="23">
        <v>2.2722517537258199E-3</v>
      </c>
      <c r="F250" s="23">
        <v>6.2077610774980696E-3</v>
      </c>
      <c r="G250" s="23">
        <v>2.0830809449324E-2</v>
      </c>
      <c r="H250" s="23">
        <v>5.5994795466421401E-2</v>
      </c>
      <c r="I250" s="23">
        <v>0.91469438225303101</v>
      </c>
    </row>
    <row r="251" spans="1:9" ht="14.45" customHeight="1" x14ac:dyDescent="0.25">
      <c r="A251" s="23" t="s">
        <v>442</v>
      </c>
      <c r="B251" s="23" t="s">
        <v>1503</v>
      </c>
      <c r="C251" s="23" t="s">
        <v>1487</v>
      </c>
      <c r="D251" s="23">
        <v>4549</v>
      </c>
      <c r="E251" s="23">
        <v>0.165573344642581</v>
      </c>
      <c r="F251" s="23">
        <v>0.452344139533849</v>
      </c>
      <c r="G251" s="23">
        <v>8.3141425540572897E-2</v>
      </c>
      <c r="H251" s="23">
        <v>0.22706937905563301</v>
      </c>
      <c r="I251" s="23">
        <v>7.1871711227365007E-2</v>
      </c>
    </row>
    <row r="252" spans="1:9" ht="14.45" customHeight="1" x14ac:dyDescent="0.25">
      <c r="A252" s="23" t="s">
        <v>442</v>
      </c>
      <c r="B252" s="23" t="s">
        <v>1503</v>
      </c>
      <c r="C252" s="23" t="s">
        <v>1488</v>
      </c>
      <c r="D252" s="23">
        <v>4549</v>
      </c>
      <c r="E252" s="23">
        <v>0.16211391447906801</v>
      </c>
      <c r="F252" s="23">
        <v>0.44289302308772199</v>
      </c>
      <c r="G252" s="23">
        <v>7.2183630903035603E-2</v>
      </c>
      <c r="H252" s="23">
        <v>0.197078973473893</v>
      </c>
      <c r="I252" s="23">
        <v>0.125730458056282</v>
      </c>
    </row>
    <row r="253" spans="1:9" ht="14.45" customHeight="1" x14ac:dyDescent="0.25">
      <c r="A253" s="23" t="s">
        <v>442</v>
      </c>
      <c r="B253" s="23" t="s">
        <v>1503</v>
      </c>
      <c r="C253" s="23" t="s">
        <v>1489</v>
      </c>
      <c r="D253" s="23">
        <v>4549</v>
      </c>
      <c r="E253" s="23">
        <v>0.16611714005897199</v>
      </c>
      <c r="F253" s="23">
        <v>0.45382978126103202</v>
      </c>
      <c r="G253" s="23">
        <v>8.6758602381812502E-2</v>
      </c>
      <c r="H253" s="23">
        <v>0.23696700152952899</v>
      </c>
      <c r="I253" s="23">
        <v>5.6327474768654601E-2</v>
      </c>
    </row>
    <row r="254" spans="1:9" ht="14.45" customHeight="1" x14ac:dyDescent="0.25">
      <c r="A254" s="23" t="s">
        <v>442</v>
      </c>
      <c r="B254" s="23" t="s">
        <v>1503</v>
      </c>
      <c r="C254" s="23" t="s">
        <v>1490</v>
      </c>
      <c r="D254" s="23">
        <v>4549</v>
      </c>
      <c r="E254" s="23">
        <v>0.176533275866083</v>
      </c>
      <c r="F254" s="23">
        <v>0.48228652349273599</v>
      </c>
      <c r="G254" s="23">
        <v>7.8592734780943696E-2</v>
      </c>
      <c r="H254" s="23">
        <v>0.21466636799764999</v>
      </c>
      <c r="I254" s="23">
        <v>4.7921097862587199E-2</v>
      </c>
    </row>
    <row r="255" spans="1:9" ht="14.45" customHeight="1" x14ac:dyDescent="0.25">
      <c r="A255" s="23" t="s">
        <v>1237</v>
      </c>
      <c r="B255" s="23" t="s">
        <v>1504</v>
      </c>
      <c r="C255" s="23" t="s">
        <v>1479</v>
      </c>
      <c r="D255" s="23">
        <v>2799</v>
      </c>
      <c r="E255" s="36">
        <v>1.7181154427630799E-6</v>
      </c>
      <c r="F255" s="23">
        <v>0.723925597104218</v>
      </c>
      <c r="G255" s="36">
        <v>5.5567309949472703E-7</v>
      </c>
      <c r="H255" s="23">
        <v>0.23409012013868799</v>
      </c>
      <c r="I255" s="23">
        <v>4.1982008968551303E-2</v>
      </c>
    </row>
    <row r="256" spans="1:9" ht="14.45" customHeight="1" x14ac:dyDescent="0.25">
      <c r="A256" s="23" t="s">
        <v>1237</v>
      </c>
      <c r="B256" s="23" t="s">
        <v>1504</v>
      </c>
      <c r="C256" s="23" t="s">
        <v>1480</v>
      </c>
      <c r="D256" s="23">
        <v>2830</v>
      </c>
      <c r="E256" s="36">
        <v>2.41017669145333E-7</v>
      </c>
      <c r="F256" s="23">
        <v>0.101552467809758</v>
      </c>
      <c r="G256" s="36">
        <v>4.2961790159355301E-7</v>
      </c>
      <c r="H256" s="23">
        <v>0.18030077371495301</v>
      </c>
      <c r="I256" s="23">
        <v>0.71814608783971801</v>
      </c>
    </row>
    <row r="257" spans="1:9" ht="14.45" customHeight="1" x14ac:dyDescent="0.25">
      <c r="A257" s="23" t="s">
        <v>1237</v>
      </c>
      <c r="B257" s="23" t="s">
        <v>1504</v>
      </c>
      <c r="C257" s="23" t="s">
        <v>1481</v>
      </c>
      <c r="D257" s="23">
        <v>3232</v>
      </c>
      <c r="E257" s="36">
        <v>1.7273549162509999E-6</v>
      </c>
      <c r="F257" s="23">
        <v>0.72781734683899102</v>
      </c>
      <c r="G257" s="36">
        <v>5.3464214898107796E-7</v>
      </c>
      <c r="H257" s="23">
        <v>0.22522338362647901</v>
      </c>
      <c r="I257" s="23">
        <v>4.6957007537465303E-2</v>
      </c>
    </row>
    <row r="258" spans="1:9" ht="14.45" customHeight="1" x14ac:dyDescent="0.25">
      <c r="A258" s="23" t="s">
        <v>1237</v>
      </c>
      <c r="B258" s="23" t="s">
        <v>1504</v>
      </c>
      <c r="C258" s="23" t="s">
        <v>1482</v>
      </c>
      <c r="D258" s="23">
        <v>3388</v>
      </c>
      <c r="E258" s="36">
        <v>1.72710796056232E-6</v>
      </c>
      <c r="F258" s="23">
        <v>0.72771332555339696</v>
      </c>
      <c r="G258" s="36">
        <v>5.4267359282568701E-7</v>
      </c>
      <c r="H258" s="23">
        <v>0.22861070920519799</v>
      </c>
      <c r="I258" s="23">
        <v>4.36736954598528E-2</v>
      </c>
    </row>
    <row r="259" spans="1:9" ht="14.45" customHeight="1" x14ac:dyDescent="0.25">
      <c r="A259" s="23" t="s">
        <v>1237</v>
      </c>
      <c r="B259" s="23" t="s">
        <v>1504</v>
      </c>
      <c r="C259" s="23" t="s">
        <v>1483</v>
      </c>
      <c r="D259" s="23">
        <v>3304</v>
      </c>
      <c r="E259" s="36">
        <v>1.73864846435852E-6</v>
      </c>
      <c r="F259" s="23">
        <v>0.73257587866795904</v>
      </c>
      <c r="G259" s="36">
        <v>5.2603682665824602E-7</v>
      </c>
      <c r="H259" s="23">
        <v>0.22159868887742401</v>
      </c>
      <c r="I259" s="23">
        <v>4.5823167769326399E-2</v>
      </c>
    </row>
    <row r="260" spans="1:9" ht="14.45" customHeight="1" x14ac:dyDescent="0.25">
      <c r="A260" s="23" t="s">
        <v>1237</v>
      </c>
      <c r="B260" s="23" t="s">
        <v>1504</v>
      </c>
      <c r="C260" s="23" t="s">
        <v>1484</v>
      </c>
      <c r="D260" s="23">
        <v>3321</v>
      </c>
      <c r="E260" s="36">
        <v>1.65958371119491E-6</v>
      </c>
      <c r="F260" s="23">
        <v>0.69926210840615399</v>
      </c>
      <c r="G260" s="36">
        <v>6.1327770086392905E-7</v>
      </c>
      <c r="H260" s="23">
        <v>0.258360895477451</v>
      </c>
      <c r="I260" s="23">
        <v>4.2374723254982698E-2</v>
      </c>
    </row>
    <row r="261" spans="1:9" ht="14.45" customHeight="1" x14ac:dyDescent="0.25">
      <c r="A261" s="23" t="s">
        <v>918</v>
      </c>
      <c r="B261" s="23" t="s">
        <v>1504</v>
      </c>
      <c r="C261" s="23" t="s">
        <v>1479</v>
      </c>
      <c r="D261" s="23">
        <v>2565</v>
      </c>
      <c r="E261" s="36">
        <v>5.3900595873698498E-8</v>
      </c>
      <c r="F261" s="23">
        <v>2.2711477812366099E-2</v>
      </c>
      <c r="G261" s="36">
        <v>2.63506464504172E-7</v>
      </c>
      <c r="H261" s="23">
        <v>0.110163581531184</v>
      </c>
      <c r="I261" s="23">
        <v>0.86712462324938899</v>
      </c>
    </row>
    <row r="262" spans="1:9" ht="14.45" customHeight="1" x14ac:dyDescent="0.25">
      <c r="A262" s="23" t="s">
        <v>918</v>
      </c>
      <c r="B262" s="23" t="s">
        <v>1504</v>
      </c>
      <c r="C262" s="23" t="s">
        <v>1480</v>
      </c>
      <c r="D262" s="23">
        <v>2646</v>
      </c>
      <c r="E262" s="36">
        <v>1.24594951791214E-7</v>
      </c>
      <c r="F262" s="23">
        <v>5.2499150580744003E-2</v>
      </c>
      <c r="G262" s="36">
        <v>9.10539439726902E-7</v>
      </c>
      <c r="H262" s="23">
        <v>0.38309919464409398</v>
      </c>
      <c r="I262" s="23">
        <v>0.56440061964077104</v>
      </c>
    </row>
    <row r="263" spans="1:9" ht="14.45" customHeight="1" x14ac:dyDescent="0.25">
      <c r="A263" s="23" t="s">
        <v>918</v>
      </c>
      <c r="B263" s="23" t="s">
        <v>1504</v>
      </c>
      <c r="C263" s="23" t="s">
        <v>1481</v>
      </c>
      <c r="D263" s="23">
        <v>3147</v>
      </c>
      <c r="E263" s="36">
        <v>1.61623906688233E-6</v>
      </c>
      <c r="F263" s="23">
        <v>0.68101488911749097</v>
      </c>
      <c r="G263" s="36">
        <v>5.1290508692860796E-7</v>
      </c>
      <c r="H263" s="23">
        <v>0.21601357427704701</v>
      </c>
      <c r="I263" s="23">
        <v>0.102969407461308</v>
      </c>
    </row>
    <row r="264" spans="1:9" ht="14.45" customHeight="1" x14ac:dyDescent="0.25">
      <c r="A264" s="23" t="s">
        <v>918</v>
      </c>
      <c r="B264" s="23" t="s">
        <v>1504</v>
      </c>
      <c r="C264" s="23" t="s">
        <v>1482</v>
      </c>
      <c r="D264" s="23">
        <v>3321</v>
      </c>
      <c r="E264" s="36">
        <v>1.68850295843904E-6</v>
      </c>
      <c r="F264" s="23">
        <v>0.71146383094175003</v>
      </c>
      <c r="G264" s="36">
        <v>5.6111766078197798E-7</v>
      </c>
      <c r="H264" s="23">
        <v>0.236379128052252</v>
      </c>
      <c r="I264" s="23">
        <v>5.2154791385379103E-2</v>
      </c>
    </row>
    <row r="265" spans="1:9" ht="14.45" customHeight="1" x14ac:dyDescent="0.25">
      <c r="A265" s="23" t="s">
        <v>918</v>
      </c>
      <c r="B265" s="23" t="s">
        <v>1504</v>
      </c>
      <c r="C265" s="23" t="s">
        <v>1483</v>
      </c>
      <c r="D265" s="23">
        <v>3233</v>
      </c>
      <c r="E265" s="36">
        <v>1.63210186730896E-6</v>
      </c>
      <c r="F265" s="23">
        <v>0.68769878055534095</v>
      </c>
      <c r="G265" s="36">
        <v>5.7617534156888501E-7</v>
      </c>
      <c r="H265" s="23">
        <v>0.24270635639569901</v>
      </c>
      <c r="I265" s="23">
        <v>6.9592654771750098E-2</v>
      </c>
    </row>
    <row r="266" spans="1:9" ht="14.45" customHeight="1" x14ac:dyDescent="0.25">
      <c r="A266" s="23" t="s">
        <v>918</v>
      </c>
      <c r="B266" s="23" t="s">
        <v>1504</v>
      </c>
      <c r="C266" s="23" t="s">
        <v>1484</v>
      </c>
      <c r="D266" s="23">
        <v>3252</v>
      </c>
      <c r="E266" s="36">
        <v>1.7546987757362201E-6</v>
      </c>
      <c r="F266" s="23">
        <v>0.73935592507941905</v>
      </c>
      <c r="G266" s="36">
        <v>5.1301232386282696E-7</v>
      </c>
      <c r="H266" s="23">
        <v>0.21611719301600199</v>
      </c>
      <c r="I266" s="23">
        <v>4.452461419348E-2</v>
      </c>
    </row>
    <row r="267" spans="1:9" ht="14.45" customHeight="1" x14ac:dyDescent="0.25">
      <c r="A267" s="23" t="s">
        <v>918</v>
      </c>
      <c r="B267" s="23" t="s">
        <v>1504</v>
      </c>
      <c r="C267" s="23" t="s">
        <v>1485</v>
      </c>
      <c r="D267" s="23">
        <v>2704</v>
      </c>
      <c r="E267" s="36">
        <v>1.6008155160882E-6</v>
      </c>
      <c r="F267" s="23">
        <v>0.72703795662758197</v>
      </c>
      <c r="G267" s="36">
        <v>4.76969188551119E-7</v>
      </c>
      <c r="H267" s="23">
        <v>0.216567384946147</v>
      </c>
      <c r="I267" s="23">
        <v>5.6392580641566999E-2</v>
      </c>
    </row>
    <row r="268" spans="1:9" ht="14.45" customHeight="1" x14ac:dyDescent="0.25">
      <c r="A268" s="23" t="s">
        <v>918</v>
      </c>
      <c r="B268" s="23" t="s">
        <v>1504</v>
      </c>
      <c r="C268" s="23" t="s">
        <v>1486</v>
      </c>
      <c r="D268" s="23">
        <v>1810</v>
      </c>
      <c r="E268" s="36">
        <v>1.9307941587848099E-6</v>
      </c>
      <c r="F268" s="23">
        <v>0.80988733301082305</v>
      </c>
      <c r="G268" s="36">
        <v>3.4448625158237897E-7</v>
      </c>
      <c r="H268" s="23">
        <v>0.144451905007348</v>
      </c>
      <c r="I268" s="23">
        <v>4.5658486701418699E-2</v>
      </c>
    </row>
    <row r="269" spans="1:9" ht="14.45" customHeight="1" x14ac:dyDescent="0.25">
      <c r="A269" s="23" t="s">
        <v>918</v>
      </c>
      <c r="B269" s="23" t="s">
        <v>1504</v>
      </c>
      <c r="C269" s="23" t="s">
        <v>1487</v>
      </c>
      <c r="D269" s="23">
        <v>1810</v>
      </c>
      <c r="E269" s="36">
        <v>1.87816089399104E-6</v>
      </c>
      <c r="F269" s="23">
        <v>0.78780988148263398</v>
      </c>
      <c r="G269" s="36">
        <v>3.1134506131667102E-7</v>
      </c>
      <c r="H269" s="23">
        <v>0.13051454797616499</v>
      </c>
      <c r="I269" s="23">
        <v>8.1673381035244796E-2</v>
      </c>
    </row>
    <row r="270" spans="1:9" ht="14.45" customHeight="1" x14ac:dyDescent="0.25">
      <c r="A270" s="23" t="s">
        <v>918</v>
      </c>
      <c r="B270" s="23" t="s">
        <v>1504</v>
      </c>
      <c r="C270" s="23" t="s">
        <v>1488</v>
      </c>
      <c r="D270" s="23">
        <v>1810</v>
      </c>
      <c r="E270" s="36">
        <v>1.8549207476553801E-6</v>
      </c>
      <c r="F270" s="23">
        <v>0.77806161284978403</v>
      </c>
      <c r="G270" s="36">
        <v>3.5833833252610498E-7</v>
      </c>
      <c r="H270" s="23">
        <v>0.15023623170587999</v>
      </c>
      <c r="I270" s="23">
        <v>7.1699942185254995E-2</v>
      </c>
    </row>
    <row r="271" spans="1:9" ht="14.45" customHeight="1" x14ac:dyDescent="0.25">
      <c r="A271" s="23" t="s">
        <v>918</v>
      </c>
      <c r="B271" s="23" t="s">
        <v>1504</v>
      </c>
      <c r="C271" s="23" t="s">
        <v>1489</v>
      </c>
      <c r="D271" s="23">
        <v>1810</v>
      </c>
      <c r="E271" s="36">
        <v>1.87486137243787E-6</v>
      </c>
      <c r="F271" s="23">
        <v>0.78642587029804001</v>
      </c>
      <c r="G271" s="36">
        <v>3.3995664658926498E-7</v>
      </c>
      <c r="H271" s="23">
        <v>0.14252653841711799</v>
      </c>
      <c r="I271" s="23">
        <v>7.1045376466822102E-2</v>
      </c>
    </row>
    <row r="272" spans="1:9" ht="14.45" customHeight="1" x14ac:dyDescent="0.25">
      <c r="A272" s="23" t="s">
        <v>918</v>
      </c>
      <c r="B272" s="23" t="s">
        <v>1504</v>
      </c>
      <c r="C272" s="23" t="s">
        <v>1490</v>
      </c>
      <c r="D272" s="23">
        <v>1810</v>
      </c>
      <c r="E272" s="36">
        <v>1.89200382554628E-6</v>
      </c>
      <c r="F272" s="23">
        <v>0.79361641185114296</v>
      </c>
      <c r="G272" s="36">
        <v>3.2824738730685901E-7</v>
      </c>
      <c r="H272" s="23">
        <v>0.137617275542774</v>
      </c>
      <c r="I272" s="23">
        <v>6.8764092354868495E-2</v>
      </c>
    </row>
    <row r="273" spans="1:9" ht="14.45" customHeight="1" x14ac:dyDescent="0.25">
      <c r="A273" s="23" t="s">
        <v>445</v>
      </c>
      <c r="B273" s="23" t="s">
        <v>1504</v>
      </c>
      <c r="C273" s="23" t="s">
        <v>1479</v>
      </c>
      <c r="D273" s="23">
        <v>2535</v>
      </c>
      <c r="E273" s="36">
        <v>1.71793642006962E-6</v>
      </c>
      <c r="F273" s="23">
        <v>0.72386867671354904</v>
      </c>
      <c r="G273" s="36">
        <v>4.0772882061449601E-7</v>
      </c>
      <c r="H273" s="23">
        <v>0.17169594211824299</v>
      </c>
      <c r="I273" s="23">
        <v>0.104433255502968</v>
      </c>
    </row>
    <row r="274" spans="1:9" ht="14.45" customHeight="1" x14ac:dyDescent="0.25">
      <c r="A274" s="23" t="s">
        <v>445</v>
      </c>
      <c r="B274" s="23" t="s">
        <v>1504</v>
      </c>
      <c r="C274" s="23" t="s">
        <v>1480</v>
      </c>
      <c r="D274" s="23">
        <v>2627</v>
      </c>
      <c r="E274" s="36">
        <v>1.16123188473444E-7</v>
      </c>
      <c r="F274" s="23">
        <v>4.8929598507104703E-2</v>
      </c>
      <c r="G274" s="36">
        <v>2.0862381881257099E-7</v>
      </c>
      <c r="H274" s="23">
        <v>8.7041581294555803E-2</v>
      </c>
      <c r="I274" s="23">
        <v>0.86402849545133198</v>
      </c>
    </row>
    <row r="275" spans="1:9" ht="14.45" customHeight="1" x14ac:dyDescent="0.25">
      <c r="A275" s="23" t="s">
        <v>445</v>
      </c>
      <c r="B275" s="23" t="s">
        <v>1504</v>
      </c>
      <c r="C275" s="23" t="s">
        <v>1481</v>
      </c>
      <c r="D275" s="23">
        <v>3116</v>
      </c>
      <c r="E275" s="36">
        <v>1.61406842124188E-6</v>
      </c>
      <c r="F275" s="23">
        <v>0.68010162453893697</v>
      </c>
      <c r="G275" s="36">
        <v>6.3981740262437702E-7</v>
      </c>
      <c r="H275" s="23">
        <v>0.26954221677341</v>
      </c>
      <c r="I275" s="23">
        <v>5.0353904801828803E-2</v>
      </c>
    </row>
    <row r="276" spans="1:9" ht="14.45" customHeight="1" x14ac:dyDescent="0.25">
      <c r="A276" s="23" t="s">
        <v>445</v>
      </c>
      <c r="B276" s="23" t="s">
        <v>1504</v>
      </c>
      <c r="C276" s="23" t="s">
        <v>1482</v>
      </c>
      <c r="D276" s="23">
        <v>3291</v>
      </c>
      <c r="E276" s="36">
        <v>1.7108513035245301E-6</v>
      </c>
      <c r="F276" s="23">
        <v>0.72088191384835798</v>
      </c>
      <c r="G276" s="36">
        <v>5.1619447276693803E-7</v>
      </c>
      <c r="H276" s="23">
        <v>0.21744130696330399</v>
      </c>
      <c r="I276" s="23">
        <v>6.1674552142562601E-2</v>
      </c>
    </row>
    <row r="277" spans="1:9" ht="14.45" customHeight="1" x14ac:dyDescent="0.25">
      <c r="A277" s="23" t="s">
        <v>445</v>
      </c>
      <c r="B277" s="23" t="s">
        <v>1504</v>
      </c>
      <c r="C277" s="23" t="s">
        <v>1483</v>
      </c>
      <c r="D277" s="23">
        <v>3207</v>
      </c>
      <c r="E277" s="36">
        <v>1.72128822506037E-6</v>
      </c>
      <c r="F277" s="23">
        <v>0.725279594995202</v>
      </c>
      <c r="G277" s="36">
        <v>5.0822753373806596E-7</v>
      </c>
      <c r="H277" s="23">
        <v>0.21408540882496199</v>
      </c>
      <c r="I277" s="23">
        <v>6.0632766664077201E-2</v>
      </c>
    </row>
    <row r="278" spans="1:9" ht="14.45" customHeight="1" x14ac:dyDescent="0.25">
      <c r="A278" s="23" t="s">
        <v>445</v>
      </c>
      <c r="B278" s="23" t="s">
        <v>1504</v>
      </c>
      <c r="C278" s="23" t="s">
        <v>1484</v>
      </c>
      <c r="D278" s="23">
        <v>3221</v>
      </c>
      <c r="E278" s="36">
        <v>1.65653592846696E-6</v>
      </c>
      <c r="F278" s="23">
        <v>0.69799564562847505</v>
      </c>
      <c r="G278" s="36">
        <v>5.3027890491998202E-7</v>
      </c>
      <c r="H278" s="23">
        <v>0.22335892925390599</v>
      </c>
      <c r="I278" s="23">
        <v>7.8643238302784593E-2</v>
      </c>
    </row>
    <row r="279" spans="1:9" ht="14.45" customHeight="1" x14ac:dyDescent="0.25">
      <c r="A279" s="23" t="s">
        <v>445</v>
      </c>
      <c r="B279" s="23" t="s">
        <v>1504</v>
      </c>
      <c r="C279" s="23" t="s">
        <v>1485</v>
      </c>
      <c r="D279" s="23">
        <v>2695</v>
      </c>
      <c r="E279" s="36">
        <v>1.6228432610413899E-6</v>
      </c>
      <c r="F279" s="23">
        <v>0.73704370415462295</v>
      </c>
      <c r="G279" s="36">
        <v>4.1648855307675901E-7</v>
      </c>
      <c r="H279" s="23">
        <v>0.18908195887036899</v>
      </c>
      <c r="I279" s="23">
        <v>7.3872297643193904E-2</v>
      </c>
    </row>
    <row r="280" spans="1:9" ht="14.45" customHeight="1" x14ac:dyDescent="0.25">
      <c r="A280" s="23" t="s">
        <v>445</v>
      </c>
      <c r="B280" s="23" t="s">
        <v>1504</v>
      </c>
      <c r="C280" s="23" t="s">
        <v>1486</v>
      </c>
      <c r="D280" s="23">
        <v>1806</v>
      </c>
      <c r="E280" s="36">
        <v>2.8225948899011802E-7</v>
      </c>
      <c r="F280" s="23">
        <v>0.118396291868754</v>
      </c>
      <c r="G280" s="36">
        <v>6.1139622517359003E-7</v>
      </c>
      <c r="H280" s="23">
        <v>0.255829895523219</v>
      </c>
      <c r="I280" s="23">
        <v>0.62577291895231402</v>
      </c>
    </row>
    <row r="281" spans="1:9" ht="14.45" customHeight="1" x14ac:dyDescent="0.25">
      <c r="A281" s="23" t="s">
        <v>445</v>
      </c>
      <c r="B281" s="23" t="s">
        <v>1504</v>
      </c>
      <c r="C281" s="23" t="s">
        <v>1487</v>
      </c>
      <c r="D281" s="23">
        <v>1806</v>
      </c>
      <c r="E281" s="36">
        <v>1.83519427657877E-6</v>
      </c>
      <c r="F281" s="23">
        <v>0.769788813772326</v>
      </c>
      <c r="G281" s="36">
        <v>3.2503368732994001E-7</v>
      </c>
      <c r="H281" s="23">
        <v>0.136244351000333</v>
      </c>
      <c r="I281" s="23">
        <v>9.3964674999376496E-2</v>
      </c>
    </row>
    <row r="282" spans="1:9" ht="14.45" customHeight="1" x14ac:dyDescent="0.25">
      <c r="A282" s="23" t="s">
        <v>445</v>
      </c>
      <c r="B282" s="23" t="s">
        <v>1504</v>
      </c>
      <c r="C282" s="23" t="s">
        <v>1488</v>
      </c>
      <c r="D282" s="23">
        <v>1806</v>
      </c>
      <c r="E282" s="36">
        <v>1.7728613716029301E-6</v>
      </c>
      <c r="F282" s="23">
        <v>0.74364271382382996</v>
      </c>
      <c r="G282" s="36">
        <v>3.3821190913551098E-7</v>
      </c>
      <c r="H282" s="23">
        <v>0.14175143609109001</v>
      </c>
      <c r="I282" s="23">
        <v>0.114603739011799</v>
      </c>
    </row>
    <row r="283" spans="1:9" ht="14.45" customHeight="1" x14ac:dyDescent="0.25">
      <c r="A283" s="23" t="s">
        <v>445</v>
      </c>
      <c r="B283" s="23" t="s">
        <v>1504</v>
      </c>
      <c r="C283" s="23" t="s">
        <v>1489</v>
      </c>
      <c r="D283" s="23">
        <v>1806</v>
      </c>
      <c r="E283" s="36">
        <v>1.61922109465311E-6</v>
      </c>
      <c r="F283" s="23">
        <v>0.67919691206308397</v>
      </c>
      <c r="G283" s="36">
        <v>3.1524652763752202E-7</v>
      </c>
      <c r="H283" s="23">
        <v>0.13204424624289901</v>
      </c>
      <c r="I283" s="23">
        <v>0.18875690722639399</v>
      </c>
    </row>
    <row r="284" spans="1:9" ht="14.45" customHeight="1" x14ac:dyDescent="0.25">
      <c r="A284" s="23" t="s">
        <v>445</v>
      </c>
      <c r="B284" s="23" t="s">
        <v>1504</v>
      </c>
      <c r="C284" s="23" t="s">
        <v>1490</v>
      </c>
      <c r="D284" s="23">
        <v>1806</v>
      </c>
      <c r="E284" s="36">
        <v>1.7916574439739501E-6</v>
      </c>
      <c r="F284" s="23">
        <v>0.75152689613560097</v>
      </c>
      <c r="G284" s="36">
        <v>3.7604346359479102E-7</v>
      </c>
      <c r="H284" s="23">
        <v>0.157644000085679</v>
      </c>
      <c r="I284" s="23">
        <v>9.0826936077810894E-2</v>
      </c>
    </row>
    <row r="285" spans="1:9" ht="14.45" customHeight="1" x14ac:dyDescent="0.25">
      <c r="A285" s="23" t="s">
        <v>923</v>
      </c>
      <c r="B285" s="23" t="s">
        <v>1504</v>
      </c>
      <c r="C285" s="23" t="s">
        <v>1485</v>
      </c>
      <c r="D285" s="23">
        <v>2734</v>
      </c>
      <c r="E285" s="36">
        <v>1.37793645927774E-6</v>
      </c>
      <c r="F285" s="23">
        <v>0.62582215342109804</v>
      </c>
      <c r="G285" s="36">
        <v>4.40663494750411E-7</v>
      </c>
      <c r="H285" s="23">
        <v>0.19996344642437799</v>
      </c>
      <c r="I285" s="23">
        <v>0.17421258155457001</v>
      </c>
    </row>
    <row r="286" spans="1:9" ht="14.45" customHeight="1" x14ac:dyDescent="0.25">
      <c r="A286" s="23" t="s">
        <v>923</v>
      </c>
      <c r="B286" s="23" t="s">
        <v>1504</v>
      </c>
      <c r="C286" s="23" t="s">
        <v>1486</v>
      </c>
      <c r="D286" s="23">
        <v>1832</v>
      </c>
      <c r="E286" s="36">
        <v>1.76828209116998E-6</v>
      </c>
      <c r="F286" s="23">
        <v>0.74172986854366696</v>
      </c>
      <c r="G286" s="36">
        <v>4.8087623216959303E-7</v>
      </c>
      <c r="H286" s="23">
        <v>0.20165343297695201</v>
      </c>
      <c r="I286" s="23">
        <v>5.6614449321056998E-2</v>
      </c>
    </row>
    <row r="287" spans="1:9" ht="14.45" customHeight="1" x14ac:dyDescent="0.25">
      <c r="A287" s="23" t="s">
        <v>923</v>
      </c>
      <c r="B287" s="23" t="s">
        <v>1504</v>
      </c>
      <c r="C287" s="23" t="s">
        <v>1487</v>
      </c>
      <c r="D287" s="23">
        <v>1832</v>
      </c>
      <c r="E287" s="36">
        <v>1.7572171050464E-6</v>
      </c>
      <c r="F287" s="23">
        <v>0.73708851027630395</v>
      </c>
      <c r="G287" s="36">
        <v>3.4261123191137398E-7</v>
      </c>
      <c r="H287" s="23">
        <v>0.14359360495105999</v>
      </c>
      <c r="I287" s="23">
        <v>0.11931578494429999</v>
      </c>
    </row>
    <row r="288" spans="1:9" ht="14.45" customHeight="1" x14ac:dyDescent="0.25">
      <c r="A288" s="23" t="s">
        <v>923</v>
      </c>
      <c r="B288" s="23" t="s">
        <v>1504</v>
      </c>
      <c r="C288" s="23" t="s">
        <v>1488</v>
      </c>
      <c r="D288" s="23">
        <v>1832</v>
      </c>
      <c r="E288" s="36">
        <v>1.8913584383789299E-6</v>
      </c>
      <c r="F288" s="23">
        <v>0.79335590903346698</v>
      </c>
      <c r="G288" s="36">
        <v>3.2702095998966102E-7</v>
      </c>
      <c r="H288" s="23">
        <v>0.13710383202035201</v>
      </c>
      <c r="I288" s="23">
        <v>6.9538040566782602E-2</v>
      </c>
    </row>
    <row r="289" spans="1:9" ht="14.45" customHeight="1" x14ac:dyDescent="0.25">
      <c r="A289" s="23" t="s">
        <v>923</v>
      </c>
      <c r="B289" s="23" t="s">
        <v>1504</v>
      </c>
      <c r="C289" s="23" t="s">
        <v>1489</v>
      </c>
      <c r="D289" s="23">
        <v>1832</v>
      </c>
      <c r="E289" s="36">
        <v>1.85406257491917E-6</v>
      </c>
      <c r="F289" s="23">
        <v>0.77771165405889398</v>
      </c>
      <c r="G289" s="36">
        <v>3.3601776512365501E-7</v>
      </c>
      <c r="H289" s="23">
        <v>0.14086578143125</v>
      </c>
      <c r="I289" s="23">
        <v>8.1420374429515094E-2</v>
      </c>
    </row>
    <row r="290" spans="1:9" ht="14.45" customHeight="1" x14ac:dyDescent="0.25">
      <c r="A290" s="23" t="s">
        <v>923</v>
      </c>
      <c r="B290" s="23" t="s">
        <v>1504</v>
      </c>
      <c r="C290" s="23" t="s">
        <v>1490</v>
      </c>
      <c r="D290" s="23">
        <v>1832</v>
      </c>
      <c r="E290" s="36">
        <v>1.84256132261811E-6</v>
      </c>
      <c r="F290" s="23">
        <v>0.77288729803563705</v>
      </c>
      <c r="G290" s="36">
        <v>3.8706359431327602E-7</v>
      </c>
      <c r="H290" s="23">
        <v>0.16229424987997901</v>
      </c>
      <c r="I290" s="23">
        <v>6.4816222459466402E-2</v>
      </c>
    </row>
    <row r="291" spans="1:9" ht="14.45" customHeight="1" x14ac:dyDescent="0.25">
      <c r="A291" s="23" t="s">
        <v>923</v>
      </c>
      <c r="B291" s="23" t="s">
        <v>1504</v>
      </c>
      <c r="C291" s="23" t="s">
        <v>1479</v>
      </c>
      <c r="D291" s="23">
        <v>2572</v>
      </c>
      <c r="E291" s="36">
        <v>1.1667506269625299E-6</v>
      </c>
      <c r="F291" s="23">
        <v>0.49162754978901002</v>
      </c>
      <c r="G291" s="36">
        <v>4.3407087232075699E-7</v>
      </c>
      <c r="H291" s="23">
        <v>0.182576356542968</v>
      </c>
      <c r="I291" s="23">
        <v>0.32579449284652201</v>
      </c>
    </row>
    <row r="292" spans="1:9" ht="14.45" customHeight="1" x14ac:dyDescent="0.25">
      <c r="A292" s="23" t="s">
        <v>923</v>
      </c>
      <c r="B292" s="23" t="s">
        <v>1504</v>
      </c>
      <c r="C292" s="23" t="s">
        <v>1480</v>
      </c>
      <c r="D292" s="23">
        <v>2659</v>
      </c>
      <c r="E292" s="36">
        <v>3.5989862948609498E-8</v>
      </c>
      <c r="F292" s="23">
        <v>1.51648584732735E-2</v>
      </c>
      <c r="G292" s="36">
        <v>3.2378839047325499E-7</v>
      </c>
      <c r="H292" s="23">
        <v>0.13558375300428799</v>
      </c>
      <c r="I292" s="23">
        <v>0.84925102874418501</v>
      </c>
    </row>
    <row r="293" spans="1:9" ht="14.45" customHeight="1" x14ac:dyDescent="0.25">
      <c r="A293" s="23" t="s">
        <v>923</v>
      </c>
      <c r="B293" s="23" t="s">
        <v>1504</v>
      </c>
      <c r="C293" s="23" t="s">
        <v>1481</v>
      </c>
      <c r="D293" s="23">
        <v>3173</v>
      </c>
      <c r="E293" s="36">
        <v>1.6770382913861101E-6</v>
      </c>
      <c r="F293" s="23">
        <v>0.70664342660526902</v>
      </c>
      <c r="G293" s="36">
        <v>4.9451253631224402E-7</v>
      </c>
      <c r="H293" s="23">
        <v>0.20828467051480601</v>
      </c>
      <c r="I293" s="23">
        <v>8.5069731329096704E-2</v>
      </c>
    </row>
    <row r="294" spans="1:9" ht="14.45" customHeight="1" x14ac:dyDescent="0.25">
      <c r="A294" s="23" t="s">
        <v>923</v>
      </c>
      <c r="B294" s="23" t="s">
        <v>1504</v>
      </c>
      <c r="C294" s="23" t="s">
        <v>1482</v>
      </c>
      <c r="D294" s="23">
        <v>3350</v>
      </c>
      <c r="E294" s="36">
        <v>1.5454497221038001E-6</v>
      </c>
      <c r="F294" s="23">
        <v>0.65119674131904903</v>
      </c>
      <c r="G294" s="36">
        <v>5.8996786040105904E-7</v>
      </c>
      <c r="H294" s="23">
        <v>0.24849085557959799</v>
      </c>
      <c r="I294" s="23">
        <v>0.10031026768376999</v>
      </c>
    </row>
    <row r="295" spans="1:9" ht="14.45" customHeight="1" x14ac:dyDescent="0.25">
      <c r="A295" s="23" t="s">
        <v>923</v>
      </c>
      <c r="B295" s="23" t="s">
        <v>1504</v>
      </c>
      <c r="C295" s="23" t="s">
        <v>1483</v>
      </c>
      <c r="D295" s="23">
        <v>3268</v>
      </c>
      <c r="E295" s="36">
        <v>1.2774182019613399E-6</v>
      </c>
      <c r="F295" s="23">
        <v>0.538257927283607</v>
      </c>
      <c r="G295" s="36">
        <v>4.75543668258888E-7</v>
      </c>
      <c r="H295" s="23">
        <v>0.200115314055342</v>
      </c>
      <c r="I295" s="23">
        <v>0.26162500569918001</v>
      </c>
    </row>
    <row r="296" spans="1:9" ht="14.45" customHeight="1" x14ac:dyDescent="0.25">
      <c r="A296" s="23" t="s">
        <v>923</v>
      </c>
      <c r="B296" s="23" t="s">
        <v>1504</v>
      </c>
      <c r="C296" s="23" t="s">
        <v>1484</v>
      </c>
      <c r="D296" s="23">
        <v>3281</v>
      </c>
      <c r="E296" s="36">
        <v>1.67733733332737E-6</v>
      </c>
      <c r="F296" s="23">
        <v>0.70676940347280104</v>
      </c>
      <c r="G296" s="36">
        <v>5.27948687129922E-7</v>
      </c>
      <c r="H296" s="23">
        <v>0.22238767806722001</v>
      </c>
      <c r="I296" s="23">
        <v>7.0840713173959499E-2</v>
      </c>
    </row>
    <row r="297" spans="1:9" ht="14.45" customHeight="1" x14ac:dyDescent="0.25">
      <c r="A297" s="23" t="s">
        <v>925</v>
      </c>
      <c r="B297" s="23" t="s">
        <v>1504</v>
      </c>
      <c r="C297" s="23" t="s">
        <v>1479</v>
      </c>
      <c r="D297" s="23">
        <v>2570</v>
      </c>
      <c r="E297" s="36">
        <v>2.6827223949571298E-7</v>
      </c>
      <c r="F297" s="23">
        <v>0.113040902296413</v>
      </c>
      <c r="G297" s="36">
        <v>4.18848063042089E-7</v>
      </c>
      <c r="H297" s="23">
        <v>0.175777310815697</v>
      </c>
      <c r="I297" s="23">
        <v>0.71118109976758803</v>
      </c>
    </row>
    <row r="298" spans="1:9" ht="14.45" customHeight="1" x14ac:dyDescent="0.25">
      <c r="A298" s="23" t="s">
        <v>925</v>
      </c>
      <c r="B298" s="23" t="s">
        <v>1504</v>
      </c>
      <c r="C298" s="23" t="s">
        <v>1480</v>
      </c>
      <c r="D298" s="23">
        <v>2653</v>
      </c>
      <c r="E298" s="36">
        <v>3.9376255934349598E-29</v>
      </c>
      <c r="F298" s="36">
        <v>1.65918303944004E-23</v>
      </c>
      <c r="G298" s="36">
        <v>1.8015561467460899E-6</v>
      </c>
      <c r="H298" s="23">
        <v>0.758874066571807</v>
      </c>
      <c r="I298" s="23">
        <v>0.241124131872053</v>
      </c>
    </row>
    <row r="299" spans="1:9" ht="14.45" customHeight="1" x14ac:dyDescent="0.25">
      <c r="A299" s="23" t="s">
        <v>925</v>
      </c>
      <c r="B299" s="23" t="s">
        <v>1504</v>
      </c>
      <c r="C299" s="23" t="s">
        <v>1481</v>
      </c>
      <c r="D299" s="23">
        <v>3184</v>
      </c>
      <c r="E299" s="36">
        <v>9.8705022728033108E-7</v>
      </c>
      <c r="F299" s="23">
        <v>0.41590899194896802</v>
      </c>
      <c r="G299" s="36">
        <v>5.2244254832056199E-7</v>
      </c>
      <c r="H299" s="23">
        <v>0.219774993118206</v>
      </c>
      <c r="I299" s="23">
        <v>0.36431450544005101</v>
      </c>
    </row>
    <row r="300" spans="1:9" ht="14.45" customHeight="1" x14ac:dyDescent="0.25">
      <c r="A300" s="23" t="s">
        <v>925</v>
      </c>
      <c r="B300" s="23" t="s">
        <v>1504</v>
      </c>
      <c r="C300" s="23" t="s">
        <v>1482</v>
      </c>
      <c r="D300" s="23">
        <v>3364</v>
      </c>
      <c r="E300" s="36">
        <v>1.6243635762444301E-6</v>
      </c>
      <c r="F300" s="23">
        <v>0.68445089055544905</v>
      </c>
      <c r="G300" s="36">
        <v>5.5714698478744503E-7</v>
      </c>
      <c r="H300" s="23">
        <v>0.23468169376738199</v>
      </c>
      <c r="I300" s="23">
        <v>8.0865234166608999E-2</v>
      </c>
    </row>
    <row r="301" spans="1:9" ht="14.45" customHeight="1" x14ac:dyDescent="0.25">
      <c r="A301" s="23" t="s">
        <v>925</v>
      </c>
      <c r="B301" s="23" t="s">
        <v>1504</v>
      </c>
      <c r="C301" s="23" t="s">
        <v>1483</v>
      </c>
      <c r="D301" s="23">
        <v>3281</v>
      </c>
      <c r="E301" s="36">
        <v>9.8090476347439099E-7</v>
      </c>
      <c r="F301" s="23">
        <v>0.41331949546716901</v>
      </c>
      <c r="G301" s="36">
        <v>3.53889389998261E-7</v>
      </c>
      <c r="H301" s="23">
        <v>0.14867880441720999</v>
      </c>
      <c r="I301" s="23">
        <v>0.43800036532146702</v>
      </c>
    </row>
    <row r="302" spans="1:9" ht="14.45" customHeight="1" x14ac:dyDescent="0.25">
      <c r="A302" s="23" t="s">
        <v>925</v>
      </c>
      <c r="B302" s="23" t="s">
        <v>1504</v>
      </c>
      <c r="C302" s="23" t="s">
        <v>1484</v>
      </c>
      <c r="D302" s="23">
        <v>3294</v>
      </c>
      <c r="E302" s="36">
        <v>3.3666886955182402E-8</v>
      </c>
      <c r="F302" s="23">
        <v>1.4186066787315601E-2</v>
      </c>
      <c r="G302" s="36">
        <v>4.5768938221727798E-7</v>
      </c>
      <c r="H302" s="23">
        <v>0.192060791716341</v>
      </c>
      <c r="I302" s="23">
        <v>0.79375265014007501</v>
      </c>
    </row>
    <row r="303" spans="1:9" ht="14.45" customHeight="1" x14ac:dyDescent="0.25">
      <c r="A303" s="23" t="s">
        <v>925</v>
      </c>
      <c r="B303" s="23" t="s">
        <v>1504</v>
      </c>
      <c r="C303" s="23" t="s">
        <v>1485</v>
      </c>
      <c r="D303" s="23">
        <v>2727</v>
      </c>
      <c r="E303" s="36">
        <v>1.4102484695936799E-6</v>
      </c>
      <c r="F303" s="23">
        <v>0.64049975352886201</v>
      </c>
      <c r="G303" s="36">
        <v>3.9720837884935402E-7</v>
      </c>
      <c r="H303" s="23">
        <v>0.18022288352354801</v>
      </c>
      <c r="I303" s="23">
        <v>0.17927555549074001</v>
      </c>
    </row>
    <row r="304" spans="1:9" ht="14.45" customHeight="1" x14ac:dyDescent="0.25">
      <c r="A304" s="23" t="s">
        <v>925</v>
      </c>
      <c r="B304" s="23" t="s">
        <v>1504</v>
      </c>
      <c r="C304" s="23" t="s">
        <v>1486</v>
      </c>
      <c r="D304" s="23">
        <v>1825</v>
      </c>
      <c r="E304" s="36">
        <v>1.4105966028170499E-6</v>
      </c>
      <c r="F304" s="23">
        <v>0.59169617902106297</v>
      </c>
      <c r="G304" s="36">
        <v>8.6214248203010399E-7</v>
      </c>
      <c r="H304" s="23">
        <v>0.361592054821052</v>
      </c>
      <c r="I304" s="23">
        <v>4.6709493418799902E-2</v>
      </c>
    </row>
    <row r="305" spans="1:9" ht="14.45" customHeight="1" x14ac:dyDescent="0.25">
      <c r="A305" s="23" t="s">
        <v>925</v>
      </c>
      <c r="B305" s="23" t="s">
        <v>1504</v>
      </c>
      <c r="C305" s="23" t="s">
        <v>1487</v>
      </c>
      <c r="D305" s="23">
        <v>1825</v>
      </c>
      <c r="E305" s="36">
        <v>1.67556894805632E-6</v>
      </c>
      <c r="F305" s="23">
        <v>0.70284285547783698</v>
      </c>
      <c r="G305" s="36">
        <v>3.6252082783485598E-7</v>
      </c>
      <c r="H305" s="23">
        <v>0.15191963425532901</v>
      </c>
      <c r="I305" s="23">
        <v>0.14523547217705901</v>
      </c>
    </row>
    <row r="306" spans="1:9" ht="14.45" customHeight="1" x14ac:dyDescent="0.25">
      <c r="A306" s="23" t="s">
        <v>925</v>
      </c>
      <c r="B306" s="23" t="s">
        <v>1504</v>
      </c>
      <c r="C306" s="23" t="s">
        <v>1488</v>
      </c>
      <c r="D306" s="23">
        <v>1825</v>
      </c>
      <c r="E306" s="36">
        <v>1.8457916318311401E-6</v>
      </c>
      <c r="F306" s="23">
        <v>0.77424534671531997</v>
      </c>
      <c r="G306" s="36">
        <v>3.8749667283761002E-7</v>
      </c>
      <c r="H306" s="23">
        <v>0.162478093094161</v>
      </c>
      <c r="I306" s="23">
        <v>6.3274326902213504E-2</v>
      </c>
    </row>
    <row r="307" spans="1:9" ht="14.45" customHeight="1" x14ac:dyDescent="0.25">
      <c r="A307" s="23" t="s">
        <v>925</v>
      </c>
      <c r="B307" s="23" t="s">
        <v>1504</v>
      </c>
      <c r="C307" s="23" t="s">
        <v>1489</v>
      </c>
      <c r="D307" s="23">
        <v>1825</v>
      </c>
      <c r="E307" s="36">
        <v>1.8588159846959501E-6</v>
      </c>
      <c r="F307" s="23">
        <v>0.77970860942908204</v>
      </c>
      <c r="G307" s="36">
        <v>3.64795405735521E-7</v>
      </c>
      <c r="H307" s="23">
        <v>0.152951638461579</v>
      </c>
      <c r="I307" s="23">
        <v>6.7337528497947302E-2</v>
      </c>
    </row>
    <row r="308" spans="1:9" ht="14.45" customHeight="1" x14ac:dyDescent="0.25">
      <c r="A308" s="23" t="s">
        <v>925</v>
      </c>
      <c r="B308" s="23" t="s">
        <v>1504</v>
      </c>
      <c r="C308" s="23" t="s">
        <v>1490</v>
      </c>
      <c r="D308" s="23">
        <v>1825</v>
      </c>
      <c r="E308" s="36">
        <v>1.88991580255187E-6</v>
      </c>
      <c r="F308" s="23">
        <v>0.79275390058947004</v>
      </c>
      <c r="G308" s="36">
        <v>3.37243614501184E-7</v>
      </c>
      <c r="H308" s="23">
        <v>0.14139611074675901</v>
      </c>
      <c r="I308" s="23">
        <v>6.5847761504352897E-2</v>
      </c>
    </row>
    <row r="309" spans="1:9" ht="14.45" customHeight="1" x14ac:dyDescent="0.25">
      <c r="A309" s="23" t="s">
        <v>1257</v>
      </c>
      <c r="B309" s="23" t="s">
        <v>1504</v>
      </c>
      <c r="C309" s="23" t="s">
        <v>1479</v>
      </c>
      <c r="D309" s="23">
        <v>2570</v>
      </c>
      <c r="E309" s="36">
        <v>5.7360715146439998E-8</v>
      </c>
      <c r="F309" s="23">
        <v>2.4169882860857E-2</v>
      </c>
      <c r="G309" s="36">
        <v>2.1802064039362101E-7</v>
      </c>
      <c r="H309" s="23">
        <v>9.0981742582441599E-2</v>
      </c>
      <c r="I309" s="23">
        <v>0.88484809917534502</v>
      </c>
    </row>
    <row r="310" spans="1:9" ht="14.45" customHeight="1" x14ac:dyDescent="0.25">
      <c r="A310" s="23" t="s">
        <v>1257</v>
      </c>
      <c r="B310" s="23" t="s">
        <v>1504</v>
      </c>
      <c r="C310" s="23" t="s">
        <v>1480</v>
      </c>
      <c r="D310" s="23">
        <v>2654</v>
      </c>
      <c r="E310" s="36">
        <v>6.2980344547899098E-7</v>
      </c>
      <c r="F310" s="23">
        <v>0.26537806332039099</v>
      </c>
      <c r="G310" s="36">
        <v>4.7744871273417901E-7</v>
      </c>
      <c r="H310" s="23">
        <v>0.200646911372032</v>
      </c>
      <c r="I310" s="23">
        <v>0.53397391805541805</v>
      </c>
    </row>
    <row r="311" spans="1:9" ht="14.45" customHeight="1" x14ac:dyDescent="0.25">
      <c r="A311" s="23" t="s">
        <v>1257</v>
      </c>
      <c r="B311" s="23" t="s">
        <v>1504</v>
      </c>
      <c r="C311" s="23" t="s">
        <v>1481</v>
      </c>
      <c r="D311" s="23">
        <v>3185</v>
      </c>
      <c r="E311" s="36">
        <v>1.5377921026712301E-6</v>
      </c>
      <c r="F311" s="23">
        <v>0.64797282264558198</v>
      </c>
      <c r="G311" s="36">
        <v>5.1995741569444197E-7</v>
      </c>
      <c r="H311" s="23">
        <v>0.21895914663352101</v>
      </c>
      <c r="I311" s="23">
        <v>0.13306597297138001</v>
      </c>
    </row>
    <row r="312" spans="1:9" ht="14.45" customHeight="1" x14ac:dyDescent="0.25">
      <c r="A312" s="23" t="s">
        <v>1257</v>
      </c>
      <c r="B312" s="23" t="s">
        <v>1504</v>
      </c>
      <c r="C312" s="23" t="s">
        <v>1482</v>
      </c>
      <c r="D312" s="23">
        <v>3365</v>
      </c>
      <c r="E312" s="36">
        <v>1.67696507409831E-6</v>
      </c>
      <c r="F312" s="23">
        <v>0.706615526126535</v>
      </c>
      <c r="G312" s="36">
        <v>5.3341785620081396E-7</v>
      </c>
      <c r="H312" s="23">
        <v>0.22469528988338999</v>
      </c>
      <c r="I312" s="23">
        <v>6.8686973607144403E-2</v>
      </c>
    </row>
    <row r="313" spans="1:9" ht="14.45" customHeight="1" x14ac:dyDescent="0.25">
      <c r="A313" s="23" t="s">
        <v>1257</v>
      </c>
      <c r="B313" s="23" t="s">
        <v>1504</v>
      </c>
      <c r="C313" s="23" t="s">
        <v>1483</v>
      </c>
      <c r="D313" s="23">
        <v>3282</v>
      </c>
      <c r="E313" s="36">
        <v>1.7400422404382301E-6</v>
      </c>
      <c r="F313" s="23">
        <v>0.733194073520819</v>
      </c>
      <c r="G313" s="36">
        <v>5.25759100131782E-7</v>
      </c>
      <c r="H313" s="23">
        <v>0.221491526085598</v>
      </c>
      <c r="I313" s="23">
        <v>4.5312134592242898E-2</v>
      </c>
    </row>
    <row r="314" spans="1:9" ht="14.45" customHeight="1" x14ac:dyDescent="0.25">
      <c r="A314" s="23" t="s">
        <v>1257</v>
      </c>
      <c r="B314" s="23" t="s">
        <v>1504</v>
      </c>
      <c r="C314" s="23" t="s">
        <v>1484</v>
      </c>
      <c r="D314" s="23">
        <v>3295</v>
      </c>
      <c r="E314" s="36">
        <v>1.72896296613019E-6</v>
      </c>
      <c r="F314" s="23">
        <v>0.72852563486648803</v>
      </c>
      <c r="G314" s="36">
        <v>5.3784221100564503E-7</v>
      </c>
      <c r="H314" s="23">
        <v>0.226583353679705</v>
      </c>
      <c r="I314" s="23">
        <v>4.4888744648630297E-2</v>
      </c>
    </row>
    <row r="315" spans="1:9" ht="14.45" customHeight="1" x14ac:dyDescent="0.25">
      <c r="A315" s="23" t="s">
        <v>1257</v>
      </c>
      <c r="B315" s="23" t="s">
        <v>1504</v>
      </c>
      <c r="C315" s="23" t="s">
        <v>1485</v>
      </c>
      <c r="D315" s="23">
        <v>2728</v>
      </c>
      <c r="E315" s="36">
        <v>1.6254764523127699E-6</v>
      </c>
      <c r="F315" s="23">
        <v>0.73825111607174598</v>
      </c>
      <c r="G315" s="36">
        <v>4.5463556238839599E-7</v>
      </c>
      <c r="H315" s="23">
        <v>0.20642888605922999</v>
      </c>
      <c r="I315" s="23">
        <v>5.5317917757009699E-2</v>
      </c>
    </row>
    <row r="316" spans="1:9" ht="14.45" customHeight="1" x14ac:dyDescent="0.25">
      <c r="A316" s="23" t="s">
        <v>1257</v>
      </c>
      <c r="B316" s="23" t="s">
        <v>1504</v>
      </c>
      <c r="C316" s="23" t="s">
        <v>1486</v>
      </c>
      <c r="D316" s="23">
        <v>1826</v>
      </c>
      <c r="E316" s="36">
        <v>1.87273082999565E-6</v>
      </c>
      <c r="F316" s="23">
        <v>0.78554559842167904</v>
      </c>
      <c r="G316" s="36">
        <v>3.96697963280127E-7</v>
      </c>
      <c r="H316" s="23">
        <v>0.166352930763113</v>
      </c>
      <c r="I316" s="23">
        <v>4.80992013864142E-2</v>
      </c>
    </row>
    <row r="317" spans="1:9" ht="14.45" customHeight="1" x14ac:dyDescent="0.25">
      <c r="A317" s="23" t="s">
        <v>1257</v>
      </c>
      <c r="B317" s="23" t="s">
        <v>1504</v>
      </c>
      <c r="C317" s="23" t="s">
        <v>1487</v>
      </c>
      <c r="D317" s="23">
        <v>1826</v>
      </c>
      <c r="E317" s="36">
        <v>1.8775362830010601E-6</v>
      </c>
      <c r="F317" s="23">
        <v>0.78756131920565897</v>
      </c>
      <c r="G317" s="36">
        <v>3.5954969084692601E-7</v>
      </c>
      <c r="H317" s="23">
        <v>0.15075693923922701</v>
      </c>
      <c r="I317" s="23">
        <v>6.1679504469141097E-2</v>
      </c>
    </row>
    <row r="318" spans="1:9" ht="14.45" customHeight="1" x14ac:dyDescent="0.25">
      <c r="A318" s="23" t="s">
        <v>1257</v>
      </c>
      <c r="B318" s="23" t="s">
        <v>1504</v>
      </c>
      <c r="C318" s="23" t="s">
        <v>1488</v>
      </c>
      <c r="D318" s="23">
        <v>1826</v>
      </c>
      <c r="E318" s="36">
        <v>1.9036331788289301E-6</v>
      </c>
      <c r="F318" s="23">
        <v>0.79850806142920505</v>
      </c>
      <c r="G318" s="36">
        <v>3.1698685986953599E-7</v>
      </c>
      <c r="H318" s="23">
        <v>0.13289639477850901</v>
      </c>
      <c r="I318" s="23">
        <v>6.85933231722472E-2</v>
      </c>
    </row>
    <row r="319" spans="1:9" ht="14.45" customHeight="1" x14ac:dyDescent="0.25">
      <c r="A319" s="23" t="s">
        <v>1257</v>
      </c>
      <c r="B319" s="23" t="s">
        <v>1504</v>
      </c>
      <c r="C319" s="23" t="s">
        <v>1489</v>
      </c>
      <c r="D319" s="23">
        <v>1826</v>
      </c>
      <c r="E319" s="36">
        <v>1.8258377342124899E-6</v>
      </c>
      <c r="F319" s="23">
        <v>0.76587557195614897</v>
      </c>
      <c r="G319" s="36">
        <v>3.9622500859003298E-7</v>
      </c>
      <c r="H319" s="23">
        <v>0.16613465433213601</v>
      </c>
      <c r="I319" s="23">
        <v>6.7987551648972105E-2</v>
      </c>
    </row>
    <row r="320" spans="1:9" ht="14.45" customHeight="1" x14ac:dyDescent="0.25">
      <c r="A320" s="23" t="s">
        <v>1257</v>
      </c>
      <c r="B320" s="23" t="s">
        <v>1504</v>
      </c>
      <c r="C320" s="23" t="s">
        <v>1490</v>
      </c>
      <c r="D320" s="23">
        <v>1826</v>
      </c>
      <c r="E320" s="36">
        <v>1.87714937702509E-6</v>
      </c>
      <c r="F320" s="23">
        <v>0.78739902557458497</v>
      </c>
      <c r="G320" s="36">
        <v>3.49664057212899E-7</v>
      </c>
      <c r="H320" s="23">
        <v>0.14660594566905299</v>
      </c>
      <c r="I320" s="23">
        <v>6.5992801942928697E-2</v>
      </c>
    </row>
    <row r="321" spans="1:9" ht="14.45" customHeight="1" x14ac:dyDescent="0.25">
      <c r="A321" s="23" t="s">
        <v>1260</v>
      </c>
      <c r="B321" s="23" t="s">
        <v>1504</v>
      </c>
      <c r="C321" s="23" t="s">
        <v>1479</v>
      </c>
      <c r="D321" s="23">
        <v>2547</v>
      </c>
      <c r="E321" s="36">
        <v>1.07991547003003E-7</v>
      </c>
      <c r="F321" s="23">
        <v>4.5504191071894899E-2</v>
      </c>
      <c r="G321" s="36">
        <v>4.1578574405219402E-7</v>
      </c>
      <c r="H321" s="23">
        <v>0.17441876512445001</v>
      </c>
      <c r="I321" s="23">
        <v>0.78007652002636296</v>
      </c>
    </row>
    <row r="322" spans="1:9" ht="14.45" customHeight="1" x14ac:dyDescent="0.25">
      <c r="A322" s="23" t="s">
        <v>1277</v>
      </c>
      <c r="B322" s="23" t="s">
        <v>1505</v>
      </c>
      <c r="C322" s="23" t="s">
        <v>1479</v>
      </c>
      <c r="D322" s="23">
        <v>3686</v>
      </c>
      <c r="E322" s="36">
        <v>4.5642930833533603E-9</v>
      </c>
      <c r="F322" s="23">
        <v>2.8827314193410398E-4</v>
      </c>
      <c r="G322" s="36">
        <v>5.7593638516401699E-8</v>
      </c>
      <c r="H322" s="23">
        <v>2.6404469756388001E-3</v>
      </c>
      <c r="I322" s="23">
        <v>0.99707121772449703</v>
      </c>
    </row>
    <row r="323" spans="1:9" ht="14.45" customHeight="1" x14ac:dyDescent="0.25">
      <c r="A323" s="23" t="s">
        <v>1277</v>
      </c>
      <c r="B323" s="23" t="s">
        <v>1505</v>
      </c>
      <c r="C323" s="23" t="s">
        <v>1480</v>
      </c>
      <c r="D323" s="23">
        <v>3767</v>
      </c>
      <c r="E323" s="36">
        <v>4.1585189572130399E-45</v>
      </c>
      <c r="F323" s="36">
        <v>2.63098967150676E-40</v>
      </c>
      <c r="G323" s="36">
        <v>1.3404320002160699E-5</v>
      </c>
      <c r="H323" s="23">
        <v>0.84790531227700705</v>
      </c>
      <c r="I323" s="23">
        <v>0.15208128340299601</v>
      </c>
    </row>
    <row r="324" spans="1:9" ht="14.45" customHeight="1" x14ac:dyDescent="0.25">
      <c r="A324" s="23" t="s">
        <v>1277</v>
      </c>
      <c r="B324" s="23" t="s">
        <v>1505</v>
      </c>
      <c r="C324" s="23" t="s">
        <v>1481</v>
      </c>
      <c r="D324" s="23">
        <v>4192</v>
      </c>
      <c r="E324" s="36">
        <v>2.8512012450784398E-7</v>
      </c>
      <c r="F324" s="23">
        <v>1.8007688366080601E-2</v>
      </c>
      <c r="G324" s="36">
        <v>5.4566465038809704E-6</v>
      </c>
      <c r="H324" s="23">
        <v>0.34399425676213802</v>
      </c>
      <c r="I324" s="23">
        <v>0.63799231310515203</v>
      </c>
    </row>
    <row r="325" spans="1:9" ht="14.45" customHeight="1" x14ac:dyDescent="0.25">
      <c r="A325" s="23" t="s">
        <v>1277</v>
      </c>
      <c r="B325" s="23" t="s">
        <v>1505</v>
      </c>
      <c r="C325" s="23" t="s">
        <v>1482</v>
      </c>
      <c r="D325" s="23">
        <v>4389</v>
      </c>
      <c r="E325" s="36">
        <v>2.8826294403959898E-6</v>
      </c>
      <c r="F325" s="23">
        <v>0.182061888460125</v>
      </c>
      <c r="G325" s="36">
        <v>1.4029061354891201E-6</v>
      </c>
      <c r="H325" s="23">
        <v>8.7875065707021999E-2</v>
      </c>
      <c r="I325" s="23">
        <v>0.73005876029727701</v>
      </c>
    </row>
    <row r="326" spans="1:9" ht="14.45" customHeight="1" x14ac:dyDescent="0.25">
      <c r="A326" s="23" t="s">
        <v>1277</v>
      </c>
      <c r="B326" s="23" t="s">
        <v>1505</v>
      </c>
      <c r="C326" s="23" t="s">
        <v>1484</v>
      </c>
      <c r="D326" s="23">
        <v>4371</v>
      </c>
      <c r="E326" s="36">
        <v>7.9498838650403697E-6</v>
      </c>
      <c r="F326" s="23">
        <v>0.50210088007975495</v>
      </c>
      <c r="G326" s="36">
        <v>3.9317234661745999E-6</v>
      </c>
      <c r="H326" s="23">
        <v>0.24807102042699899</v>
      </c>
      <c r="I326" s="23">
        <v>0.24981621788591499</v>
      </c>
    </row>
    <row r="327" spans="1:9" ht="14.45" customHeight="1" x14ac:dyDescent="0.25">
      <c r="A327" s="23" t="s">
        <v>472</v>
      </c>
      <c r="B327" s="23" t="s">
        <v>1506</v>
      </c>
      <c r="C327" s="23" t="s">
        <v>1479</v>
      </c>
      <c r="D327" s="23">
        <v>7179</v>
      </c>
      <c r="E327" s="23">
        <v>9.1339875623070808E-3</v>
      </c>
      <c r="F327" s="23">
        <v>9.5986861562636E-2</v>
      </c>
      <c r="G327" s="23">
        <v>9.7482905174809693E-3</v>
      </c>
      <c r="H327" s="23">
        <v>0.101658950525157</v>
      </c>
      <c r="I327" s="23">
        <v>0.78347190983241899</v>
      </c>
    </row>
    <row r="328" spans="1:9" ht="14.45" customHeight="1" x14ac:dyDescent="0.25">
      <c r="A328" s="23" t="s">
        <v>472</v>
      </c>
      <c r="B328" s="23" t="s">
        <v>1506</v>
      </c>
      <c r="C328" s="23" t="s">
        <v>1480</v>
      </c>
      <c r="D328" s="23">
        <v>7308</v>
      </c>
      <c r="E328" s="36">
        <v>9.56602440397851E-5</v>
      </c>
      <c r="F328" s="23">
        <v>1.0279206086741999E-3</v>
      </c>
      <c r="G328" s="23">
        <v>5.2632607949098097E-2</v>
      </c>
      <c r="H328" s="23">
        <v>0.56518453113016198</v>
      </c>
      <c r="I328" s="23">
        <v>0.38105928006802697</v>
      </c>
    </row>
    <row r="329" spans="1:9" ht="14.45" customHeight="1" x14ac:dyDescent="0.25">
      <c r="A329" s="23" t="s">
        <v>472</v>
      </c>
      <c r="B329" s="23" t="s">
        <v>1506</v>
      </c>
      <c r="C329" s="23" t="s">
        <v>1481</v>
      </c>
      <c r="D329" s="23">
        <v>8249</v>
      </c>
      <c r="E329" s="23">
        <v>4.2612718454010497E-2</v>
      </c>
      <c r="F329" s="23">
        <v>0.462627548084799</v>
      </c>
      <c r="G329" s="23">
        <v>3.6470841632911602E-2</v>
      </c>
      <c r="H329" s="23">
        <v>0.395885488525544</v>
      </c>
      <c r="I329" s="23">
        <v>6.2403403302734403E-2</v>
      </c>
    </row>
    <row r="330" spans="1:9" ht="14.45" customHeight="1" x14ac:dyDescent="0.25">
      <c r="A330" s="23" t="s">
        <v>472</v>
      </c>
      <c r="B330" s="23" t="s">
        <v>1506</v>
      </c>
      <c r="C330" s="23" t="s">
        <v>1482</v>
      </c>
      <c r="D330" s="23">
        <v>8531</v>
      </c>
      <c r="E330" s="23">
        <v>4.0287037289634703E-2</v>
      </c>
      <c r="F330" s="23">
        <v>0.44375690607347001</v>
      </c>
      <c r="G330" s="23">
        <v>3.9095415450135798E-2</v>
      </c>
      <c r="H330" s="23">
        <v>0.43058505819028198</v>
      </c>
      <c r="I330" s="23">
        <v>4.6275582996477597E-2</v>
      </c>
    </row>
    <row r="331" spans="1:9" ht="14.45" customHeight="1" x14ac:dyDescent="0.25">
      <c r="A331" s="23" t="s">
        <v>472</v>
      </c>
      <c r="B331" s="23" t="s">
        <v>1506</v>
      </c>
      <c r="C331" s="23" t="s">
        <v>1483</v>
      </c>
      <c r="D331" s="23">
        <v>8431</v>
      </c>
      <c r="E331" s="23">
        <v>4.4565614050668403E-2</v>
      </c>
      <c r="F331" s="23">
        <v>0.48436259918387098</v>
      </c>
      <c r="G331" s="23">
        <v>3.6628060896768601E-2</v>
      </c>
      <c r="H331" s="23">
        <v>0.398056697897397</v>
      </c>
      <c r="I331" s="23">
        <v>3.6387027971294499E-2</v>
      </c>
    </row>
    <row r="332" spans="1:9" ht="14.45" customHeight="1" x14ac:dyDescent="0.25">
      <c r="A332" s="23" t="s">
        <v>472</v>
      </c>
      <c r="B332" s="23" t="s">
        <v>1506</v>
      </c>
      <c r="C332" s="23" t="s">
        <v>1484</v>
      </c>
      <c r="D332" s="23">
        <v>8477</v>
      </c>
      <c r="E332" s="23">
        <v>3.8706919199131003E-2</v>
      </c>
      <c r="F332" s="23">
        <v>0.420696537012821</v>
      </c>
      <c r="G332" s="23">
        <v>3.6665884203382897E-2</v>
      </c>
      <c r="H332" s="23">
        <v>0.39840747733634002</v>
      </c>
      <c r="I332" s="23">
        <v>0.10552318224832501</v>
      </c>
    </row>
    <row r="333" spans="1:9" ht="14.45" customHeight="1" x14ac:dyDescent="0.25">
      <c r="A333" s="23" t="s">
        <v>472</v>
      </c>
      <c r="B333" s="23" t="s">
        <v>1506</v>
      </c>
      <c r="C333" s="23" t="s">
        <v>1485</v>
      </c>
      <c r="D333" s="23">
        <v>7314</v>
      </c>
      <c r="E333" s="23">
        <v>4.5038765045850297E-2</v>
      </c>
      <c r="F333" s="23">
        <v>0.48422770888418099</v>
      </c>
      <c r="G333" s="23">
        <v>3.31019738334523E-2</v>
      </c>
      <c r="H333" s="23">
        <v>0.35580921803066601</v>
      </c>
      <c r="I333" s="23">
        <v>8.1822334205849598E-2</v>
      </c>
    </row>
    <row r="334" spans="1:9" ht="14.45" customHeight="1" x14ac:dyDescent="0.25">
      <c r="A334" s="23" t="s">
        <v>472</v>
      </c>
      <c r="B334" s="23" t="s">
        <v>1506</v>
      </c>
      <c r="C334" s="23" t="s">
        <v>1486</v>
      </c>
      <c r="D334" s="23">
        <v>4725</v>
      </c>
      <c r="E334" s="23">
        <v>6.5926449639439805E-2</v>
      </c>
      <c r="F334" s="23">
        <v>0.53101532015707698</v>
      </c>
      <c r="G334" s="23">
        <v>3.9033750898132998E-2</v>
      </c>
      <c r="H334" s="23">
        <v>0.314354030090783</v>
      </c>
      <c r="I334" s="23">
        <v>4.9670449214567397E-2</v>
      </c>
    </row>
    <row r="335" spans="1:9" ht="14.45" customHeight="1" x14ac:dyDescent="0.25">
      <c r="A335" s="23" t="s">
        <v>472</v>
      </c>
      <c r="B335" s="23" t="s">
        <v>1506</v>
      </c>
      <c r="C335" s="23" t="s">
        <v>1487</v>
      </c>
      <c r="D335" s="23">
        <v>4732</v>
      </c>
      <c r="E335" s="23">
        <v>6.9878544824442598E-2</v>
      </c>
      <c r="F335" s="23">
        <v>0.56285485966634996</v>
      </c>
      <c r="G335" s="23">
        <v>3.4226589426661999E-2</v>
      </c>
      <c r="H335" s="23">
        <v>0.275629529441762</v>
      </c>
      <c r="I335" s="23">
        <v>5.7410476640783401E-2</v>
      </c>
    </row>
    <row r="336" spans="1:9" ht="14.45" customHeight="1" x14ac:dyDescent="0.25">
      <c r="A336" s="23" t="s">
        <v>472</v>
      </c>
      <c r="B336" s="23" t="s">
        <v>1506</v>
      </c>
      <c r="C336" s="23" t="s">
        <v>1488</v>
      </c>
      <c r="D336" s="23">
        <v>4732</v>
      </c>
      <c r="E336" s="23">
        <v>7.2189805431133805E-2</v>
      </c>
      <c r="F336" s="23">
        <v>0.58147150756163501</v>
      </c>
      <c r="G336" s="23">
        <v>3.29406265499574E-2</v>
      </c>
      <c r="H336" s="23">
        <v>0.26528070110242602</v>
      </c>
      <c r="I336" s="23">
        <v>4.8117359354848198E-2</v>
      </c>
    </row>
    <row r="337" spans="1:9" ht="14.45" customHeight="1" x14ac:dyDescent="0.25">
      <c r="A337" s="23" t="s">
        <v>472</v>
      </c>
      <c r="B337" s="23" t="s">
        <v>1506</v>
      </c>
      <c r="C337" s="23" t="s">
        <v>1489</v>
      </c>
      <c r="D337" s="23">
        <v>4732</v>
      </c>
      <c r="E337" s="23">
        <v>6.7202707191102495E-2</v>
      </c>
      <c r="F337" s="23">
        <v>0.541301631570553</v>
      </c>
      <c r="G337" s="23">
        <v>3.5631237435498599E-2</v>
      </c>
      <c r="H337" s="23">
        <v>0.28693210923374901</v>
      </c>
      <c r="I337" s="23">
        <v>6.8932314569096903E-2</v>
      </c>
    </row>
    <row r="338" spans="1:9" ht="14.45" customHeight="1" x14ac:dyDescent="0.25">
      <c r="A338" s="23" t="s">
        <v>472</v>
      </c>
      <c r="B338" s="23" t="s">
        <v>1506</v>
      </c>
      <c r="C338" s="23" t="s">
        <v>1490</v>
      </c>
      <c r="D338" s="23">
        <v>4725</v>
      </c>
      <c r="E338" s="23">
        <v>7.0826351930380005E-2</v>
      </c>
      <c r="F338" s="23">
        <v>0.57048238076768598</v>
      </c>
      <c r="G338" s="23">
        <v>3.4363022586597798E-2</v>
      </c>
      <c r="H338" s="23">
        <v>0.27673496577260398</v>
      </c>
      <c r="I338" s="23">
        <v>4.7593278942732999E-2</v>
      </c>
    </row>
    <row r="339" spans="1:9" ht="14.45" customHeight="1" x14ac:dyDescent="0.25">
      <c r="A339" s="23" t="s">
        <v>480</v>
      </c>
      <c r="B339" s="23" t="s">
        <v>1507</v>
      </c>
      <c r="C339" s="23" t="s">
        <v>1485</v>
      </c>
      <c r="D339" s="23">
        <v>4080</v>
      </c>
      <c r="E339" s="23">
        <v>9.8626290188140203E-2</v>
      </c>
      <c r="F339" s="23">
        <v>0.58468621387133901</v>
      </c>
      <c r="G339" s="23">
        <v>3.8000240415669601E-2</v>
      </c>
      <c r="H339" s="23">
        <v>0.22522335278026001</v>
      </c>
      <c r="I339" s="23">
        <v>5.3463902744591903E-2</v>
      </c>
    </row>
    <row r="340" spans="1:9" ht="14.45" customHeight="1" x14ac:dyDescent="0.25">
      <c r="A340" s="23" t="s">
        <v>480</v>
      </c>
      <c r="B340" s="23" t="s">
        <v>1507</v>
      </c>
      <c r="C340" s="23" t="s">
        <v>1479</v>
      </c>
      <c r="D340" s="23">
        <v>3913</v>
      </c>
      <c r="E340" s="36">
        <v>6.0318503829184105E-17</v>
      </c>
      <c r="F340" s="36">
        <v>3.56100770003631E-16</v>
      </c>
      <c r="G340" s="23">
        <v>2.26947257862186E-2</v>
      </c>
      <c r="H340" s="23">
        <v>0.13313809057228601</v>
      </c>
      <c r="I340" s="23">
        <v>0.84416718364149301</v>
      </c>
    </row>
    <row r="341" spans="1:9" ht="14.45" customHeight="1" x14ac:dyDescent="0.25">
      <c r="A341" s="23" t="s">
        <v>480</v>
      </c>
      <c r="B341" s="23" t="s">
        <v>1507</v>
      </c>
      <c r="C341" s="23" t="s">
        <v>1480</v>
      </c>
      <c r="D341" s="23">
        <v>3911</v>
      </c>
      <c r="E341" s="36">
        <v>1.36014477437367E-22</v>
      </c>
      <c r="F341" s="36">
        <v>8.0021125318555799E-22</v>
      </c>
      <c r="G341" s="23">
        <v>2.6217229047854802E-2</v>
      </c>
      <c r="H341" s="23">
        <v>0.153422939166276</v>
      </c>
      <c r="I341" s="23">
        <v>0.82035983178586802</v>
      </c>
    </row>
    <row r="342" spans="1:9" ht="14.45" customHeight="1" x14ac:dyDescent="0.25">
      <c r="A342" s="23" t="s">
        <v>480</v>
      </c>
      <c r="B342" s="23" t="s">
        <v>1507</v>
      </c>
      <c r="C342" s="23" t="s">
        <v>1481</v>
      </c>
      <c r="D342" s="23">
        <v>4745</v>
      </c>
      <c r="E342" s="23">
        <v>2.6139307043522098E-4</v>
      </c>
      <c r="F342" s="23">
        <v>1.55775800107241E-3</v>
      </c>
      <c r="G342" s="23">
        <v>2.45891148760842E-2</v>
      </c>
      <c r="H342" s="23">
        <v>0.14570963082216101</v>
      </c>
      <c r="I342" s="23">
        <v>0.82788210323024702</v>
      </c>
    </row>
    <row r="343" spans="1:9" ht="14.45" customHeight="1" x14ac:dyDescent="0.25">
      <c r="A343" s="23" t="s">
        <v>480</v>
      </c>
      <c r="B343" s="23" t="s">
        <v>1507</v>
      </c>
      <c r="C343" s="23" t="s">
        <v>1482</v>
      </c>
      <c r="D343" s="23">
        <v>4951</v>
      </c>
      <c r="E343" s="23">
        <v>1.44858337436224E-3</v>
      </c>
      <c r="F343" s="23">
        <v>8.6561761982628903E-3</v>
      </c>
      <c r="G343" s="23">
        <v>2.1549419623897101E-2</v>
      </c>
      <c r="H343" s="23">
        <v>0.127930614847376</v>
      </c>
      <c r="I343" s="23">
        <v>0.84041520595610197</v>
      </c>
    </row>
    <row r="344" spans="1:9" ht="14.45" customHeight="1" x14ac:dyDescent="0.25">
      <c r="A344" s="23" t="s">
        <v>480</v>
      </c>
      <c r="B344" s="23" t="s">
        <v>1507</v>
      </c>
      <c r="C344" s="23" t="s">
        <v>1483</v>
      </c>
      <c r="D344" s="23">
        <v>4890</v>
      </c>
      <c r="E344" s="36">
        <v>4.0366425091442501E-5</v>
      </c>
      <c r="F344" s="23">
        <v>2.41113662525059E-4</v>
      </c>
      <c r="G344" s="23">
        <v>2.0890619342927401E-2</v>
      </c>
      <c r="H344" s="23">
        <v>0.123927359239656</v>
      </c>
      <c r="I344" s="23">
        <v>0.85490054132979898</v>
      </c>
    </row>
    <row r="345" spans="1:9" ht="14.45" customHeight="1" x14ac:dyDescent="0.25">
      <c r="A345" s="23" t="s">
        <v>480</v>
      </c>
      <c r="B345" s="23" t="s">
        <v>1507</v>
      </c>
      <c r="C345" s="23" t="s">
        <v>1484</v>
      </c>
      <c r="D345" s="23">
        <v>4828</v>
      </c>
      <c r="E345" s="36">
        <v>3.6724590291435599E-7</v>
      </c>
      <c r="F345" s="36">
        <v>2.1912082068882201E-6</v>
      </c>
      <c r="G345" s="23">
        <v>3.97210061949992E-2</v>
      </c>
      <c r="H345" s="23">
        <v>0.23627522483840999</v>
      </c>
      <c r="I345" s="23">
        <v>0.72400121051248201</v>
      </c>
    </row>
    <row r="346" spans="1:9" ht="14.45" customHeight="1" x14ac:dyDescent="0.25">
      <c r="A346" s="23" t="s">
        <v>480</v>
      </c>
      <c r="B346" s="23" t="s">
        <v>1507</v>
      </c>
      <c r="C346" s="23" t="s">
        <v>1486</v>
      </c>
      <c r="D346" s="23">
        <v>2571</v>
      </c>
      <c r="E346" s="23">
        <v>0.106094814047864</v>
      </c>
      <c r="F346" s="23">
        <v>0.58414357072816003</v>
      </c>
      <c r="G346" s="23">
        <v>3.0325538981986699E-2</v>
      </c>
      <c r="H346" s="23">
        <v>0.16685569968661501</v>
      </c>
      <c r="I346" s="23">
        <v>0.11258037655537501</v>
      </c>
    </row>
    <row r="347" spans="1:9" ht="14.45" customHeight="1" x14ac:dyDescent="0.25">
      <c r="A347" s="23" t="s">
        <v>480</v>
      </c>
      <c r="B347" s="23" t="s">
        <v>1507</v>
      </c>
      <c r="C347" s="23" t="s">
        <v>1487</v>
      </c>
      <c r="D347" s="23">
        <v>2571</v>
      </c>
      <c r="E347" s="23">
        <v>0.115461615034019</v>
      </c>
      <c r="F347" s="23">
        <v>0.63571589896547098</v>
      </c>
      <c r="G347" s="23">
        <v>2.72745199749133E-2</v>
      </c>
      <c r="H347" s="23">
        <v>0.150098336056772</v>
      </c>
      <c r="I347" s="23">
        <v>7.1449629968824604E-2</v>
      </c>
    </row>
    <row r="348" spans="1:9" ht="14.45" customHeight="1" x14ac:dyDescent="0.25">
      <c r="A348" s="23" t="s">
        <v>480</v>
      </c>
      <c r="B348" s="23" t="s">
        <v>1507</v>
      </c>
      <c r="C348" s="23" t="s">
        <v>1488</v>
      </c>
      <c r="D348" s="23">
        <v>2571</v>
      </c>
      <c r="E348" s="23">
        <v>0.113745841396355</v>
      </c>
      <c r="F348" s="23">
        <v>0.62626908341410903</v>
      </c>
      <c r="G348" s="23">
        <v>3.0997367956243999E-2</v>
      </c>
      <c r="H348" s="23">
        <v>0.17060889992477199</v>
      </c>
      <c r="I348" s="23">
        <v>5.8378807308518701E-2</v>
      </c>
    </row>
    <row r="349" spans="1:9" ht="14.45" customHeight="1" x14ac:dyDescent="0.25">
      <c r="A349" s="23" t="s">
        <v>480</v>
      </c>
      <c r="B349" s="23" t="s">
        <v>1507</v>
      </c>
      <c r="C349" s="23" t="s">
        <v>1489</v>
      </c>
      <c r="D349" s="23">
        <v>2571</v>
      </c>
      <c r="E349" s="23">
        <v>0.111465800351722</v>
      </c>
      <c r="F349" s="23">
        <v>0.61371548850778501</v>
      </c>
      <c r="G349" s="23">
        <v>2.9933931564094001E-2</v>
      </c>
      <c r="H349" s="23">
        <v>0.164731990261275</v>
      </c>
      <c r="I349" s="23">
        <v>8.0152789315123998E-2</v>
      </c>
    </row>
    <row r="350" spans="1:9" ht="14.45" customHeight="1" x14ac:dyDescent="0.25">
      <c r="A350" s="23" t="s">
        <v>480</v>
      </c>
      <c r="B350" s="23" t="s">
        <v>1507</v>
      </c>
      <c r="C350" s="23" t="s">
        <v>1490</v>
      </c>
      <c r="D350" s="23">
        <v>2571</v>
      </c>
      <c r="E350" s="23">
        <v>0.111401502438847</v>
      </c>
      <c r="F350" s="23">
        <v>0.613361472972206</v>
      </c>
      <c r="G350" s="23">
        <v>3.0291761328806E-2</v>
      </c>
      <c r="H350" s="23">
        <v>0.16670406371378399</v>
      </c>
      <c r="I350" s="23">
        <v>7.8241199546356999E-2</v>
      </c>
    </row>
    <row r="351" spans="1:9" ht="14.45" customHeight="1" x14ac:dyDescent="0.25">
      <c r="A351" s="23" t="s">
        <v>946</v>
      </c>
      <c r="B351" s="23" t="s">
        <v>1507</v>
      </c>
      <c r="C351" s="23" t="s">
        <v>1479</v>
      </c>
      <c r="D351" s="23">
        <v>3620</v>
      </c>
      <c r="E351" s="36">
        <v>3.5948951164799098E-7</v>
      </c>
      <c r="F351" s="36">
        <v>2.1201433464633098E-6</v>
      </c>
      <c r="G351" s="23">
        <v>0.14475999983090199</v>
      </c>
      <c r="H351" s="23">
        <v>0.85374232912366699</v>
      </c>
      <c r="I351" s="23">
        <v>1.49519141257212E-3</v>
      </c>
    </row>
    <row r="352" spans="1:9" ht="14.45" customHeight="1" x14ac:dyDescent="0.25">
      <c r="A352" s="23" t="s">
        <v>946</v>
      </c>
      <c r="B352" s="23" t="s">
        <v>1507</v>
      </c>
      <c r="C352" s="23" t="s">
        <v>1480</v>
      </c>
      <c r="D352" s="23">
        <v>3620</v>
      </c>
      <c r="E352" s="36">
        <v>3.4843230255571903E-11</v>
      </c>
      <c r="F352" s="36">
        <v>2.0480082373006201E-10</v>
      </c>
      <c r="G352" s="23">
        <v>6.1713003978057599E-3</v>
      </c>
      <c r="H352" s="23">
        <v>3.5315029158224098E-2</v>
      </c>
      <c r="I352" s="23">
        <v>0.95851367020432798</v>
      </c>
    </row>
    <row r="353" spans="1:9" ht="14.45" customHeight="1" x14ac:dyDescent="0.25">
      <c r="A353" s="23" t="s">
        <v>946</v>
      </c>
      <c r="B353" s="23" t="s">
        <v>1507</v>
      </c>
      <c r="C353" s="23" t="s">
        <v>1481</v>
      </c>
      <c r="D353" s="23">
        <v>4335</v>
      </c>
      <c r="E353" s="23">
        <v>9.5398623492175996E-2</v>
      </c>
      <c r="F353" s="23">
        <v>0.56753803612378095</v>
      </c>
      <c r="G353" s="23">
        <v>3.9113153089780299E-2</v>
      </c>
      <c r="H353" s="23">
        <v>0.23262358733393201</v>
      </c>
      <c r="I353" s="23">
        <v>6.5326599960330703E-2</v>
      </c>
    </row>
    <row r="354" spans="1:9" ht="14.45" customHeight="1" x14ac:dyDescent="0.25">
      <c r="A354" s="23" t="s">
        <v>946</v>
      </c>
      <c r="B354" s="23" t="s">
        <v>1507</v>
      </c>
      <c r="C354" s="23" t="s">
        <v>1482</v>
      </c>
      <c r="D354" s="23">
        <v>4539</v>
      </c>
      <c r="E354" s="23">
        <v>3.5076777770112103E-2</v>
      </c>
      <c r="F354" s="23">
        <v>0.209220584980923</v>
      </c>
      <c r="G354" s="23">
        <v>0.105218419936424</v>
      </c>
      <c r="H354" s="23">
        <v>0.62756777943911102</v>
      </c>
      <c r="I354" s="23">
        <v>2.2916437873429001E-2</v>
      </c>
    </row>
    <row r="355" spans="1:9" ht="14.45" customHeight="1" x14ac:dyDescent="0.25">
      <c r="A355" s="23" t="s">
        <v>946</v>
      </c>
      <c r="B355" s="23" t="s">
        <v>1507</v>
      </c>
      <c r="C355" s="23" t="s">
        <v>1483</v>
      </c>
      <c r="D355" s="23">
        <v>4484</v>
      </c>
      <c r="E355" s="23">
        <v>7.7282117609129106E-2</v>
      </c>
      <c r="F355" s="23">
        <v>0.46080218779776599</v>
      </c>
      <c r="G355" s="23">
        <v>5.9742305978051601E-2</v>
      </c>
      <c r="H355" s="23">
        <v>0.35617334474693402</v>
      </c>
      <c r="I355" s="23">
        <v>4.6000043868119303E-2</v>
      </c>
    </row>
    <row r="356" spans="1:9" ht="14.45" customHeight="1" x14ac:dyDescent="0.25">
      <c r="A356" s="23" t="s">
        <v>946</v>
      </c>
      <c r="B356" s="23" t="s">
        <v>1507</v>
      </c>
      <c r="C356" s="23" t="s">
        <v>1484</v>
      </c>
      <c r="D356" s="23">
        <v>4426</v>
      </c>
      <c r="E356" s="23">
        <v>7.0448577098834904E-3</v>
      </c>
      <c r="F356" s="23">
        <v>4.1956867991110897E-2</v>
      </c>
      <c r="G356" s="23">
        <v>0.13571130368892201</v>
      </c>
      <c r="H356" s="23">
        <v>0.80824508871676304</v>
      </c>
      <c r="I356" s="23">
        <v>7.0418818933199604E-3</v>
      </c>
    </row>
    <row r="357" spans="1:9" ht="14.45" customHeight="1" x14ac:dyDescent="0.25">
      <c r="A357" s="23" t="s">
        <v>946</v>
      </c>
      <c r="B357" s="23" t="s">
        <v>1507</v>
      </c>
      <c r="C357" s="23" t="s">
        <v>1485</v>
      </c>
      <c r="D357" s="23">
        <v>3784</v>
      </c>
      <c r="E357" s="23">
        <v>9.7966505534775997E-2</v>
      </c>
      <c r="F357" s="23">
        <v>0.58017576149624706</v>
      </c>
      <c r="G357" s="23">
        <v>3.8766690160823299E-2</v>
      </c>
      <c r="H357" s="23">
        <v>0.229529946674906</v>
      </c>
      <c r="I357" s="23">
        <v>5.3561096133247797E-2</v>
      </c>
    </row>
    <row r="358" spans="1:9" ht="14.45" customHeight="1" x14ac:dyDescent="0.25">
      <c r="A358" s="23" t="s">
        <v>946</v>
      </c>
      <c r="B358" s="23" t="s">
        <v>1507</v>
      </c>
      <c r="C358" s="23" t="s">
        <v>1486</v>
      </c>
      <c r="D358" s="23">
        <v>2429</v>
      </c>
      <c r="E358" s="23">
        <v>0.111895606960026</v>
      </c>
      <c r="F358" s="23">
        <v>0.61596530060376098</v>
      </c>
      <c r="G358" s="23">
        <v>2.4846998261196601E-2</v>
      </c>
      <c r="H358" s="23">
        <v>0.136667656397918</v>
      </c>
      <c r="I358" s="23">
        <v>0.110624437777097</v>
      </c>
    </row>
    <row r="359" spans="1:9" ht="14.45" customHeight="1" x14ac:dyDescent="0.25">
      <c r="A359" s="23" t="s">
        <v>946</v>
      </c>
      <c r="B359" s="23" t="s">
        <v>1507</v>
      </c>
      <c r="C359" s="23" t="s">
        <v>1487</v>
      </c>
      <c r="D359" s="23">
        <v>2429</v>
      </c>
      <c r="E359" s="23">
        <v>0.11492030313429601</v>
      </c>
      <c r="F359" s="23">
        <v>0.63261571199019295</v>
      </c>
      <c r="G359" s="23">
        <v>2.8101904055652199E-2</v>
      </c>
      <c r="H359" s="23">
        <v>0.15462621914003499</v>
      </c>
      <c r="I359" s="23">
        <v>6.9735861679823902E-2</v>
      </c>
    </row>
    <row r="360" spans="1:9" ht="14.45" customHeight="1" x14ac:dyDescent="0.25">
      <c r="A360" s="23" t="s">
        <v>946</v>
      </c>
      <c r="B360" s="23" t="s">
        <v>1507</v>
      </c>
      <c r="C360" s="23" t="s">
        <v>1488</v>
      </c>
      <c r="D360" s="23">
        <v>2429</v>
      </c>
      <c r="E360" s="23">
        <v>0.11677262475051101</v>
      </c>
      <c r="F360" s="23">
        <v>0.642812411147062</v>
      </c>
      <c r="G360" s="23">
        <v>2.7362200380876601E-2</v>
      </c>
      <c r="H360" s="23">
        <v>0.150561527352744</v>
      </c>
      <c r="I360" s="23">
        <v>6.2491236368806997E-2</v>
      </c>
    </row>
    <row r="361" spans="1:9" ht="14.45" customHeight="1" x14ac:dyDescent="0.25">
      <c r="A361" s="23" t="s">
        <v>946</v>
      </c>
      <c r="B361" s="23" t="s">
        <v>1507</v>
      </c>
      <c r="C361" s="23" t="s">
        <v>1489</v>
      </c>
      <c r="D361" s="23">
        <v>2429</v>
      </c>
      <c r="E361" s="23">
        <v>0.11439123486583901</v>
      </c>
      <c r="F361" s="23">
        <v>0.62970328581124002</v>
      </c>
      <c r="G361" s="23">
        <v>2.6645783322934199E-2</v>
      </c>
      <c r="H361" s="23">
        <v>0.14659760874945099</v>
      </c>
      <c r="I361" s="23">
        <v>8.2662087250535296E-2</v>
      </c>
    </row>
    <row r="362" spans="1:9" ht="14.45" customHeight="1" x14ac:dyDescent="0.25">
      <c r="A362" s="23" t="s">
        <v>946</v>
      </c>
      <c r="B362" s="23" t="s">
        <v>1507</v>
      </c>
      <c r="C362" s="23" t="s">
        <v>1490</v>
      </c>
      <c r="D362" s="23">
        <v>2429</v>
      </c>
      <c r="E362" s="23">
        <v>0.117935953354843</v>
      </c>
      <c r="F362" s="23">
        <v>0.64921632701951104</v>
      </c>
      <c r="G362" s="23">
        <v>2.6598640068961201E-2</v>
      </c>
      <c r="H362" s="23">
        <v>0.14636086744438001</v>
      </c>
      <c r="I362" s="23">
        <v>5.9888212112304502E-2</v>
      </c>
    </row>
    <row r="363" spans="1:9" ht="14.45" customHeight="1" x14ac:dyDescent="0.25">
      <c r="A363" s="23" t="s">
        <v>948</v>
      </c>
      <c r="B363" s="23" t="s">
        <v>1507</v>
      </c>
      <c r="C363" s="23" t="s">
        <v>1479</v>
      </c>
      <c r="D363" s="23">
        <v>3392</v>
      </c>
      <c r="E363" s="23">
        <v>1.5941052316368999E-4</v>
      </c>
      <c r="F363" s="23">
        <v>9.3988027970460305E-4</v>
      </c>
      <c r="G363" s="23">
        <v>7.7557815188739707E-2</v>
      </c>
      <c r="H363" s="23">
        <v>0.45681432345365403</v>
      </c>
      <c r="I363" s="23">
        <v>0.46452857055473901</v>
      </c>
    </row>
    <row r="364" spans="1:9" ht="14.45" customHeight="1" x14ac:dyDescent="0.25">
      <c r="A364" s="23" t="s">
        <v>948</v>
      </c>
      <c r="B364" s="23" t="s">
        <v>1507</v>
      </c>
      <c r="C364" s="23" t="s">
        <v>1480</v>
      </c>
      <c r="D364" s="23">
        <v>3467</v>
      </c>
      <c r="E364" s="36">
        <v>1.9102465510350801E-21</v>
      </c>
      <c r="F364" s="36">
        <v>1.12307838270645E-20</v>
      </c>
      <c r="G364" s="23">
        <v>0.14519616849470701</v>
      </c>
      <c r="H364" s="23">
        <v>0.85364088655830195</v>
      </c>
      <c r="I364" s="23">
        <v>1.1629449469901299E-3</v>
      </c>
    </row>
    <row r="365" spans="1:9" ht="14.45" customHeight="1" x14ac:dyDescent="0.25">
      <c r="A365" s="23" t="s">
        <v>948</v>
      </c>
      <c r="B365" s="23" t="s">
        <v>1507</v>
      </c>
      <c r="C365" s="23" t="s">
        <v>1481</v>
      </c>
      <c r="D365" s="23">
        <v>4137</v>
      </c>
      <c r="E365" s="23">
        <v>8.0566050147327706E-2</v>
      </c>
      <c r="F365" s="23">
        <v>0.47925731255915999</v>
      </c>
      <c r="G365" s="23">
        <v>3.7534870525964499E-2</v>
      </c>
      <c r="H365" s="23">
        <v>0.223101371883108</v>
      </c>
      <c r="I365" s="23">
        <v>0.17954039488443899</v>
      </c>
    </row>
    <row r="366" spans="1:9" ht="14.45" customHeight="1" x14ac:dyDescent="0.25">
      <c r="A366" s="23" t="s">
        <v>948</v>
      </c>
      <c r="B366" s="23" t="s">
        <v>1507</v>
      </c>
      <c r="C366" s="23" t="s">
        <v>1482</v>
      </c>
      <c r="D366" s="23">
        <v>4335</v>
      </c>
      <c r="E366" s="23">
        <v>1.8390683808553701E-2</v>
      </c>
      <c r="F366" s="23">
        <v>0.10966930495501</v>
      </c>
      <c r="G366" s="23">
        <v>3.5963965959954498E-2</v>
      </c>
      <c r="H366" s="23">
        <v>0.213842058389656</v>
      </c>
      <c r="I366" s="23">
        <v>0.62213398688682597</v>
      </c>
    </row>
    <row r="367" spans="1:9" ht="14.45" customHeight="1" x14ac:dyDescent="0.25">
      <c r="A367" s="23" t="s">
        <v>948</v>
      </c>
      <c r="B367" s="23" t="s">
        <v>1507</v>
      </c>
      <c r="C367" s="23" t="s">
        <v>1483</v>
      </c>
      <c r="D367" s="23">
        <v>4286</v>
      </c>
      <c r="E367" s="23">
        <v>3.3538217990180599E-3</v>
      </c>
      <c r="F367" s="23">
        <v>1.9996321818767201E-2</v>
      </c>
      <c r="G367" s="23">
        <v>1.3441617315835701E-2</v>
      </c>
      <c r="H367" s="23">
        <v>7.92583240993706E-2</v>
      </c>
      <c r="I367" s="23">
        <v>0.88394991496700803</v>
      </c>
    </row>
    <row r="368" spans="1:9" ht="14.45" customHeight="1" x14ac:dyDescent="0.25">
      <c r="A368" s="23" t="s">
        <v>948</v>
      </c>
      <c r="B368" s="23" t="s">
        <v>1507</v>
      </c>
      <c r="C368" s="23" t="s">
        <v>1484</v>
      </c>
      <c r="D368" s="23">
        <v>4222</v>
      </c>
      <c r="E368" s="23">
        <v>3.0757106879172599E-2</v>
      </c>
      <c r="F368" s="23">
        <v>0.183149278345519</v>
      </c>
      <c r="G368" s="23">
        <v>4.6643275438082103E-2</v>
      </c>
      <c r="H368" s="23">
        <v>0.277284446287199</v>
      </c>
      <c r="I368" s="23">
        <v>0.46216589305002698</v>
      </c>
    </row>
    <row r="369" spans="1:9" ht="14.45" customHeight="1" x14ac:dyDescent="0.25">
      <c r="A369" s="23" t="s">
        <v>948</v>
      </c>
      <c r="B369" s="23" t="s">
        <v>1507</v>
      </c>
      <c r="C369" s="23" t="s">
        <v>1485</v>
      </c>
      <c r="D369" s="23">
        <v>3557</v>
      </c>
      <c r="E369" s="23">
        <v>9.3289709713235802E-2</v>
      </c>
      <c r="F369" s="23">
        <v>0.55256741013953203</v>
      </c>
      <c r="G369" s="23">
        <v>3.5624020718312797E-2</v>
      </c>
      <c r="H369" s="23">
        <v>0.21089821190983399</v>
      </c>
      <c r="I369" s="23">
        <v>0.107620647519085</v>
      </c>
    </row>
    <row r="370" spans="1:9" ht="14.45" customHeight="1" x14ac:dyDescent="0.25">
      <c r="A370" s="23" t="s">
        <v>948</v>
      </c>
      <c r="B370" s="23" t="s">
        <v>1507</v>
      </c>
      <c r="C370" s="23" t="s">
        <v>1486</v>
      </c>
      <c r="D370" s="23">
        <v>2269</v>
      </c>
      <c r="E370" s="23">
        <v>1.9982471699210502E-3</v>
      </c>
      <c r="F370" s="23">
        <v>1.09992821752187E-2</v>
      </c>
      <c r="G370" s="23">
        <v>0.14964038269764199</v>
      </c>
      <c r="H370" s="23">
        <v>0.82367660612714499</v>
      </c>
      <c r="I370" s="23">
        <v>1.36854818300731E-2</v>
      </c>
    </row>
    <row r="371" spans="1:9" ht="14.45" customHeight="1" x14ac:dyDescent="0.25">
      <c r="A371" s="23" t="s">
        <v>948</v>
      </c>
      <c r="B371" s="23" t="s">
        <v>1507</v>
      </c>
      <c r="C371" s="23" t="s">
        <v>1487</v>
      </c>
      <c r="D371" s="23">
        <v>2269</v>
      </c>
      <c r="E371" s="23">
        <v>0.10867246895265301</v>
      </c>
      <c r="F371" s="23">
        <v>0.59818383265126596</v>
      </c>
      <c r="G371" s="23">
        <v>3.6543151510022298E-2</v>
      </c>
      <c r="H371" s="23">
        <v>0.20109500330281899</v>
      </c>
      <c r="I371" s="23">
        <v>5.5505543583239302E-2</v>
      </c>
    </row>
    <row r="372" spans="1:9" ht="14.45" customHeight="1" x14ac:dyDescent="0.25">
      <c r="A372" s="23" t="s">
        <v>948</v>
      </c>
      <c r="B372" s="23" t="s">
        <v>1507</v>
      </c>
      <c r="C372" s="23" t="s">
        <v>1488</v>
      </c>
      <c r="D372" s="23">
        <v>2269</v>
      </c>
      <c r="E372" s="23">
        <v>0.110365719684051</v>
      </c>
      <c r="F372" s="23">
        <v>0.60750427251896</v>
      </c>
      <c r="G372" s="23">
        <v>2.81801346368367E-2</v>
      </c>
      <c r="H372" s="23">
        <v>0.15501764056779099</v>
      </c>
      <c r="I372" s="23">
        <v>9.8932232592361197E-2</v>
      </c>
    </row>
    <row r="373" spans="1:9" ht="14.45" customHeight="1" x14ac:dyDescent="0.25">
      <c r="A373" s="23" t="s">
        <v>948</v>
      </c>
      <c r="B373" s="23" t="s">
        <v>1507</v>
      </c>
      <c r="C373" s="23" t="s">
        <v>1489</v>
      </c>
      <c r="D373" s="23">
        <v>2269</v>
      </c>
      <c r="E373" s="23">
        <v>0.11231435829808099</v>
      </c>
      <c r="F373" s="23">
        <v>0.61823048612050002</v>
      </c>
      <c r="G373" s="23">
        <v>3.1303734568035597E-2</v>
      </c>
      <c r="H373" s="23">
        <v>0.17224441317420999</v>
      </c>
      <c r="I373" s="23">
        <v>6.5907007839173304E-2</v>
      </c>
    </row>
    <row r="374" spans="1:9" ht="14.45" customHeight="1" x14ac:dyDescent="0.25">
      <c r="A374" s="23" t="s">
        <v>948</v>
      </c>
      <c r="B374" s="23" t="s">
        <v>1507</v>
      </c>
      <c r="C374" s="23" t="s">
        <v>1490</v>
      </c>
      <c r="D374" s="23">
        <v>2269</v>
      </c>
      <c r="E374" s="23">
        <v>0.109090852900113</v>
      </c>
      <c r="F374" s="23">
        <v>0.60048681256534397</v>
      </c>
      <c r="G374" s="23">
        <v>3.1237629234742902E-2</v>
      </c>
      <c r="H374" s="23">
        <v>0.17185912008465201</v>
      </c>
      <c r="I374" s="23">
        <v>8.7325585215148605E-2</v>
      </c>
    </row>
    <row r="375" spans="1:9" ht="14.45" customHeight="1" x14ac:dyDescent="0.25">
      <c r="A375" s="23" t="s">
        <v>482</v>
      </c>
      <c r="B375" s="23" t="s">
        <v>1508</v>
      </c>
      <c r="C375" s="23" t="s">
        <v>1479</v>
      </c>
      <c r="D375" s="23">
        <v>4608</v>
      </c>
      <c r="E375" s="36">
        <v>1.74662988734207E-12</v>
      </c>
      <c r="F375" s="36">
        <v>3.8754678046826403E-7</v>
      </c>
      <c r="G375" s="36">
        <v>4.5545376631291198E-9</v>
      </c>
      <c r="H375" s="36">
        <v>1.05836337789949E-5</v>
      </c>
      <c r="I375" s="23">
        <v>0.99998902426315595</v>
      </c>
    </row>
    <row r="376" spans="1:9" ht="14.45" customHeight="1" x14ac:dyDescent="0.25">
      <c r="A376" s="23" t="s">
        <v>482</v>
      </c>
      <c r="B376" s="23" t="s">
        <v>1508</v>
      </c>
      <c r="C376" s="23" t="s">
        <v>1480</v>
      </c>
      <c r="D376" s="23">
        <v>4569</v>
      </c>
      <c r="E376" s="36">
        <v>6.8125325248547594E-42</v>
      </c>
      <c r="F376" s="36">
        <v>1.51158249477909E-36</v>
      </c>
      <c r="G376" s="36">
        <v>4.5071533869115802E-9</v>
      </c>
      <c r="H376" s="36">
        <v>5.9019000290425701E-8</v>
      </c>
      <c r="I376" s="23">
        <v>0.999999936473843</v>
      </c>
    </row>
    <row r="377" spans="1:9" ht="14.45" customHeight="1" x14ac:dyDescent="0.25">
      <c r="A377" s="23" t="s">
        <v>482</v>
      </c>
      <c r="B377" s="23" t="s">
        <v>1508</v>
      </c>
      <c r="C377" s="23" t="s">
        <v>1481</v>
      </c>
      <c r="D377" s="23">
        <v>5630</v>
      </c>
      <c r="E377" s="36">
        <v>9.3485211851143191E-13</v>
      </c>
      <c r="F377" s="36">
        <v>2.07427498947897E-7</v>
      </c>
      <c r="G377" s="36">
        <v>5.5352402870166303E-9</v>
      </c>
      <c r="H377" s="23">
        <v>2.2840259738795299E-4</v>
      </c>
      <c r="I377" s="23">
        <v>0.99977138443893898</v>
      </c>
    </row>
    <row r="378" spans="1:9" ht="14.45" customHeight="1" x14ac:dyDescent="0.25">
      <c r="A378" s="23" t="s">
        <v>482</v>
      </c>
      <c r="B378" s="23" t="s">
        <v>1508</v>
      </c>
      <c r="C378" s="23" t="s">
        <v>1482</v>
      </c>
      <c r="D378" s="23">
        <v>5842</v>
      </c>
      <c r="E378" s="36">
        <v>8.4635702933143196E-7</v>
      </c>
      <c r="F378" s="23">
        <v>0.18779200328794399</v>
      </c>
      <c r="G378" s="36">
        <v>5.52040940585244E-7</v>
      </c>
      <c r="H378" s="23">
        <v>0.12179793909084501</v>
      </c>
      <c r="I378" s="23">
        <v>0.69040865922324102</v>
      </c>
    </row>
    <row r="379" spans="1:9" ht="14.45" customHeight="1" x14ac:dyDescent="0.25">
      <c r="A379" s="23" t="s">
        <v>482</v>
      </c>
      <c r="B379" s="23" t="s">
        <v>1508</v>
      </c>
      <c r="C379" s="23" t="s">
        <v>1483</v>
      </c>
      <c r="D379" s="23">
        <v>5650</v>
      </c>
      <c r="E379" s="36">
        <v>6.3691603920885301E-8</v>
      </c>
      <c r="F379" s="23">
        <v>1.41320655157738E-2</v>
      </c>
      <c r="G379" s="36">
        <v>6.6923935940267995E-8</v>
      </c>
      <c r="H379" s="23">
        <v>1.38772735651039E-2</v>
      </c>
      <c r="I379" s="23">
        <v>0.97199053030358395</v>
      </c>
    </row>
    <row r="380" spans="1:9" ht="14.45" customHeight="1" x14ac:dyDescent="0.25">
      <c r="A380" s="23" t="s">
        <v>482</v>
      </c>
      <c r="B380" s="23" t="s">
        <v>1508</v>
      </c>
      <c r="C380" s="23" t="s">
        <v>1484</v>
      </c>
      <c r="D380" s="23">
        <v>5737</v>
      </c>
      <c r="E380" s="36">
        <v>4.83942048748071E-8</v>
      </c>
      <c r="F380" s="23">
        <v>1.0737837421487199E-2</v>
      </c>
      <c r="G380" s="36">
        <v>3.6147872519937198E-8</v>
      </c>
      <c r="H380" s="23">
        <v>7.0383642730803501E-3</v>
      </c>
      <c r="I380" s="23">
        <v>0.98222371376335504</v>
      </c>
    </row>
    <row r="381" spans="1:9" ht="14.45" customHeight="1" x14ac:dyDescent="0.25">
      <c r="A381" s="23" t="s">
        <v>482</v>
      </c>
      <c r="B381" s="23" t="s">
        <v>1508</v>
      </c>
      <c r="C381" s="23" t="s">
        <v>1485</v>
      </c>
      <c r="D381" s="23">
        <v>4688</v>
      </c>
      <c r="E381" s="36">
        <v>2.69855933832762E-6</v>
      </c>
      <c r="F381" s="23">
        <v>0.59876342666356996</v>
      </c>
      <c r="G381" s="36">
        <v>1.5905077426165099E-6</v>
      </c>
      <c r="H381" s="23">
        <v>0.352857656593485</v>
      </c>
      <c r="I381" s="23">
        <v>4.83746276758635E-2</v>
      </c>
    </row>
    <row r="382" spans="1:9" ht="14.45" customHeight="1" x14ac:dyDescent="0.25">
      <c r="A382" s="23" t="s">
        <v>482</v>
      </c>
      <c r="B382" s="23" t="s">
        <v>1508</v>
      </c>
      <c r="C382" s="23" t="s">
        <v>1486</v>
      </c>
      <c r="D382" s="23">
        <v>3177</v>
      </c>
      <c r="E382" s="36">
        <v>3.0121233345187599E-6</v>
      </c>
      <c r="F382" s="23">
        <v>0.66832532944186396</v>
      </c>
      <c r="G382" s="36">
        <v>1.26209031810547E-6</v>
      </c>
      <c r="H382" s="23">
        <v>0.27997898261841397</v>
      </c>
      <c r="I382" s="23">
        <v>5.1691413726069398E-2</v>
      </c>
    </row>
    <row r="383" spans="1:9" ht="14.45" customHeight="1" x14ac:dyDescent="0.25">
      <c r="A383" s="23" t="s">
        <v>482</v>
      </c>
      <c r="B383" s="23" t="s">
        <v>1508</v>
      </c>
      <c r="C383" s="23" t="s">
        <v>1487</v>
      </c>
      <c r="D383" s="23">
        <v>3177</v>
      </c>
      <c r="E383" s="36">
        <v>3.1751075111943502E-6</v>
      </c>
      <c r="F383" s="23">
        <v>0.70448800987471105</v>
      </c>
      <c r="G383" s="36">
        <v>1.0695553103841099E-6</v>
      </c>
      <c r="H383" s="23">
        <v>0.237253045596859</v>
      </c>
      <c r="I383" s="23">
        <v>5.8254699865609202E-2</v>
      </c>
    </row>
    <row r="384" spans="1:9" ht="14.45" customHeight="1" x14ac:dyDescent="0.25">
      <c r="A384" s="23" t="s">
        <v>482</v>
      </c>
      <c r="B384" s="23" t="s">
        <v>1508</v>
      </c>
      <c r="C384" s="23" t="s">
        <v>1488</v>
      </c>
      <c r="D384" s="23">
        <v>3177</v>
      </c>
      <c r="E384" s="36">
        <v>3.2787598689484702E-6</v>
      </c>
      <c r="F384" s="23">
        <v>0.72748623685618297</v>
      </c>
      <c r="G384" s="36">
        <v>9.6696495567119806E-7</v>
      </c>
      <c r="H384" s="23">
        <v>0.21449069010227301</v>
      </c>
      <c r="I384" s="23">
        <v>5.8018827316719597E-2</v>
      </c>
    </row>
    <row r="385" spans="1:9" ht="14.45" customHeight="1" x14ac:dyDescent="0.25">
      <c r="A385" s="23" t="s">
        <v>482</v>
      </c>
      <c r="B385" s="23" t="s">
        <v>1508</v>
      </c>
      <c r="C385" s="23" t="s">
        <v>1489</v>
      </c>
      <c r="D385" s="23">
        <v>3177</v>
      </c>
      <c r="E385" s="36">
        <v>3.2284480588584301E-6</v>
      </c>
      <c r="F385" s="23">
        <v>0.71632312920122398</v>
      </c>
      <c r="G385" s="36">
        <v>1.0006728321953501E-6</v>
      </c>
      <c r="H385" s="23">
        <v>0.22196605455278501</v>
      </c>
      <c r="I385" s="23">
        <v>6.1706587125099001E-2</v>
      </c>
    </row>
    <row r="386" spans="1:9" ht="14.45" customHeight="1" x14ac:dyDescent="0.25">
      <c r="A386" s="23" t="s">
        <v>482</v>
      </c>
      <c r="B386" s="23" t="s">
        <v>1508</v>
      </c>
      <c r="C386" s="23" t="s">
        <v>1490</v>
      </c>
      <c r="D386" s="23">
        <v>3177</v>
      </c>
      <c r="E386" s="36">
        <v>3.15261965572425E-6</v>
      </c>
      <c r="F386" s="23">
        <v>0.69949843881589602</v>
      </c>
      <c r="G386" s="36">
        <v>1.0259069942901699E-6</v>
      </c>
      <c r="H386" s="23">
        <v>0.227553734874408</v>
      </c>
      <c r="I386" s="23">
        <v>7.2943647783045906E-2</v>
      </c>
    </row>
    <row r="387" spans="1:9" ht="14.45" customHeight="1" x14ac:dyDescent="0.25">
      <c r="A387" s="23" t="s">
        <v>505</v>
      </c>
      <c r="B387" s="23" t="s">
        <v>1509</v>
      </c>
      <c r="C387" s="23" t="s">
        <v>1479</v>
      </c>
      <c r="D387" s="23">
        <v>6111</v>
      </c>
      <c r="E387" s="36">
        <v>1.3287638637174801E-13</v>
      </c>
      <c r="F387" s="36">
        <v>1.0191945244473601E-13</v>
      </c>
      <c r="G387" s="23">
        <v>1.01969060668913E-2</v>
      </c>
      <c r="H387" s="23">
        <v>6.8383126581976804E-3</v>
      </c>
      <c r="I387" s="23">
        <v>0.98296478127467601</v>
      </c>
    </row>
    <row r="388" spans="1:9" ht="14.45" customHeight="1" x14ac:dyDescent="0.25">
      <c r="A388" s="23" t="s">
        <v>505</v>
      </c>
      <c r="B388" s="23" t="s">
        <v>1509</v>
      </c>
      <c r="C388" s="23" t="s">
        <v>1480</v>
      </c>
      <c r="D388" s="23">
        <v>6165</v>
      </c>
      <c r="E388" s="36">
        <v>8.6820204943376601E-22</v>
      </c>
      <c r="F388" s="36">
        <v>6.7919120108969703E-22</v>
      </c>
      <c r="G388" s="23">
        <v>1.1192794742189699E-2</v>
      </c>
      <c r="H388" s="23">
        <v>7.7750491148655797E-3</v>
      </c>
      <c r="I388" s="23">
        <v>0.98103215614294703</v>
      </c>
    </row>
    <row r="389" spans="1:9" ht="14.45" customHeight="1" x14ac:dyDescent="0.25">
      <c r="A389" s="23" t="s">
        <v>505</v>
      </c>
      <c r="B389" s="23" t="s">
        <v>1509</v>
      </c>
      <c r="C389" s="23" t="s">
        <v>1481</v>
      </c>
      <c r="D389" s="23">
        <v>7827</v>
      </c>
      <c r="E389" s="36">
        <v>5.8146971083561104E-9</v>
      </c>
      <c r="F389" s="36">
        <v>6.7675321776034798E-9</v>
      </c>
      <c r="G389" s="23">
        <v>2.6271110674387199E-2</v>
      </c>
      <c r="H389" s="23">
        <v>2.9631973271326901E-2</v>
      </c>
      <c r="I389" s="23">
        <v>0.94409690347205799</v>
      </c>
    </row>
    <row r="390" spans="1:9" ht="14.45" customHeight="1" x14ac:dyDescent="0.25">
      <c r="A390" s="23" t="s">
        <v>505</v>
      </c>
      <c r="B390" s="23" t="s">
        <v>1509</v>
      </c>
      <c r="C390" s="23" t="s">
        <v>1482</v>
      </c>
      <c r="D390" s="23">
        <v>8083</v>
      </c>
      <c r="E390" s="36">
        <v>1.6911576409531899E-5</v>
      </c>
      <c r="F390" s="36">
        <v>2.0077061308821698E-5</v>
      </c>
      <c r="G390" s="23">
        <v>3.16690734801768E-2</v>
      </c>
      <c r="H390" s="23">
        <v>3.6665217040782502E-2</v>
      </c>
      <c r="I390" s="23">
        <v>0.93162872084132198</v>
      </c>
    </row>
    <row r="391" spans="1:9" ht="14.45" customHeight="1" x14ac:dyDescent="0.25">
      <c r="A391" s="23" t="s">
        <v>505</v>
      </c>
      <c r="B391" s="23" t="s">
        <v>1509</v>
      </c>
      <c r="C391" s="23" t="s">
        <v>1483</v>
      </c>
      <c r="D391" s="23">
        <v>7958</v>
      </c>
      <c r="E391" s="23">
        <v>1.22341618916363E-3</v>
      </c>
      <c r="F391" s="23">
        <v>1.44825978969033E-3</v>
      </c>
      <c r="G391" s="23">
        <v>1.7713942328544501E-2</v>
      </c>
      <c r="H391" s="23">
        <v>2.0009866559843499E-2</v>
      </c>
      <c r="I391" s="23">
        <v>0.95960451513275802</v>
      </c>
    </row>
    <row r="392" spans="1:9" ht="14.45" customHeight="1" x14ac:dyDescent="0.25">
      <c r="A392" s="23" t="s">
        <v>505</v>
      </c>
      <c r="B392" s="23" t="s">
        <v>1509</v>
      </c>
      <c r="C392" s="23" t="s">
        <v>1484</v>
      </c>
      <c r="D392" s="23">
        <v>7936</v>
      </c>
      <c r="E392" s="36">
        <v>2.33809473547854E-8</v>
      </c>
      <c r="F392" s="36">
        <v>2.76388055648562E-8</v>
      </c>
      <c r="G392" s="23">
        <v>1.27713776796729E-2</v>
      </c>
      <c r="H392" s="23">
        <v>1.41240435530199E-2</v>
      </c>
      <c r="I392" s="23">
        <v>0.97310452774755396</v>
      </c>
    </row>
    <row r="393" spans="1:9" ht="14.45" customHeight="1" x14ac:dyDescent="0.25">
      <c r="A393" s="23" t="s">
        <v>505</v>
      </c>
      <c r="B393" s="23" t="s">
        <v>1509</v>
      </c>
      <c r="C393" s="23" t="s">
        <v>1486</v>
      </c>
      <c r="D393" s="23">
        <v>3884</v>
      </c>
      <c r="E393" s="36">
        <v>1.6080792940831401E-8</v>
      </c>
      <c r="F393" s="36">
        <v>1.0934708392984199E-8</v>
      </c>
      <c r="G393" s="23">
        <v>9.7671819250062398E-3</v>
      </c>
      <c r="H393" s="23">
        <v>5.65696769779051E-3</v>
      </c>
      <c r="I393" s="23">
        <v>0.98457582336170102</v>
      </c>
    </row>
    <row r="394" spans="1:9" ht="14.45" customHeight="1" x14ac:dyDescent="0.25">
      <c r="A394" s="23" t="s">
        <v>505</v>
      </c>
      <c r="B394" s="23" t="s">
        <v>1509</v>
      </c>
      <c r="C394" s="23" t="s">
        <v>1487</v>
      </c>
      <c r="D394" s="23">
        <v>3885</v>
      </c>
      <c r="E394" s="23">
        <v>0.34709899239623598</v>
      </c>
      <c r="F394" s="23">
        <v>0.23602468693583101</v>
      </c>
      <c r="G394" s="23">
        <v>0.13961663601110499</v>
      </c>
      <c r="H394" s="23">
        <v>9.4755751513985603E-2</v>
      </c>
      <c r="I394" s="23">
        <v>0.18250393314284299</v>
      </c>
    </row>
    <row r="395" spans="1:9" ht="14.45" customHeight="1" x14ac:dyDescent="0.25">
      <c r="A395" s="23" t="s">
        <v>505</v>
      </c>
      <c r="B395" s="23" t="s">
        <v>1509</v>
      </c>
      <c r="C395" s="23" t="s">
        <v>1488</v>
      </c>
      <c r="D395" s="23">
        <v>3885</v>
      </c>
      <c r="E395" s="23">
        <v>0.27546417918008398</v>
      </c>
      <c r="F395" s="23">
        <v>0.187313556297492</v>
      </c>
      <c r="G395" s="23">
        <v>0.114566663832406</v>
      </c>
      <c r="H395" s="23">
        <v>7.7559367786564998E-2</v>
      </c>
      <c r="I395" s="23">
        <v>0.34509623290345198</v>
      </c>
    </row>
    <row r="396" spans="1:9" ht="14.45" customHeight="1" x14ac:dyDescent="0.25">
      <c r="A396" s="23" t="s">
        <v>505</v>
      </c>
      <c r="B396" s="23" t="s">
        <v>1509</v>
      </c>
      <c r="C396" s="23" t="s">
        <v>1489</v>
      </c>
      <c r="D396" s="23">
        <v>3885</v>
      </c>
      <c r="E396" s="23">
        <v>0.40377923812031102</v>
      </c>
      <c r="F396" s="23">
        <v>0.27456682490089601</v>
      </c>
      <c r="G396" s="23">
        <v>0.15887774700784399</v>
      </c>
      <c r="H396" s="23">
        <v>0.107980869778452</v>
      </c>
      <c r="I396" s="23">
        <v>5.4795320192497401E-2</v>
      </c>
    </row>
    <row r="397" spans="1:9" ht="14.45" customHeight="1" x14ac:dyDescent="0.25">
      <c r="A397" s="23" t="s">
        <v>505</v>
      </c>
      <c r="B397" s="23" t="s">
        <v>1509</v>
      </c>
      <c r="C397" s="23" t="s">
        <v>1490</v>
      </c>
      <c r="D397" s="23">
        <v>3885</v>
      </c>
      <c r="E397" s="23">
        <v>0.121755700916965</v>
      </c>
      <c r="F397" s="23">
        <v>8.2792954808620603E-2</v>
      </c>
      <c r="G397" s="23">
        <v>5.9286157141758701E-2</v>
      </c>
      <c r="H397" s="23">
        <v>3.9617590402951298E-2</v>
      </c>
      <c r="I397" s="23">
        <v>0.69654759672970401</v>
      </c>
    </row>
    <row r="398" spans="1:9" ht="14.45" customHeight="1" x14ac:dyDescent="0.25">
      <c r="A398" s="23" t="s">
        <v>964</v>
      </c>
      <c r="B398" s="23" t="s">
        <v>1510</v>
      </c>
      <c r="C398" s="23" t="s">
        <v>1485</v>
      </c>
      <c r="D398" s="23">
        <v>8715</v>
      </c>
      <c r="E398" s="23">
        <v>6.8978166426147903E-4</v>
      </c>
      <c r="F398" s="23">
        <v>0.49817285011409301</v>
      </c>
      <c r="G398" s="23">
        <v>6.2933125355829698E-4</v>
      </c>
      <c r="H398" s="23">
        <v>0.45446842560957501</v>
      </c>
      <c r="I398" s="23">
        <v>4.60396113585127E-2</v>
      </c>
    </row>
    <row r="399" spans="1:9" ht="14.45" customHeight="1" x14ac:dyDescent="0.25">
      <c r="A399" s="23" t="s">
        <v>964</v>
      </c>
      <c r="B399" s="23" t="s">
        <v>1510</v>
      </c>
      <c r="C399" s="23" t="s">
        <v>1486</v>
      </c>
      <c r="D399" s="23">
        <v>4943</v>
      </c>
      <c r="E399" s="23">
        <v>6.8307332487300596E-4</v>
      </c>
      <c r="F399" s="23">
        <v>0.45052263698673101</v>
      </c>
      <c r="G399" s="23">
        <v>7.85653602035401E-4</v>
      </c>
      <c r="H399" s="23">
        <v>0.518149844116086</v>
      </c>
      <c r="I399" s="23">
        <v>2.9858791970274801E-2</v>
      </c>
    </row>
    <row r="400" spans="1:9" ht="14.45" customHeight="1" x14ac:dyDescent="0.25">
      <c r="A400" s="23" t="s">
        <v>964</v>
      </c>
      <c r="B400" s="23" t="s">
        <v>1510</v>
      </c>
      <c r="C400" s="23" t="s">
        <v>1487</v>
      </c>
      <c r="D400" s="23">
        <v>4944</v>
      </c>
      <c r="E400" s="23">
        <v>9.4605860316713598E-4</v>
      </c>
      <c r="F400" s="23">
        <v>0.62397521355013696</v>
      </c>
      <c r="G400" s="23">
        <v>4.6771919289692203E-4</v>
      </c>
      <c r="H400" s="23">
        <v>0.30841912000676802</v>
      </c>
      <c r="I400" s="23">
        <v>6.6191888647030406E-2</v>
      </c>
    </row>
    <row r="401" spans="1:9" ht="14.45" customHeight="1" x14ac:dyDescent="0.25">
      <c r="A401" s="23" t="s">
        <v>964</v>
      </c>
      <c r="B401" s="23" t="s">
        <v>1510</v>
      </c>
      <c r="C401" s="23" t="s">
        <v>1488</v>
      </c>
      <c r="D401" s="23">
        <v>4944</v>
      </c>
      <c r="E401" s="23">
        <v>9.3143067276906498E-4</v>
      </c>
      <c r="F401" s="23">
        <v>0.61432732708372095</v>
      </c>
      <c r="G401" s="23">
        <v>4.9533381291893403E-4</v>
      </c>
      <c r="H401" s="23">
        <v>0.32664099563901</v>
      </c>
      <c r="I401" s="23">
        <v>5.76049127915811E-2</v>
      </c>
    </row>
    <row r="402" spans="1:9" ht="14.45" customHeight="1" x14ac:dyDescent="0.25">
      <c r="A402" s="23" t="s">
        <v>964</v>
      </c>
      <c r="B402" s="23" t="s">
        <v>1510</v>
      </c>
      <c r="C402" s="23" t="s">
        <v>1489</v>
      </c>
      <c r="D402" s="23">
        <v>4944</v>
      </c>
      <c r="E402" s="23">
        <v>9.4243266702106305E-4</v>
      </c>
      <c r="F402" s="23">
        <v>0.62158371869612805</v>
      </c>
      <c r="G402" s="23">
        <v>4.8398428364419301E-4</v>
      </c>
      <c r="H402" s="23">
        <v>0.31915515667658301</v>
      </c>
      <c r="I402" s="23">
        <v>5.7834707676623298E-2</v>
      </c>
    </row>
    <row r="403" spans="1:9" ht="14.45" customHeight="1" x14ac:dyDescent="0.25">
      <c r="A403" s="23" t="s">
        <v>964</v>
      </c>
      <c r="B403" s="23" t="s">
        <v>1510</v>
      </c>
      <c r="C403" s="23" t="s">
        <v>1490</v>
      </c>
      <c r="D403" s="23">
        <v>4943</v>
      </c>
      <c r="E403" s="23">
        <v>9.4617930893191597E-4</v>
      </c>
      <c r="F403" s="23">
        <v>0.62405481490810699</v>
      </c>
      <c r="G403" s="23">
        <v>4.8492209213299399E-4</v>
      </c>
      <c r="H403" s="23">
        <v>0.31977678257487202</v>
      </c>
      <c r="I403" s="23">
        <v>5.4737301115955102E-2</v>
      </c>
    </row>
    <row r="404" spans="1:9" ht="14.45" customHeight="1" x14ac:dyDescent="0.25">
      <c r="A404" s="23" t="s">
        <v>964</v>
      </c>
      <c r="B404" s="23" t="s">
        <v>1510</v>
      </c>
      <c r="C404" s="23" t="s">
        <v>1479</v>
      </c>
      <c r="D404" s="23">
        <v>8158</v>
      </c>
      <c r="E404" s="23">
        <v>7.0645178388391002E-4</v>
      </c>
      <c r="F404" s="23">
        <v>0.50799598140387703</v>
      </c>
      <c r="G404" s="23">
        <v>6.2269570176830497E-4</v>
      </c>
      <c r="H404" s="23">
        <v>0.44772563363264201</v>
      </c>
      <c r="I404" s="23">
        <v>4.2949237477828403E-2</v>
      </c>
    </row>
    <row r="405" spans="1:9" ht="14.45" customHeight="1" x14ac:dyDescent="0.25">
      <c r="A405" s="23" t="s">
        <v>964</v>
      </c>
      <c r="B405" s="23" t="s">
        <v>1510</v>
      </c>
      <c r="C405" s="23" t="s">
        <v>1480</v>
      </c>
      <c r="D405" s="23">
        <v>8208</v>
      </c>
      <c r="E405" s="36">
        <v>6.62693645105008E-28</v>
      </c>
      <c r="F405" s="36">
        <v>4.7752362206950701E-25</v>
      </c>
      <c r="G405" s="23">
        <v>1.38580819635658E-3</v>
      </c>
      <c r="H405" s="23">
        <v>0.998585296776763</v>
      </c>
      <c r="I405" s="36">
        <v>2.8895026878350599E-5</v>
      </c>
    </row>
    <row r="406" spans="1:9" ht="14.45" customHeight="1" x14ac:dyDescent="0.25">
      <c r="A406" s="23" t="s">
        <v>964</v>
      </c>
      <c r="B406" s="23" t="s">
        <v>1510</v>
      </c>
      <c r="C406" s="23" t="s">
        <v>1481</v>
      </c>
      <c r="D406" s="23">
        <v>9361</v>
      </c>
      <c r="E406" s="23">
        <v>6.6653184363583702E-4</v>
      </c>
      <c r="F406" s="23">
        <v>0.47843430983081098</v>
      </c>
      <c r="G406" s="23">
        <v>6.5467897685666902E-4</v>
      </c>
      <c r="H406" s="23">
        <v>0.46987599353852599</v>
      </c>
      <c r="I406" s="23">
        <v>5.0368485810171303E-2</v>
      </c>
    </row>
    <row r="407" spans="1:9" ht="14.45" customHeight="1" x14ac:dyDescent="0.25">
      <c r="A407" s="23" t="s">
        <v>964</v>
      </c>
      <c r="B407" s="23" t="s">
        <v>1510</v>
      </c>
      <c r="C407" s="23" t="s">
        <v>1482</v>
      </c>
      <c r="D407" s="23">
        <v>9598</v>
      </c>
      <c r="E407" s="23">
        <v>6.65260405972619E-4</v>
      </c>
      <c r="F407" s="23">
        <v>0.47753382823216201</v>
      </c>
      <c r="G407" s="23">
        <v>6.8219269426916601E-4</v>
      </c>
      <c r="H407" s="23">
        <v>0.48965661486823597</v>
      </c>
      <c r="I407" s="23">
        <v>3.146210379936E-2</v>
      </c>
    </row>
    <row r="408" spans="1:9" ht="14.45" customHeight="1" x14ac:dyDescent="0.25">
      <c r="A408" s="23" t="s">
        <v>964</v>
      </c>
      <c r="B408" s="23" t="s">
        <v>1510</v>
      </c>
      <c r="C408" s="23" t="s">
        <v>1483</v>
      </c>
      <c r="D408" s="23">
        <v>9418</v>
      </c>
      <c r="E408" s="23">
        <v>6.7937449745888003E-4</v>
      </c>
      <c r="F408" s="23">
        <v>0.487657160063801</v>
      </c>
      <c r="G408" s="23">
        <v>6.6551096775407698E-4</v>
      </c>
      <c r="H408" s="23">
        <v>0.477672549248849</v>
      </c>
      <c r="I408" s="23">
        <v>3.3325405222137401E-2</v>
      </c>
    </row>
    <row r="409" spans="1:9" ht="14.45" customHeight="1" x14ac:dyDescent="0.25">
      <c r="A409" s="23" t="s">
        <v>964</v>
      </c>
      <c r="B409" s="23" t="s">
        <v>1510</v>
      </c>
      <c r="C409" s="23" t="s">
        <v>1484</v>
      </c>
      <c r="D409" s="23">
        <v>9486</v>
      </c>
      <c r="E409" s="36">
        <v>4.7896573972275501E-5</v>
      </c>
      <c r="F409" s="23">
        <v>3.4380558560703503E-2</v>
      </c>
      <c r="G409" s="36">
        <v>5.7727490937199603E-5</v>
      </c>
      <c r="H409" s="23">
        <v>4.0512270853749602E-2</v>
      </c>
      <c r="I409" s="23">
        <v>0.92500154652063804</v>
      </c>
    </row>
    <row r="410" spans="1:9" ht="14.45" customHeight="1" x14ac:dyDescent="0.25">
      <c r="A410" s="23" t="s">
        <v>509</v>
      </c>
      <c r="B410" s="23" t="s">
        <v>1511</v>
      </c>
      <c r="C410" s="23" t="s">
        <v>1479</v>
      </c>
      <c r="D410" s="23">
        <v>5204</v>
      </c>
      <c r="E410" s="23">
        <v>7.1092383339156897E-3</v>
      </c>
      <c r="F410" s="23">
        <v>1.9266728133139802E-2</v>
      </c>
      <c r="G410" s="23">
        <v>0.20211672170901901</v>
      </c>
      <c r="H410" s="23">
        <v>0.54753202126277301</v>
      </c>
      <c r="I410" s="23">
        <v>0.22397529056115201</v>
      </c>
    </row>
    <row r="411" spans="1:9" ht="14.45" customHeight="1" x14ac:dyDescent="0.25">
      <c r="A411" s="23" t="s">
        <v>509</v>
      </c>
      <c r="B411" s="23" t="s">
        <v>1511</v>
      </c>
      <c r="C411" s="23" t="s">
        <v>1480</v>
      </c>
      <c r="D411" s="23">
        <v>5301</v>
      </c>
      <c r="E411" s="36">
        <v>3.2878491198867301E-6</v>
      </c>
      <c r="F411" s="36">
        <v>8.9045213230579307E-6</v>
      </c>
      <c r="G411" s="23">
        <v>2.4636883430312899E-3</v>
      </c>
      <c r="H411" s="23">
        <v>5.6805932507001796E-3</v>
      </c>
      <c r="I411" s="23">
        <v>0.99184352603582504</v>
      </c>
    </row>
    <row r="412" spans="1:9" ht="14.45" customHeight="1" x14ac:dyDescent="0.25">
      <c r="A412" s="23" t="s">
        <v>509</v>
      </c>
      <c r="B412" s="23" t="s">
        <v>1511</v>
      </c>
      <c r="C412" s="23" t="s">
        <v>1481</v>
      </c>
      <c r="D412" s="23">
        <v>6105</v>
      </c>
      <c r="E412" s="23">
        <v>0.102307091658427</v>
      </c>
      <c r="F412" s="23">
        <v>0.28504890463412502</v>
      </c>
      <c r="G412" s="23">
        <v>7.1937747635877999E-2</v>
      </c>
      <c r="H412" s="23">
        <v>0.20009296206277999</v>
      </c>
      <c r="I412" s="23">
        <v>0.34061329400878998</v>
      </c>
    </row>
    <row r="413" spans="1:9" ht="14.45" customHeight="1" x14ac:dyDescent="0.25">
      <c r="A413" s="23" t="s">
        <v>509</v>
      </c>
      <c r="B413" s="23" t="s">
        <v>1511</v>
      </c>
      <c r="C413" s="23" t="s">
        <v>1482</v>
      </c>
      <c r="D413" s="23">
        <v>6391</v>
      </c>
      <c r="E413" s="23">
        <v>9.0236871304059205E-2</v>
      </c>
      <c r="F413" s="23">
        <v>0.253543543928405</v>
      </c>
      <c r="G413" s="23">
        <v>6.9209272072800601E-2</v>
      </c>
      <c r="H413" s="23">
        <v>0.194068189567879</v>
      </c>
      <c r="I413" s="23">
        <v>0.392942123126856</v>
      </c>
    </row>
    <row r="414" spans="1:9" ht="14.45" customHeight="1" x14ac:dyDescent="0.25">
      <c r="A414" s="23" t="s">
        <v>509</v>
      </c>
      <c r="B414" s="23" t="s">
        <v>1511</v>
      </c>
      <c r="C414" s="23" t="s">
        <v>1483</v>
      </c>
      <c r="D414" s="23">
        <v>6319</v>
      </c>
      <c r="E414" s="23">
        <v>0.106033741078966</v>
      </c>
      <c r="F414" s="23">
        <v>0.29762003977982399</v>
      </c>
      <c r="G414" s="23">
        <v>7.46106509549231E-2</v>
      </c>
      <c r="H414" s="23">
        <v>0.20910773854851</v>
      </c>
      <c r="I414" s="23">
        <v>0.31262782963777602</v>
      </c>
    </row>
    <row r="415" spans="1:9" ht="14.45" customHeight="1" x14ac:dyDescent="0.25">
      <c r="A415" s="23" t="s">
        <v>509</v>
      </c>
      <c r="B415" s="23" t="s">
        <v>1511</v>
      </c>
      <c r="C415" s="23" t="s">
        <v>1484</v>
      </c>
      <c r="D415" s="23">
        <v>6271</v>
      </c>
      <c r="E415" s="23">
        <v>0.14254225074516699</v>
      </c>
      <c r="F415" s="23">
        <v>0.39880789145968099</v>
      </c>
      <c r="G415" s="23">
        <v>9.0776655565848199E-2</v>
      </c>
      <c r="H415" s="23">
        <v>0.25386294331606102</v>
      </c>
      <c r="I415" s="23">
        <v>0.114010258913243</v>
      </c>
    </row>
    <row r="416" spans="1:9" ht="14.45" customHeight="1" x14ac:dyDescent="0.25">
      <c r="A416" s="23" t="s">
        <v>509</v>
      </c>
      <c r="B416" s="23" t="s">
        <v>1511</v>
      </c>
      <c r="C416" s="23" t="s">
        <v>1485</v>
      </c>
      <c r="D416" s="23">
        <v>5293</v>
      </c>
      <c r="E416" s="23">
        <v>0.168433498826802</v>
      </c>
      <c r="F416" s="23">
        <v>0.45744620519878498</v>
      </c>
      <c r="G416" s="23">
        <v>8.8439303594856702E-2</v>
      </c>
      <c r="H416" s="23">
        <v>0.240145543532961</v>
      </c>
      <c r="I416" s="23">
        <v>4.55354488465948E-2</v>
      </c>
    </row>
    <row r="417" spans="1:9" ht="14.45" customHeight="1" x14ac:dyDescent="0.25">
      <c r="A417" s="23" t="s">
        <v>509</v>
      </c>
      <c r="B417" s="23" t="s">
        <v>1511</v>
      </c>
      <c r="C417" s="23" t="s">
        <v>1486</v>
      </c>
      <c r="D417" s="23">
        <v>3408</v>
      </c>
      <c r="E417" s="23">
        <v>6.7330562299441593E-2</v>
      </c>
      <c r="F417" s="23">
        <v>0.174920253839776</v>
      </c>
      <c r="G417" s="23">
        <v>0.20602421800874601</v>
      </c>
      <c r="H417" s="23">
        <v>0.53522050055121895</v>
      </c>
      <c r="I417" s="23">
        <v>1.6504465300817402E-2</v>
      </c>
    </row>
    <row r="418" spans="1:9" ht="14.45" customHeight="1" x14ac:dyDescent="0.25">
      <c r="A418" s="23" t="s">
        <v>509</v>
      </c>
      <c r="B418" s="23" t="s">
        <v>1511</v>
      </c>
      <c r="C418" s="23" t="s">
        <v>1487</v>
      </c>
      <c r="D418" s="23">
        <v>3408</v>
      </c>
      <c r="E418" s="23">
        <v>0.19521479968137501</v>
      </c>
      <c r="F418" s="23">
        <v>0.50715486619113503</v>
      </c>
      <c r="G418" s="23">
        <v>6.9747725728161694E-2</v>
      </c>
      <c r="H418" s="23">
        <v>0.18115315173336999</v>
      </c>
      <c r="I418" s="23">
        <v>4.6729456665958499E-2</v>
      </c>
    </row>
    <row r="419" spans="1:9" ht="14.45" customHeight="1" x14ac:dyDescent="0.25">
      <c r="A419" s="23" t="s">
        <v>509</v>
      </c>
      <c r="B419" s="23" t="s">
        <v>1511</v>
      </c>
      <c r="C419" s="23" t="s">
        <v>1488</v>
      </c>
      <c r="D419" s="23">
        <v>3408</v>
      </c>
      <c r="E419" s="23">
        <v>0.188106006469346</v>
      </c>
      <c r="F419" s="23">
        <v>0.48868670150223098</v>
      </c>
      <c r="G419" s="23">
        <v>7.7017841633984702E-2</v>
      </c>
      <c r="H419" s="23">
        <v>0.200041002895362</v>
      </c>
      <c r="I419" s="23">
        <v>4.6148447499076199E-2</v>
      </c>
    </row>
    <row r="420" spans="1:9" ht="14.45" customHeight="1" x14ac:dyDescent="0.25">
      <c r="A420" s="23" t="s">
        <v>509</v>
      </c>
      <c r="B420" s="23" t="s">
        <v>1511</v>
      </c>
      <c r="C420" s="23" t="s">
        <v>1489</v>
      </c>
      <c r="D420" s="23">
        <v>3408</v>
      </c>
      <c r="E420" s="23">
        <v>0.19458276682338599</v>
      </c>
      <c r="F420" s="23">
        <v>0.50551288750896095</v>
      </c>
      <c r="G420" s="23">
        <v>6.9483812618190199E-2</v>
      </c>
      <c r="H420" s="23">
        <v>0.18046429651656001</v>
      </c>
      <c r="I420" s="23">
        <v>4.9956236532902001E-2</v>
      </c>
    </row>
    <row r="421" spans="1:9" ht="14.45" customHeight="1" x14ac:dyDescent="0.25">
      <c r="A421" s="23" t="s">
        <v>509</v>
      </c>
      <c r="B421" s="23" t="s">
        <v>1511</v>
      </c>
      <c r="C421" s="23" t="s">
        <v>1490</v>
      </c>
      <c r="D421" s="23">
        <v>3408</v>
      </c>
      <c r="E421" s="23">
        <v>0.195613926861615</v>
      </c>
      <c r="F421" s="23">
        <v>0.50819177165126395</v>
      </c>
      <c r="G421" s="23">
        <v>6.9108801045226001E-2</v>
      </c>
      <c r="H421" s="23">
        <v>0.179492404916548</v>
      </c>
      <c r="I421" s="23">
        <v>4.7593095525347399E-2</v>
      </c>
    </row>
    <row r="422" spans="1:9" ht="14.45" customHeight="1" x14ac:dyDescent="0.25">
      <c r="A422" s="23" t="s">
        <v>1512</v>
      </c>
      <c r="B422" s="23" t="s">
        <v>1513</v>
      </c>
      <c r="C422" s="23" t="s">
        <v>1479</v>
      </c>
      <c r="D422" s="23">
        <v>7206</v>
      </c>
      <c r="E422" s="36">
        <v>1.28963126983341E-6</v>
      </c>
      <c r="F422" s="23">
        <v>3.59077258891106E-3</v>
      </c>
      <c r="G422" s="23">
        <v>3.2777094731217203E-4</v>
      </c>
      <c r="H422" s="23">
        <v>0.91254238916809804</v>
      </c>
      <c r="I422" s="23">
        <v>8.3537777664409493E-2</v>
      </c>
    </row>
    <row r="423" spans="1:9" ht="14.45" customHeight="1" x14ac:dyDescent="0.25">
      <c r="A423" s="23" t="s">
        <v>1512</v>
      </c>
      <c r="B423" s="23" t="s">
        <v>1513</v>
      </c>
      <c r="C423" s="23" t="s">
        <v>1480</v>
      </c>
      <c r="D423" s="23">
        <v>7234</v>
      </c>
      <c r="E423" s="36">
        <v>2.1591816318136799E-13</v>
      </c>
      <c r="F423" s="36">
        <v>5.9690612238227101E-10</v>
      </c>
      <c r="G423" s="23">
        <v>3.1403920983120998E-4</v>
      </c>
      <c r="H423" s="23">
        <v>0.86803026386799698</v>
      </c>
      <c r="I423" s="23">
        <v>0.131655696325052</v>
      </c>
    </row>
    <row r="424" spans="1:9" ht="14.45" customHeight="1" x14ac:dyDescent="0.25">
      <c r="A424" s="23" t="s">
        <v>1512</v>
      </c>
      <c r="B424" s="23" t="s">
        <v>1513</v>
      </c>
      <c r="C424" s="23" t="s">
        <v>1481</v>
      </c>
      <c r="D424" s="23">
        <v>8204</v>
      </c>
      <c r="E424" s="36">
        <v>2.08611150465665E-12</v>
      </c>
      <c r="F424" s="36">
        <v>5.7673091507916604E-9</v>
      </c>
      <c r="G424" s="36">
        <v>4.0137974890863599E-5</v>
      </c>
      <c r="H424" s="23">
        <v>0.110076433269861</v>
      </c>
      <c r="I424" s="23">
        <v>0.88988342298585199</v>
      </c>
    </row>
    <row r="425" spans="1:9" ht="14.45" customHeight="1" x14ac:dyDescent="0.25">
      <c r="A425" s="23" t="s">
        <v>1512</v>
      </c>
      <c r="B425" s="23" t="s">
        <v>1513</v>
      </c>
      <c r="C425" s="23" t="s">
        <v>1482</v>
      </c>
      <c r="D425" s="23">
        <v>8508</v>
      </c>
      <c r="E425" s="36">
        <v>5.8514864485178399E-13</v>
      </c>
      <c r="F425" s="36">
        <v>1.6177397157452001E-9</v>
      </c>
      <c r="G425" s="36">
        <v>4.1681837417307498E-5</v>
      </c>
      <c r="H425" s="23">
        <v>0.11435069072071399</v>
      </c>
      <c r="I425" s="23">
        <v>0.88560762582354502</v>
      </c>
    </row>
    <row r="426" spans="1:9" ht="14.45" customHeight="1" x14ac:dyDescent="0.25">
      <c r="A426" s="23" t="s">
        <v>1512</v>
      </c>
      <c r="B426" s="23" t="s">
        <v>1513</v>
      </c>
      <c r="C426" s="23" t="s">
        <v>1483</v>
      </c>
      <c r="D426" s="23">
        <v>8351</v>
      </c>
      <c r="E426" s="36">
        <v>2.15223886110557E-7</v>
      </c>
      <c r="F426" s="23">
        <v>5.9501512460238305E-4</v>
      </c>
      <c r="G426" s="36">
        <v>7.9163049175759101E-5</v>
      </c>
      <c r="H426" s="23">
        <v>0.21807555260136399</v>
      </c>
      <c r="I426" s="23">
        <v>0.78125005400097203</v>
      </c>
    </row>
    <row r="427" spans="1:9" ht="14.45" customHeight="1" x14ac:dyDescent="0.25">
      <c r="A427" s="22" t="s">
        <v>1512</v>
      </c>
      <c r="B427" s="22" t="s">
        <v>1513</v>
      </c>
      <c r="C427" s="22" t="s">
        <v>1484</v>
      </c>
      <c r="D427" s="22">
        <v>8303</v>
      </c>
      <c r="E427" s="37">
        <v>9.0436725276575599E-12</v>
      </c>
      <c r="F427" s="37">
        <v>2.5002527718285101E-8</v>
      </c>
      <c r="G427" s="37">
        <v>3.9756058169503499E-5</v>
      </c>
      <c r="H427" s="22">
        <v>0.109020375865558</v>
      </c>
      <c r="I427" s="22">
        <v>0.89093984306470297</v>
      </c>
    </row>
  </sheetData>
  <mergeCells count="1">
    <mergeCell ref="A1:I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21"/>
  <sheetViews>
    <sheetView zoomScaleNormal="100" workbookViewId="0">
      <selection sqref="A1:J1"/>
    </sheetView>
  </sheetViews>
  <sheetFormatPr baseColWidth="10" defaultColWidth="10.85546875" defaultRowHeight="15" x14ac:dyDescent="0.25"/>
  <cols>
    <col min="1" max="1" width="23.85546875" style="2" customWidth="1"/>
    <col min="2" max="2" width="20.140625" style="2" bestFit="1" customWidth="1"/>
    <col min="3" max="3" width="18.5703125" style="2" customWidth="1"/>
    <col min="4" max="4" width="26.42578125" style="2" customWidth="1"/>
    <col min="5" max="5" width="10.7109375" style="2" customWidth="1"/>
    <col min="6" max="10" width="16.42578125" style="2" customWidth="1"/>
    <col min="11" max="11" width="17.5703125" style="2" customWidth="1"/>
    <col min="12" max="1024" width="10.85546875" style="2"/>
  </cols>
  <sheetData>
    <row r="1" spans="1:10" ht="74.25" customHeight="1" x14ac:dyDescent="0.25">
      <c r="A1" s="663" t="s">
        <v>5322</v>
      </c>
      <c r="B1" s="664"/>
      <c r="C1" s="664"/>
      <c r="D1" s="664"/>
      <c r="E1" s="664"/>
      <c r="F1" s="664"/>
      <c r="G1" s="664"/>
      <c r="H1" s="664"/>
      <c r="I1" s="664"/>
      <c r="J1" s="664"/>
    </row>
    <row r="2" spans="1:10" ht="14.45" customHeight="1" thickBot="1" x14ac:dyDescent="0.3">
      <c r="A2" s="3"/>
      <c r="B2" s="3"/>
      <c r="C2" s="3"/>
      <c r="D2" s="3"/>
      <c r="E2" s="3"/>
      <c r="F2" s="3"/>
      <c r="G2" s="3"/>
      <c r="H2" s="3"/>
      <c r="I2" s="3"/>
      <c r="J2" s="3"/>
    </row>
    <row r="3" spans="1:10" ht="32.1" customHeight="1" x14ac:dyDescent="0.25">
      <c r="A3" s="38" t="s">
        <v>1514</v>
      </c>
      <c r="B3" s="38" t="s">
        <v>1515</v>
      </c>
      <c r="C3" s="38" t="s">
        <v>524</v>
      </c>
      <c r="D3" s="40" t="s">
        <v>1516</v>
      </c>
      <c r="E3" s="41" t="s">
        <v>1472</v>
      </c>
      <c r="F3" s="40" t="s">
        <v>1517</v>
      </c>
      <c r="G3" s="40" t="s">
        <v>1518</v>
      </c>
      <c r="H3" s="40" t="s">
        <v>1519</v>
      </c>
      <c r="I3" s="40" t="s">
        <v>1520</v>
      </c>
      <c r="J3" s="40" t="s">
        <v>1521</v>
      </c>
    </row>
    <row r="4" spans="1:10" ht="14.45" customHeight="1" x14ac:dyDescent="0.25">
      <c r="A4" s="29" t="s">
        <v>1522</v>
      </c>
      <c r="B4" s="29" t="s">
        <v>865</v>
      </c>
      <c r="C4" s="29" t="s">
        <v>1478</v>
      </c>
      <c r="D4" s="29" t="s">
        <v>1523</v>
      </c>
      <c r="E4" s="29">
        <v>6386</v>
      </c>
      <c r="F4" s="29">
        <v>2.3812760180712401E-20</v>
      </c>
      <c r="G4" s="29">
        <v>2.43551695257673E-18</v>
      </c>
      <c r="H4" s="29">
        <v>4.0200412516177902E-4</v>
      </c>
      <c r="I4" s="29">
        <v>4.0156660048772101E-2</v>
      </c>
      <c r="J4" s="29">
        <v>0.95944133582606395</v>
      </c>
    </row>
    <row r="5" spans="1:10" ht="14.45" customHeight="1" x14ac:dyDescent="0.25">
      <c r="A5" s="29" t="s">
        <v>1522</v>
      </c>
      <c r="B5" s="29" t="s">
        <v>865</v>
      </c>
      <c r="C5" s="29" t="s">
        <v>1478</v>
      </c>
      <c r="D5" s="29" t="s">
        <v>1524</v>
      </c>
      <c r="E5" s="29">
        <v>6424</v>
      </c>
      <c r="F5" s="29">
        <v>2.7112388164582299E-25</v>
      </c>
      <c r="G5" s="29">
        <v>2.77332524882427E-23</v>
      </c>
      <c r="H5" s="29">
        <v>1.85705689137116E-3</v>
      </c>
      <c r="I5" s="29">
        <v>0.189149291619398</v>
      </c>
      <c r="J5" s="29">
        <v>0.80899365148923097</v>
      </c>
    </row>
    <row r="6" spans="1:10" ht="14.45" customHeight="1" x14ac:dyDescent="0.25">
      <c r="A6" s="29" t="s">
        <v>1522</v>
      </c>
      <c r="B6" s="29" t="s">
        <v>865</v>
      </c>
      <c r="C6" s="29" t="s">
        <v>1478</v>
      </c>
      <c r="D6" s="29" t="s">
        <v>1525</v>
      </c>
      <c r="E6" s="29">
        <v>6343</v>
      </c>
      <c r="F6" s="29">
        <v>4.2499537807083503E-3</v>
      </c>
      <c r="G6" s="29">
        <v>0.435621903525723</v>
      </c>
      <c r="H6" s="29">
        <v>2.9053384696883702E-3</v>
      </c>
      <c r="I6" s="29">
        <v>0.29753863078640602</v>
      </c>
      <c r="J6" s="29">
        <v>0.25968417343747402</v>
      </c>
    </row>
    <row r="7" spans="1:10" ht="14.45" customHeight="1" x14ac:dyDescent="0.25">
      <c r="A7" s="29" t="s">
        <v>1526</v>
      </c>
      <c r="B7" s="29" t="s">
        <v>865</v>
      </c>
      <c r="C7" s="29" t="s">
        <v>1478</v>
      </c>
      <c r="D7" s="29" t="s">
        <v>1523</v>
      </c>
      <c r="E7" s="29">
        <v>6386</v>
      </c>
      <c r="F7" s="29">
        <v>6.4607767903907505E-13</v>
      </c>
      <c r="G7" s="29">
        <v>6.6079409864279502E-11</v>
      </c>
      <c r="H7" s="29">
        <v>4.5233319463173902E-4</v>
      </c>
      <c r="I7" s="29">
        <v>4.53094101141805E-2</v>
      </c>
      <c r="J7" s="29">
        <v>0.95423825662446204</v>
      </c>
    </row>
    <row r="8" spans="1:10" ht="14.45" customHeight="1" x14ac:dyDescent="0.25">
      <c r="A8" s="29" t="s">
        <v>1526</v>
      </c>
      <c r="B8" s="29" t="s">
        <v>865</v>
      </c>
      <c r="C8" s="29" t="s">
        <v>1478</v>
      </c>
      <c r="D8" s="29" t="s">
        <v>1524</v>
      </c>
      <c r="E8" s="29">
        <v>6424</v>
      </c>
      <c r="F8" s="29">
        <v>4.9066194048647298E-16</v>
      </c>
      <c r="G8" s="29">
        <v>5.0189792943649701E-14</v>
      </c>
      <c r="H8" s="29">
        <v>1.9878414214077899E-3</v>
      </c>
      <c r="I8" s="29">
        <v>0.202540758931055</v>
      </c>
      <c r="J8" s="29">
        <v>0.79547139964748703</v>
      </c>
    </row>
    <row r="9" spans="1:10" ht="14.45" customHeight="1" x14ac:dyDescent="0.25">
      <c r="A9" s="29" t="s">
        <v>1526</v>
      </c>
      <c r="B9" s="29" t="s">
        <v>865</v>
      </c>
      <c r="C9" s="29" t="s">
        <v>1478</v>
      </c>
      <c r="D9" s="29" t="s">
        <v>1525</v>
      </c>
      <c r="E9" s="29">
        <v>6343</v>
      </c>
      <c r="F9" s="29">
        <v>5.3447759009651596E-3</v>
      </c>
      <c r="G9" s="29">
        <v>0.54784159358758799</v>
      </c>
      <c r="H9" s="29">
        <v>3.5193821873757401E-3</v>
      </c>
      <c r="I9" s="29">
        <v>0.36065539426488302</v>
      </c>
      <c r="J9" s="29">
        <v>8.2638854059188305E-2</v>
      </c>
    </row>
    <row r="10" spans="1:10" ht="14.45" customHeight="1" x14ac:dyDescent="0.25">
      <c r="A10" s="29" t="s">
        <v>1527</v>
      </c>
      <c r="B10" s="29" t="s">
        <v>865</v>
      </c>
      <c r="C10" s="29" t="s">
        <v>1478</v>
      </c>
      <c r="D10" s="29" t="s">
        <v>1523</v>
      </c>
      <c r="E10" s="29">
        <v>6386</v>
      </c>
      <c r="F10" s="29">
        <v>2.35045458130063E-21</v>
      </c>
      <c r="G10" s="29">
        <v>2.4039934621506199E-19</v>
      </c>
      <c r="H10" s="29">
        <v>1.05739952386223E-3</v>
      </c>
      <c r="I10" s="29">
        <v>0.107256821427559</v>
      </c>
      <c r="J10" s="29">
        <v>0.89168577904858204</v>
      </c>
    </row>
    <row r="11" spans="1:10" ht="14.45" customHeight="1" x14ac:dyDescent="0.25">
      <c r="A11" s="29" t="s">
        <v>1527</v>
      </c>
      <c r="B11" s="29" t="s">
        <v>865</v>
      </c>
      <c r="C11" s="29" t="s">
        <v>1478</v>
      </c>
      <c r="D11" s="29" t="s">
        <v>1524</v>
      </c>
      <c r="E11" s="29">
        <v>6424</v>
      </c>
      <c r="F11" s="29">
        <v>3.7161698740337002E-28</v>
      </c>
      <c r="G11" s="29">
        <v>3.8012688804894599E-26</v>
      </c>
      <c r="H11" s="29">
        <v>1.72817338196001E-3</v>
      </c>
      <c r="I11" s="29">
        <v>0.17595247619476301</v>
      </c>
      <c r="J11" s="29">
        <v>0.82231935042327498</v>
      </c>
    </row>
    <row r="12" spans="1:10" ht="14.45" customHeight="1" x14ac:dyDescent="0.25">
      <c r="A12" s="29" t="s">
        <v>1527</v>
      </c>
      <c r="B12" s="29" t="s">
        <v>865</v>
      </c>
      <c r="C12" s="29" t="s">
        <v>1478</v>
      </c>
      <c r="D12" s="29" t="s">
        <v>1525</v>
      </c>
      <c r="E12" s="29">
        <v>6343</v>
      </c>
      <c r="F12" s="29">
        <v>4.3158699528895398E-3</v>
      </c>
      <c r="G12" s="29">
        <v>0.442378336626018</v>
      </c>
      <c r="H12" s="29">
        <v>2.9260085737488999E-3</v>
      </c>
      <c r="I12" s="29">
        <v>0.29966629511751203</v>
      </c>
      <c r="J12" s="29">
        <v>0.25071348972983198</v>
      </c>
    </row>
    <row r="13" spans="1:10" ht="14.45" customHeight="1" x14ac:dyDescent="0.25">
      <c r="A13" s="29" t="s">
        <v>1528</v>
      </c>
      <c r="B13" s="29" t="s">
        <v>865</v>
      </c>
      <c r="C13" s="29" t="s">
        <v>1478</v>
      </c>
      <c r="D13" s="29" t="s">
        <v>1523</v>
      </c>
      <c r="E13" s="29">
        <v>6386</v>
      </c>
      <c r="F13" s="29">
        <v>2.4432430309777501E-12</v>
      </c>
      <c r="G13" s="29">
        <v>2.4988954560719202E-10</v>
      </c>
      <c r="H13" s="29">
        <v>3.31376869515677E-4</v>
      </c>
      <c r="I13" s="29">
        <v>3.2925757511424403E-2</v>
      </c>
      <c r="J13" s="29">
        <v>0.96674286536672605</v>
      </c>
    </row>
    <row r="14" spans="1:10" ht="14.45" customHeight="1" x14ac:dyDescent="0.25">
      <c r="A14" s="29" t="s">
        <v>1528</v>
      </c>
      <c r="B14" s="29" t="s">
        <v>865</v>
      </c>
      <c r="C14" s="29" t="s">
        <v>1478</v>
      </c>
      <c r="D14" s="29" t="s">
        <v>1524</v>
      </c>
      <c r="E14" s="29">
        <v>6424</v>
      </c>
      <c r="F14" s="29">
        <v>2.5903864769685399E-16</v>
      </c>
      <c r="G14" s="29">
        <v>2.64970543250573E-14</v>
      </c>
      <c r="H14" s="29">
        <v>1.9741816645298198E-3</v>
      </c>
      <c r="I14" s="29">
        <v>0.20114209054370599</v>
      </c>
      <c r="J14" s="29">
        <v>0.796883727791735</v>
      </c>
    </row>
    <row r="15" spans="1:10" ht="14.45" customHeight="1" x14ac:dyDescent="0.25">
      <c r="A15" s="29" t="s">
        <v>1528</v>
      </c>
      <c r="B15" s="29" t="s">
        <v>865</v>
      </c>
      <c r="C15" s="29" t="s">
        <v>1478</v>
      </c>
      <c r="D15" s="29" t="s">
        <v>1525</v>
      </c>
      <c r="E15" s="29">
        <v>6343</v>
      </c>
      <c r="F15" s="29">
        <v>5.4565978977235002E-3</v>
      </c>
      <c r="G15" s="29">
        <v>0.559303391432316</v>
      </c>
      <c r="H15" s="29">
        <v>3.6165288881941302E-3</v>
      </c>
      <c r="I15" s="29">
        <v>0.37063461860017899</v>
      </c>
      <c r="J15" s="29">
        <v>6.0988863181586903E-2</v>
      </c>
    </row>
    <row r="16" spans="1:10" ht="14.45" customHeight="1" x14ac:dyDescent="0.25">
      <c r="A16" s="29" t="s">
        <v>1529</v>
      </c>
      <c r="B16" s="29" t="s">
        <v>865</v>
      </c>
      <c r="C16" s="29" t="s">
        <v>1478</v>
      </c>
      <c r="D16" s="29" t="s">
        <v>1523</v>
      </c>
      <c r="E16" s="29">
        <v>6386</v>
      </c>
      <c r="F16" s="29">
        <v>1.54790743405058E-21</v>
      </c>
      <c r="G16" s="29">
        <v>1.5831658186787101E-19</v>
      </c>
      <c r="H16" s="29">
        <v>1.6161294253351499E-3</v>
      </c>
      <c r="I16" s="29">
        <v>0.16446025408870699</v>
      </c>
      <c r="J16" s="29">
        <v>0.83392361648595603</v>
      </c>
    </row>
    <row r="17" spans="1:10" ht="14.45" customHeight="1" x14ac:dyDescent="0.25">
      <c r="A17" s="29" t="s">
        <v>1529</v>
      </c>
      <c r="B17" s="29" t="s">
        <v>865</v>
      </c>
      <c r="C17" s="29" t="s">
        <v>1478</v>
      </c>
      <c r="D17" s="29" t="s">
        <v>1524</v>
      </c>
      <c r="E17" s="29">
        <v>6424</v>
      </c>
      <c r="F17" s="29">
        <v>2.3103345694885E-29</v>
      </c>
      <c r="G17" s="29">
        <v>2.36324043308145E-27</v>
      </c>
      <c r="H17" s="29">
        <v>1.7466324820314199E-3</v>
      </c>
      <c r="I17" s="29">
        <v>0.17784256545179999</v>
      </c>
      <c r="J17" s="29">
        <v>0.82041080206616701</v>
      </c>
    </row>
    <row r="18" spans="1:10" ht="14.45" customHeight="1" x14ac:dyDescent="0.25">
      <c r="A18" s="29" t="s">
        <v>1529</v>
      </c>
      <c r="B18" s="29" t="s">
        <v>865</v>
      </c>
      <c r="C18" s="29" t="s">
        <v>1478</v>
      </c>
      <c r="D18" s="29" t="s">
        <v>1525</v>
      </c>
      <c r="E18" s="29">
        <v>6343</v>
      </c>
      <c r="F18" s="29">
        <v>4.6373126338775097E-3</v>
      </c>
      <c r="G18" s="29">
        <v>0.47532633554356202</v>
      </c>
      <c r="H18" s="29">
        <v>3.0914916292918699E-3</v>
      </c>
      <c r="I18" s="29">
        <v>0.31667881965660399</v>
      </c>
      <c r="J18" s="29">
        <v>0.200266040536664</v>
      </c>
    </row>
    <row r="19" spans="1:10" ht="14.45" customHeight="1" x14ac:dyDescent="0.25">
      <c r="A19" s="29" t="s">
        <v>1530</v>
      </c>
      <c r="B19" s="29" t="s">
        <v>865</v>
      </c>
      <c r="C19" s="29" t="s">
        <v>1478</v>
      </c>
      <c r="D19" s="29" t="s">
        <v>1523</v>
      </c>
      <c r="E19" s="29">
        <v>6386</v>
      </c>
      <c r="F19" s="29">
        <v>7.2093733330648895E-10</v>
      </c>
      <c r="G19" s="29">
        <v>7.3735891332563605E-8</v>
      </c>
      <c r="H19" s="29">
        <v>3.4170513758271501E-4</v>
      </c>
      <c r="I19" s="29">
        <v>3.3983177969544698E-2</v>
      </c>
      <c r="J19" s="29">
        <v>0.96567504243604296</v>
      </c>
    </row>
    <row r="20" spans="1:10" ht="14.45" customHeight="1" x14ac:dyDescent="0.25">
      <c r="A20" s="29" t="s">
        <v>1530</v>
      </c>
      <c r="B20" s="29" t="s">
        <v>865</v>
      </c>
      <c r="C20" s="29" t="s">
        <v>1478</v>
      </c>
      <c r="D20" s="29" t="s">
        <v>1524</v>
      </c>
      <c r="E20" s="29">
        <v>6424</v>
      </c>
      <c r="F20" s="29">
        <v>1.1260199646853599E-14</v>
      </c>
      <c r="G20" s="29">
        <v>1.1518054329207101E-12</v>
      </c>
      <c r="H20" s="29">
        <v>1.9634266390457498E-3</v>
      </c>
      <c r="I20" s="29">
        <v>0.20004084736024</v>
      </c>
      <c r="J20" s="29">
        <v>0.79799572599955104</v>
      </c>
    </row>
    <row r="21" spans="1:10" ht="14.45" customHeight="1" x14ac:dyDescent="0.25">
      <c r="A21" s="29" t="s">
        <v>1530</v>
      </c>
      <c r="B21" s="29" t="s">
        <v>865</v>
      </c>
      <c r="C21" s="29" t="s">
        <v>1478</v>
      </c>
      <c r="D21" s="29" t="s">
        <v>1525</v>
      </c>
      <c r="E21" s="29">
        <v>6343</v>
      </c>
      <c r="F21" s="29">
        <v>5.50065202587364E-3</v>
      </c>
      <c r="G21" s="29">
        <v>0.56381895657799797</v>
      </c>
      <c r="H21" s="29">
        <v>3.6608309269580801E-3</v>
      </c>
      <c r="I21" s="29">
        <v>0.37518474873094698</v>
      </c>
      <c r="J21" s="29">
        <v>5.1834811738222797E-2</v>
      </c>
    </row>
    <row r="22" spans="1:10" ht="14.45" customHeight="1" x14ac:dyDescent="0.25">
      <c r="A22" s="29" t="s">
        <v>1531</v>
      </c>
      <c r="B22" s="29" t="s">
        <v>865</v>
      </c>
      <c r="C22" s="29" t="s">
        <v>1478</v>
      </c>
      <c r="D22" s="29" t="s">
        <v>1523</v>
      </c>
      <c r="E22" s="29">
        <v>6386</v>
      </c>
      <c r="F22" s="29">
        <v>2.5653963711913497E-4</v>
      </c>
      <c r="G22" s="29">
        <v>2.62382971368866E-2</v>
      </c>
      <c r="H22" s="29">
        <v>7.2076779933834799E-4</v>
      </c>
      <c r="I22" s="29">
        <v>7.2818543685859299E-2</v>
      </c>
      <c r="J22" s="29">
        <v>0.89996585174079702</v>
      </c>
    </row>
    <row r="23" spans="1:10" ht="14.45" customHeight="1" x14ac:dyDescent="0.25">
      <c r="A23" s="29" t="s">
        <v>1531</v>
      </c>
      <c r="B23" s="29" t="s">
        <v>865</v>
      </c>
      <c r="C23" s="29" t="s">
        <v>1478</v>
      </c>
      <c r="D23" s="29" t="s">
        <v>1524</v>
      </c>
      <c r="E23" s="29">
        <v>6424</v>
      </c>
      <c r="F23" s="29">
        <v>5.5096306537253597E-5</v>
      </c>
      <c r="G23" s="29">
        <v>5.6357960642638297E-3</v>
      </c>
      <c r="H23" s="29">
        <v>5.9999418052192604E-4</v>
      </c>
      <c r="I23" s="29">
        <v>6.0440079811085699E-2</v>
      </c>
      <c r="J23" s="29">
        <v>0.93326903363759095</v>
      </c>
    </row>
    <row r="24" spans="1:10" ht="14.45" customHeight="1" x14ac:dyDescent="0.25">
      <c r="A24" s="29" t="s">
        <v>1531</v>
      </c>
      <c r="B24" s="29" t="s">
        <v>865</v>
      </c>
      <c r="C24" s="29" t="s">
        <v>1478</v>
      </c>
      <c r="D24" s="29" t="s">
        <v>1525</v>
      </c>
      <c r="E24" s="29">
        <v>6343</v>
      </c>
      <c r="F24" s="29">
        <v>5.28300611125305E-3</v>
      </c>
      <c r="G24" s="29">
        <v>0.54150985674350305</v>
      </c>
      <c r="H24" s="29">
        <v>3.6896854139382498E-3</v>
      </c>
      <c r="I24" s="29">
        <v>0.378122568526086</v>
      </c>
      <c r="J24" s="29">
        <v>7.1394883205218904E-2</v>
      </c>
    </row>
    <row r="25" spans="1:10" ht="14.45" customHeight="1" x14ac:dyDescent="0.25">
      <c r="A25" s="29" t="s">
        <v>1532</v>
      </c>
      <c r="B25" s="29" t="s">
        <v>865</v>
      </c>
      <c r="C25" s="29" t="s">
        <v>1478</v>
      </c>
      <c r="D25" s="29" t="s">
        <v>1523</v>
      </c>
      <c r="E25" s="29">
        <v>6386</v>
      </c>
      <c r="F25" s="29">
        <v>1.8548770012701999E-4</v>
      </c>
      <c r="G25" s="29">
        <v>1.8971264814373799E-2</v>
      </c>
      <c r="H25" s="29">
        <v>6.53811587724359E-4</v>
      </c>
      <c r="I25" s="29">
        <v>6.5956145505242494E-2</v>
      </c>
      <c r="J25" s="29">
        <v>0.91423329039253198</v>
      </c>
    </row>
    <row r="26" spans="1:10" ht="14.45" customHeight="1" x14ac:dyDescent="0.25">
      <c r="A26" s="29" t="s">
        <v>1532</v>
      </c>
      <c r="B26" s="29" t="s">
        <v>865</v>
      </c>
      <c r="C26" s="29" t="s">
        <v>1478</v>
      </c>
      <c r="D26" s="29" t="s">
        <v>1524</v>
      </c>
      <c r="E26" s="29">
        <v>6424</v>
      </c>
      <c r="F26" s="29">
        <v>7.1865683794331302E-5</v>
      </c>
      <c r="G26" s="29">
        <v>7.351134102063E-3</v>
      </c>
      <c r="H26" s="29">
        <v>6.1184172110068905E-4</v>
      </c>
      <c r="I26" s="29">
        <v>6.1654922431034299E-2</v>
      </c>
      <c r="J26" s="29">
        <v>0.93031023606200802</v>
      </c>
    </row>
    <row r="27" spans="1:10" ht="14.45" customHeight="1" x14ac:dyDescent="0.25">
      <c r="A27" s="29" t="s">
        <v>1532</v>
      </c>
      <c r="B27" s="29" t="s">
        <v>865</v>
      </c>
      <c r="C27" s="29" t="s">
        <v>1478</v>
      </c>
      <c r="D27" s="29" t="s">
        <v>1525</v>
      </c>
      <c r="E27" s="29">
        <v>6343</v>
      </c>
      <c r="F27" s="29">
        <v>5.24354034157131E-3</v>
      </c>
      <c r="G27" s="29">
        <v>0.537464602424923</v>
      </c>
      <c r="H27" s="29">
        <v>3.80279126398547E-3</v>
      </c>
      <c r="I27" s="29">
        <v>0.38972358460326101</v>
      </c>
      <c r="J27" s="29">
        <v>6.3765481366259494E-2</v>
      </c>
    </row>
    <row r="28" spans="1:10" ht="14.45" customHeight="1" x14ac:dyDescent="0.25">
      <c r="A28" s="29" t="s">
        <v>1533</v>
      </c>
      <c r="B28" s="29" t="s">
        <v>865</v>
      </c>
      <c r="C28" s="29" t="s">
        <v>1478</v>
      </c>
      <c r="D28" s="29" t="s">
        <v>1523</v>
      </c>
      <c r="E28" s="29">
        <v>6386</v>
      </c>
      <c r="F28" s="29">
        <v>4.5608629348594998E-4</v>
      </c>
      <c r="G28" s="29">
        <v>4.6647480377421197E-2</v>
      </c>
      <c r="H28" s="29">
        <v>9.0412483546993701E-4</v>
      </c>
      <c r="I28" s="29">
        <v>9.1611473995803994E-2</v>
      </c>
      <c r="J28" s="29">
        <v>0.86038083449781899</v>
      </c>
    </row>
    <row r="29" spans="1:10" ht="14.45" customHeight="1" x14ac:dyDescent="0.25">
      <c r="A29" s="29" t="s">
        <v>1533</v>
      </c>
      <c r="B29" s="29" t="s">
        <v>865</v>
      </c>
      <c r="C29" s="29" t="s">
        <v>1478</v>
      </c>
      <c r="D29" s="29" t="s">
        <v>1524</v>
      </c>
      <c r="E29" s="29">
        <v>6424</v>
      </c>
      <c r="F29" s="29">
        <v>5.9210428525465598E-5</v>
      </c>
      <c r="G29" s="29">
        <v>6.0566292192664999E-3</v>
      </c>
      <c r="H29" s="29">
        <v>5.7255532260782704E-4</v>
      </c>
      <c r="I29" s="29">
        <v>5.7630949969166297E-2</v>
      </c>
      <c r="J29" s="29">
        <v>0.93568065506043296</v>
      </c>
    </row>
    <row r="30" spans="1:10" ht="14.45" customHeight="1" x14ac:dyDescent="0.25">
      <c r="A30" s="29" t="s">
        <v>1533</v>
      </c>
      <c r="B30" s="29" t="s">
        <v>865</v>
      </c>
      <c r="C30" s="29" t="s">
        <v>1478</v>
      </c>
      <c r="D30" s="29" t="s">
        <v>1525</v>
      </c>
      <c r="E30" s="29">
        <v>6343</v>
      </c>
      <c r="F30" s="29">
        <v>5.4026532522645498E-3</v>
      </c>
      <c r="G30" s="29">
        <v>0.55377372788514401</v>
      </c>
      <c r="H30" s="29">
        <v>3.6719901850422502E-3</v>
      </c>
      <c r="I30" s="29">
        <v>0.376319364387453</v>
      </c>
      <c r="J30" s="29">
        <v>6.08322642900955E-2</v>
      </c>
    </row>
    <row r="31" spans="1:10" ht="14.45" customHeight="1" x14ac:dyDescent="0.25">
      <c r="A31" s="29" t="s">
        <v>1534</v>
      </c>
      <c r="B31" s="29" t="s">
        <v>865</v>
      </c>
      <c r="C31" s="29" t="s">
        <v>1478</v>
      </c>
      <c r="D31" s="29" t="s">
        <v>1535</v>
      </c>
      <c r="E31" s="29">
        <v>7890</v>
      </c>
      <c r="F31" s="29">
        <v>4.1862266516661401E-5</v>
      </c>
      <c r="G31" s="29">
        <v>4.2862206406722499E-3</v>
      </c>
      <c r="H31" s="29">
        <v>1.2767637534963599E-3</v>
      </c>
      <c r="I31" s="29">
        <v>0.12986157393606601</v>
      </c>
      <c r="J31" s="29">
        <v>0.86453357940324904</v>
      </c>
    </row>
    <row r="32" spans="1:10" ht="14.45" customHeight="1" x14ac:dyDescent="0.25">
      <c r="A32" s="29" t="s">
        <v>1536</v>
      </c>
      <c r="B32" s="29" t="s">
        <v>865</v>
      </c>
      <c r="C32" s="29" t="s">
        <v>1478</v>
      </c>
      <c r="D32" s="29" t="s">
        <v>1523</v>
      </c>
      <c r="E32" s="29">
        <v>6382</v>
      </c>
      <c r="F32" s="29">
        <v>4.0664491027798102E-5</v>
      </c>
      <c r="G32" s="29">
        <v>4.1591064875552402E-3</v>
      </c>
      <c r="H32" s="29">
        <v>4.3453664510330299E-4</v>
      </c>
      <c r="I32" s="29">
        <v>4.34919181939546E-2</v>
      </c>
      <c r="J32" s="29">
        <v>0.95187377418235797</v>
      </c>
    </row>
    <row r="33" spans="1:10" ht="14.45" customHeight="1" x14ac:dyDescent="0.25">
      <c r="A33" s="29" t="s">
        <v>1536</v>
      </c>
      <c r="B33" s="29" t="s">
        <v>865</v>
      </c>
      <c r="C33" s="29" t="s">
        <v>1478</v>
      </c>
      <c r="D33" s="29" t="s">
        <v>1524</v>
      </c>
      <c r="E33" s="29">
        <v>6425</v>
      </c>
      <c r="F33" s="29">
        <v>1.4121553398722901E-6</v>
      </c>
      <c r="G33" s="29">
        <v>1.4445480975893899E-4</v>
      </c>
      <c r="H33" s="29">
        <v>8.4453158438499096E-4</v>
      </c>
      <c r="I33" s="29">
        <v>8.5476856409159294E-2</v>
      </c>
      <c r="J33" s="29">
        <v>0.91353274504135595</v>
      </c>
    </row>
    <row r="34" spans="1:10" ht="14.45" customHeight="1" x14ac:dyDescent="0.25">
      <c r="A34" s="30" t="s">
        <v>1537</v>
      </c>
      <c r="B34" s="30" t="s">
        <v>865</v>
      </c>
      <c r="C34" s="30" t="s">
        <v>1478</v>
      </c>
      <c r="D34" s="30" t="s">
        <v>1523</v>
      </c>
      <c r="E34" s="30">
        <v>6382</v>
      </c>
      <c r="F34" s="30">
        <v>7.9963010135763803E-5</v>
      </c>
      <c r="G34" s="30">
        <v>8.1785033038469304E-3</v>
      </c>
      <c r="H34" s="30">
        <v>1.42604423501229E-3</v>
      </c>
      <c r="I34" s="30">
        <v>0.14500847547467999</v>
      </c>
      <c r="J34" s="30">
        <v>0.84530701397632502</v>
      </c>
    </row>
    <row r="35" spans="1:10" ht="14.45" customHeight="1" x14ac:dyDescent="0.25">
      <c r="A35" s="30" t="s">
        <v>1537</v>
      </c>
      <c r="B35" s="30" t="s">
        <v>865</v>
      </c>
      <c r="C35" s="30" t="s">
        <v>1478</v>
      </c>
      <c r="D35" s="30" t="s">
        <v>1524</v>
      </c>
      <c r="E35" s="30">
        <v>6425</v>
      </c>
      <c r="F35" s="30">
        <v>9.8818527275264508E-6</v>
      </c>
      <c r="G35" s="30">
        <v>1.01085278334166E-3</v>
      </c>
      <c r="H35" s="30">
        <v>6.3002412182863602E-4</v>
      </c>
      <c r="I35" s="30">
        <v>6.3512757979346995E-2</v>
      </c>
      <c r="J35" s="30">
        <v>0.93483648326275604</v>
      </c>
    </row>
    <row r="36" spans="1:10" ht="14.45" customHeight="1" x14ac:dyDescent="0.25">
      <c r="A36" s="30" t="s">
        <v>1537</v>
      </c>
      <c r="B36" s="30" t="s">
        <v>865</v>
      </c>
      <c r="C36" s="30" t="s">
        <v>1478</v>
      </c>
      <c r="D36" s="30" t="s">
        <v>1525</v>
      </c>
      <c r="E36" s="30">
        <v>6344</v>
      </c>
      <c r="F36" s="30">
        <v>5.6106486514288798E-3</v>
      </c>
      <c r="G36" s="30">
        <v>0.57509871039132099</v>
      </c>
      <c r="H36" s="30">
        <v>3.5474560050311201E-3</v>
      </c>
      <c r="I36" s="30">
        <v>0.36356663125451799</v>
      </c>
      <c r="J36" s="30">
        <v>5.2176553697701203E-2</v>
      </c>
    </row>
    <row r="37" spans="1:10" ht="14.45" customHeight="1" x14ac:dyDescent="0.25">
      <c r="A37" s="30" t="s">
        <v>1537</v>
      </c>
      <c r="B37" s="30" t="s">
        <v>865</v>
      </c>
      <c r="C37" s="30" t="s">
        <v>1478</v>
      </c>
      <c r="D37" s="30" t="s">
        <v>1538</v>
      </c>
      <c r="E37" s="30">
        <v>4448</v>
      </c>
      <c r="F37" s="30">
        <v>2.18002843079653E-3</v>
      </c>
      <c r="G37" s="30">
        <v>0.22181157140502999</v>
      </c>
      <c r="H37" s="30">
        <v>6.8232120411678603E-3</v>
      </c>
      <c r="I37" s="30">
        <v>0.69416702175426703</v>
      </c>
      <c r="J37" s="30">
        <v>7.5018166368738995E-2</v>
      </c>
    </row>
    <row r="38" spans="1:10" ht="14.45" customHeight="1" x14ac:dyDescent="0.25">
      <c r="A38" s="30" t="s">
        <v>1537</v>
      </c>
      <c r="B38" s="30" t="s">
        <v>865</v>
      </c>
      <c r="C38" s="30" t="s">
        <v>1478</v>
      </c>
      <c r="D38" s="30" t="s">
        <v>1539</v>
      </c>
      <c r="E38" s="30">
        <v>4448</v>
      </c>
      <c r="F38" s="30">
        <v>6.1491285556605803E-3</v>
      </c>
      <c r="G38" s="30">
        <v>0.62565599991017695</v>
      </c>
      <c r="H38" s="30">
        <v>2.9556188388547501E-3</v>
      </c>
      <c r="I38" s="30">
        <v>0.30066106826098599</v>
      </c>
      <c r="J38" s="30">
        <v>6.4578184434321201E-2</v>
      </c>
    </row>
    <row r="39" spans="1:10" ht="14.45" customHeight="1" x14ac:dyDescent="0.25">
      <c r="A39" s="30" t="s">
        <v>1537</v>
      </c>
      <c r="B39" s="30" t="s">
        <v>865</v>
      </c>
      <c r="C39" s="30" t="s">
        <v>1478</v>
      </c>
      <c r="D39" s="30" t="s">
        <v>1540</v>
      </c>
      <c r="E39" s="30">
        <v>4448</v>
      </c>
      <c r="F39" s="30">
        <v>6.2181465565857401E-3</v>
      </c>
      <c r="G39" s="30">
        <v>0.63267838137281196</v>
      </c>
      <c r="H39" s="30">
        <v>2.9425302983173999E-3</v>
      </c>
      <c r="I39" s="30">
        <v>0.299335099556371</v>
      </c>
      <c r="J39" s="30">
        <v>5.8825842215913401E-2</v>
      </c>
    </row>
    <row r="40" spans="1:10" ht="14.45" customHeight="1" x14ac:dyDescent="0.25">
      <c r="A40" s="30" t="s">
        <v>1537</v>
      </c>
      <c r="B40" s="30" t="s">
        <v>865</v>
      </c>
      <c r="C40" s="30" t="s">
        <v>1478</v>
      </c>
      <c r="D40" s="30" t="s">
        <v>1541</v>
      </c>
      <c r="E40" s="30">
        <v>4448</v>
      </c>
      <c r="F40" s="30">
        <v>6.3338108692059898E-3</v>
      </c>
      <c r="G40" s="30">
        <v>0.644446889790111</v>
      </c>
      <c r="H40" s="30">
        <v>2.80633731559008E-3</v>
      </c>
      <c r="I40" s="30">
        <v>0.28547574710996299</v>
      </c>
      <c r="J40" s="30">
        <v>6.0937214915128997E-2</v>
      </c>
    </row>
    <row r="41" spans="1:10" ht="14.45" customHeight="1" x14ac:dyDescent="0.25">
      <c r="A41" s="42" t="s">
        <v>1537</v>
      </c>
      <c r="B41" s="42" t="s">
        <v>865</v>
      </c>
      <c r="C41" s="42" t="s">
        <v>1478</v>
      </c>
      <c r="D41" s="42" t="s">
        <v>1542</v>
      </c>
      <c r="E41" s="42">
        <v>4448</v>
      </c>
      <c r="F41" s="42">
        <v>6.2993762013031198E-3</v>
      </c>
      <c r="G41" s="42">
        <v>0.64094326218120201</v>
      </c>
      <c r="H41" s="42">
        <v>2.8626413798034799E-3</v>
      </c>
      <c r="I41" s="42">
        <v>0.291206771645104</v>
      </c>
      <c r="J41" s="42">
        <v>5.8687948592587698E-2</v>
      </c>
    </row>
    <row r="42" spans="1:10" ht="14.45" customHeight="1" x14ac:dyDescent="0.25">
      <c r="A42" s="42" t="s">
        <v>1543</v>
      </c>
      <c r="B42" s="42" t="s">
        <v>865</v>
      </c>
      <c r="C42" s="42" t="s">
        <v>1478</v>
      </c>
      <c r="D42" s="42" t="s">
        <v>1524</v>
      </c>
      <c r="E42" s="42">
        <v>6422</v>
      </c>
      <c r="F42" s="42">
        <v>2.5593878531295502E-6</v>
      </c>
      <c r="G42" s="42">
        <v>2.6180953313117099E-4</v>
      </c>
      <c r="H42" s="42">
        <v>1.0599852292995601E-3</v>
      </c>
      <c r="I42" s="42">
        <v>0.107538790116655</v>
      </c>
      <c r="J42" s="42">
        <v>0.89113685573306101</v>
      </c>
    </row>
    <row r="43" spans="1:10" ht="14.45" customHeight="1" x14ac:dyDescent="0.25">
      <c r="A43" s="42" t="s">
        <v>1543</v>
      </c>
      <c r="B43" s="42" t="s">
        <v>865</v>
      </c>
      <c r="C43" s="42" t="s">
        <v>1478</v>
      </c>
      <c r="D43" s="42" t="s">
        <v>1538</v>
      </c>
      <c r="E43" s="42">
        <v>4448</v>
      </c>
      <c r="F43" s="42">
        <v>4.6180126020492996E-3</v>
      </c>
      <c r="G43" s="42">
        <v>0.46986939140721301</v>
      </c>
      <c r="H43" s="42">
        <v>4.8229324171369598E-3</v>
      </c>
      <c r="I43" s="42">
        <v>0.490689388110925</v>
      </c>
      <c r="J43" s="42">
        <v>3.0000275462675599E-2</v>
      </c>
    </row>
    <row r="44" spans="1:10" ht="14.45" customHeight="1" x14ac:dyDescent="0.25">
      <c r="A44" s="2" t="s">
        <v>1543</v>
      </c>
      <c r="B44" s="2" t="s">
        <v>865</v>
      </c>
      <c r="C44" s="2" t="s">
        <v>1478</v>
      </c>
      <c r="D44" s="2" t="s">
        <v>1539</v>
      </c>
      <c r="E44" s="2">
        <v>4448</v>
      </c>
      <c r="F44" s="2">
        <v>6.4194759792457999E-3</v>
      </c>
      <c r="G44" s="2">
        <v>0.65316306633354004</v>
      </c>
      <c r="H44" s="2">
        <v>2.7099290851338902E-3</v>
      </c>
      <c r="I44" s="2">
        <v>0.27566538428659498</v>
      </c>
      <c r="J44" s="2">
        <v>6.2042144315485402E-2</v>
      </c>
    </row>
    <row r="45" spans="1:10" ht="14.45" customHeight="1" x14ac:dyDescent="0.25">
      <c r="A45" s="2" t="s">
        <v>1543</v>
      </c>
      <c r="B45" s="2" t="s">
        <v>865</v>
      </c>
      <c r="C45" s="2" t="s">
        <v>1478</v>
      </c>
      <c r="D45" s="2" t="s">
        <v>1540</v>
      </c>
      <c r="E45" s="2">
        <v>4448</v>
      </c>
      <c r="F45" s="2">
        <v>6.2251792936833198E-3</v>
      </c>
      <c r="G45" s="2">
        <v>0.63339394197966303</v>
      </c>
      <c r="H45" s="2">
        <v>2.94851144978434E-3</v>
      </c>
      <c r="I45" s="2">
        <v>0.29994500285237902</v>
      </c>
      <c r="J45" s="2">
        <v>5.7487364424489602E-2</v>
      </c>
    </row>
    <row r="46" spans="1:10" ht="14.45" customHeight="1" x14ac:dyDescent="0.25">
      <c r="A46" s="2" t="s">
        <v>1543</v>
      </c>
      <c r="B46" s="2" t="s">
        <v>865</v>
      </c>
      <c r="C46" s="2" t="s">
        <v>1478</v>
      </c>
      <c r="D46" s="2" t="s">
        <v>1541</v>
      </c>
      <c r="E46" s="2">
        <v>4448</v>
      </c>
      <c r="F46" s="2">
        <v>6.1232326191858399E-3</v>
      </c>
      <c r="G46" s="2">
        <v>0.62302116346432102</v>
      </c>
      <c r="H46" s="2">
        <v>3.0486225625312399E-3</v>
      </c>
      <c r="I46" s="2">
        <v>0.31013082949474402</v>
      </c>
      <c r="J46" s="2">
        <v>5.7676151859218101E-2</v>
      </c>
    </row>
    <row r="47" spans="1:10" ht="14.45" customHeight="1" x14ac:dyDescent="0.25">
      <c r="A47" s="2" t="s">
        <v>1543</v>
      </c>
      <c r="B47" s="2" t="s">
        <v>865</v>
      </c>
      <c r="C47" s="2" t="s">
        <v>1478</v>
      </c>
      <c r="D47" s="2" t="s">
        <v>1542</v>
      </c>
      <c r="E47" s="2">
        <v>4448</v>
      </c>
      <c r="F47" s="2">
        <v>6.4214142228772499E-3</v>
      </c>
      <c r="G47" s="2">
        <v>0.65336027700271404</v>
      </c>
      <c r="H47" s="2">
        <v>2.7658708604425598E-3</v>
      </c>
      <c r="I47" s="2">
        <v>0.281363250666953</v>
      </c>
      <c r="J47" s="2">
        <v>5.6089187247012902E-2</v>
      </c>
    </row>
    <row r="48" spans="1:10" ht="14.45" customHeight="1" x14ac:dyDescent="0.25">
      <c r="A48" s="2" t="s">
        <v>1544</v>
      </c>
      <c r="B48" s="2" t="s">
        <v>210</v>
      </c>
      <c r="C48" s="2" t="s">
        <v>1478</v>
      </c>
      <c r="D48" s="2" t="s">
        <v>1545</v>
      </c>
      <c r="E48" s="2">
        <v>7795</v>
      </c>
      <c r="F48" s="2">
        <v>9.8180389701381803E-6</v>
      </c>
      <c r="G48" s="2">
        <v>1.00503355401241E-3</v>
      </c>
      <c r="H48" s="2">
        <v>1.49105606077458E-3</v>
      </c>
      <c r="I48" s="2">
        <v>0.15178776523986701</v>
      </c>
      <c r="J48" s="2">
        <v>0.84570632710637605</v>
      </c>
    </row>
    <row r="49" spans="1:10" ht="14.45" customHeight="1" x14ac:dyDescent="0.25">
      <c r="A49" s="2" t="s">
        <v>1544</v>
      </c>
      <c r="B49" s="2" t="s">
        <v>210</v>
      </c>
      <c r="C49" s="2" t="s">
        <v>1478</v>
      </c>
      <c r="D49" s="2" t="s">
        <v>1525</v>
      </c>
      <c r="E49" s="2">
        <v>6452</v>
      </c>
      <c r="F49" s="2">
        <v>5.4846075301710597E-3</v>
      </c>
      <c r="G49" s="2">
        <v>0.56217862734445501</v>
      </c>
      <c r="H49" s="2">
        <v>3.58302804475152E-3</v>
      </c>
      <c r="I49" s="2">
        <v>0.36720297579861</v>
      </c>
      <c r="J49" s="2">
        <v>6.15507612820132E-2</v>
      </c>
    </row>
    <row r="50" spans="1:10" ht="14.45" customHeight="1" x14ac:dyDescent="0.25">
      <c r="A50" s="2" t="s">
        <v>1546</v>
      </c>
      <c r="B50" s="2" t="s">
        <v>210</v>
      </c>
      <c r="C50" s="2" t="s">
        <v>1478</v>
      </c>
      <c r="D50" s="2" t="s">
        <v>1524</v>
      </c>
      <c r="E50" s="2">
        <v>6520</v>
      </c>
      <c r="F50" s="2">
        <v>2.5346332566553598E-5</v>
      </c>
      <c r="G50" s="2">
        <v>2.5927483720825299E-3</v>
      </c>
      <c r="H50" s="2">
        <v>1.5704027363619799E-3</v>
      </c>
      <c r="I50" s="2">
        <v>0.159804951170019</v>
      </c>
      <c r="J50" s="2">
        <v>0.83600655138897095</v>
      </c>
    </row>
    <row r="51" spans="1:10" ht="14.45" customHeight="1" x14ac:dyDescent="0.25">
      <c r="A51" s="2" t="s">
        <v>1546</v>
      </c>
      <c r="B51" s="2" t="s">
        <v>210</v>
      </c>
      <c r="C51" s="2" t="s">
        <v>1478</v>
      </c>
      <c r="D51" s="2" t="s">
        <v>1545</v>
      </c>
      <c r="E51" s="2">
        <v>7795</v>
      </c>
      <c r="F51" s="2">
        <v>8.5050088154598295E-8</v>
      </c>
      <c r="G51" s="2">
        <v>8.7062388555463098E-6</v>
      </c>
      <c r="H51" s="2">
        <v>9.4443653639045505E-4</v>
      </c>
      <c r="I51" s="2">
        <v>9.5774935654268006E-2</v>
      </c>
      <c r="J51" s="2">
        <v>0.903271836520397</v>
      </c>
    </row>
    <row r="52" spans="1:10" ht="14.45" customHeight="1" x14ac:dyDescent="0.25">
      <c r="A52" s="2" t="s">
        <v>1546</v>
      </c>
      <c r="B52" s="2" t="s">
        <v>210</v>
      </c>
      <c r="C52" s="2" t="s">
        <v>1478</v>
      </c>
      <c r="D52" s="2" t="s">
        <v>1525</v>
      </c>
      <c r="E52" s="2">
        <v>6452</v>
      </c>
      <c r="F52" s="2">
        <v>5.3343813502589599E-3</v>
      </c>
      <c r="G52" s="2">
        <v>0.54678026982304495</v>
      </c>
      <c r="H52" s="2">
        <v>3.60558798542696E-3</v>
      </c>
      <c r="I52" s="2">
        <v>0.36950216902951999</v>
      </c>
      <c r="J52" s="2">
        <v>7.4777591811748395E-2</v>
      </c>
    </row>
    <row r="53" spans="1:10" ht="14.45" customHeight="1" x14ac:dyDescent="0.25">
      <c r="A53" s="2" t="s">
        <v>1546</v>
      </c>
      <c r="B53" s="2" t="s">
        <v>210</v>
      </c>
      <c r="C53" s="2" t="s">
        <v>1478</v>
      </c>
      <c r="D53" s="2" t="s">
        <v>1538</v>
      </c>
      <c r="E53" s="2">
        <v>4591</v>
      </c>
      <c r="F53" s="2">
        <v>5.46456314094364E-3</v>
      </c>
      <c r="G53" s="2">
        <v>0.55600890457847596</v>
      </c>
      <c r="H53" s="2">
        <v>3.8943325591992099E-3</v>
      </c>
      <c r="I53" s="2">
        <v>0.396202500171146</v>
      </c>
      <c r="J53" s="2">
        <v>3.8429699550235702E-2</v>
      </c>
    </row>
    <row r="54" spans="1:10" ht="14.45" customHeight="1" x14ac:dyDescent="0.25">
      <c r="A54" s="2" t="s">
        <v>1546</v>
      </c>
      <c r="B54" s="2" t="s">
        <v>210</v>
      </c>
      <c r="C54" s="2" t="s">
        <v>1478</v>
      </c>
      <c r="D54" s="2" t="s">
        <v>1539</v>
      </c>
      <c r="E54" s="2">
        <v>4593</v>
      </c>
      <c r="F54" s="2">
        <v>6.2668196477931601E-3</v>
      </c>
      <c r="G54" s="2">
        <v>0.637637117061023</v>
      </c>
      <c r="H54" s="2">
        <v>2.8995552621828599E-3</v>
      </c>
      <c r="I54" s="2">
        <v>0.29496606609873599</v>
      </c>
      <c r="J54" s="2">
        <v>5.8230441930264602E-2</v>
      </c>
    </row>
    <row r="55" spans="1:10" ht="14.45" customHeight="1" x14ac:dyDescent="0.25">
      <c r="A55" s="2" t="s">
        <v>1546</v>
      </c>
      <c r="B55" s="2" t="s">
        <v>210</v>
      </c>
      <c r="C55" s="2" t="s">
        <v>1478</v>
      </c>
      <c r="D55" s="2" t="s">
        <v>1540</v>
      </c>
      <c r="E55" s="2">
        <v>4591</v>
      </c>
      <c r="F55" s="2">
        <v>6.38277243741234E-3</v>
      </c>
      <c r="G55" s="2">
        <v>0.64943495382258298</v>
      </c>
      <c r="H55" s="2">
        <v>2.7814844047943299E-3</v>
      </c>
      <c r="I55" s="2">
        <v>0.28295229859429399</v>
      </c>
      <c r="J55" s="2">
        <v>5.84484907409158E-2</v>
      </c>
    </row>
    <row r="56" spans="1:10" ht="14.45" customHeight="1" x14ac:dyDescent="0.25">
      <c r="A56" s="2" t="s">
        <v>1546</v>
      </c>
      <c r="B56" s="2" t="s">
        <v>210</v>
      </c>
      <c r="C56" s="2" t="s">
        <v>1478</v>
      </c>
      <c r="D56" s="2" t="s">
        <v>1541</v>
      </c>
      <c r="E56" s="2">
        <v>4593</v>
      </c>
      <c r="F56" s="2">
        <v>6.2528797222036999E-3</v>
      </c>
      <c r="G56" s="2">
        <v>0.63621875584042598</v>
      </c>
      <c r="H56" s="2">
        <v>2.8611324172848102E-3</v>
      </c>
      <c r="I56" s="2">
        <v>0.29105122830647301</v>
      </c>
      <c r="J56" s="2">
        <v>6.3616003713611993E-2</v>
      </c>
    </row>
    <row r="57" spans="1:10" ht="14.45" customHeight="1" x14ac:dyDescent="0.25">
      <c r="A57" s="2" t="s">
        <v>1546</v>
      </c>
      <c r="B57" s="2" t="s">
        <v>210</v>
      </c>
      <c r="C57" s="2" t="s">
        <v>1478</v>
      </c>
      <c r="D57" s="2" t="s">
        <v>1542</v>
      </c>
      <c r="E57" s="2">
        <v>4593</v>
      </c>
      <c r="F57" s="2">
        <v>6.1836286871103504E-3</v>
      </c>
      <c r="G57" s="2">
        <v>0.62917259321693897</v>
      </c>
      <c r="H57" s="2">
        <v>2.95602851376228E-3</v>
      </c>
      <c r="I57" s="2">
        <v>0.30070936533057202</v>
      </c>
      <c r="J57" s="2">
        <v>6.09783842516161E-2</v>
      </c>
    </row>
    <row r="58" spans="1:10" ht="14.45" customHeight="1" x14ac:dyDescent="0.25">
      <c r="A58" s="2" t="s">
        <v>1547</v>
      </c>
      <c r="B58" s="2" t="s">
        <v>210</v>
      </c>
      <c r="C58" s="2" t="s">
        <v>1478</v>
      </c>
      <c r="D58" s="2" t="s">
        <v>1545</v>
      </c>
      <c r="E58" s="2">
        <v>7793</v>
      </c>
      <c r="F58" s="2">
        <v>1.09568521821891E-4</v>
      </c>
      <c r="G58" s="2">
        <v>1.12160789378717E-2</v>
      </c>
      <c r="H58" s="2">
        <v>6.92764481824112E-3</v>
      </c>
      <c r="I58" s="2">
        <v>0.70888164247878704</v>
      </c>
      <c r="J58" s="2">
        <v>0.27286506524327803</v>
      </c>
    </row>
    <row r="59" spans="1:10" ht="14.45" customHeight="1" x14ac:dyDescent="0.25">
      <c r="A59" s="2" t="s">
        <v>1547</v>
      </c>
      <c r="B59" s="2" t="s">
        <v>210</v>
      </c>
      <c r="C59" s="2" t="s">
        <v>1478</v>
      </c>
      <c r="D59" s="2" t="s">
        <v>1548</v>
      </c>
      <c r="E59" s="2">
        <v>8052</v>
      </c>
      <c r="F59" s="2">
        <v>3.3041621280731902E-5</v>
      </c>
      <c r="G59" s="2">
        <v>3.3833088185524899E-3</v>
      </c>
      <c r="H59" s="2">
        <v>2.70011803342194E-4</v>
      </c>
      <c r="I59" s="2">
        <v>2.6678321410693401E-2</v>
      </c>
      <c r="J59" s="2">
        <v>0.96963531634613198</v>
      </c>
    </row>
    <row r="60" spans="1:10" ht="14.45" customHeight="1" x14ac:dyDescent="0.25">
      <c r="A60" s="2" t="s">
        <v>1547</v>
      </c>
      <c r="B60" s="2" t="s">
        <v>210</v>
      </c>
      <c r="C60" s="2" t="s">
        <v>1478</v>
      </c>
      <c r="D60" s="2" t="s">
        <v>1525</v>
      </c>
      <c r="E60" s="2">
        <v>6450</v>
      </c>
      <c r="F60" s="2">
        <v>5.1778776153824499E-3</v>
      </c>
      <c r="G60" s="2">
        <v>0.53073777797979105</v>
      </c>
      <c r="H60" s="2">
        <v>3.6442809539355102E-3</v>
      </c>
      <c r="I60" s="2">
        <v>0.37345555927472901</v>
      </c>
      <c r="J60" s="2">
        <v>8.6984504176161506E-2</v>
      </c>
    </row>
    <row r="61" spans="1:10" ht="14.45" customHeight="1" x14ac:dyDescent="0.25">
      <c r="A61" s="2" t="s">
        <v>1371</v>
      </c>
      <c r="B61" s="2" t="s">
        <v>874</v>
      </c>
      <c r="C61" s="2" t="s">
        <v>1491</v>
      </c>
      <c r="D61" s="2" t="s">
        <v>1523</v>
      </c>
      <c r="E61" s="2">
        <v>3907</v>
      </c>
      <c r="F61" s="2">
        <v>6.5914585287313497E-7</v>
      </c>
      <c r="G61" s="2">
        <v>2.9911986899839801E-4</v>
      </c>
      <c r="H61" s="2">
        <v>4.6948851353821499E-4</v>
      </c>
      <c r="I61" s="2">
        <v>0.21226655357240301</v>
      </c>
      <c r="J61" s="2">
        <v>0.786964178899209</v>
      </c>
    </row>
    <row r="62" spans="1:10" ht="14.45" customHeight="1" x14ac:dyDescent="0.25">
      <c r="A62" s="2" t="s">
        <v>1371</v>
      </c>
      <c r="B62" s="2" t="s">
        <v>874</v>
      </c>
      <c r="C62" s="2" t="s">
        <v>1491</v>
      </c>
      <c r="D62" s="2" t="s">
        <v>1524</v>
      </c>
      <c r="E62" s="2">
        <v>4026</v>
      </c>
      <c r="F62" s="2">
        <v>2.0175378479573801E-6</v>
      </c>
      <c r="G62" s="2">
        <v>9.2698734212841197E-4</v>
      </c>
      <c r="H62" s="2">
        <v>4.68753348270244E-4</v>
      </c>
      <c r="I62" s="2">
        <v>0.21459158731351</v>
      </c>
      <c r="J62" s="2">
        <v>0.78401065445824403</v>
      </c>
    </row>
    <row r="63" spans="1:10" ht="14.45" customHeight="1" x14ac:dyDescent="0.25">
      <c r="A63" s="2" t="s">
        <v>1549</v>
      </c>
      <c r="B63" s="2" t="s">
        <v>877</v>
      </c>
      <c r="C63" s="2" t="s">
        <v>1492</v>
      </c>
      <c r="D63" s="2" t="s">
        <v>1524</v>
      </c>
      <c r="E63" s="2">
        <v>5837</v>
      </c>
      <c r="F63" s="2">
        <v>2.3208907376840201E-7</v>
      </c>
      <c r="G63" s="2">
        <v>2.6679549784682503E-4</v>
      </c>
      <c r="H63" s="2">
        <v>1.95345301891038E-4</v>
      </c>
      <c r="I63" s="2">
        <v>0.22378133389563501</v>
      </c>
      <c r="J63" s="2">
        <v>0.77575629321555295</v>
      </c>
    </row>
    <row r="64" spans="1:10" ht="14.45" customHeight="1" x14ac:dyDescent="0.25">
      <c r="A64" s="2" t="s">
        <v>1550</v>
      </c>
      <c r="B64" s="2" t="s">
        <v>879</v>
      </c>
      <c r="C64" s="2" t="s">
        <v>1492</v>
      </c>
      <c r="D64" s="2" t="s">
        <v>1524</v>
      </c>
      <c r="E64" s="2">
        <v>6117</v>
      </c>
      <c r="F64" s="2">
        <v>7.7888705432029598E-48</v>
      </c>
      <c r="G64" s="2">
        <v>8.95384506290666E-45</v>
      </c>
      <c r="H64" s="2">
        <v>8.6913176814917099E-4</v>
      </c>
      <c r="I64" s="2">
        <v>0.99912703880051301</v>
      </c>
      <c r="J64" s="2">
        <v>3.8294313421829198E-6</v>
      </c>
    </row>
    <row r="65" spans="1:10" ht="14.45" customHeight="1" x14ac:dyDescent="0.25">
      <c r="A65" s="2" t="s">
        <v>1550</v>
      </c>
      <c r="B65" s="2" t="s">
        <v>879</v>
      </c>
      <c r="C65" s="2" t="s">
        <v>1492</v>
      </c>
      <c r="D65" s="2" t="s">
        <v>1525</v>
      </c>
      <c r="E65" s="2">
        <v>5942</v>
      </c>
      <c r="F65" s="2">
        <v>1.17614070171897E-4</v>
      </c>
      <c r="G65" s="2">
        <v>0.13520813073770599</v>
      </c>
      <c r="H65" s="2">
        <v>7.9887942036395806E-5</v>
      </c>
      <c r="I65" s="2">
        <v>9.1064966584010601E-2</v>
      </c>
      <c r="J65" s="2">
        <v>0.77352940066607501</v>
      </c>
    </row>
    <row r="66" spans="1:10" ht="14.45" customHeight="1" x14ac:dyDescent="0.25">
      <c r="A66" s="2" t="s">
        <v>1550</v>
      </c>
      <c r="B66" s="2" t="s">
        <v>879</v>
      </c>
      <c r="C66" s="2" t="s">
        <v>1492</v>
      </c>
      <c r="D66" s="2" t="s">
        <v>1538</v>
      </c>
      <c r="E66" s="2">
        <v>3569</v>
      </c>
      <c r="F66" s="2">
        <v>3.0839143043678002E-3</v>
      </c>
      <c r="G66" s="2">
        <v>0.70614256330159997</v>
      </c>
      <c r="H66" s="2">
        <v>1.0794946071609199E-3</v>
      </c>
      <c r="I66" s="2">
        <v>0.24713586955983199</v>
      </c>
      <c r="J66" s="2">
        <v>4.2558158227039199E-2</v>
      </c>
    </row>
    <row r="67" spans="1:10" ht="14.45" customHeight="1" x14ac:dyDescent="0.25">
      <c r="A67" s="2" t="s">
        <v>1550</v>
      </c>
      <c r="B67" s="2" t="s">
        <v>879</v>
      </c>
      <c r="C67" s="2" t="s">
        <v>1492</v>
      </c>
      <c r="D67" s="2" t="s">
        <v>1539</v>
      </c>
      <c r="E67" s="2">
        <v>3569</v>
      </c>
      <c r="F67" s="2">
        <v>3.02406847399479E-3</v>
      </c>
      <c r="G67" s="2">
        <v>0.69243930053497404</v>
      </c>
      <c r="H67" s="2">
        <v>1.0487575079350499E-3</v>
      </c>
      <c r="I67" s="2">
        <v>0.24007695676021501</v>
      </c>
      <c r="J67" s="2">
        <v>6.3410916722880406E-2</v>
      </c>
    </row>
    <row r="68" spans="1:10" ht="14.45" customHeight="1" x14ac:dyDescent="0.25">
      <c r="A68" s="2" t="s">
        <v>1550</v>
      </c>
      <c r="B68" s="2" t="s">
        <v>879</v>
      </c>
      <c r="C68" s="2" t="s">
        <v>1492</v>
      </c>
      <c r="D68" s="2" t="s">
        <v>1540</v>
      </c>
      <c r="E68" s="2">
        <v>3569</v>
      </c>
      <c r="F68" s="2">
        <v>3.03165347376615E-3</v>
      </c>
      <c r="G68" s="2">
        <v>0.69417608393832697</v>
      </c>
      <c r="H68" s="2">
        <v>1.06991813672159E-3</v>
      </c>
      <c r="I68" s="2">
        <v>0.244928851704141</v>
      </c>
      <c r="J68" s="2">
        <v>5.67934927470444E-2</v>
      </c>
    </row>
    <row r="69" spans="1:10" ht="14.45" customHeight="1" x14ac:dyDescent="0.25">
      <c r="A69" s="2" t="s">
        <v>1550</v>
      </c>
      <c r="B69" s="2" t="s">
        <v>879</v>
      </c>
      <c r="C69" s="2" t="s">
        <v>1492</v>
      </c>
      <c r="D69" s="2" t="s">
        <v>1541</v>
      </c>
      <c r="E69" s="2">
        <v>3569</v>
      </c>
      <c r="F69" s="2">
        <v>2.9898475142779101E-3</v>
      </c>
      <c r="G69" s="2">
        <v>0.68460351982638101</v>
      </c>
      <c r="H69" s="2">
        <v>1.0792134654630399E-3</v>
      </c>
      <c r="I69" s="2">
        <v>0.24704977535443401</v>
      </c>
      <c r="J69" s="2">
        <v>6.4277643839444204E-2</v>
      </c>
    </row>
    <row r="70" spans="1:10" ht="14.45" customHeight="1" x14ac:dyDescent="0.25">
      <c r="A70" s="2" t="s">
        <v>1550</v>
      </c>
      <c r="B70" s="2" t="s">
        <v>879</v>
      </c>
      <c r="C70" s="2" t="s">
        <v>1492</v>
      </c>
      <c r="D70" s="2" t="s">
        <v>1542</v>
      </c>
      <c r="E70" s="2">
        <v>3569</v>
      </c>
      <c r="F70" s="2">
        <v>3.05589385195742E-3</v>
      </c>
      <c r="G70" s="2">
        <v>0.69972655035924602</v>
      </c>
      <c r="H70" s="2">
        <v>1.0438281761926201E-3</v>
      </c>
      <c r="I70" s="2">
        <v>0.23895444941153601</v>
      </c>
      <c r="J70" s="2">
        <v>5.7219278201068299E-2</v>
      </c>
    </row>
    <row r="71" spans="1:10" ht="14.45" customHeight="1" x14ac:dyDescent="0.25">
      <c r="A71" s="2" t="s">
        <v>1380</v>
      </c>
      <c r="B71" s="2" t="s">
        <v>249</v>
      </c>
      <c r="C71" s="2" t="s">
        <v>1492</v>
      </c>
      <c r="D71" s="2" t="s">
        <v>1523</v>
      </c>
      <c r="E71" s="2">
        <v>6122</v>
      </c>
      <c r="F71" s="2">
        <v>7.9155655898753293E-24</v>
      </c>
      <c r="G71" s="2">
        <v>9.0992689025104E-21</v>
      </c>
      <c r="H71" s="2">
        <v>5.83178349015842E-4</v>
      </c>
      <c r="I71" s="2">
        <v>0.67005819050427995</v>
      </c>
      <c r="J71" s="2">
        <v>0.329358631146704</v>
      </c>
    </row>
    <row r="72" spans="1:10" ht="14.45" customHeight="1" x14ac:dyDescent="0.25">
      <c r="A72" s="2" t="s">
        <v>1380</v>
      </c>
      <c r="B72" s="2" t="s">
        <v>249</v>
      </c>
      <c r="C72" s="2" t="s">
        <v>1492</v>
      </c>
      <c r="D72" s="2" t="s">
        <v>1524</v>
      </c>
      <c r="E72" s="2">
        <v>6151</v>
      </c>
      <c r="F72" s="2">
        <v>1.15828078225685E-35</v>
      </c>
      <c r="G72" s="2">
        <v>1.33153132355061E-32</v>
      </c>
      <c r="H72" s="2">
        <v>6.3294515473588295E-4</v>
      </c>
      <c r="I72" s="2">
        <v>0.72734628433362203</v>
      </c>
      <c r="J72" s="2">
        <v>0.27202077051164802</v>
      </c>
    </row>
    <row r="73" spans="1:10" ht="14.45" customHeight="1" x14ac:dyDescent="0.25">
      <c r="A73" s="2" t="s">
        <v>1380</v>
      </c>
      <c r="B73" s="2" t="s">
        <v>249</v>
      </c>
      <c r="C73" s="2" t="s">
        <v>1492</v>
      </c>
      <c r="D73" s="2" t="s">
        <v>1545</v>
      </c>
      <c r="E73" s="2">
        <v>6821</v>
      </c>
      <c r="F73" s="2">
        <v>4.3960642120973304E-6</v>
      </c>
      <c r="G73" s="2">
        <v>5.05364531863731E-3</v>
      </c>
      <c r="H73" s="2">
        <v>3.23261910865584E-4</v>
      </c>
      <c r="I73" s="2">
        <v>0.37099311241604199</v>
      </c>
      <c r="J73" s="2">
        <v>0.62362558429024195</v>
      </c>
    </row>
    <row r="74" spans="1:10" ht="14.45" customHeight="1" x14ac:dyDescent="0.25">
      <c r="A74" s="2" t="s">
        <v>1380</v>
      </c>
      <c r="B74" s="2" t="s">
        <v>249</v>
      </c>
      <c r="C74" s="2" t="s">
        <v>1492</v>
      </c>
      <c r="D74" s="2" t="s">
        <v>1551</v>
      </c>
      <c r="E74" s="2">
        <v>7114</v>
      </c>
      <c r="F74" s="2">
        <v>1.17686848984165E-8</v>
      </c>
      <c r="G74" s="2">
        <v>1.3529472799990901E-5</v>
      </c>
      <c r="H74" s="2">
        <v>6.1594783971102502E-6</v>
      </c>
      <c r="I74" s="2">
        <v>6.0871440341385098E-3</v>
      </c>
      <c r="J74" s="2">
        <v>0.99389315524598099</v>
      </c>
    </row>
    <row r="75" spans="1:10" ht="14.45" customHeight="1" x14ac:dyDescent="0.25">
      <c r="A75" s="2" t="s">
        <v>1380</v>
      </c>
      <c r="B75" s="2" t="s">
        <v>249</v>
      </c>
      <c r="C75" s="2" t="s">
        <v>1492</v>
      </c>
      <c r="D75" s="2" t="s">
        <v>1535</v>
      </c>
      <c r="E75" s="2">
        <v>7175</v>
      </c>
      <c r="F75" s="2">
        <v>3.4830354646418801E-6</v>
      </c>
      <c r="G75" s="2">
        <v>4.0041503542736102E-3</v>
      </c>
      <c r="H75" s="2">
        <v>8.7363872807099093E-5</v>
      </c>
      <c r="I75" s="2">
        <v>9.9538465609270196E-2</v>
      </c>
      <c r="J75" s="2">
        <v>0.89636653712818404</v>
      </c>
    </row>
    <row r="76" spans="1:10" ht="14.45" customHeight="1" x14ac:dyDescent="0.25">
      <c r="A76" s="2" t="s">
        <v>1380</v>
      </c>
      <c r="B76" s="2" t="s">
        <v>249</v>
      </c>
      <c r="C76" s="2" t="s">
        <v>1492</v>
      </c>
      <c r="D76" s="2" t="s">
        <v>1525</v>
      </c>
      <c r="E76" s="2">
        <v>5972</v>
      </c>
      <c r="F76" s="2">
        <v>4.8879193767840403E-4</v>
      </c>
      <c r="G76" s="2">
        <v>0.56191426274841305</v>
      </c>
      <c r="H76" s="2">
        <v>2.8230699022767499E-4</v>
      </c>
      <c r="I76" s="2">
        <v>0.32442668001401997</v>
      </c>
      <c r="J76" s="2">
        <v>0.11288795830966</v>
      </c>
    </row>
    <row r="77" spans="1:10" ht="14.45" customHeight="1" x14ac:dyDescent="0.25">
      <c r="A77" s="2" t="s">
        <v>1380</v>
      </c>
      <c r="B77" s="2" t="s">
        <v>249</v>
      </c>
      <c r="C77" s="2" t="s">
        <v>1492</v>
      </c>
      <c r="D77" s="2" t="s">
        <v>1538</v>
      </c>
      <c r="E77" s="2">
        <v>3581</v>
      </c>
      <c r="F77" s="2">
        <v>3.9241484984773498E-5</v>
      </c>
      <c r="G77" s="2">
        <v>8.98536692122732E-3</v>
      </c>
      <c r="H77" s="2">
        <v>1.26281307830006E-3</v>
      </c>
      <c r="I77" s="2">
        <v>0.28845290627875603</v>
      </c>
      <c r="J77" s="2">
        <v>0.70125967223673302</v>
      </c>
    </row>
    <row r="78" spans="1:10" ht="14.45" customHeight="1" x14ac:dyDescent="0.25">
      <c r="A78" s="2" t="s">
        <v>1380</v>
      </c>
      <c r="B78" s="2" t="s">
        <v>249</v>
      </c>
      <c r="C78" s="2" t="s">
        <v>1492</v>
      </c>
      <c r="D78" s="2" t="s">
        <v>1539</v>
      </c>
      <c r="E78" s="2">
        <v>3581</v>
      </c>
      <c r="F78" s="2">
        <v>2.5523837740519602E-3</v>
      </c>
      <c r="G78" s="2">
        <v>0.58443519001747102</v>
      </c>
      <c r="H78" s="2">
        <v>9.7518527224304196E-4</v>
      </c>
      <c r="I78" s="2">
        <v>0.22310530605536499</v>
      </c>
      <c r="J78" s="2">
        <v>0.18893193488086801</v>
      </c>
    </row>
    <row r="79" spans="1:10" ht="14.45" customHeight="1" x14ac:dyDescent="0.25">
      <c r="A79" s="42" t="s">
        <v>1380</v>
      </c>
      <c r="B79" s="42" t="s">
        <v>249</v>
      </c>
      <c r="C79" s="42" t="s">
        <v>1492</v>
      </c>
      <c r="D79" s="42" t="s">
        <v>1540</v>
      </c>
      <c r="E79" s="42">
        <v>3581</v>
      </c>
      <c r="F79" s="42">
        <v>3.0333085408728801E-3</v>
      </c>
      <c r="G79" s="42">
        <v>0.69455552550091104</v>
      </c>
      <c r="H79" s="42">
        <v>1.0339924462833101E-3</v>
      </c>
      <c r="I79" s="42">
        <v>0.23669500027093601</v>
      </c>
      <c r="J79" s="42">
        <v>6.4682173240996302E-2</v>
      </c>
    </row>
    <row r="80" spans="1:10" ht="14.45" customHeight="1" x14ac:dyDescent="0.25">
      <c r="A80" s="42" t="s">
        <v>1380</v>
      </c>
      <c r="B80" s="42" t="s">
        <v>249</v>
      </c>
      <c r="C80" s="42" t="s">
        <v>1492</v>
      </c>
      <c r="D80" s="42" t="s">
        <v>1541</v>
      </c>
      <c r="E80" s="42">
        <v>3581</v>
      </c>
      <c r="F80" s="42">
        <v>2.9200411628414599E-3</v>
      </c>
      <c r="G80" s="42">
        <v>0.66861998936580902</v>
      </c>
      <c r="H80" s="42">
        <v>1.0370831225001401E-3</v>
      </c>
      <c r="I80" s="42">
        <v>0.2373773282452</v>
      </c>
      <c r="J80" s="42">
        <v>9.0045558103649198E-2</v>
      </c>
    </row>
    <row r="81" spans="1:10" ht="14.45" customHeight="1" x14ac:dyDescent="0.25">
      <c r="A81" s="42" t="s">
        <v>1380</v>
      </c>
      <c r="B81" s="42" t="s">
        <v>249</v>
      </c>
      <c r="C81" s="42" t="s">
        <v>1492</v>
      </c>
      <c r="D81" s="42" t="s">
        <v>1542</v>
      </c>
      <c r="E81" s="42">
        <v>3581</v>
      </c>
      <c r="F81" s="42">
        <v>3.0085411378232702E-3</v>
      </c>
      <c r="G81" s="42">
        <v>0.688884379157365</v>
      </c>
      <c r="H81" s="42">
        <v>1.07512613825216E-3</v>
      </c>
      <c r="I81" s="42">
        <v>0.246117405220804</v>
      </c>
      <c r="J81" s="42">
        <v>6.09145483457555E-2</v>
      </c>
    </row>
    <row r="82" spans="1:10" ht="14.45" customHeight="1" x14ac:dyDescent="0.25">
      <c r="A82" s="42" t="s">
        <v>1381</v>
      </c>
      <c r="B82" s="42" t="s">
        <v>249</v>
      </c>
      <c r="C82" s="42" t="s">
        <v>1492</v>
      </c>
      <c r="D82" s="42" t="s">
        <v>1523</v>
      </c>
      <c r="E82" s="42">
        <v>6122</v>
      </c>
      <c r="F82" s="42">
        <v>2.7398060514626401E-42</v>
      </c>
      <c r="G82" s="42">
        <v>3.1495199831167703E-39</v>
      </c>
      <c r="H82" s="42">
        <v>5.8803586605321503E-4</v>
      </c>
      <c r="I82" s="42">
        <v>0.675647700919627</v>
      </c>
      <c r="J82" s="42">
        <v>0.323764263214325</v>
      </c>
    </row>
    <row r="83" spans="1:10" ht="14.45" customHeight="1" x14ac:dyDescent="0.25">
      <c r="A83" s="42" t="s">
        <v>1381</v>
      </c>
      <c r="B83" s="42" t="s">
        <v>249</v>
      </c>
      <c r="C83" s="42" t="s">
        <v>1492</v>
      </c>
      <c r="D83" s="42" t="s">
        <v>1524</v>
      </c>
      <c r="E83" s="42">
        <v>6151</v>
      </c>
      <c r="F83" s="42">
        <v>3.2845377455327599E-21</v>
      </c>
      <c r="G83" s="42">
        <v>3.7758244447772598E-18</v>
      </c>
      <c r="H83" s="42">
        <v>2.3219051657877802E-6</v>
      </c>
      <c r="I83" s="42">
        <v>1.6708787213607699E-3</v>
      </c>
      <c r="J83" s="42">
        <v>0.99832679937347202</v>
      </c>
    </row>
    <row r="84" spans="1:10" ht="14.45" customHeight="1" x14ac:dyDescent="0.25">
      <c r="A84" s="42" t="s">
        <v>1381</v>
      </c>
      <c r="B84" s="42" t="s">
        <v>249</v>
      </c>
      <c r="C84" s="42" t="s">
        <v>1492</v>
      </c>
      <c r="D84" s="42" t="s">
        <v>1545</v>
      </c>
      <c r="E84" s="42">
        <v>6821</v>
      </c>
      <c r="F84" s="42">
        <v>2.3476770846877902E-10</v>
      </c>
      <c r="G84" s="42">
        <v>2.6988521405250698E-7</v>
      </c>
      <c r="H84" s="42">
        <v>2.87682263142718E-4</v>
      </c>
      <c r="I84" s="42">
        <v>0.33004527555872198</v>
      </c>
      <c r="J84" s="42">
        <v>0.66966677205815395</v>
      </c>
    </row>
    <row r="85" spans="1:10" ht="14.45" customHeight="1" x14ac:dyDescent="0.25">
      <c r="A85" s="42" t="s">
        <v>1381</v>
      </c>
      <c r="B85" s="42" t="s">
        <v>249</v>
      </c>
      <c r="C85" s="42" t="s">
        <v>1492</v>
      </c>
      <c r="D85" s="42" t="s">
        <v>1548</v>
      </c>
      <c r="E85" s="42">
        <v>7140</v>
      </c>
      <c r="F85" s="42">
        <v>8.3647889717687492E-6</v>
      </c>
      <c r="G85" s="42">
        <v>9.6163049697624292E-3</v>
      </c>
      <c r="H85" s="42">
        <v>5.5321102461102498E-4</v>
      </c>
      <c r="I85" s="42">
        <v>0.63562669342255396</v>
      </c>
      <c r="J85" s="42">
        <v>0.35419542579410201</v>
      </c>
    </row>
    <row r="86" spans="1:10" ht="14.45" customHeight="1" x14ac:dyDescent="0.25">
      <c r="A86" s="2" t="s">
        <v>1381</v>
      </c>
      <c r="B86" s="2" t="s">
        <v>249</v>
      </c>
      <c r="C86" s="2" t="s">
        <v>1492</v>
      </c>
      <c r="D86" s="2" t="s">
        <v>1551</v>
      </c>
      <c r="E86" s="2">
        <v>7114</v>
      </c>
      <c r="F86" s="2">
        <v>5.8002929357997402E-6</v>
      </c>
      <c r="G86" s="2">
        <v>6.6681117035805098E-3</v>
      </c>
      <c r="H86" s="2">
        <v>1.20030056498129E-5</v>
      </c>
      <c r="I86" s="2">
        <v>1.28183560424206E-2</v>
      </c>
      <c r="J86" s="2">
        <v>0.98049572895541304</v>
      </c>
    </row>
    <row r="87" spans="1:10" ht="14.45" customHeight="1" x14ac:dyDescent="0.25">
      <c r="A87" s="2" t="s">
        <v>1381</v>
      </c>
      <c r="B87" s="2" t="s">
        <v>249</v>
      </c>
      <c r="C87" s="2" t="s">
        <v>1492</v>
      </c>
      <c r="D87" s="2" t="s">
        <v>1535</v>
      </c>
      <c r="E87" s="2">
        <v>7175</v>
      </c>
      <c r="F87" s="2">
        <v>4.9137611257933296E-9</v>
      </c>
      <c r="G87" s="2">
        <v>5.6489342564544298E-6</v>
      </c>
      <c r="H87" s="2">
        <v>8.0149383516281393E-6</v>
      </c>
      <c r="I87" s="2">
        <v>8.2223305918524992E-3</v>
      </c>
      <c r="J87" s="2">
        <v>0.99176400062178005</v>
      </c>
    </row>
    <row r="88" spans="1:10" ht="14.45" customHeight="1" x14ac:dyDescent="0.25">
      <c r="A88" s="2" t="s">
        <v>1381</v>
      </c>
      <c r="B88" s="2" t="s">
        <v>249</v>
      </c>
      <c r="C88" s="2" t="s">
        <v>1492</v>
      </c>
      <c r="D88" s="2" t="s">
        <v>1525</v>
      </c>
      <c r="E88" s="2">
        <v>5972</v>
      </c>
      <c r="F88" s="2">
        <v>4.88415983874892E-4</v>
      </c>
      <c r="G88" s="2">
        <v>0.56148206698566905</v>
      </c>
      <c r="H88" s="2">
        <v>3.0990223938457101E-4</v>
      </c>
      <c r="I88" s="2">
        <v>0.356181474697152</v>
      </c>
      <c r="J88" s="2">
        <v>8.1538140093918896E-2</v>
      </c>
    </row>
    <row r="89" spans="1:10" ht="14.45" customHeight="1" x14ac:dyDescent="0.25">
      <c r="A89" s="2" t="s">
        <v>1381</v>
      </c>
      <c r="B89" s="2" t="s">
        <v>249</v>
      </c>
      <c r="C89" s="2" t="s">
        <v>1492</v>
      </c>
      <c r="D89" s="2" t="s">
        <v>1538</v>
      </c>
      <c r="E89" s="2">
        <v>3581</v>
      </c>
      <c r="F89" s="2">
        <v>7.1904266320850301E-4</v>
      </c>
      <c r="G89" s="2">
        <v>0.164643671447495</v>
      </c>
      <c r="H89" s="2">
        <v>2.65954273945683E-3</v>
      </c>
      <c r="I89" s="2">
        <v>0.60874881598852204</v>
      </c>
      <c r="J89" s="2">
        <v>0.22322892716131701</v>
      </c>
    </row>
    <row r="90" spans="1:10" ht="14.45" customHeight="1" x14ac:dyDescent="0.25">
      <c r="A90" s="2" t="s">
        <v>1381</v>
      </c>
      <c r="B90" s="2" t="s">
        <v>249</v>
      </c>
      <c r="C90" s="2" t="s">
        <v>1492</v>
      </c>
      <c r="D90" s="2" t="s">
        <v>1539</v>
      </c>
      <c r="E90" s="2">
        <v>3581</v>
      </c>
      <c r="F90" s="2">
        <v>2.9995258696195099E-3</v>
      </c>
      <c r="G90" s="2">
        <v>0.68682009711667502</v>
      </c>
      <c r="H90" s="2">
        <v>1.0796144707824599E-3</v>
      </c>
      <c r="I90" s="2">
        <v>0.24714408451055001</v>
      </c>
      <c r="J90" s="2">
        <v>6.19566780323728E-2</v>
      </c>
    </row>
    <row r="91" spans="1:10" ht="14.45" customHeight="1" x14ac:dyDescent="0.25">
      <c r="A91" s="2" t="s">
        <v>1381</v>
      </c>
      <c r="B91" s="2" t="s">
        <v>249</v>
      </c>
      <c r="C91" s="2" t="s">
        <v>1492</v>
      </c>
      <c r="D91" s="2" t="s">
        <v>1540</v>
      </c>
      <c r="E91" s="2">
        <v>3581</v>
      </c>
      <c r="F91" s="2">
        <v>2.9710977370368602E-3</v>
      </c>
      <c r="G91" s="2">
        <v>0.68031073076013904</v>
      </c>
      <c r="H91" s="2">
        <v>1.02461116126115E-3</v>
      </c>
      <c r="I91" s="2">
        <v>0.23453042812352901</v>
      </c>
      <c r="J91" s="2">
        <v>8.1163132218034104E-2</v>
      </c>
    </row>
    <row r="92" spans="1:10" ht="14.45" customHeight="1" x14ac:dyDescent="0.25">
      <c r="A92" s="2" t="s">
        <v>1381</v>
      </c>
      <c r="B92" s="2" t="s">
        <v>249</v>
      </c>
      <c r="C92" s="2" t="s">
        <v>1492</v>
      </c>
      <c r="D92" s="2" t="s">
        <v>1541</v>
      </c>
      <c r="E92" s="2">
        <v>3581</v>
      </c>
      <c r="F92" s="2">
        <v>2.9178143309765898E-3</v>
      </c>
      <c r="G92" s="2">
        <v>0.66811009782155395</v>
      </c>
      <c r="H92" s="2">
        <v>1.0282821550307601E-3</v>
      </c>
      <c r="I92" s="2">
        <v>0.23535957730644899</v>
      </c>
      <c r="J92" s="2">
        <v>9.2584228385989897E-2</v>
      </c>
    </row>
    <row r="93" spans="1:10" ht="14.45" customHeight="1" x14ac:dyDescent="0.25">
      <c r="A93" s="2" t="s">
        <v>1381</v>
      </c>
      <c r="B93" s="2" t="s">
        <v>249</v>
      </c>
      <c r="C93" s="2" t="s">
        <v>1492</v>
      </c>
      <c r="D93" s="2" t="s">
        <v>1542</v>
      </c>
      <c r="E93" s="2">
        <v>3581</v>
      </c>
      <c r="F93" s="2">
        <v>2.97448293842761E-3</v>
      </c>
      <c r="G93" s="2">
        <v>0.68108586138045002</v>
      </c>
      <c r="H93" s="2">
        <v>1.1183126949695799E-3</v>
      </c>
      <c r="I93" s="2">
        <v>0.256008201163758</v>
      </c>
      <c r="J93" s="2">
        <v>5.8813141822394499E-2</v>
      </c>
    </row>
    <row r="94" spans="1:10" ht="14.45" customHeight="1" x14ac:dyDescent="0.25">
      <c r="A94" s="2" t="s">
        <v>1385</v>
      </c>
      <c r="B94" s="2" t="s">
        <v>249</v>
      </c>
      <c r="C94" s="2" t="s">
        <v>1492</v>
      </c>
      <c r="D94" s="2" t="s">
        <v>1523</v>
      </c>
      <c r="E94" s="2">
        <v>6127</v>
      </c>
      <c r="F94" s="2">
        <v>2.5404144342797601E-98</v>
      </c>
      <c r="G94" s="2">
        <v>2.92031121635486E-95</v>
      </c>
      <c r="H94" s="2">
        <v>5.8900638203168297E-4</v>
      </c>
      <c r="I94" s="2">
        <v>0.67676449359070201</v>
      </c>
      <c r="J94" s="2">
        <v>0.32264650002728001</v>
      </c>
    </row>
    <row r="95" spans="1:10" ht="14.45" customHeight="1" x14ac:dyDescent="0.25">
      <c r="A95" s="2" t="s">
        <v>1385</v>
      </c>
      <c r="B95" s="2" t="s">
        <v>249</v>
      </c>
      <c r="C95" s="2" t="s">
        <v>1492</v>
      </c>
      <c r="D95" s="2" t="s">
        <v>1524</v>
      </c>
      <c r="E95" s="2">
        <v>6158</v>
      </c>
      <c r="F95" s="2">
        <v>7.51319987734185E-188</v>
      </c>
      <c r="G95" s="2">
        <v>8.6370045553935696E-185</v>
      </c>
      <c r="H95" s="2">
        <v>5.4071803786432998E-4</v>
      </c>
      <c r="I95" s="2">
        <v>0.62121897958551298</v>
      </c>
      <c r="J95" s="2">
        <v>0.378240302376603</v>
      </c>
    </row>
    <row r="96" spans="1:10" ht="14.45" customHeight="1" x14ac:dyDescent="0.25">
      <c r="A96" s="2" t="s">
        <v>1385</v>
      </c>
      <c r="B96" s="2" t="s">
        <v>249</v>
      </c>
      <c r="C96" s="2" t="s">
        <v>1492</v>
      </c>
      <c r="D96" s="2" t="s">
        <v>1545</v>
      </c>
      <c r="E96" s="2">
        <v>6828</v>
      </c>
      <c r="F96" s="2">
        <v>1.05856560914316E-6</v>
      </c>
      <c r="G96" s="2">
        <v>1.21691031137135E-3</v>
      </c>
      <c r="H96" s="2">
        <v>2.1018444889920899E-4</v>
      </c>
      <c r="I96" s="2">
        <v>0.240867019182185</v>
      </c>
      <c r="J96" s="2">
        <v>0.75770482749193502</v>
      </c>
    </row>
    <row r="97" spans="1:10" ht="14.45" customHeight="1" x14ac:dyDescent="0.25">
      <c r="A97" s="2" t="s">
        <v>1385</v>
      </c>
      <c r="B97" s="2" t="s">
        <v>249</v>
      </c>
      <c r="C97" s="2" t="s">
        <v>1492</v>
      </c>
      <c r="D97" s="2" t="s">
        <v>1548</v>
      </c>
      <c r="E97" s="2">
        <v>7147</v>
      </c>
      <c r="F97" s="2">
        <v>1.85492004105494E-6</v>
      </c>
      <c r="G97" s="2">
        <v>2.1324482084327202E-3</v>
      </c>
      <c r="H97" s="2">
        <v>5.2316405521499101E-4</v>
      </c>
      <c r="I97" s="2">
        <v>0.60104215927300997</v>
      </c>
      <c r="J97" s="2">
        <v>0.396300373543302</v>
      </c>
    </row>
    <row r="98" spans="1:10" ht="14.45" customHeight="1" x14ac:dyDescent="0.25">
      <c r="A98" s="2" t="s">
        <v>1385</v>
      </c>
      <c r="B98" s="2" t="s">
        <v>249</v>
      </c>
      <c r="C98" s="2" t="s">
        <v>1492</v>
      </c>
      <c r="D98" s="2" t="s">
        <v>1535</v>
      </c>
      <c r="E98" s="2">
        <v>7182</v>
      </c>
      <c r="F98" s="2">
        <v>8.25344814442865E-9</v>
      </c>
      <c r="G98" s="2">
        <v>9.4882903666842894E-6</v>
      </c>
      <c r="H98" s="2">
        <v>5.3562542690287305E-4</v>
      </c>
      <c r="I98" s="2">
        <v>0.61537911670076095</v>
      </c>
      <c r="J98" s="2">
        <v>0.384075761328523</v>
      </c>
    </row>
    <row r="99" spans="1:10" ht="14.45" customHeight="1" x14ac:dyDescent="0.25">
      <c r="A99" s="2" t="s">
        <v>1385</v>
      </c>
      <c r="B99" s="2" t="s">
        <v>249</v>
      </c>
      <c r="C99" s="2" t="s">
        <v>1492</v>
      </c>
      <c r="D99" s="2" t="s">
        <v>1525</v>
      </c>
      <c r="E99" s="2">
        <v>5978</v>
      </c>
      <c r="F99" s="2">
        <v>2.55154201618914E-4</v>
      </c>
      <c r="G99" s="2">
        <v>0.293325214459149</v>
      </c>
      <c r="H99" s="2">
        <v>2.09195999703843E-4</v>
      </c>
      <c r="I99" s="2">
        <v>0.24002549062947501</v>
      </c>
      <c r="J99" s="2">
        <v>0.46618494471005301</v>
      </c>
    </row>
    <row r="100" spans="1:10" ht="14.45" customHeight="1" x14ac:dyDescent="0.25">
      <c r="A100" s="2" t="s">
        <v>1386</v>
      </c>
      <c r="B100" s="2" t="s">
        <v>249</v>
      </c>
      <c r="C100" s="2" t="s">
        <v>1492</v>
      </c>
      <c r="D100" s="2" t="s">
        <v>1523</v>
      </c>
      <c r="E100" s="2">
        <v>6147</v>
      </c>
      <c r="F100" s="2">
        <v>1.9156267685849102E-6</v>
      </c>
      <c r="G100" s="2">
        <v>2.2020927891707601E-3</v>
      </c>
      <c r="H100" s="2">
        <v>3.8408959350451597E-6</v>
      </c>
      <c r="I100" s="2">
        <v>3.4208986644466699E-3</v>
      </c>
      <c r="J100" s="2">
        <v>0.99437125202367804</v>
      </c>
    </row>
    <row r="101" spans="1:10" ht="14.45" customHeight="1" x14ac:dyDescent="0.25">
      <c r="A101" s="2" t="s">
        <v>1391</v>
      </c>
      <c r="B101" s="2" t="s">
        <v>378</v>
      </c>
      <c r="C101" s="2" t="s">
        <v>1498</v>
      </c>
      <c r="D101" s="2" t="s">
        <v>1525</v>
      </c>
      <c r="E101" s="2">
        <v>7894</v>
      </c>
      <c r="F101" s="2">
        <v>3.8937111315553597E-33</v>
      </c>
      <c r="G101" s="2">
        <v>1.0246793564469099E-24</v>
      </c>
      <c r="H101" s="2">
        <v>4.9049745420587701E-11</v>
      </c>
      <c r="I101" s="2">
        <v>1.19199811787146E-2</v>
      </c>
      <c r="J101" s="2">
        <v>0.98808001877223495</v>
      </c>
    </row>
    <row r="102" spans="1:10" ht="14.45" customHeight="1" x14ac:dyDescent="0.25">
      <c r="A102" s="2" t="s">
        <v>1392</v>
      </c>
      <c r="B102" s="2" t="s">
        <v>378</v>
      </c>
      <c r="C102" s="2" t="s">
        <v>1498</v>
      </c>
      <c r="D102" s="2" t="s">
        <v>1525</v>
      </c>
      <c r="E102" s="2">
        <v>7894</v>
      </c>
      <c r="F102" s="2">
        <v>1.66656480924092E-29</v>
      </c>
      <c r="G102" s="2">
        <v>4.3857761875825303E-21</v>
      </c>
      <c r="H102" s="2">
        <v>8.7270351540480602E-11</v>
      </c>
      <c r="I102" s="2">
        <v>2.1988285638573801E-2</v>
      </c>
      <c r="J102" s="2">
        <v>0.97801171427415501</v>
      </c>
    </row>
    <row r="103" spans="1:10" ht="14.45" customHeight="1" x14ac:dyDescent="0.25">
      <c r="A103" s="2" t="s">
        <v>1392</v>
      </c>
      <c r="B103" s="2" t="s">
        <v>378</v>
      </c>
      <c r="C103" s="2" t="s">
        <v>1498</v>
      </c>
      <c r="D103" s="2" t="s">
        <v>1539</v>
      </c>
      <c r="E103" s="2">
        <v>5213</v>
      </c>
      <c r="F103" s="2">
        <v>1.9065790331204999E-11</v>
      </c>
      <c r="G103" s="2">
        <v>5.01736654278167E-3</v>
      </c>
      <c r="H103" s="2">
        <v>8.0295301095392606E-11</v>
      </c>
      <c r="I103" s="2">
        <v>2.0155739962741E-2</v>
      </c>
      <c r="J103" s="2">
        <v>0.97482689339511497</v>
      </c>
    </row>
    <row r="104" spans="1:10" ht="14.45" customHeight="1" x14ac:dyDescent="0.25">
      <c r="A104" s="2" t="s">
        <v>1392</v>
      </c>
      <c r="B104" s="2" t="s">
        <v>378</v>
      </c>
      <c r="C104" s="2" t="s">
        <v>1498</v>
      </c>
      <c r="D104" s="2" t="s">
        <v>1541</v>
      </c>
      <c r="E104" s="2">
        <v>5213</v>
      </c>
      <c r="F104" s="2">
        <v>2.22356193202722E-11</v>
      </c>
      <c r="G104" s="2">
        <v>5.85154092736278E-3</v>
      </c>
      <c r="H104" s="2">
        <v>8.3082295032390802E-11</v>
      </c>
      <c r="I104" s="2">
        <v>2.0890736381596199E-2</v>
      </c>
      <c r="J104" s="2">
        <v>0.97325772258572296</v>
      </c>
    </row>
    <row r="105" spans="1:10" ht="14.45" customHeight="1" x14ac:dyDescent="0.25">
      <c r="A105" s="2" t="s">
        <v>1393</v>
      </c>
      <c r="B105" s="2" t="s">
        <v>378</v>
      </c>
      <c r="C105" s="2" t="s">
        <v>1498</v>
      </c>
      <c r="D105" s="2" t="s">
        <v>1523</v>
      </c>
      <c r="E105" s="2">
        <v>7649</v>
      </c>
      <c r="F105" s="2">
        <v>6.4712784173813096E-19</v>
      </c>
      <c r="G105" s="2">
        <v>1.70299880408068E-10</v>
      </c>
      <c r="H105" s="2">
        <v>1.03961880311638E-10</v>
      </c>
      <c r="I105" s="2">
        <v>2.6385269623438099E-2</v>
      </c>
      <c r="J105" s="2">
        <v>0.97361473010230104</v>
      </c>
    </row>
    <row r="106" spans="1:10" ht="14.45" customHeight="1" x14ac:dyDescent="0.25">
      <c r="A106" s="2" t="s">
        <v>1393</v>
      </c>
      <c r="B106" s="2" t="s">
        <v>378</v>
      </c>
      <c r="C106" s="2" t="s">
        <v>1498</v>
      </c>
      <c r="D106" s="2" t="s">
        <v>1524</v>
      </c>
      <c r="E106" s="2">
        <v>7686</v>
      </c>
      <c r="F106" s="2">
        <v>1.69020723699757E-34</v>
      </c>
      <c r="G106" s="2">
        <v>4.4479942249864098E-26</v>
      </c>
      <c r="H106" s="2">
        <v>1.0487586330963699E-10</v>
      </c>
      <c r="I106" s="2">
        <v>2.6626036578220099E-2</v>
      </c>
      <c r="J106" s="2">
        <v>0.97337396331690595</v>
      </c>
    </row>
    <row r="107" spans="1:10" ht="14.45" customHeight="1" x14ac:dyDescent="0.25">
      <c r="A107" s="2" t="s">
        <v>1393</v>
      </c>
      <c r="B107" s="2" t="s">
        <v>378</v>
      </c>
      <c r="C107" s="2" t="s">
        <v>1498</v>
      </c>
      <c r="D107" s="2" t="s">
        <v>1525</v>
      </c>
      <c r="E107" s="2">
        <v>7906</v>
      </c>
      <c r="F107" s="2">
        <v>1.9741699896577902E-9</v>
      </c>
      <c r="G107" s="2">
        <v>0.519527814512456</v>
      </c>
      <c r="H107" s="2">
        <v>1.6084634939434399E-9</v>
      </c>
      <c r="I107" s="2">
        <v>0.42323028050509098</v>
      </c>
      <c r="J107" s="2">
        <v>5.72419013998186E-2</v>
      </c>
    </row>
    <row r="108" spans="1:10" ht="14.45" customHeight="1" x14ac:dyDescent="0.25">
      <c r="A108" s="2" t="s">
        <v>1393</v>
      </c>
      <c r="B108" s="2" t="s">
        <v>378</v>
      </c>
      <c r="C108" s="2" t="s">
        <v>1498</v>
      </c>
      <c r="D108" s="2" t="s">
        <v>1539</v>
      </c>
      <c r="E108" s="2">
        <v>5213</v>
      </c>
      <c r="F108" s="2">
        <v>1.3726811730168899E-9</v>
      </c>
      <c r="G108" s="2">
        <v>0.36123572491662698</v>
      </c>
      <c r="H108" s="2">
        <v>1.0318914622868001E-9</v>
      </c>
      <c r="I108" s="2">
        <v>0.27118569084576899</v>
      </c>
      <c r="J108" s="2">
        <v>0.36757858183303199</v>
      </c>
    </row>
    <row r="109" spans="1:10" ht="14.45" customHeight="1" x14ac:dyDescent="0.25">
      <c r="A109" s="2" t="s">
        <v>1394</v>
      </c>
      <c r="B109" s="2" t="s">
        <v>378</v>
      </c>
      <c r="C109" s="2" t="s">
        <v>1498</v>
      </c>
      <c r="D109" s="2" t="s">
        <v>1523</v>
      </c>
      <c r="E109" s="2">
        <v>7649</v>
      </c>
      <c r="F109" s="2">
        <v>2.6174792639964299E-24</v>
      </c>
      <c r="G109" s="2">
        <v>6.88822790303574E-16</v>
      </c>
      <c r="H109" s="2">
        <v>3.6908129360542701E-10</v>
      </c>
      <c r="I109" s="2">
        <v>9.6224637461233498E-2</v>
      </c>
      <c r="J109" s="2">
        <v>0.90377536216968302</v>
      </c>
    </row>
    <row r="110" spans="1:10" ht="14.45" customHeight="1" x14ac:dyDescent="0.25">
      <c r="A110" s="2" t="s">
        <v>1394</v>
      </c>
      <c r="B110" s="2" t="s">
        <v>378</v>
      </c>
      <c r="C110" s="2" t="s">
        <v>1498</v>
      </c>
      <c r="D110" s="2" t="s">
        <v>1524</v>
      </c>
      <c r="E110" s="2">
        <v>7686</v>
      </c>
      <c r="F110" s="2">
        <v>1.70087897792393E-53</v>
      </c>
      <c r="G110" s="2">
        <v>4.47607826164885E-45</v>
      </c>
      <c r="H110" s="2">
        <v>4.4813812989767998E-11</v>
      </c>
      <c r="I110" s="2">
        <v>1.0804126093697399E-2</v>
      </c>
      <c r="J110" s="2">
        <v>0.98919587386149499</v>
      </c>
    </row>
    <row r="111" spans="1:10" ht="14.45" customHeight="1" x14ac:dyDescent="0.25">
      <c r="A111" s="2" t="s">
        <v>1394</v>
      </c>
      <c r="B111" s="2" t="s">
        <v>378</v>
      </c>
      <c r="C111" s="2" t="s">
        <v>1498</v>
      </c>
      <c r="D111" s="2" t="s">
        <v>1525</v>
      </c>
      <c r="E111" s="2">
        <v>7906</v>
      </c>
      <c r="F111" s="2">
        <v>1.9992878680730801E-9</v>
      </c>
      <c r="G111" s="2">
        <v>0.52613790206654198</v>
      </c>
      <c r="H111" s="2">
        <v>1.5976050147979899E-9</v>
      </c>
      <c r="I111" s="2">
        <v>0.420376490609219</v>
      </c>
      <c r="J111" s="2">
        <v>5.3485603727347897E-2</v>
      </c>
    </row>
    <row r="112" spans="1:10" ht="14.45" customHeight="1" x14ac:dyDescent="0.25">
      <c r="A112" s="2" t="s">
        <v>1394</v>
      </c>
      <c r="B112" s="2" t="s">
        <v>378</v>
      </c>
      <c r="C112" s="2" t="s">
        <v>1498</v>
      </c>
      <c r="D112" s="2" t="s">
        <v>1538</v>
      </c>
      <c r="E112" s="2">
        <v>5212</v>
      </c>
      <c r="F112" s="2">
        <v>5.8938002602092099E-10</v>
      </c>
      <c r="G112" s="2">
        <v>0.15510165443808499</v>
      </c>
      <c r="H112" s="2">
        <v>1.39492015339837E-9</v>
      </c>
      <c r="I112" s="2">
        <v>0.36660986186125999</v>
      </c>
      <c r="J112" s="2">
        <v>0.47828848171635502</v>
      </c>
    </row>
    <row r="113" spans="1:10" ht="14.45" customHeight="1" x14ac:dyDescent="0.25">
      <c r="A113" s="2" t="s">
        <v>1394</v>
      </c>
      <c r="B113" s="2" t="s">
        <v>378</v>
      </c>
      <c r="C113" s="2" t="s">
        <v>1498</v>
      </c>
      <c r="D113" s="2" t="s">
        <v>1539</v>
      </c>
      <c r="E113" s="2">
        <v>5213</v>
      </c>
      <c r="F113" s="2">
        <v>1.97791528920876E-9</v>
      </c>
      <c r="G113" s="2">
        <v>0.52050955266668897</v>
      </c>
      <c r="H113" s="2">
        <v>1.1329471213125E-9</v>
      </c>
      <c r="I113" s="2">
        <v>0.297965621582852</v>
      </c>
      <c r="J113" s="2">
        <v>0.18152482263959799</v>
      </c>
    </row>
    <row r="114" spans="1:10" ht="14.45" customHeight="1" x14ac:dyDescent="0.25">
      <c r="A114" s="2" t="s">
        <v>1394</v>
      </c>
      <c r="B114" s="2" t="s">
        <v>378</v>
      </c>
      <c r="C114" s="2" t="s">
        <v>1498</v>
      </c>
      <c r="D114" s="2" t="s">
        <v>1540</v>
      </c>
      <c r="E114" s="2">
        <v>5212</v>
      </c>
      <c r="F114" s="2">
        <v>2.3788168578758502E-9</v>
      </c>
      <c r="G114" s="2">
        <v>0.626011086179316</v>
      </c>
      <c r="H114" s="2">
        <v>1.1851152166866099E-9</v>
      </c>
      <c r="I114" s="2">
        <v>0.31181356304321201</v>
      </c>
      <c r="J114" s="2">
        <v>6.2175347213539303E-2</v>
      </c>
    </row>
    <row r="115" spans="1:10" ht="14.45" customHeight="1" x14ac:dyDescent="0.25">
      <c r="A115" s="2" t="s">
        <v>1394</v>
      </c>
      <c r="B115" s="2" t="s">
        <v>378</v>
      </c>
      <c r="C115" s="2" t="s">
        <v>1498</v>
      </c>
      <c r="D115" s="2" t="s">
        <v>1541</v>
      </c>
      <c r="E115" s="2">
        <v>5213</v>
      </c>
      <c r="F115" s="2">
        <v>2.38499330763771E-9</v>
      </c>
      <c r="G115" s="2">
        <v>0.62763648496198399</v>
      </c>
      <c r="H115" s="2">
        <v>1.2022212477862701E-9</v>
      </c>
      <c r="I115" s="2">
        <v>0.31632133116108602</v>
      </c>
      <c r="J115" s="2">
        <v>5.6042180289715998E-2</v>
      </c>
    </row>
    <row r="116" spans="1:10" ht="14.45" customHeight="1" x14ac:dyDescent="0.25">
      <c r="A116" s="2" t="s">
        <v>1394</v>
      </c>
      <c r="B116" s="2" t="s">
        <v>378</v>
      </c>
      <c r="C116" s="2" t="s">
        <v>1498</v>
      </c>
      <c r="D116" s="2" t="s">
        <v>1542</v>
      </c>
      <c r="E116" s="2">
        <v>5213</v>
      </c>
      <c r="F116" s="2">
        <v>2.28615620067331E-9</v>
      </c>
      <c r="G116" s="2">
        <v>0.60162644367579299</v>
      </c>
      <c r="H116" s="2">
        <v>1.1689875022597201E-9</v>
      </c>
      <c r="I116" s="2">
        <v>0.30754072510289299</v>
      </c>
      <c r="J116" s="2">
        <v>9.0832827766171298E-2</v>
      </c>
    </row>
    <row r="117" spans="1:10" ht="14.45" customHeight="1" x14ac:dyDescent="0.25">
      <c r="A117" s="2" t="s">
        <v>1395</v>
      </c>
      <c r="B117" s="2" t="s">
        <v>378</v>
      </c>
      <c r="C117" s="2" t="s">
        <v>1498</v>
      </c>
      <c r="D117" s="2" t="s">
        <v>1523</v>
      </c>
      <c r="E117" s="2">
        <v>7649</v>
      </c>
      <c r="F117" s="2">
        <v>5.5487531189198303E-17</v>
      </c>
      <c r="G117" s="2">
        <v>1.4602245980143301E-8</v>
      </c>
      <c r="H117" s="2">
        <v>1.2804535201685101E-10</v>
      </c>
      <c r="I117" s="2">
        <v>3.2729484187619499E-2</v>
      </c>
      <c r="J117" s="2">
        <v>0.96727050108209101</v>
      </c>
    </row>
    <row r="118" spans="1:10" ht="14.45" customHeight="1" x14ac:dyDescent="0.25">
      <c r="A118" s="2" t="s">
        <v>1395</v>
      </c>
      <c r="B118" s="2" t="s">
        <v>378</v>
      </c>
      <c r="C118" s="2" t="s">
        <v>1498</v>
      </c>
      <c r="D118" s="2" t="s">
        <v>1524</v>
      </c>
      <c r="E118" s="2">
        <v>7686</v>
      </c>
      <c r="F118" s="2">
        <v>1.89378356056457E-30</v>
      </c>
      <c r="G118" s="2">
        <v>4.9837310812422696E-22</v>
      </c>
      <c r="H118" s="2">
        <v>4.6757055879373197E-11</v>
      </c>
      <c r="I118" s="2">
        <v>1.13160269509824E-2</v>
      </c>
      <c r="J118" s="2">
        <v>0.98868397300225797</v>
      </c>
    </row>
    <row r="119" spans="1:10" ht="14.45" customHeight="1" x14ac:dyDescent="0.25">
      <c r="A119" s="2" t="s">
        <v>1396</v>
      </c>
      <c r="B119" s="2" t="s">
        <v>386</v>
      </c>
      <c r="C119" s="2" t="s">
        <v>1500</v>
      </c>
      <c r="D119" s="2" t="s">
        <v>1524</v>
      </c>
      <c r="E119" s="2">
        <v>6717</v>
      </c>
      <c r="F119" s="2">
        <v>1.8693195257458899E-4</v>
      </c>
      <c r="G119" s="2">
        <v>1.0870681875324E-3</v>
      </c>
      <c r="H119" s="2">
        <v>2.63947519422492E-2</v>
      </c>
      <c r="I119" s="2">
        <v>0.15267413974701999</v>
      </c>
      <c r="J119" s="2">
        <v>0.81965710817062398</v>
      </c>
    </row>
    <row r="120" spans="1:10" ht="14.45" customHeight="1" x14ac:dyDescent="0.25">
      <c r="A120" s="2" t="s">
        <v>1396</v>
      </c>
      <c r="B120" s="2" t="s">
        <v>386</v>
      </c>
      <c r="C120" s="2" t="s">
        <v>1500</v>
      </c>
      <c r="D120" s="2" t="s">
        <v>1538</v>
      </c>
      <c r="E120" s="2">
        <v>4407</v>
      </c>
      <c r="F120" s="2">
        <v>6.6660445589227998E-2</v>
      </c>
      <c r="G120" s="2">
        <v>0.36614830996008202</v>
      </c>
      <c r="H120" s="2">
        <v>8.3741495868041693E-2</v>
      </c>
      <c r="I120" s="2">
        <v>0.45994652720048901</v>
      </c>
      <c r="J120" s="2">
        <v>2.35032213821584E-2</v>
      </c>
    </row>
    <row r="121" spans="1:10" ht="14.45" customHeight="1" x14ac:dyDescent="0.25">
      <c r="A121" s="2" t="s">
        <v>1396</v>
      </c>
      <c r="B121" s="2" t="s">
        <v>386</v>
      </c>
      <c r="C121" s="2" t="s">
        <v>1500</v>
      </c>
      <c r="D121" s="2" t="s">
        <v>1539</v>
      </c>
      <c r="E121" s="2">
        <v>4408</v>
      </c>
      <c r="F121" s="2">
        <v>0.102198238102734</v>
      </c>
      <c r="G121" s="2">
        <v>0.56134884541494801</v>
      </c>
      <c r="H121" s="2">
        <v>4.3600287724862498E-2</v>
      </c>
      <c r="I121" s="2">
        <v>0.239431834808088</v>
      </c>
      <c r="J121" s="2">
        <v>5.3420793949367003E-2</v>
      </c>
    </row>
    <row r="122" spans="1:10" ht="14.45" customHeight="1" x14ac:dyDescent="0.25">
      <c r="A122" s="2" t="s">
        <v>1396</v>
      </c>
      <c r="B122" s="2" t="s">
        <v>386</v>
      </c>
      <c r="C122" s="2" t="s">
        <v>1500</v>
      </c>
      <c r="D122" s="2" t="s">
        <v>1540</v>
      </c>
      <c r="E122" s="2">
        <v>4408</v>
      </c>
      <c r="F122" s="2">
        <v>9.6943531010094106E-2</v>
      </c>
      <c r="G122" s="2">
        <v>0.53248608012459397</v>
      </c>
      <c r="H122" s="2">
        <v>5.0291701430920897E-2</v>
      </c>
      <c r="I122" s="2">
        <v>0.27619540044874802</v>
      </c>
      <c r="J122" s="2">
        <v>4.4083286985642997E-2</v>
      </c>
    </row>
    <row r="123" spans="1:10" ht="14.45" customHeight="1" x14ac:dyDescent="0.25">
      <c r="A123" s="2" t="s">
        <v>1396</v>
      </c>
      <c r="B123" s="2" t="s">
        <v>386</v>
      </c>
      <c r="C123" s="2" t="s">
        <v>1500</v>
      </c>
      <c r="D123" s="2" t="s">
        <v>1541</v>
      </c>
      <c r="E123" s="2">
        <v>4407</v>
      </c>
      <c r="F123" s="2">
        <v>0.10172408087561099</v>
      </c>
      <c r="G123" s="2">
        <v>0.55874364423490297</v>
      </c>
      <c r="H123" s="2">
        <v>4.5332766826278702E-2</v>
      </c>
      <c r="I123" s="2">
        <v>0.24895573142744701</v>
      </c>
      <c r="J123" s="2">
        <v>4.5243776635760603E-2</v>
      </c>
    </row>
    <row r="124" spans="1:10" ht="14.45" customHeight="1" x14ac:dyDescent="0.25">
      <c r="A124" s="2" t="s">
        <v>1396</v>
      </c>
      <c r="B124" s="2" t="s">
        <v>386</v>
      </c>
      <c r="C124" s="2" t="s">
        <v>1500</v>
      </c>
      <c r="D124" s="2" t="s">
        <v>1542</v>
      </c>
      <c r="E124" s="2">
        <v>4408</v>
      </c>
      <c r="F124" s="2">
        <v>0.100753641323289</v>
      </c>
      <c r="G124" s="2">
        <v>0.55341404390285198</v>
      </c>
      <c r="H124" s="2">
        <v>4.5938201484874597E-2</v>
      </c>
      <c r="I124" s="2">
        <v>0.25227920444445201</v>
      </c>
      <c r="J124" s="2">
        <v>4.7614908844532101E-2</v>
      </c>
    </row>
    <row r="125" spans="1:10" ht="14.45" customHeight="1" x14ac:dyDescent="0.25">
      <c r="A125" s="2" t="s">
        <v>1552</v>
      </c>
      <c r="B125" s="2" t="s">
        <v>1553</v>
      </c>
      <c r="C125" s="2" t="s">
        <v>1554</v>
      </c>
      <c r="D125" s="2" t="s">
        <v>1523</v>
      </c>
      <c r="E125" s="2">
        <v>3659</v>
      </c>
      <c r="F125" s="2">
        <v>1.1168731905531199E-6</v>
      </c>
      <c r="G125" s="2">
        <v>6.3210762384885702E-3</v>
      </c>
      <c r="H125" s="2">
        <v>2.9704255354093401E-6</v>
      </c>
      <c r="I125" s="2">
        <v>1.5833634289307199E-2</v>
      </c>
      <c r="J125" s="2">
        <v>0.97784120217347803</v>
      </c>
    </row>
    <row r="126" spans="1:10" ht="14.45" customHeight="1" x14ac:dyDescent="0.25">
      <c r="A126" s="2" t="s">
        <v>1399</v>
      </c>
      <c r="B126" s="2" t="s">
        <v>1400</v>
      </c>
      <c r="C126" s="2" t="s">
        <v>1554</v>
      </c>
      <c r="D126" s="2" t="s">
        <v>1524</v>
      </c>
      <c r="E126" s="2">
        <v>3763</v>
      </c>
      <c r="F126" s="2">
        <v>1.0922419431807199E-5</v>
      </c>
      <c r="G126" s="2">
        <v>6.1866523745489697E-2</v>
      </c>
      <c r="H126" s="2">
        <v>3.4907768334125398E-5</v>
      </c>
      <c r="I126" s="2">
        <v>0.19698269535090801</v>
      </c>
      <c r="J126" s="2">
        <v>0.74110495071583604</v>
      </c>
    </row>
    <row r="127" spans="1:10" ht="14.45" customHeight="1" x14ac:dyDescent="0.25">
      <c r="A127" s="2" t="s">
        <v>1399</v>
      </c>
      <c r="B127" s="2" t="s">
        <v>1400</v>
      </c>
      <c r="C127" s="2" t="s">
        <v>1554</v>
      </c>
      <c r="D127" s="2" t="s">
        <v>1525</v>
      </c>
      <c r="E127" s="2">
        <v>3792</v>
      </c>
      <c r="F127" s="2">
        <v>7.5057932870752498E-5</v>
      </c>
      <c r="G127" s="2">
        <v>0.43844151999619202</v>
      </c>
      <c r="H127" s="2">
        <v>4.8681965775525799E-5</v>
      </c>
      <c r="I127" s="2">
        <v>0.28409226716950098</v>
      </c>
      <c r="J127" s="2">
        <v>0.27734247293566</v>
      </c>
    </row>
    <row r="128" spans="1:10" ht="14.45" customHeight="1" x14ac:dyDescent="0.25">
      <c r="A128" s="2" t="s">
        <v>1409</v>
      </c>
      <c r="B128" s="2" t="s">
        <v>442</v>
      </c>
      <c r="C128" s="2" t="s">
        <v>1503</v>
      </c>
      <c r="D128" s="2" t="s">
        <v>1523</v>
      </c>
      <c r="E128" s="2">
        <v>6824</v>
      </c>
      <c r="F128" s="2">
        <v>2.5257794325667499E-3</v>
      </c>
      <c r="G128" s="2">
        <v>1.74288785872934E-2</v>
      </c>
      <c r="H128" s="2">
        <v>7.4394207147940802E-3</v>
      </c>
      <c r="I128" s="2">
        <v>5.0412756643793397E-2</v>
      </c>
      <c r="J128" s="2">
        <v>0.92219316462155299</v>
      </c>
    </row>
    <row r="129" spans="1:10" ht="14.45" customHeight="1" x14ac:dyDescent="0.25">
      <c r="A129" s="2" t="s">
        <v>1409</v>
      </c>
      <c r="B129" s="2" t="s">
        <v>442</v>
      </c>
      <c r="C129" s="2" t="s">
        <v>1503</v>
      </c>
      <c r="D129" s="2" t="s">
        <v>1524</v>
      </c>
      <c r="E129" s="2">
        <v>6758</v>
      </c>
      <c r="F129" s="2">
        <v>2.62804140779893E-6</v>
      </c>
      <c r="G129" s="2">
        <v>1.81210797231956E-5</v>
      </c>
      <c r="H129" s="2">
        <v>8.90306376748541E-4</v>
      </c>
      <c r="I129" s="2">
        <v>5.1449672222365203E-3</v>
      </c>
      <c r="J129" s="2">
        <v>0.99394397727988504</v>
      </c>
    </row>
    <row r="130" spans="1:10" ht="14.45" customHeight="1" x14ac:dyDescent="0.25">
      <c r="A130" s="2" t="s">
        <v>1409</v>
      </c>
      <c r="B130" s="2" t="s">
        <v>442</v>
      </c>
      <c r="C130" s="2" t="s">
        <v>1503</v>
      </c>
      <c r="D130" s="2" t="s">
        <v>1538</v>
      </c>
      <c r="E130" s="2">
        <v>4549</v>
      </c>
      <c r="F130" s="2">
        <v>0.131055888888894</v>
      </c>
      <c r="G130" s="2">
        <v>0.35804291698196999</v>
      </c>
      <c r="H130" s="2">
        <v>0.125711530081416</v>
      </c>
      <c r="I130" s="2">
        <v>0.343400411706482</v>
      </c>
      <c r="J130" s="2">
        <v>4.1789252341238099E-2</v>
      </c>
    </row>
    <row r="131" spans="1:10" ht="14.45" customHeight="1" x14ac:dyDescent="0.25">
      <c r="A131" s="2" t="s">
        <v>1409</v>
      </c>
      <c r="B131" s="2" t="s">
        <v>442</v>
      </c>
      <c r="C131" s="2" t="s">
        <v>1503</v>
      </c>
      <c r="D131" s="2" t="s">
        <v>1539</v>
      </c>
      <c r="E131" s="2">
        <v>4549</v>
      </c>
      <c r="F131" s="2">
        <v>0.15047231854405499</v>
      </c>
      <c r="G131" s="2">
        <v>0.41108834035094699</v>
      </c>
      <c r="H131" s="2">
        <v>7.4791536958358301E-2</v>
      </c>
      <c r="I131" s="2">
        <v>0.20416999021048499</v>
      </c>
      <c r="J131" s="2">
        <v>0.15947781393615401</v>
      </c>
    </row>
    <row r="132" spans="1:10" ht="14.45" customHeight="1" x14ac:dyDescent="0.25">
      <c r="A132" s="2" t="s">
        <v>1409</v>
      </c>
      <c r="B132" s="2" t="s">
        <v>442</v>
      </c>
      <c r="C132" s="2" t="s">
        <v>1503</v>
      </c>
      <c r="D132" s="2" t="s">
        <v>1540</v>
      </c>
      <c r="E132" s="2">
        <v>4549</v>
      </c>
      <c r="F132" s="2">
        <v>0.17573396494621599</v>
      </c>
      <c r="G132" s="2">
        <v>0.480102816863824</v>
      </c>
      <c r="H132" s="2">
        <v>8.0298875740403494E-2</v>
      </c>
      <c r="I132" s="2">
        <v>0.21933090970236099</v>
      </c>
      <c r="J132" s="2">
        <v>4.4533432747195498E-2</v>
      </c>
    </row>
    <row r="133" spans="1:10" ht="14.45" customHeight="1" x14ac:dyDescent="0.25">
      <c r="A133" s="2" t="s">
        <v>1409</v>
      </c>
      <c r="B133" s="2" t="s">
        <v>442</v>
      </c>
      <c r="C133" s="2" t="s">
        <v>1503</v>
      </c>
      <c r="D133" s="2" t="s">
        <v>1541</v>
      </c>
      <c r="E133" s="2">
        <v>4549</v>
      </c>
      <c r="F133" s="2">
        <v>0.17386802129998</v>
      </c>
      <c r="G133" s="2">
        <v>0.47500508404398301</v>
      </c>
      <c r="H133" s="2">
        <v>8.0277316889561495E-2</v>
      </c>
      <c r="I133" s="2">
        <v>0.219264960028278</v>
      </c>
      <c r="J133" s="2">
        <v>5.1584617738197197E-2</v>
      </c>
    </row>
    <row r="134" spans="1:10" ht="14.45" customHeight="1" x14ac:dyDescent="0.25">
      <c r="A134" s="2" t="s">
        <v>1409</v>
      </c>
      <c r="B134" s="2" t="s">
        <v>442</v>
      </c>
      <c r="C134" s="2" t="s">
        <v>1503</v>
      </c>
      <c r="D134" s="2" t="s">
        <v>1542</v>
      </c>
      <c r="E134" s="2">
        <v>4549</v>
      </c>
      <c r="F134" s="2">
        <v>0.17532916293474299</v>
      </c>
      <c r="G134" s="2">
        <v>0.478996903240128</v>
      </c>
      <c r="H134" s="2">
        <v>8.0312106874285097E-2</v>
      </c>
      <c r="I134" s="2">
        <v>0.219365594181261</v>
      </c>
      <c r="J134" s="2">
        <v>4.5996232769583201E-2</v>
      </c>
    </row>
    <row r="135" spans="1:10" ht="14.45" customHeight="1" x14ac:dyDescent="0.25">
      <c r="A135" s="2" t="s">
        <v>1410</v>
      </c>
      <c r="B135" s="2" t="s">
        <v>442</v>
      </c>
      <c r="C135" s="2" t="s">
        <v>1503</v>
      </c>
      <c r="D135" s="2" t="s">
        <v>1523</v>
      </c>
      <c r="E135" s="2">
        <v>6824</v>
      </c>
      <c r="F135" s="2">
        <v>2.8365378880842302E-4</v>
      </c>
      <c r="G135" s="2">
        <v>1.9573235026875599E-3</v>
      </c>
      <c r="H135" s="2">
        <v>2.3739181625854499E-3</v>
      </c>
      <c r="I135" s="2">
        <v>1.5400991556697999E-2</v>
      </c>
      <c r="J135" s="2">
        <v>0.97998411298922095</v>
      </c>
    </row>
    <row r="136" spans="1:10" ht="14.45" customHeight="1" x14ac:dyDescent="0.25">
      <c r="A136" s="2" t="s">
        <v>1410</v>
      </c>
      <c r="B136" s="2" t="s">
        <v>442</v>
      </c>
      <c r="C136" s="2" t="s">
        <v>1503</v>
      </c>
      <c r="D136" s="2" t="s">
        <v>1524</v>
      </c>
      <c r="E136" s="2">
        <v>6758</v>
      </c>
      <c r="F136" s="2">
        <v>1.8231593552636501E-4</v>
      </c>
      <c r="G136" s="2">
        <v>1.25711931047892E-3</v>
      </c>
      <c r="H136" s="2">
        <v>5.4573022126726597E-3</v>
      </c>
      <c r="I136" s="2">
        <v>3.6673193336248897E-2</v>
      </c>
      <c r="J136" s="2">
        <v>0.95643006920507301</v>
      </c>
    </row>
    <row r="137" spans="1:10" ht="14.45" customHeight="1" x14ac:dyDescent="0.25">
      <c r="A137" s="2" t="s">
        <v>1410</v>
      </c>
      <c r="B137" s="2" t="s">
        <v>442</v>
      </c>
      <c r="C137" s="2" t="s">
        <v>1503</v>
      </c>
      <c r="D137" s="2" t="s">
        <v>1538</v>
      </c>
      <c r="E137" s="2">
        <v>4549</v>
      </c>
      <c r="F137" s="2">
        <v>7.5793637864468105E-2</v>
      </c>
      <c r="G137" s="2">
        <v>0.20706719415466801</v>
      </c>
      <c r="H137" s="2">
        <v>0.182767675635296</v>
      </c>
      <c r="I137" s="2">
        <v>0.49928373163208201</v>
      </c>
      <c r="J137" s="2">
        <v>3.5087760713485197E-2</v>
      </c>
    </row>
    <row r="138" spans="1:10" ht="14.45" customHeight="1" x14ac:dyDescent="0.25">
      <c r="A138" s="2" t="s">
        <v>1410</v>
      </c>
      <c r="B138" s="2" t="s">
        <v>442</v>
      </c>
      <c r="C138" s="2" t="s">
        <v>1503</v>
      </c>
      <c r="D138" s="2" t="s">
        <v>1539</v>
      </c>
      <c r="E138" s="2">
        <v>4549</v>
      </c>
      <c r="F138" s="2">
        <v>0.16749068539407999</v>
      </c>
      <c r="G138" s="2">
        <v>0.457582288550542</v>
      </c>
      <c r="H138" s="2">
        <v>7.4197789653474594E-2</v>
      </c>
      <c r="I138" s="2">
        <v>0.20260923841508399</v>
      </c>
      <c r="J138" s="2">
        <v>9.8119997986819293E-2</v>
      </c>
    </row>
    <row r="139" spans="1:10" ht="14.45" customHeight="1" x14ac:dyDescent="0.25">
      <c r="A139" s="2" t="s">
        <v>1410</v>
      </c>
      <c r="B139" s="2" t="s">
        <v>442</v>
      </c>
      <c r="C139" s="2" t="s">
        <v>1503</v>
      </c>
      <c r="D139" s="2" t="s">
        <v>1540</v>
      </c>
      <c r="E139" s="2">
        <v>4549</v>
      </c>
      <c r="F139" s="2">
        <v>0.17608815002623501</v>
      </c>
      <c r="G139" s="2">
        <v>0.48107044571496899</v>
      </c>
      <c r="H139" s="2">
        <v>8.0192889786515606E-2</v>
      </c>
      <c r="I139" s="2">
        <v>0.219042284711923</v>
      </c>
      <c r="J139" s="2">
        <v>4.3606229760357801E-2</v>
      </c>
    </row>
    <row r="140" spans="1:10" ht="14.45" customHeight="1" x14ac:dyDescent="0.25">
      <c r="A140" s="2" t="s">
        <v>1410</v>
      </c>
      <c r="B140" s="2" t="s">
        <v>442</v>
      </c>
      <c r="C140" s="2" t="s">
        <v>1503</v>
      </c>
      <c r="D140" s="2" t="s">
        <v>1541</v>
      </c>
      <c r="E140" s="2">
        <v>4549</v>
      </c>
      <c r="F140" s="2">
        <v>0.17478869911891801</v>
      </c>
      <c r="G140" s="2">
        <v>0.47752036340065901</v>
      </c>
      <c r="H140" s="2">
        <v>8.0734212585142906E-2</v>
      </c>
      <c r="I140" s="2">
        <v>0.220518339124784</v>
      </c>
      <c r="J140" s="2">
        <v>4.6438385770496401E-2</v>
      </c>
    </row>
    <row r="141" spans="1:10" ht="14.45" customHeight="1" x14ac:dyDescent="0.25">
      <c r="A141" s="2" t="s">
        <v>1410</v>
      </c>
      <c r="B141" s="2" t="s">
        <v>442</v>
      </c>
      <c r="C141" s="2" t="s">
        <v>1503</v>
      </c>
      <c r="D141" s="2" t="s">
        <v>1542</v>
      </c>
      <c r="E141" s="2">
        <v>4549</v>
      </c>
      <c r="F141" s="2">
        <v>0.174656064599232</v>
      </c>
      <c r="G141" s="2">
        <v>0.47715800768567901</v>
      </c>
      <c r="H141" s="2">
        <v>8.1595554649802796E-2</v>
      </c>
      <c r="I141" s="2">
        <v>0.222874236251763</v>
      </c>
      <c r="J141" s="2">
        <v>4.3716136813523397E-2</v>
      </c>
    </row>
    <row r="142" spans="1:10" ht="14.45" customHeight="1" x14ac:dyDescent="0.25">
      <c r="A142" s="2" t="s">
        <v>1411</v>
      </c>
      <c r="B142" s="2" t="s">
        <v>442</v>
      </c>
      <c r="C142" s="2" t="s">
        <v>1503</v>
      </c>
      <c r="D142" s="2" t="s">
        <v>1523</v>
      </c>
      <c r="E142" s="2">
        <v>6826</v>
      </c>
      <c r="F142" s="2">
        <v>3.5761660128113297E-5</v>
      </c>
      <c r="G142" s="2">
        <v>2.4677572607894298E-4</v>
      </c>
      <c r="H142" s="2">
        <v>5.8388319716382096E-4</v>
      </c>
      <c r="I142" s="2">
        <v>3.03302447474666E-3</v>
      </c>
      <c r="J142" s="2">
        <v>0.99610055494188199</v>
      </c>
    </row>
    <row r="143" spans="1:10" ht="14.45" customHeight="1" x14ac:dyDescent="0.25">
      <c r="A143" s="2" t="s">
        <v>1411</v>
      </c>
      <c r="B143" s="2" t="s">
        <v>442</v>
      </c>
      <c r="C143" s="2" t="s">
        <v>1503</v>
      </c>
      <c r="D143" s="2" t="s">
        <v>1524</v>
      </c>
      <c r="E143" s="2">
        <v>6760</v>
      </c>
      <c r="F143" s="2">
        <v>2.9465175892165101E-5</v>
      </c>
      <c r="G143" s="2">
        <v>2.0317565013995399E-4</v>
      </c>
      <c r="H143" s="2">
        <v>1.47364343428333E-3</v>
      </c>
      <c r="I143" s="2">
        <v>9.1723133683134905E-3</v>
      </c>
      <c r="J143" s="2">
        <v>0.98912140237137203</v>
      </c>
    </row>
    <row r="144" spans="1:10" ht="14.45" customHeight="1" x14ac:dyDescent="0.25">
      <c r="A144" s="2" t="s">
        <v>1411</v>
      </c>
      <c r="B144" s="2" t="s">
        <v>442</v>
      </c>
      <c r="C144" s="2" t="s">
        <v>1503</v>
      </c>
      <c r="D144" s="2" t="s">
        <v>1538</v>
      </c>
      <c r="E144" s="2">
        <v>4549</v>
      </c>
      <c r="F144" s="2">
        <v>8.2903707831788298E-2</v>
      </c>
      <c r="G144" s="2">
        <v>0.226491809199654</v>
      </c>
      <c r="H144" s="2">
        <v>6.0510267722527301E-2</v>
      </c>
      <c r="I144" s="2">
        <v>0.164847987281908</v>
      </c>
      <c r="J144" s="2">
        <v>0.46524622796412202</v>
      </c>
    </row>
    <row r="145" spans="1:10" ht="14.45" customHeight="1" x14ac:dyDescent="0.25">
      <c r="A145" s="2" t="s">
        <v>1411</v>
      </c>
      <c r="B145" s="2" t="s">
        <v>442</v>
      </c>
      <c r="C145" s="2" t="s">
        <v>1503</v>
      </c>
      <c r="D145" s="2" t="s">
        <v>1539</v>
      </c>
      <c r="E145" s="2">
        <v>4549</v>
      </c>
      <c r="F145" s="2">
        <v>0.168143975965587</v>
      </c>
      <c r="G145" s="2">
        <v>0.459367069561469</v>
      </c>
      <c r="H145" s="2">
        <v>7.3665358734622696E-2</v>
      </c>
      <c r="I145" s="2">
        <v>0.20115509583965599</v>
      </c>
      <c r="J145" s="2">
        <v>9.7668499898665301E-2</v>
      </c>
    </row>
    <row r="146" spans="1:10" ht="14.45" customHeight="1" x14ac:dyDescent="0.25">
      <c r="A146" s="2" t="s">
        <v>1411</v>
      </c>
      <c r="B146" s="2" t="s">
        <v>442</v>
      </c>
      <c r="C146" s="2" t="s">
        <v>1503</v>
      </c>
      <c r="D146" s="2" t="s">
        <v>1540</v>
      </c>
      <c r="E146" s="2">
        <v>4549</v>
      </c>
      <c r="F146" s="2">
        <v>0.174332501372048</v>
      </c>
      <c r="G146" s="2">
        <v>0.47627403732256601</v>
      </c>
      <c r="H146" s="2">
        <v>8.0741458839811903E-2</v>
      </c>
      <c r="I146" s="2">
        <v>0.22053645863653501</v>
      </c>
      <c r="J146" s="2">
        <v>4.8115543829039202E-2</v>
      </c>
    </row>
    <row r="147" spans="1:10" ht="14.45" customHeight="1" x14ac:dyDescent="0.25">
      <c r="A147" s="2" t="s">
        <v>1411</v>
      </c>
      <c r="B147" s="2" t="s">
        <v>442</v>
      </c>
      <c r="C147" s="2" t="s">
        <v>1503</v>
      </c>
      <c r="D147" s="2" t="s">
        <v>1541</v>
      </c>
      <c r="E147" s="2">
        <v>4549</v>
      </c>
      <c r="F147" s="2">
        <v>0.17132238201654501</v>
      </c>
      <c r="G147" s="2">
        <v>0.46805043193065599</v>
      </c>
      <c r="H147" s="2">
        <v>7.8596745596062306E-2</v>
      </c>
      <c r="I147" s="2">
        <v>0.214657874021768</v>
      </c>
      <c r="J147" s="2">
        <v>6.7372566434969805E-2</v>
      </c>
    </row>
    <row r="148" spans="1:10" ht="14.45" customHeight="1" x14ac:dyDescent="0.25">
      <c r="A148" s="2" t="s">
        <v>1411</v>
      </c>
      <c r="B148" s="2" t="s">
        <v>442</v>
      </c>
      <c r="C148" s="2" t="s">
        <v>1503</v>
      </c>
      <c r="D148" s="2" t="s">
        <v>1542</v>
      </c>
      <c r="E148" s="2">
        <v>4549</v>
      </c>
      <c r="F148" s="2">
        <v>0.17665390162535599</v>
      </c>
      <c r="G148" s="2">
        <v>0.48261607143659102</v>
      </c>
      <c r="H148" s="2">
        <v>7.7275536620306007E-2</v>
      </c>
      <c r="I148" s="2">
        <v>0.211063330365065</v>
      </c>
      <c r="J148" s="2">
        <v>5.23911599526821E-2</v>
      </c>
    </row>
    <row r="149" spans="1:10" ht="14.45" customHeight="1" x14ac:dyDescent="0.25">
      <c r="A149" s="2" t="s">
        <v>1412</v>
      </c>
      <c r="B149" s="2" t="s">
        <v>442</v>
      </c>
      <c r="C149" s="2" t="s">
        <v>1503</v>
      </c>
      <c r="D149" s="2" t="s">
        <v>1523</v>
      </c>
      <c r="E149" s="2">
        <v>6823</v>
      </c>
      <c r="F149" s="2">
        <v>5.9116575199701804E-7</v>
      </c>
      <c r="G149" s="2">
        <v>4.0793496807244299E-6</v>
      </c>
      <c r="H149" s="2">
        <v>0.117051068914224</v>
      </c>
      <c r="I149" s="2">
        <v>0.80763765543753296</v>
      </c>
      <c r="J149" s="2">
        <v>7.53066051328104E-2</v>
      </c>
    </row>
    <row r="150" spans="1:10" ht="14.45" customHeight="1" x14ac:dyDescent="0.25">
      <c r="A150" s="2" t="s">
        <v>1412</v>
      </c>
      <c r="B150" s="2" t="s">
        <v>442</v>
      </c>
      <c r="C150" s="2" t="s">
        <v>1503</v>
      </c>
      <c r="D150" s="2" t="s">
        <v>1524</v>
      </c>
      <c r="E150" s="2">
        <v>6756</v>
      </c>
      <c r="F150" s="2">
        <v>6.5642313045736402E-6</v>
      </c>
      <c r="G150" s="2">
        <v>4.5262908674267701E-5</v>
      </c>
      <c r="H150" s="2">
        <v>2.2419897870786E-2</v>
      </c>
      <c r="I150" s="2">
        <v>0.15377009183928</v>
      </c>
      <c r="J150" s="2">
        <v>0.82375818314995497</v>
      </c>
    </row>
    <row r="151" spans="1:10" ht="14.45" customHeight="1" x14ac:dyDescent="0.25">
      <c r="A151" s="2" t="s">
        <v>1412</v>
      </c>
      <c r="B151" s="2" t="s">
        <v>442</v>
      </c>
      <c r="C151" s="2" t="s">
        <v>1503</v>
      </c>
      <c r="D151" s="2" t="s">
        <v>1525</v>
      </c>
      <c r="E151" s="2">
        <v>6798</v>
      </c>
      <c r="F151" s="2">
        <v>2.65705028569771E-2</v>
      </c>
      <c r="G151" s="2">
        <v>0.18344463127972299</v>
      </c>
      <c r="H151" s="2">
        <v>8.6115707647590398E-2</v>
      </c>
      <c r="I151" s="2">
        <v>0.59443950763671205</v>
      </c>
      <c r="J151" s="2">
        <v>0.10942965057899801</v>
      </c>
    </row>
    <row r="152" spans="1:10" ht="14.45" customHeight="1" x14ac:dyDescent="0.25">
      <c r="A152" s="2" t="s">
        <v>1412</v>
      </c>
      <c r="B152" s="2" t="s">
        <v>442</v>
      </c>
      <c r="C152" s="2" t="s">
        <v>1503</v>
      </c>
      <c r="D152" s="2" t="s">
        <v>1538</v>
      </c>
      <c r="E152" s="2">
        <v>4549</v>
      </c>
      <c r="F152" s="2">
        <v>2.3044298600962999E-3</v>
      </c>
      <c r="G152" s="2">
        <v>6.2956712291556503E-3</v>
      </c>
      <c r="H152" s="2">
        <v>0.11570401634721</v>
      </c>
      <c r="I152" s="2">
        <v>0.31554165447892701</v>
      </c>
      <c r="J152" s="2">
        <v>0.56015422808461202</v>
      </c>
    </row>
    <row r="153" spans="1:10" ht="14.45" customHeight="1" x14ac:dyDescent="0.25">
      <c r="A153" s="2" t="s">
        <v>1412</v>
      </c>
      <c r="B153" s="2" t="s">
        <v>442</v>
      </c>
      <c r="C153" s="2" t="s">
        <v>1503</v>
      </c>
      <c r="D153" s="2" t="s">
        <v>1539</v>
      </c>
      <c r="E153" s="2">
        <v>4549</v>
      </c>
      <c r="F153" s="2">
        <v>0.17102426316072</v>
      </c>
      <c r="G153" s="2">
        <v>0.467235975246171</v>
      </c>
      <c r="H153" s="2">
        <v>7.6811059539044296E-2</v>
      </c>
      <c r="I153" s="2">
        <v>0.20977161933455701</v>
      </c>
      <c r="J153" s="2">
        <v>7.5157082719506801E-2</v>
      </c>
    </row>
    <row r="154" spans="1:10" ht="14.45" customHeight="1" x14ac:dyDescent="0.25">
      <c r="A154" s="2" t="s">
        <v>1412</v>
      </c>
      <c r="B154" s="2" t="s">
        <v>442</v>
      </c>
      <c r="C154" s="2" t="s">
        <v>1503</v>
      </c>
      <c r="D154" s="2" t="s">
        <v>1540</v>
      </c>
      <c r="E154" s="2">
        <v>4549</v>
      </c>
      <c r="F154" s="2">
        <v>0.17257489802540901</v>
      </c>
      <c r="G154" s="2">
        <v>0.47147228873680602</v>
      </c>
      <c r="H154" s="2">
        <v>7.7116010273466998E-2</v>
      </c>
      <c r="I154" s="2">
        <v>0.21061167257135299</v>
      </c>
      <c r="J154" s="2">
        <v>6.8225130392964795E-2</v>
      </c>
    </row>
    <row r="155" spans="1:10" ht="14.45" customHeight="1" x14ac:dyDescent="0.25">
      <c r="A155" s="2" t="s">
        <v>1412</v>
      </c>
      <c r="B155" s="2" t="s">
        <v>442</v>
      </c>
      <c r="C155" s="2" t="s">
        <v>1503</v>
      </c>
      <c r="D155" s="2" t="s">
        <v>1541</v>
      </c>
      <c r="E155" s="2">
        <v>4549</v>
      </c>
      <c r="F155" s="2">
        <v>0.173033587334225</v>
      </c>
      <c r="G155" s="2">
        <v>0.472725421728458</v>
      </c>
      <c r="H155" s="2">
        <v>8.2011096824888399E-2</v>
      </c>
      <c r="I155" s="2">
        <v>0.22400498308306099</v>
      </c>
      <c r="J155" s="2">
        <v>4.82249110293674E-2</v>
      </c>
    </row>
    <row r="156" spans="1:10" ht="14.45" customHeight="1" x14ac:dyDescent="0.25">
      <c r="A156" s="2" t="s">
        <v>1412</v>
      </c>
      <c r="B156" s="2" t="s">
        <v>442</v>
      </c>
      <c r="C156" s="2" t="s">
        <v>1503</v>
      </c>
      <c r="D156" s="2" t="s">
        <v>1542</v>
      </c>
      <c r="E156" s="2">
        <v>4549</v>
      </c>
      <c r="F156" s="2">
        <v>0.16685175298650401</v>
      </c>
      <c r="G156" s="2">
        <v>0.45583673384939799</v>
      </c>
      <c r="H156" s="2">
        <v>8.2802051002943397E-2</v>
      </c>
      <c r="I156" s="2">
        <v>0.22614572037554301</v>
      </c>
      <c r="J156" s="2">
        <v>6.8363741785611207E-2</v>
      </c>
    </row>
    <row r="157" spans="1:10" ht="14.45" customHeight="1" x14ac:dyDescent="0.25">
      <c r="A157" s="2" t="s">
        <v>1413</v>
      </c>
      <c r="B157" s="2" t="s">
        <v>442</v>
      </c>
      <c r="C157" s="2" t="s">
        <v>1503</v>
      </c>
      <c r="D157" s="2" t="s">
        <v>1523</v>
      </c>
      <c r="E157" s="2">
        <v>6823</v>
      </c>
      <c r="F157" s="2">
        <v>2.1416259985936999E-4</v>
      </c>
      <c r="G157" s="2">
        <v>1.4778327912403199E-3</v>
      </c>
      <c r="H157" s="2">
        <v>6.7703320841455503E-3</v>
      </c>
      <c r="I157" s="2">
        <v>4.5773031115210701E-2</v>
      </c>
      <c r="J157" s="2">
        <v>0.94576464140954397</v>
      </c>
    </row>
    <row r="158" spans="1:10" ht="14.45" customHeight="1" x14ac:dyDescent="0.25">
      <c r="A158" s="2" t="s">
        <v>1413</v>
      </c>
      <c r="B158" s="2" t="s">
        <v>442</v>
      </c>
      <c r="C158" s="2" t="s">
        <v>1503</v>
      </c>
      <c r="D158" s="2" t="s">
        <v>1524</v>
      </c>
      <c r="E158" s="2">
        <v>6756</v>
      </c>
      <c r="F158" s="2">
        <v>7.9195966126570106E-5</v>
      </c>
      <c r="G158" s="2">
        <v>5.4608675651934098E-4</v>
      </c>
      <c r="H158" s="2">
        <v>5.9701050516427698E-3</v>
      </c>
      <c r="I158" s="2">
        <v>4.02129871992956E-2</v>
      </c>
      <c r="J158" s="2">
        <v>0.95319162502641597</v>
      </c>
    </row>
    <row r="159" spans="1:10" ht="14.45" customHeight="1" x14ac:dyDescent="0.25">
      <c r="A159" s="2" t="s">
        <v>1413</v>
      </c>
      <c r="B159" s="2" t="s">
        <v>442</v>
      </c>
      <c r="C159" s="2" t="s">
        <v>1503</v>
      </c>
      <c r="D159" s="2" t="s">
        <v>1525</v>
      </c>
      <c r="E159" s="2">
        <v>6798</v>
      </c>
      <c r="F159" s="2">
        <v>1.8189455696578399E-2</v>
      </c>
      <c r="G159" s="2">
        <v>0.12558128882237099</v>
      </c>
      <c r="H159" s="2">
        <v>9.5264257947831499E-2</v>
      </c>
      <c r="I159" s="2">
        <v>0.657607818535068</v>
      </c>
      <c r="J159" s="2">
        <v>0.103357178998151</v>
      </c>
    </row>
    <row r="160" spans="1:10" ht="14.45" customHeight="1" x14ac:dyDescent="0.25">
      <c r="A160" s="2" t="s">
        <v>1413</v>
      </c>
      <c r="B160" s="2" t="s">
        <v>442</v>
      </c>
      <c r="C160" s="2" t="s">
        <v>1503</v>
      </c>
      <c r="D160" s="2" t="s">
        <v>1538</v>
      </c>
      <c r="E160" s="2">
        <v>4549</v>
      </c>
      <c r="F160" s="2">
        <v>2.5084998806900198E-4</v>
      </c>
      <c r="G160" s="2">
        <v>6.8531877670343104E-4</v>
      </c>
      <c r="H160" s="2">
        <v>4.0405468972873997E-3</v>
      </c>
      <c r="I160" s="2">
        <v>1.00537499735678E-2</v>
      </c>
      <c r="J160" s="2">
        <v>0.98496953436437196</v>
      </c>
    </row>
    <row r="161" spans="1:10" ht="14.45" customHeight="1" x14ac:dyDescent="0.25">
      <c r="A161" s="2" t="s">
        <v>1413</v>
      </c>
      <c r="B161" s="2" t="s">
        <v>442</v>
      </c>
      <c r="C161" s="2" t="s">
        <v>1503</v>
      </c>
      <c r="D161" s="2" t="s">
        <v>1539</v>
      </c>
      <c r="E161" s="2">
        <v>4549</v>
      </c>
      <c r="F161" s="2">
        <v>0.168647059576818</v>
      </c>
      <c r="G161" s="2">
        <v>0.460741487187249</v>
      </c>
      <c r="H161" s="2">
        <v>7.6111969734769302E-2</v>
      </c>
      <c r="I161" s="2">
        <v>0.207850223261247</v>
      </c>
      <c r="J161" s="2">
        <v>8.6649260239916495E-2</v>
      </c>
    </row>
    <row r="162" spans="1:10" ht="14.45" customHeight="1" x14ac:dyDescent="0.25">
      <c r="A162" s="2" t="s">
        <v>1413</v>
      </c>
      <c r="B162" s="2" t="s">
        <v>442</v>
      </c>
      <c r="C162" s="2" t="s">
        <v>1503</v>
      </c>
      <c r="D162" s="2" t="s">
        <v>1540</v>
      </c>
      <c r="E162" s="2">
        <v>4549</v>
      </c>
      <c r="F162" s="2">
        <v>0.16960940775698999</v>
      </c>
      <c r="G162" s="2">
        <v>0.46337060940756403</v>
      </c>
      <c r="H162" s="2">
        <v>7.4759622218304803E-2</v>
      </c>
      <c r="I162" s="2">
        <v>0.20415417119656101</v>
      </c>
      <c r="J162" s="2">
        <v>8.8106189420580794E-2</v>
      </c>
    </row>
    <row r="163" spans="1:10" ht="14.45" customHeight="1" x14ac:dyDescent="0.25">
      <c r="A163" s="2" t="s">
        <v>1413</v>
      </c>
      <c r="B163" s="2" t="s">
        <v>442</v>
      </c>
      <c r="C163" s="2" t="s">
        <v>1503</v>
      </c>
      <c r="D163" s="2" t="s">
        <v>1541</v>
      </c>
      <c r="E163" s="2">
        <v>4549</v>
      </c>
      <c r="F163" s="2">
        <v>0.17398409154970601</v>
      </c>
      <c r="G163" s="2">
        <v>0.47532218639732898</v>
      </c>
      <c r="H163" s="2">
        <v>8.1380194231079103E-2</v>
      </c>
      <c r="I163" s="2">
        <v>0.22228255966746299</v>
      </c>
      <c r="J163" s="2">
        <v>4.7030968154423002E-2</v>
      </c>
    </row>
    <row r="164" spans="1:10" ht="14.45" customHeight="1" x14ac:dyDescent="0.25">
      <c r="A164" s="2" t="s">
        <v>1413</v>
      </c>
      <c r="B164" s="2" t="s">
        <v>442</v>
      </c>
      <c r="C164" s="2" t="s">
        <v>1503</v>
      </c>
      <c r="D164" s="2" t="s">
        <v>1542</v>
      </c>
      <c r="E164" s="2">
        <v>4549</v>
      </c>
      <c r="F164" s="2">
        <v>0.17058418687502899</v>
      </c>
      <c r="G164" s="2">
        <v>0.46603369278210699</v>
      </c>
      <c r="H164" s="2">
        <v>7.8294617555881602E-2</v>
      </c>
      <c r="I164" s="2">
        <v>0.213828577941403</v>
      </c>
      <c r="J164" s="2">
        <v>7.1258924845580301E-2</v>
      </c>
    </row>
    <row r="165" spans="1:10" ht="14.45" customHeight="1" x14ac:dyDescent="0.25">
      <c r="A165" s="2" t="s">
        <v>1430</v>
      </c>
      <c r="B165" s="2" t="s">
        <v>918</v>
      </c>
      <c r="C165" s="2" t="s">
        <v>1504</v>
      </c>
      <c r="D165" s="2" t="s">
        <v>1524</v>
      </c>
      <c r="E165" s="2">
        <v>2639</v>
      </c>
      <c r="F165" s="2">
        <v>1.7192327111669999E-8</v>
      </c>
      <c r="G165" s="2">
        <v>7.2441355682006502E-3</v>
      </c>
      <c r="H165" s="2">
        <v>2.2606205161177299E-7</v>
      </c>
      <c r="I165" s="2">
        <v>9.43547977729422E-2</v>
      </c>
      <c r="J165" s="2">
        <v>0.89840082340447902</v>
      </c>
    </row>
    <row r="166" spans="1:10" ht="14.45" customHeight="1" x14ac:dyDescent="0.25">
      <c r="A166" s="2" t="s">
        <v>1430</v>
      </c>
      <c r="B166" s="2" t="s">
        <v>918</v>
      </c>
      <c r="C166" s="2" t="s">
        <v>1504</v>
      </c>
      <c r="D166" s="2" t="s">
        <v>1525</v>
      </c>
      <c r="E166" s="2">
        <v>2701</v>
      </c>
      <c r="F166" s="2">
        <v>1.6165398594647301E-6</v>
      </c>
      <c r="G166" s="2">
        <v>0.73417955314794103</v>
      </c>
      <c r="H166" s="2">
        <v>4.4247586375424499E-7</v>
      </c>
      <c r="I166" s="2">
        <v>0.20089314580572401</v>
      </c>
      <c r="J166" s="2">
        <v>6.4925242030611896E-2</v>
      </c>
    </row>
    <row r="167" spans="1:10" ht="14.45" customHeight="1" x14ac:dyDescent="0.25">
      <c r="A167" s="2" t="s">
        <v>1430</v>
      </c>
      <c r="B167" s="2" t="s">
        <v>918</v>
      </c>
      <c r="C167" s="2" t="s">
        <v>1504</v>
      </c>
      <c r="D167" s="2" t="s">
        <v>1538</v>
      </c>
      <c r="E167" s="2">
        <v>1810</v>
      </c>
      <c r="F167" s="2">
        <v>1.84214782344755E-6</v>
      </c>
      <c r="G167" s="2">
        <v>0.77270390577657899</v>
      </c>
      <c r="H167" s="2">
        <v>3.6092425073254399E-7</v>
      </c>
      <c r="I167" s="2">
        <v>0.15131663884545499</v>
      </c>
      <c r="J167" s="2">
        <v>7.5977252305891696E-2</v>
      </c>
    </row>
    <row r="168" spans="1:10" ht="14.45" customHeight="1" x14ac:dyDescent="0.25">
      <c r="A168" s="2" t="s">
        <v>1430</v>
      </c>
      <c r="B168" s="2" t="s">
        <v>918</v>
      </c>
      <c r="C168" s="2" t="s">
        <v>1504</v>
      </c>
      <c r="D168" s="2" t="s">
        <v>1539</v>
      </c>
      <c r="E168" s="2">
        <v>1810</v>
      </c>
      <c r="F168" s="2">
        <v>1.89510042368402E-6</v>
      </c>
      <c r="G168" s="2">
        <v>0.79491530515666198</v>
      </c>
      <c r="H168" s="2">
        <v>3.2533087860465402E-7</v>
      </c>
      <c r="I168" s="2">
        <v>0.136393997833296</v>
      </c>
      <c r="J168" s="2">
        <v>6.8688476578739305E-2</v>
      </c>
    </row>
    <row r="169" spans="1:10" ht="14.45" customHeight="1" x14ac:dyDescent="0.25">
      <c r="A169" s="2" t="s">
        <v>1430</v>
      </c>
      <c r="B169" s="2" t="s">
        <v>918</v>
      </c>
      <c r="C169" s="2" t="s">
        <v>1504</v>
      </c>
      <c r="D169" s="2" t="s">
        <v>1540</v>
      </c>
      <c r="E169" s="2">
        <v>1810</v>
      </c>
      <c r="F169" s="2">
        <v>1.8913007340836499E-6</v>
      </c>
      <c r="G169" s="2">
        <v>0.79332149441163102</v>
      </c>
      <c r="H169" s="2">
        <v>3.3062344741592001E-7</v>
      </c>
      <c r="I169" s="2">
        <v>0.13861463574902</v>
      </c>
      <c r="J169" s="2">
        <v>6.8061647915166598E-2</v>
      </c>
    </row>
    <row r="170" spans="1:10" ht="14.45" customHeight="1" x14ac:dyDescent="0.25">
      <c r="A170" s="2" t="s">
        <v>1430</v>
      </c>
      <c r="B170" s="2" t="s">
        <v>918</v>
      </c>
      <c r="C170" s="2" t="s">
        <v>1504</v>
      </c>
      <c r="D170" s="2" t="s">
        <v>1541</v>
      </c>
      <c r="E170" s="2">
        <v>1810</v>
      </c>
      <c r="F170" s="2">
        <v>1.89322396912335E-6</v>
      </c>
      <c r="G170" s="2">
        <v>0.79412821101058495</v>
      </c>
      <c r="H170" s="2">
        <v>3.2782677056649699E-7</v>
      </c>
      <c r="I170" s="2">
        <v>0.137441180130352</v>
      </c>
      <c r="J170" s="2">
        <v>6.8428387808323596E-2</v>
      </c>
    </row>
    <row r="171" spans="1:10" ht="14.45" customHeight="1" x14ac:dyDescent="0.25">
      <c r="A171" s="2" t="s">
        <v>1430</v>
      </c>
      <c r="B171" s="2" t="s">
        <v>918</v>
      </c>
      <c r="C171" s="2" t="s">
        <v>1504</v>
      </c>
      <c r="D171" s="2" t="s">
        <v>1542</v>
      </c>
      <c r="E171" s="2">
        <v>1810</v>
      </c>
      <c r="F171" s="2">
        <v>1.8841091943579199E-6</v>
      </c>
      <c r="G171" s="2">
        <v>0.79030494451054101</v>
      </c>
      <c r="H171" s="2">
        <v>3.31965131322372E-7</v>
      </c>
      <c r="I171" s="2">
        <v>0.13917495975762401</v>
      </c>
      <c r="J171" s="2">
        <v>7.0517879657510593E-2</v>
      </c>
    </row>
    <row r="172" spans="1:10" ht="14.45" customHeight="1" x14ac:dyDescent="0.25">
      <c r="A172" s="2" t="s">
        <v>1431</v>
      </c>
      <c r="B172" s="2" t="s">
        <v>920</v>
      </c>
      <c r="C172" s="2" t="s">
        <v>1504</v>
      </c>
      <c r="D172" s="2" t="s">
        <v>1523</v>
      </c>
      <c r="E172" s="2">
        <v>2542</v>
      </c>
      <c r="F172" s="2">
        <v>2.0750812284583699E-8</v>
      </c>
      <c r="G172" s="2">
        <v>8.7435374822290093E-3</v>
      </c>
      <c r="H172" s="2">
        <v>1.2740479437135401E-6</v>
      </c>
      <c r="I172" s="2">
        <v>0.53637644128372297</v>
      </c>
      <c r="J172" s="2">
        <v>0.45487872643529298</v>
      </c>
    </row>
    <row r="173" spans="1:10" ht="14.45" customHeight="1" x14ac:dyDescent="0.25">
      <c r="A173" s="2" t="s">
        <v>1431</v>
      </c>
      <c r="B173" s="2" t="s">
        <v>920</v>
      </c>
      <c r="C173" s="2" t="s">
        <v>1504</v>
      </c>
      <c r="D173" s="2" t="s">
        <v>1524</v>
      </c>
      <c r="E173" s="2">
        <v>2634</v>
      </c>
      <c r="F173" s="2">
        <v>1.54752428948228E-8</v>
      </c>
      <c r="G173" s="2">
        <v>6.5206299063679104E-3</v>
      </c>
      <c r="H173" s="2">
        <v>2.8776328881100201E-7</v>
      </c>
      <c r="I173" s="2">
        <v>0.120378495913113</v>
      </c>
      <c r="J173" s="2">
        <v>0.87310057094198701</v>
      </c>
    </row>
    <row r="174" spans="1:10" ht="14.45" customHeight="1" x14ac:dyDescent="0.25">
      <c r="A174" s="2" t="s">
        <v>1431</v>
      </c>
      <c r="B174" s="2" t="s">
        <v>920</v>
      </c>
      <c r="C174" s="2" t="s">
        <v>1504</v>
      </c>
      <c r="D174" s="2" t="s">
        <v>1525</v>
      </c>
      <c r="E174" s="2">
        <v>2699</v>
      </c>
      <c r="F174" s="2">
        <v>1.53809171745736E-6</v>
      </c>
      <c r="G174" s="2">
        <v>0.69855123164455701</v>
      </c>
      <c r="H174" s="2">
        <v>4.0698443770726802E-7</v>
      </c>
      <c r="I174" s="2">
        <v>0.184722369986771</v>
      </c>
      <c r="J174" s="2">
        <v>0.116724453292517</v>
      </c>
    </row>
    <row r="175" spans="1:10" ht="14.45" customHeight="1" x14ac:dyDescent="0.25">
      <c r="A175" s="2" t="s">
        <v>1435</v>
      </c>
      <c r="B175" s="2" t="s">
        <v>445</v>
      </c>
      <c r="C175" s="2" t="s">
        <v>1504</v>
      </c>
      <c r="D175" s="2" t="s">
        <v>1523</v>
      </c>
      <c r="E175" s="2">
        <v>2541</v>
      </c>
      <c r="F175" s="2">
        <v>9.0845088461202493E-12</v>
      </c>
      <c r="G175" s="2">
        <v>3.8278391246399597E-6</v>
      </c>
      <c r="H175" s="2">
        <v>1.26580386479439E-7</v>
      </c>
      <c r="I175" s="2">
        <v>5.2388171085647299E-2</v>
      </c>
      <c r="J175" s="2">
        <v>0.94760787448575701</v>
      </c>
    </row>
    <row r="176" spans="1:10" ht="14.45" customHeight="1" x14ac:dyDescent="0.25">
      <c r="A176" s="2" t="s">
        <v>1435</v>
      </c>
      <c r="B176" s="2" t="s">
        <v>445</v>
      </c>
      <c r="C176" s="2" t="s">
        <v>1504</v>
      </c>
      <c r="D176" s="2" t="s">
        <v>1524</v>
      </c>
      <c r="E176" s="2">
        <v>2633</v>
      </c>
      <c r="F176" s="2">
        <v>3.2564093346830599E-18</v>
      </c>
      <c r="G176" s="2">
        <v>1.37211723254785E-12</v>
      </c>
      <c r="H176" s="2">
        <v>9.2729903221474602E-7</v>
      </c>
      <c r="I176" s="2">
        <v>0.39011586747827998</v>
      </c>
      <c r="J176" s="2">
        <v>0.609883205221316</v>
      </c>
    </row>
    <row r="177" spans="1:10" ht="14.45" customHeight="1" x14ac:dyDescent="0.25">
      <c r="A177" s="2" t="s">
        <v>1436</v>
      </c>
      <c r="B177" s="2" t="s">
        <v>445</v>
      </c>
      <c r="C177" s="2" t="s">
        <v>1504</v>
      </c>
      <c r="D177" s="2" t="s">
        <v>1523</v>
      </c>
      <c r="E177" s="2">
        <v>2541</v>
      </c>
      <c r="F177" s="2">
        <v>1.0740221755281E-10</v>
      </c>
      <c r="G177" s="2">
        <v>4.5254885804565702E-5</v>
      </c>
      <c r="H177" s="2">
        <v>3.5715272623835299E-7</v>
      </c>
      <c r="I177" s="2">
        <v>0.149639183140687</v>
      </c>
      <c r="J177" s="2">
        <v>0.85031520471338096</v>
      </c>
    </row>
    <row r="178" spans="1:10" ht="14.45" customHeight="1" x14ac:dyDescent="0.25">
      <c r="A178" s="2" t="s">
        <v>1436</v>
      </c>
      <c r="B178" s="2" t="s">
        <v>445</v>
      </c>
      <c r="C178" s="2" t="s">
        <v>1504</v>
      </c>
      <c r="D178" s="2" t="s">
        <v>1524</v>
      </c>
      <c r="E178" s="2">
        <v>2633</v>
      </c>
      <c r="F178" s="2">
        <v>2.4336928610694E-13</v>
      </c>
      <c r="G178" s="2">
        <v>1.0254582794109901E-7</v>
      </c>
      <c r="H178" s="2">
        <v>4.9303917370292902E-7</v>
      </c>
      <c r="I178" s="2">
        <v>0.20695342475842199</v>
      </c>
      <c r="J178" s="2">
        <v>0.79304597965633195</v>
      </c>
    </row>
    <row r="179" spans="1:10" ht="14.45" customHeight="1" x14ac:dyDescent="0.25">
      <c r="A179" s="2" t="s">
        <v>1437</v>
      </c>
      <c r="B179" s="2" t="s">
        <v>445</v>
      </c>
      <c r="C179" s="2" t="s">
        <v>1504</v>
      </c>
      <c r="D179" s="2" t="s">
        <v>1523</v>
      </c>
      <c r="E179" s="2">
        <v>2541</v>
      </c>
      <c r="F179" s="2">
        <v>3.5551289196573E-16</v>
      </c>
      <c r="G179" s="2">
        <v>1.4979853949522999E-10</v>
      </c>
      <c r="H179" s="2">
        <v>1.1068007307534299E-6</v>
      </c>
      <c r="I179" s="2">
        <v>0.46582622304554899</v>
      </c>
      <c r="J179" s="2">
        <v>0.53417267000392299</v>
      </c>
    </row>
    <row r="180" spans="1:10" ht="14.45" customHeight="1" x14ac:dyDescent="0.25">
      <c r="A180" s="2" t="s">
        <v>1437</v>
      </c>
      <c r="B180" s="2" t="s">
        <v>445</v>
      </c>
      <c r="C180" s="2" t="s">
        <v>1504</v>
      </c>
      <c r="D180" s="2" t="s">
        <v>1524</v>
      </c>
      <c r="E180" s="2">
        <v>2633</v>
      </c>
      <c r="F180" s="2">
        <v>2.13502238792793E-17</v>
      </c>
      <c r="G180" s="2">
        <v>8.9961080112076803E-12</v>
      </c>
      <c r="H180" s="2">
        <v>8.1700566182513298E-8</v>
      </c>
      <c r="I180" s="2">
        <v>3.3458723950913698E-2</v>
      </c>
      <c r="J180" s="2">
        <v>0.96654119433952701</v>
      </c>
    </row>
    <row r="181" spans="1:10" ht="14.45" customHeight="1" x14ac:dyDescent="0.25">
      <c r="A181" s="2" t="s">
        <v>1441</v>
      </c>
      <c r="B181" s="2" t="s">
        <v>922</v>
      </c>
      <c r="C181" s="2" t="s">
        <v>1504</v>
      </c>
      <c r="D181" s="2" t="s">
        <v>1523</v>
      </c>
      <c r="E181" s="2">
        <v>2538</v>
      </c>
      <c r="F181" s="2">
        <v>3.1788627318586499E-9</v>
      </c>
      <c r="G181" s="2">
        <v>1.3394444920498099E-3</v>
      </c>
      <c r="H181" s="2">
        <v>5.7760365102015398E-7</v>
      </c>
      <c r="I181" s="2">
        <v>0.24262283581243699</v>
      </c>
      <c r="J181" s="2">
        <v>0.75603713891300095</v>
      </c>
    </row>
    <row r="182" spans="1:10" ht="14.45" customHeight="1" x14ac:dyDescent="0.25">
      <c r="A182" s="2" t="s">
        <v>1441</v>
      </c>
      <c r="B182" s="2" t="s">
        <v>922</v>
      </c>
      <c r="C182" s="2" t="s">
        <v>1504</v>
      </c>
      <c r="D182" s="2" t="s">
        <v>1524</v>
      </c>
      <c r="E182" s="2">
        <v>2629</v>
      </c>
      <c r="F182" s="2">
        <v>7.3032432033194998E-14</v>
      </c>
      <c r="G182" s="2">
        <v>3.0772920277805301E-8</v>
      </c>
      <c r="H182" s="2">
        <v>1.51645653308637E-6</v>
      </c>
      <c r="I182" s="2">
        <v>0.63861221354741904</v>
      </c>
      <c r="J182" s="2">
        <v>0.36138623922305402</v>
      </c>
    </row>
    <row r="183" spans="1:10" ht="14.45" customHeight="1" x14ac:dyDescent="0.25">
      <c r="A183" s="2" t="s">
        <v>1442</v>
      </c>
      <c r="B183" s="2" t="s">
        <v>924</v>
      </c>
      <c r="C183" s="2" t="s">
        <v>1504</v>
      </c>
      <c r="D183" s="2" t="s">
        <v>1523</v>
      </c>
      <c r="E183" s="2">
        <v>2574</v>
      </c>
      <c r="F183" s="2">
        <v>4.7068449613171102E-10</v>
      </c>
      <c r="G183" s="2">
        <v>1.9833033079406901E-4</v>
      </c>
      <c r="H183" s="2">
        <v>5.3574429837828595E-7</v>
      </c>
      <c r="I183" s="2">
        <v>0.224969472201837</v>
      </c>
      <c r="J183" s="2">
        <v>0.774831661252388</v>
      </c>
    </row>
    <row r="184" spans="1:10" ht="14.45" customHeight="1" x14ac:dyDescent="0.25">
      <c r="A184" s="2" t="s">
        <v>1443</v>
      </c>
      <c r="B184" s="2" t="s">
        <v>925</v>
      </c>
      <c r="C184" s="2" t="s">
        <v>1504</v>
      </c>
      <c r="D184" s="2" t="s">
        <v>1523</v>
      </c>
      <c r="E184" s="2">
        <v>2570</v>
      </c>
      <c r="F184" s="2">
        <v>1.3851688435962E-18</v>
      </c>
      <c r="G184" s="2">
        <v>5.8366358072429704E-13</v>
      </c>
      <c r="H184" s="2">
        <v>5.9524058938644798E-8</v>
      </c>
      <c r="I184" s="2">
        <v>2.4105542814842298E-2</v>
      </c>
      <c r="J184" s="2">
        <v>0.975894397660512</v>
      </c>
    </row>
    <row r="185" spans="1:10" ht="14.45" customHeight="1" x14ac:dyDescent="0.25">
      <c r="A185" s="2" t="s">
        <v>1443</v>
      </c>
      <c r="B185" s="2" t="s">
        <v>925</v>
      </c>
      <c r="C185" s="2" t="s">
        <v>1504</v>
      </c>
      <c r="D185" s="2" t="s">
        <v>1524</v>
      </c>
      <c r="E185" s="2">
        <v>2654</v>
      </c>
      <c r="F185" s="2">
        <v>5.3055829223894101E-18</v>
      </c>
      <c r="G185" s="2">
        <v>2.23559426657168E-12</v>
      </c>
      <c r="H185" s="2">
        <v>1.7239632082506799E-6</v>
      </c>
      <c r="I185" s="2">
        <v>0.72614628327298802</v>
      </c>
      <c r="J185" s="2">
        <v>0.27385199276156802</v>
      </c>
    </row>
    <row r="186" spans="1:10" ht="14.45" customHeight="1" x14ac:dyDescent="0.25">
      <c r="A186" s="2" t="s">
        <v>1443</v>
      </c>
      <c r="B186" s="2" t="s">
        <v>925</v>
      </c>
      <c r="C186" s="2" t="s">
        <v>1504</v>
      </c>
      <c r="D186" s="2" t="s">
        <v>1525</v>
      </c>
      <c r="E186" s="2">
        <v>2726</v>
      </c>
      <c r="F186" s="2">
        <v>1.46167475524916E-6</v>
      </c>
      <c r="G186" s="2">
        <v>0.66385629243132305</v>
      </c>
      <c r="H186" s="2">
        <v>4.4940264036276101E-7</v>
      </c>
      <c r="I186" s="2">
        <v>0.20397532705378099</v>
      </c>
      <c r="J186" s="2">
        <v>0.13216646943750099</v>
      </c>
    </row>
    <row r="187" spans="1:10" ht="14.45" customHeight="1" x14ac:dyDescent="0.25">
      <c r="A187" s="2" t="s">
        <v>1443</v>
      </c>
      <c r="B187" s="2" t="s">
        <v>925</v>
      </c>
      <c r="C187" s="2" t="s">
        <v>1504</v>
      </c>
      <c r="D187" s="2" t="s">
        <v>1538</v>
      </c>
      <c r="E187" s="2">
        <v>1824</v>
      </c>
      <c r="F187" s="2">
        <v>1.7666180309333701E-6</v>
      </c>
      <c r="G187" s="2">
        <v>0.74103496135767399</v>
      </c>
      <c r="H187" s="2">
        <v>5.0870824083766098E-7</v>
      </c>
      <c r="I187" s="2">
        <v>0.21333983164353101</v>
      </c>
      <c r="J187" s="2">
        <v>4.5622931672522703E-2</v>
      </c>
    </row>
    <row r="188" spans="1:10" ht="14.45" customHeight="1" x14ac:dyDescent="0.25">
      <c r="A188" s="2" t="s">
        <v>1443</v>
      </c>
      <c r="B188" s="2" t="s">
        <v>925</v>
      </c>
      <c r="C188" s="2" t="s">
        <v>1504</v>
      </c>
      <c r="D188" s="2" t="s">
        <v>1539</v>
      </c>
      <c r="E188" s="2">
        <v>1824</v>
      </c>
      <c r="F188" s="2">
        <v>1.7526847017339501E-6</v>
      </c>
      <c r="G188" s="2">
        <v>0.73519041325271495</v>
      </c>
      <c r="H188" s="2">
        <v>3.8020945218070401E-7</v>
      </c>
      <c r="I188" s="2">
        <v>0.15937924350201199</v>
      </c>
      <c r="J188" s="2">
        <v>0.10542821035112</v>
      </c>
    </row>
    <row r="189" spans="1:10" ht="14.45" customHeight="1" x14ac:dyDescent="0.25">
      <c r="A189" s="2" t="s">
        <v>1443</v>
      </c>
      <c r="B189" s="2" t="s">
        <v>925</v>
      </c>
      <c r="C189" s="2" t="s">
        <v>1504</v>
      </c>
      <c r="D189" s="2" t="s">
        <v>1540</v>
      </c>
      <c r="E189" s="2">
        <v>1824</v>
      </c>
      <c r="F189" s="2">
        <v>1.8956705415371901E-6</v>
      </c>
      <c r="G189" s="2">
        <v>0.79516801136276705</v>
      </c>
      <c r="H189" s="2">
        <v>3.3443464391226101E-7</v>
      </c>
      <c r="I189" s="2">
        <v>0.140219117413696</v>
      </c>
      <c r="J189" s="2">
        <v>6.4610641118351103E-2</v>
      </c>
    </row>
    <row r="190" spans="1:10" ht="14.45" customHeight="1" x14ac:dyDescent="0.25">
      <c r="A190" s="2" t="s">
        <v>1443</v>
      </c>
      <c r="B190" s="2" t="s">
        <v>925</v>
      </c>
      <c r="C190" s="2" t="s">
        <v>1504</v>
      </c>
      <c r="D190" s="2" t="s">
        <v>1541</v>
      </c>
      <c r="E190" s="2">
        <v>1824</v>
      </c>
      <c r="F190" s="2">
        <v>1.8959536599424401E-6</v>
      </c>
      <c r="G190" s="2">
        <v>0.79528676970940304</v>
      </c>
      <c r="H190" s="2">
        <v>3.2536956475723699E-7</v>
      </c>
      <c r="I190" s="2">
        <v>0.13641294384740299</v>
      </c>
      <c r="J190" s="2">
        <v>6.8298065119968707E-2</v>
      </c>
    </row>
    <row r="191" spans="1:10" ht="14.45" customHeight="1" x14ac:dyDescent="0.25">
      <c r="A191" s="2" t="s">
        <v>1443</v>
      </c>
      <c r="B191" s="2" t="s">
        <v>925</v>
      </c>
      <c r="C191" s="2" t="s">
        <v>1504</v>
      </c>
      <c r="D191" s="2" t="s">
        <v>1542</v>
      </c>
      <c r="E191" s="2">
        <v>1824</v>
      </c>
      <c r="F191" s="2">
        <v>1.8974675204927E-6</v>
      </c>
      <c r="G191" s="2">
        <v>0.79592178167844196</v>
      </c>
      <c r="H191" s="2">
        <v>3.2428684288914201E-7</v>
      </c>
      <c r="I191" s="2">
        <v>0.13595896062395901</v>
      </c>
      <c r="J191" s="2">
        <v>6.8117035943235205E-2</v>
      </c>
    </row>
    <row r="192" spans="1:10" ht="14.45" customHeight="1" x14ac:dyDescent="0.25">
      <c r="A192" s="2" t="s">
        <v>1444</v>
      </c>
      <c r="B192" s="2" t="s">
        <v>925</v>
      </c>
      <c r="C192" s="2" t="s">
        <v>1504</v>
      </c>
      <c r="D192" s="2" t="s">
        <v>1523</v>
      </c>
      <c r="E192" s="2">
        <v>2570</v>
      </c>
      <c r="F192" s="2">
        <v>1.3118145519780801E-19</v>
      </c>
      <c r="G192" s="2">
        <v>5.5275454843898099E-14</v>
      </c>
      <c r="H192" s="2">
        <v>5.8687289285577202E-8</v>
      </c>
      <c r="I192" s="2">
        <v>2.3752603275215198E-2</v>
      </c>
      <c r="J192" s="2">
        <v>0.97624733803743902</v>
      </c>
    </row>
    <row r="193" spans="1:10" ht="14.45" customHeight="1" x14ac:dyDescent="0.25">
      <c r="A193" s="2" t="s">
        <v>1444</v>
      </c>
      <c r="B193" s="2" t="s">
        <v>925</v>
      </c>
      <c r="C193" s="2" t="s">
        <v>1504</v>
      </c>
      <c r="D193" s="2" t="s">
        <v>1524</v>
      </c>
      <c r="E193" s="2">
        <v>2654</v>
      </c>
      <c r="F193" s="2">
        <v>1.8304991368700901E-15</v>
      </c>
      <c r="G193" s="2">
        <v>7.7131079378327804E-10</v>
      </c>
      <c r="H193" s="2">
        <v>8.5334253351870304E-7</v>
      </c>
      <c r="I193" s="2">
        <v>0.35892878336752498</v>
      </c>
      <c r="J193" s="2">
        <v>0.64107036251863003</v>
      </c>
    </row>
    <row r="194" spans="1:10" ht="14.45" customHeight="1" x14ac:dyDescent="0.25">
      <c r="A194" s="2" t="s">
        <v>1444</v>
      </c>
      <c r="B194" s="2" t="s">
        <v>925</v>
      </c>
      <c r="C194" s="2" t="s">
        <v>1504</v>
      </c>
      <c r="D194" s="2" t="s">
        <v>1525</v>
      </c>
      <c r="E194" s="2">
        <v>2726</v>
      </c>
      <c r="F194" s="2">
        <v>1.45146903222644E-6</v>
      </c>
      <c r="G194" s="2">
        <v>0.65922110705707304</v>
      </c>
      <c r="H194" s="2">
        <v>4.3264370101072002E-7</v>
      </c>
      <c r="I194" s="2">
        <v>0.19635157496930999</v>
      </c>
      <c r="J194" s="2">
        <v>0.14442543386088399</v>
      </c>
    </row>
    <row r="195" spans="1:10" ht="14.45" customHeight="1" x14ac:dyDescent="0.25">
      <c r="A195" s="2" t="s">
        <v>1444</v>
      </c>
      <c r="B195" s="2" t="s">
        <v>925</v>
      </c>
      <c r="C195" s="2" t="s">
        <v>1504</v>
      </c>
      <c r="D195" s="2" t="s">
        <v>1538</v>
      </c>
      <c r="E195" s="2">
        <v>1824</v>
      </c>
      <c r="F195" s="2">
        <v>1.8290347102980401E-6</v>
      </c>
      <c r="G195" s="2">
        <v>0.76721659245799401</v>
      </c>
      <c r="H195" s="2">
        <v>4.4548665205840698E-7</v>
      </c>
      <c r="I195" s="2">
        <v>0.18682023100424799</v>
      </c>
      <c r="J195" s="2">
        <v>4.5960902016395397E-2</v>
      </c>
    </row>
    <row r="196" spans="1:10" ht="14.45" customHeight="1" x14ac:dyDescent="0.25">
      <c r="A196" s="2" t="s">
        <v>1444</v>
      </c>
      <c r="B196" s="2" t="s">
        <v>925</v>
      </c>
      <c r="C196" s="2" t="s">
        <v>1504</v>
      </c>
      <c r="D196" s="2" t="s">
        <v>1539</v>
      </c>
      <c r="E196" s="2">
        <v>1824</v>
      </c>
      <c r="F196" s="2">
        <v>1.8352747466016E-6</v>
      </c>
      <c r="G196" s="2">
        <v>0.76983407115463898</v>
      </c>
      <c r="H196" s="2">
        <v>3.5224597963387601E-7</v>
      </c>
      <c r="I196" s="2">
        <v>0.14767247405960601</v>
      </c>
      <c r="J196" s="2">
        <v>8.2491267265029103E-2</v>
      </c>
    </row>
    <row r="197" spans="1:10" ht="14.45" customHeight="1" x14ac:dyDescent="0.25">
      <c r="A197" s="2" t="s">
        <v>1444</v>
      </c>
      <c r="B197" s="2" t="s">
        <v>925</v>
      </c>
      <c r="C197" s="2" t="s">
        <v>1504</v>
      </c>
      <c r="D197" s="2" t="s">
        <v>1540</v>
      </c>
      <c r="E197" s="2">
        <v>1824</v>
      </c>
      <c r="F197" s="2">
        <v>1.8940021051961001E-6</v>
      </c>
      <c r="G197" s="2">
        <v>0.79446816021333999</v>
      </c>
      <c r="H197" s="2">
        <v>3.3714294676680099E-7</v>
      </c>
      <c r="I197" s="2">
        <v>0.14135559310715901</v>
      </c>
      <c r="J197" s="2">
        <v>6.4174015534449694E-2</v>
      </c>
    </row>
    <row r="198" spans="1:10" ht="14.45" customHeight="1" x14ac:dyDescent="0.25">
      <c r="A198" s="2" t="s">
        <v>1444</v>
      </c>
      <c r="B198" s="2" t="s">
        <v>925</v>
      </c>
      <c r="C198" s="2" t="s">
        <v>1504</v>
      </c>
      <c r="D198" s="2" t="s">
        <v>1541</v>
      </c>
      <c r="E198" s="2">
        <v>1824</v>
      </c>
      <c r="F198" s="2">
        <v>1.89132184504783E-6</v>
      </c>
      <c r="G198" s="2">
        <v>0.793343884087643</v>
      </c>
      <c r="H198" s="2">
        <v>3.26779398087384E-7</v>
      </c>
      <c r="I198" s="2">
        <v>0.137002967141857</v>
      </c>
      <c r="J198" s="2">
        <v>6.9650930669256497E-2</v>
      </c>
    </row>
    <row r="199" spans="1:10" ht="14.45" customHeight="1" x14ac:dyDescent="0.25">
      <c r="A199" s="2" t="s">
        <v>1444</v>
      </c>
      <c r="B199" s="2" t="s">
        <v>925</v>
      </c>
      <c r="C199" s="2" t="s">
        <v>1504</v>
      </c>
      <c r="D199" s="2" t="s">
        <v>1542</v>
      </c>
      <c r="E199" s="2">
        <v>1824</v>
      </c>
      <c r="F199" s="2">
        <v>1.9007399226708099E-6</v>
      </c>
      <c r="G199" s="2">
        <v>0.79729444083800105</v>
      </c>
      <c r="H199" s="2">
        <v>3.2354191700664499E-7</v>
      </c>
      <c r="I199" s="2">
        <v>0.13564755131797099</v>
      </c>
      <c r="J199" s="2">
        <v>6.7055783562187901E-2</v>
      </c>
    </row>
    <row r="200" spans="1:10" ht="14.45" customHeight="1" x14ac:dyDescent="0.25">
      <c r="A200" s="2" t="s">
        <v>1555</v>
      </c>
      <c r="B200" s="2" t="s">
        <v>472</v>
      </c>
      <c r="C200" s="2" t="s">
        <v>1506</v>
      </c>
      <c r="D200" s="2" t="s">
        <v>1524</v>
      </c>
      <c r="E200" s="2">
        <v>7286</v>
      </c>
      <c r="F200" s="2">
        <v>1.97320096203213E-4</v>
      </c>
      <c r="G200" s="2">
        <v>2.1199184245010898E-3</v>
      </c>
      <c r="H200" s="2">
        <v>1.7698869885280501E-2</v>
      </c>
      <c r="I200" s="2">
        <v>0.189358077154025</v>
      </c>
      <c r="J200" s="2">
        <v>0.79062581443999003</v>
      </c>
    </row>
    <row r="201" spans="1:10" ht="14.45" customHeight="1" x14ac:dyDescent="0.25">
      <c r="A201" s="2" t="s">
        <v>1555</v>
      </c>
      <c r="B201" s="2" t="s">
        <v>472</v>
      </c>
      <c r="C201" s="2" t="s">
        <v>1506</v>
      </c>
      <c r="D201" s="2" t="s">
        <v>1525</v>
      </c>
      <c r="E201" s="2">
        <v>7306</v>
      </c>
      <c r="F201" s="2">
        <v>4.4418018296307801E-2</v>
      </c>
      <c r="G201" s="2">
        <v>0.47748152070351901</v>
      </c>
      <c r="H201" s="2">
        <v>3.4123787085348398E-2</v>
      </c>
      <c r="I201" s="2">
        <v>0.36674412451753002</v>
      </c>
      <c r="J201" s="2">
        <v>7.72325493972945E-2</v>
      </c>
    </row>
    <row r="202" spans="1:10" ht="14.45" customHeight="1" x14ac:dyDescent="0.25">
      <c r="A202" s="2" t="s">
        <v>1448</v>
      </c>
      <c r="B202" s="2" t="s">
        <v>2949</v>
      </c>
      <c r="C202" s="2" t="s">
        <v>1506</v>
      </c>
      <c r="D202" s="2" t="s">
        <v>1524</v>
      </c>
      <c r="E202" s="2">
        <v>7275</v>
      </c>
      <c r="F202" s="2">
        <v>4.7951651804689399E-4</v>
      </c>
      <c r="G202" s="2">
        <v>5.1515509156198598E-3</v>
      </c>
      <c r="H202" s="2">
        <v>1.24296307738109E-2</v>
      </c>
      <c r="I202" s="2">
        <v>0.13268498983556101</v>
      </c>
      <c r="J202" s="2">
        <v>0.84925431195696099</v>
      </c>
    </row>
    <row r="203" spans="1:10" ht="14.45" customHeight="1" x14ac:dyDescent="0.25">
      <c r="A203" s="2" t="s">
        <v>1450</v>
      </c>
      <c r="B203" s="2" t="s">
        <v>2949</v>
      </c>
      <c r="C203" s="2" t="s">
        <v>1506</v>
      </c>
      <c r="D203" s="2" t="s">
        <v>1524</v>
      </c>
      <c r="E203" s="2">
        <v>7276</v>
      </c>
      <c r="F203" s="2">
        <v>3.3846494593917098E-4</v>
      </c>
      <c r="G203" s="2">
        <v>3.6361944893837901E-3</v>
      </c>
      <c r="H203" s="2">
        <v>6.86965322253426E-3</v>
      </c>
      <c r="I203" s="2">
        <v>7.2885745574030797E-2</v>
      </c>
      <c r="J203" s="2">
        <v>0.91626994176811205</v>
      </c>
    </row>
    <row r="204" spans="1:10" ht="14.45" customHeight="1" x14ac:dyDescent="0.25">
      <c r="A204" s="2" t="s">
        <v>1451</v>
      </c>
      <c r="B204" s="2" t="s">
        <v>2949</v>
      </c>
      <c r="C204" s="2" t="s">
        <v>1506</v>
      </c>
      <c r="D204" s="2" t="s">
        <v>1524</v>
      </c>
      <c r="E204" s="2">
        <v>7276</v>
      </c>
      <c r="F204" s="2">
        <v>3.0149271572974998E-4</v>
      </c>
      <c r="G204" s="2">
        <v>3.2389946571391702E-3</v>
      </c>
      <c r="H204" s="2">
        <v>3.98969678671227E-3</v>
      </c>
      <c r="I204" s="2">
        <v>4.19115272662548E-2</v>
      </c>
      <c r="J204" s="2">
        <v>0.95055828857416302</v>
      </c>
    </row>
    <row r="205" spans="1:10" ht="14.45" customHeight="1" x14ac:dyDescent="0.25">
      <c r="A205" s="2" t="s">
        <v>1452</v>
      </c>
      <c r="B205" s="2" t="s">
        <v>2949</v>
      </c>
      <c r="C205" s="2" t="s">
        <v>1506</v>
      </c>
      <c r="D205" s="2" t="s">
        <v>1524</v>
      </c>
      <c r="E205" s="2">
        <v>7274</v>
      </c>
      <c r="F205" s="2">
        <v>1.10204766684174E-5</v>
      </c>
      <c r="G205" s="2">
        <v>1.1839494778224799E-4</v>
      </c>
      <c r="H205" s="2">
        <v>3.2689296535863702E-3</v>
      </c>
      <c r="I205" s="2">
        <v>3.41562493010555E-2</v>
      </c>
      <c r="J205" s="2">
        <v>0.96244540562090697</v>
      </c>
    </row>
    <row r="206" spans="1:10" ht="14.45" customHeight="1" x14ac:dyDescent="0.25">
      <c r="A206" s="2" t="s">
        <v>1453</v>
      </c>
      <c r="B206" s="2" t="s">
        <v>2949</v>
      </c>
      <c r="C206" s="2" t="s">
        <v>1506</v>
      </c>
      <c r="D206" s="2" t="s">
        <v>1524</v>
      </c>
      <c r="E206" s="2">
        <v>7274</v>
      </c>
      <c r="F206" s="2">
        <v>2.0013920672989401E-5</v>
      </c>
      <c r="G206" s="2">
        <v>2.1501312187224199E-4</v>
      </c>
      <c r="H206" s="2">
        <v>4.7905502565427603E-3</v>
      </c>
      <c r="I206" s="2">
        <v>5.0521283283493999E-2</v>
      </c>
      <c r="J206" s="2">
        <v>0.94445313941741804</v>
      </c>
    </row>
    <row r="207" spans="1:10" ht="14.45" customHeight="1" x14ac:dyDescent="0.25">
      <c r="A207" s="2" t="s">
        <v>1454</v>
      </c>
      <c r="B207" s="2" t="s">
        <v>2949</v>
      </c>
      <c r="C207" s="2" t="s">
        <v>1506</v>
      </c>
      <c r="D207" s="2" t="s">
        <v>1524</v>
      </c>
      <c r="E207" s="2">
        <v>7273</v>
      </c>
      <c r="F207" s="2">
        <v>1.54624631859478E-5</v>
      </c>
      <c r="G207" s="2">
        <v>1.6611659443002301E-4</v>
      </c>
      <c r="H207" s="2">
        <v>3.1507374370929901E-3</v>
      </c>
      <c r="I207" s="2">
        <v>3.2885272988931201E-2</v>
      </c>
      <c r="J207" s="2">
        <v>0.96378241051636004</v>
      </c>
    </row>
    <row r="208" spans="1:10" ht="14.45" customHeight="1" x14ac:dyDescent="0.25">
      <c r="A208" s="2" t="s">
        <v>1455</v>
      </c>
      <c r="B208" s="2" t="s">
        <v>2949</v>
      </c>
      <c r="C208" s="2" t="s">
        <v>1506</v>
      </c>
      <c r="D208" s="2" t="s">
        <v>1524</v>
      </c>
      <c r="E208" s="2">
        <v>7272</v>
      </c>
      <c r="F208" s="2">
        <v>3.71905219928695E-4</v>
      </c>
      <c r="G208" s="2">
        <v>3.9954561306317603E-3</v>
      </c>
      <c r="H208" s="2">
        <v>3.14269878718503E-3</v>
      </c>
      <c r="I208" s="2">
        <v>3.2802988222413697E-2</v>
      </c>
      <c r="J208" s="2">
        <v>0.95968695163984097</v>
      </c>
    </row>
    <row r="209" spans="1:10" ht="14.45" customHeight="1" x14ac:dyDescent="0.25">
      <c r="A209" s="2" t="s">
        <v>1456</v>
      </c>
      <c r="B209" s="2" t="s">
        <v>2949</v>
      </c>
      <c r="C209" s="2" t="s">
        <v>1506</v>
      </c>
      <c r="D209" s="2" t="s">
        <v>1524</v>
      </c>
      <c r="E209" s="2">
        <v>7272</v>
      </c>
      <c r="F209" s="2">
        <v>1.6086978455094299E-4</v>
      </c>
      <c r="G209" s="2">
        <v>1.72825798745366E-3</v>
      </c>
      <c r="H209" s="2">
        <v>4.4474795259001202E-3</v>
      </c>
      <c r="I209" s="2">
        <v>4.6833379527912299E-2</v>
      </c>
      <c r="J209" s="2">
        <v>0.94683001317418303</v>
      </c>
    </row>
    <row r="210" spans="1:10" ht="14.45" customHeight="1" x14ac:dyDescent="0.25">
      <c r="A210" s="2" t="s">
        <v>1457</v>
      </c>
      <c r="B210" s="2" t="s">
        <v>2949</v>
      </c>
      <c r="C210" s="2" t="s">
        <v>1506</v>
      </c>
      <c r="D210" s="2" t="s">
        <v>1524</v>
      </c>
      <c r="E210" s="2">
        <v>7272</v>
      </c>
      <c r="F210" s="2">
        <v>3.3284251610069199E-4</v>
      </c>
      <c r="G210" s="2">
        <v>3.57579727368275E-3</v>
      </c>
      <c r="H210" s="2">
        <v>7.30615942048558E-3</v>
      </c>
      <c r="I210" s="2">
        <v>7.75804051192132E-2</v>
      </c>
      <c r="J210" s="2">
        <v>0.91120479567051704</v>
      </c>
    </row>
    <row r="211" spans="1:10" ht="14.45" customHeight="1" x14ac:dyDescent="0.25">
      <c r="A211" s="2" t="s">
        <v>1458</v>
      </c>
      <c r="B211" s="2" t="s">
        <v>2949</v>
      </c>
      <c r="C211" s="2" t="s">
        <v>1506</v>
      </c>
      <c r="D211" s="2" t="s">
        <v>1524</v>
      </c>
      <c r="E211" s="2">
        <v>7272</v>
      </c>
      <c r="F211" s="2">
        <v>6.5420678410007201E-6</v>
      </c>
      <c r="G211" s="2">
        <v>7.02828130977747E-5</v>
      </c>
      <c r="H211" s="2">
        <v>6.2509811661049502E-3</v>
      </c>
      <c r="I211" s="2">
        <v>6.6228163592910894E-2</v>
      </c>
      <c r="J211" s="2">
        <v>0.92744403036004597</v>
      </c>
    </row>
    <row r="212" spans="1:10" ht="14.45" customHeight="1" x14ac:dyDescent="0.25">
      <c r="A212" s="2" t="s">
        <v>1459</v>
      </c>
      <c r="B212" s="2" t="s">
        <v>2949</v>
      </c>
      <c r="C212" s="2" t="s">
        <v>1506</v>
      </c>
      <c r="D212" s="2" t="s">
        <v>1524</v>
      </c>
      <c r="E212" s="2">
        <v>7272</v>
      </c>
      <c r="F212" s="2">
        <v>1.13906134297767E-6</v>
      </c>
      <c r="G212" s="2">
        <v>1.22371759848877E-5</v>
      </c>
      <c r="H212" s="2">
        <v>1.7992047075443302E-2</v>
      </c>
      <c r="I212" s="2">
        <v>0.192502860577246</v>
      </c>
      <c r="J212" s="2">
        <v>0.78949171610998203</v>
      </c>
    </row>
    <row r="213" spans="1:10" ht="14.45" customHeight="1" x14ac:dyDescent="0.25">
      <c r="A213" s="2" t="s">
        <v>1460</v>
      </c>
      <c r="B213" s="2" t="s">
        <v>2949</v>
      </c>
      <c r="C213" s="2" t="s">
        <v>1506</v>
      </c>
      <c r="D213" s="2" t="s">
        <v>1524</v>
      </c>
      <c r="E213" s="2">
        <v>7272</v>
      </c>
      <c r="F213" s="2">
        <v>6.65236131024311E-7</v>
      </c>
      <c r="G213" s="2">
        <v>7.1467719074457796E-6</v>
      </c>
      <c r="H213" s="2">
        <v>8.56891689412583E-3</v>
      </c>
      <c r="I213" s="2">
        <v>9.1157413634298606E-2</v>
      </c>
      <c r="J213" s="2">
        <v>0.90026585746353704</v>
      </c>
    </row>
    <row r="214" spans="1:10" ht="14.45" customHeight="1" x14ac:dyDescent="0.25">
      <c r="A214" s="2" t="s">
        <v>1461</v>
      </c>
      <c r="B214" s="2" t="s">
        <v>943</v>
      </c>
      <c r="C214" s="2" t="s">
        <v>1506</v>
      </c>
      <c r="D214" s="2" t="s">
        <v>1524</v>
      </c>
      <c r="E214" s="2">
        <v>7269</v>
      </c>
      <c r="F214" s="2">
        <v>1.73890856766761E-5</v>
      </c>
      <c r="G214" s="2">
        <v>1.86811308684641E-4</v>
      </c>
      <c r="H214" s="2">
        <v>4.0278591915304399E-3</v>
      </c>
      <c r="I214" s="2">
        <v>4.2317924958359898E-2</v>
      </c>
      <c r="J214" s="2">
        <v>0.95345001545574803</v>
      </c>
    </row>
    <row r="215" spans="1:10" ht="14.45" customHeight="1" x14ac:dyDescent="0.25">
      <c r="A215" s="2" t="s">
        <v>1462</v>
      </c>
      <c r="B215" s="2" t="s">
        <v>480</v>
      </c>
      <c r="C215" s="2" t="s">
        <v>1507</v>
      </c>
      <c r="D215" s="2" t="s">
        <v>1524</v>
      </c>
      <c r="E215" s="2">
        <v>3800</v>
      </c>
      <c r="F215" s="2">
        <v>1.08719522932999E-4</v>
      </c>
      <c r="G215" s="2">
        <v>6.3938646371550505E-4</v>
      </c>
      <c r="H215" s="2">
        <v>2.61935628136221E-2</v>
      </c>
      <c r="I215" s="2">
        <v>0.153226185052005</v>
      </c>
      <c r="J215" s="2">
        <v>0.81983214614772504</v>
      </c>
    </row>
    <row r="216" spans="1:10" ht="14.45" customHeight="1" x14ac:dyDescent="0.25">
      <c r="A216" s="2" t="s">
        <v>1462</v>
      </c>
      <c r="B216" s="2" t="s">
        <v>480</v>
      </c>
      <c r="C216" s="2" t="s">
        <v>1507</v>
      </c>
      <c r="D216" s="2" t="s">
        <v>1525</v>
      </c>
      <c r="E216" s="2">
        <v>3966</v>
      </c>
      <c r="F216" s="2">
        <v>0.100024491840545</v>
      </c>
      <c r="G216" s="2">
        <v>0.59274378384617699</v>
      </c>
      <c r="H216" s="2">
        <v>3.6763572953752703E-2</v>
      </c>
      <c r="I216" s="2">
        <v>0.21780777499631901</v>
      </c>
      <c r="J216" s="2">
        <v>5.26603763632068E-2</v>
      </c>
    </row>
    <row r="217" spans="1:10" ht="14.45" customHeight="1" x14ac:dyDescent="0.25">
      <c r="A217" s="2" t="s">
        <v>1556</v>
      </c>
      <c r="B217" s="2" t="s">
        <v>950</v>
      </c>
      <c r="C217" s="2" t="s">
        <v>1507</v>
      </c>
      <c r="D217" s="2" t="s">
        <v>1523</v>
      </c>
      <c r="E217" s="2">
        <v>3036</v>
      </c>
      <c r="F217" s="2">
        <v>4.2799863844102796E-31</v>
      </c>
      <c r="G217" s="2">
        <v>2.5306273918411101E-30</v>
      </c>
      <c r="H217" s="2">
        <v>0.144096311966074</v>
      </c>
      <c r="I217" s="2">
        <v>0.85199430129186504</v>
      </c>
      <c r="J217" s="2">
        <v>3.9093867420662504E-3</v>
      </c>
    </row>
    <row r="218" spans="1:10" ht="14.45" customHeight="1" x14ac:dyDescent="0.25">
      <c r="A218" s="2" t="s">
        <v>1556</v>
      </c>
      <c r="B218" s="2" t="s">
        <v>950</v>
      </c>
      <c r="C218" s="2" t="s">
        <v>1507</v>
      </c>
      <c r="D218" s="2" t="s">
        <v>1524</v>
      </c>
      <c r="E218" s="2">
        <v>3220</v>
      </c>
      <c r="F218" s="2">
        <v>1.0507922963941699E-6</v>
      </c>
      <c r="G218" s="2">
        <v>6.1981283330953998E-6</v>
      </c>
      <c r="H218" s="2">
        <v>0.14393152317494801</v>
      </c>
      <c r="I218" s="2">
        <v>0.84897711083517602</v>
      </c>
      <c r="J218" s="2">
        <v>7.0841170692466796E-3</v>
      </c>
    </row>
    <row r="219" spans="1:10" ht="14.45" customHeight="1" x14ac:dyDescent="0.25">
      <c r="A219" s="2" t="s">
        <v>1556</v>
      </c>
      <c r="B219" s="2" t="s">
        <v>950</v>
      </c>
      <c r="C219" s="2" t="s">
        <v>1507</v>
      </c>
      <c r="D219" s="2" t="s">
        <v>1525</v>
      </c>
      <c r="E219" s="2">
        <v>3192</v>
      </c>
      <c r="F219" s="2">
        <v>9.6350946675346598E-3</v>
      </c>
      <c r="G219" s="2">
        <v>5.7253058754934798E-2</v>
      </c>
      <c r="H219" s="2">
        <v>2.6679713272478402E-2</v>
      </c>
      <c r="I219" s="2">
        <v>0.15778588239268301</v>
      </c>
      <c r="J219" s="2">
        <v>0.74864625091237003</v>
      </c>
    </row>
    <row r="220" spans="1:10" ht="14.45" customHeight="1" x14ac:dyDescent="0.25">
      <c r="A220" s="2" t="s">
        <v>1557</v>
      </c>
      <c r="B220" s="2" t="s">
        <v>952</v>
      </c>
      <c r="C220" s="2" t="s">
        <v>1508</v>
      </c>
      <c r="D220" s="2" t="s">
        <v>1524</v>
      </c>
      <c r="E220" s="2">
        <v>4557</v>
      </c>
      <c r="F220" s="2">
        <v>1.06120133123285E-7</v>
      </c>
      <c r="G220" s="2">
        <v>2.3546211910491999E-2</v>
      </c>
      <c r="H220" s="2">
        <v>1.01051837038447E-6</v>
      </c>
      <c r="I220" s="2">
        <v>0.22346346235599401</v>
      </c>
      <c r="J220" s="2">
        <v>0.75298920909501199</v>
      </c>
    </row>
    <row r="221" spans="1:10" ht="14.45" customHeight="1" x14ac:dyDescent="0.25">
      <c r="A221" s="3" t="s">
        <v>1465</v>
      </c>
      <c r="B221" s="3" t="s">
        <v>952</v>
      </c>
      <c r="C221" s="3" t="s">
        <v>1508</v>
      </c>
      <c r="D221" s="3" t="s">
        <v>1524</v>
      </c>
      <c r="E221" s="3">
        <v>4546</v>
      </c>
      <c r="F221" s="3">
        <v>4.2368142255151402E-8</v>
      </c>
      <c r="G221" s="3">
        <v>9.40075388308227E-3</v>
      </c>
      <c r="H221" s="3">
        <v>6.2087510592448497E-7</v>
      </c>
      <c r="I221" s="3">
        <v>0.136907696615197</v>
      </c>
      <c r="J221" s="3">
        <v>0.853690886258472</v>
      </c>
    </row>
  </sheetData>
  <mergeCells count="1">
    <mergeCell ref="A1:J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61"/>
  <sheetViews>
    <sheetView zoomScaleNormal="100" workbookViewId="0">
      <selection sqref="A1:I1"/>
    </sheetView>
  </sheetViews>
  <sheetFormatPr baseColWidth="10" defaultColWidth="10.85546875" defaultRowHeight="15" x14ac:dyDescent="0.25"/>
  <cols>
    <col min="1" max="1" width="14.140625" style="7" customWidth="1"/>
    <col min="2" max="2" width="20.42578125" style="7" customWidth="1"/>
    <col min="3" max="3" width="48.42578125" style="7" customWidth="1"/>
    <col min="4" max="4" width="12" style="7" customWidth="1"/>
    <col min="5" max="5" width="16.42578125" style="7" bestFit="1" customWidth="1"/>
    <col min="6" max="6" width="23.42578125" style="7" customWidth="1"/>
    <col min="7" max="7" width="17.42578125" style="7" customWidth="1"/>
    <col min="8" max="8" width="12.140625" style="7" bestFit="1" customWidth="1"/>
    <col min="9" max="9" width="12.85546875" style="7" customWidth="1"/>
    <col min="10" max="28" width="19" style="7" customWidth="1"/>
    <col min="29" max="1024" width="10.85546875" style="7"/>
  </cols>
  <sheetData>
    <row r="1" spans="1:9" ht="78.75" customHeight="1" x14ac:dyDescent="0.25">
      <c r="A1" s="663" t="s">
        <v>5323</v>
      </c>
      <c r="B1" s="664"/>
      <c r="C1" s="664"/>
      <c r="D1" s="664"/>
      <c r="E1" s="664"/>
      <c r="F1" s="664"/>
      <c r="G1" s="664"/>
      <c r="H1" s="664"/>
      <c r="I1" s="664"/>
    </row>
    <row r="2" spans="1:9" ht="14.45" customHeight="1" x14ac:dyDescent="0.25">
      <c r="A2" s="22"/>
      <c r="B2" s="22"/>
      <c r="C2" s="22"/>
      <c r="D2" s="22"/>
      <c r="E2" s="22"/>
      <c r="F2" s="22"/>
      <c r="G2" s="22"/>
      <c r="H2" s="22"/>
      <c r="I2" s="22"/>
    </row>
    <row r="3" spans="1:9" s="25" customFormat="1" ht="26.85" customHeight="1" x14ac:dyDescent="0.25">
      <c r="A3" s="11" t="s">
        <v>861</v>
      </c>
      <c r="B3" s="11" t="s">
        <v>524</v>
      </c>
      <c r="C3" s="11" t="s">
        <v>1558</v>
      </c>
      <c r="D3" s="11" t="s">
        <v>1559</v>
      </c>
      <c r="E3" s="11" t="s">
        <v>1560</v>
      </c>
      <c r="F3" s="43" t="s">
        <v>1561</v>
      </c>
      <c r="G3" s="43" t="s">
        <v>1562</v>
      </c>
      <c r="H3" s="43" t="s">
        <v>1563</v>
      </c>
      <c r="I3" s="43" t="s">
        <v>1564</v>
      </c>
    </row>
    <row r="4" spans="1:9" ht="14.45" customHeight="1" x14ac:dyDescent="0.25">
      <c r="A4" s="23" t="s">
        <v>866</v>
      </c>
      <c r="B4" s="23" t="s">
        <v>1478</v>
      </c>
      <c r="C4" s="23" t="s">
        <v>1565</v>
      </c>
      <c r="D4" s="23">
        <v>2.15E-3</v>
      </c>
      <c r="E4" s="23">
        <v>3.0692300000000001</v>
      </c>
      <c r="F4" s="23" t="s">
        <v>1566</v>
      </c>
      <c r="G4" s="23">
        <v>2.85</v>
      </c>
      <c r="H4" s="23">
        <v>8.0099999999999998E-3</v>
      </c>
      <c r="I4" s="23">
        <v>0</v>
      </c>
    </row>
    <row r="5" spans="1:9" ht="14.45" customHeight="1" x14ac:dyDescent="0.25">
      <c r="A5" s="23" t="s">
        <v>866</v>
      </c>
      <c r="B5" s="23" t="s">
        <v>1478</v>
      </c>
      <c r="C5" s="23" t="s">
        <v>1567</v>
      </c>
      <c r="D5" s="23">
        <v>2.5999999999999999E-2</v>
      </c>
      <c r="E5" s="23">
        <v>2.2259899999999999</v>
      </c>
      <c r="F5" s="23" t="s">
        <v>1566</v>
      </c>
      <c r="G5" s="23">
        <v>2.14</v>
      </c>
      <c r="H5" s="23">
        <v>1.4499999999999999E-3</v>
      </c>
      <c r="I5" s="23">
        <v>0</v>
      </c>
    </row>
    <row r="6" spans="1:9" ht="14.45" customHeight="1" x14ac:dyDescent="0.25">
      <c r="A6" s="23" t="s">
        <v>866</v>
      </c>
      <c r="B6" s="23" t="s">
        <v>1478</v>
      </c>
      <c r="C6" s="23" t="s">
        <v>1568</v>
      </c>
      <c r="D6" s="23" t="s">
        <v>584</v>
      </c>
      <c r="E6" s="23" t="s">
        <v>584</v>
      </c>
      <c r="F6" s="23" t="s">
        <v>584</v>
      </c>
      <c r="G6" s="23" t="s">
        <v>584</v>
      </c>
      <c r="H6" s="23" t="s">
        <v>584</v>
      </c>
      <c r="I6" s="23" t="s">
        <v>584</v>
      </c>
    </row>
    <row r="7" spans="1:9" ht="14.45" customHeight="1" x14ac:dyDescent="0.25">
      <c r="A7" s="23" t="s">
        <v>866</v>
      </c>
      <c r="B7" s="23" t="s">
        <v>1478</v>
      </c>
      <c r="C7" s="23" t="s">
        <v>1569</v>
      </c>
      <c r="D7" s="23" t="s">
        <v>584</v>
      </c>
      <c r="E7" s="23" t="s">
        <v>584</v>
      </c>
      <c r="F7" s="23" t="s">
        <v>584</v>
      </c>
      <c r="G7" s="23" t="s">
        <v>584</v>
      </c>
      <c r="H7" s="23" t="s">
        <v>584</v>
      </c>
      <c r="I7" s="23" t="s">
        <v>584</v>
      </c>
    </row>
    <row r="8" spans="1:9" ht="14.45" customHeight="1" x14ac:dyDescent="0.25">
      <c r="A8" s="23" t="s">
        <v>866</v>
      </c>
      <c r="B8" s="23" t="s">
        <v>1478</v>
      </c>
      <c r="C8" s="23" t="s">
        <v>1570</v>
      </c>
      <c r="D8" s="23" t="s">
        <v>584</v>
      </c>
      <c r="E8" s="23" t="s">
        <v>584</v>
      </c>
      <c r="F8" s="23" t="s">
        <v>584</v>
      </c>
      <c r="G8" s="23" t="s">
        <v>584</v>
      </c>
      <c r="H8" s="23" t="s">
        <v>584</v>
      </c>
      <c r="I8" s="23" t="s">
        <v>584</v>
      </c>
    </row>
    <row r="9" spans="1:9" ht="14.45" customHeight="1" x14ac:dyDescent="0.25">
      <c r="A9" s="23" t="s">
        <v>866</v>
      </c>
      <c r="B9" s="23" t="s">
        <v>1478</v>
      </c>
      <c r="C9" s="23" t="s">
        <v>1571</v>
      </c>
      <c r="D9" s="23" t="s">
        <v>584</v>
      </c>
      <c r="E9" s="23" t="s">
        <v>584</v>
      </c>
      <c r="F9" s="23" t="s">
        <v>584</v>
      </c>
      <c r="G9" s="23" t="s">
        <v>584</v>
      </c>
      <c r="H9" s="23" t="s">
        <v>584</v>
      </c>
      <c r="I9" s="23" t="s">
        <v>584</v>
      </c>
    </row>
    <row r="10" spans="1:9" ht="14.45" customHeight="1" x14ac:dyDescent="0.25">
      <c r="A10" s="23" t="s">
        <v>866</v>
      </c>
      <c r="B10" s="23" t="s">
        <v>1478</v>
      </c>
      <c r="C10" s="23" t="s">
        <v>1572</v>
      </c>
      <c r="D10" s="23">
        <v>0.12393617799999999</v>
      </c>
      <c r="E10" s="23">
        <v>1.5384600159999999</v>
      </c>
      <c r="F10" s="23" t="s">
        <v>1566</v>
      </c>
      <c r="G10" s="23">
        <v>1.47</v>
      </c>
      <c r="H10" s="23">
        <v>6.2500000000000001E-4</v>
      </c>
      <c r="I10" s="23">
        <v>0</v>
      </c>
    </row>
    <row r="11" spans="1:9" ht="14.45" customHeight="1" x14ac:dyDescent="0.25">
      <c r="A11" s="23" t="s">
        <v>866</v>
      </c>
      <c r="B11" s="23" t="s">
        <v>1478</v>
      </c>
      <c r="C11" s="23" t="s">
        <v>1573</v>
      </c>
      <c r="D11" s="23">
        <v>0.12393617799999999</v>
      </c>
      <c r="E11" s="23">
        <v>1.5384600159999999</v>
      </c>
      <c r="F11" s="23" t="s">
        <v>1566</v>
      </c>
      <c r="G11" s="23">
        <v>1.47</v>
      </c>
      <c r="H11" s="23">
        <v>4.4200000000000001E-4</v>
      </c>
      <c r="I11" s="23">
        <v>0</v>
      </c>
    </row>
    <row r="12" spans="1:9" ht="14.45" customHeight="1" x14ac:dyDescent="0.25">
      <c r="A12" s="23" t="s">
        <v>866</v>
      </c>
      <c r="B12" s="23" t="s">
        <v>1478</v>
      </c>
      <c r="C12" s="23" t="s">
        <v>1574</v>
      </c>
      <c r="D12" s="23">
        <v>0.12393617799999999</v>
      </c>
      <c r="E12" s="23">
        <v>1.5384600159999999</v>
      </c>
      <c r="F12" s="23" t="s">
        <v>1566</v>
      </c>
      <c r="G12" s="23">
        <v>1.47</v>
      </c>
      <c r="H12" s="23">
        <v>5.9900000000000003E-4</v>
      </c>
      <c r="I12" s="23">
        <v>0</v>
      </c>
    </row>
    <row r="13" spans="1:9" ht="14.45" customHeight="1" x14ac:dyDescent="0.25">
      <c r="A13" s="23" t="s">
        <v>866</v>
      </c>
      <c r="B13" s="23" t="s">
        <v>1478</v>
      </c>
      <c r="C13" s="23" t="s">
        <v>1575</v>
      </c>
      <c r="D13" s="23">
        <v>0.12393617799999999</v>
      </c>
      <c r="E13" s="23">
        <v>1.5384600159999999</v>
      </c>
      <c r="F13" s="23" t="s">
        <v>1566</v>
      </c>
      <c r="G13" s="23">
        <v>1.47</v>
      </c>
      <c r="H13" s="23">
        <v>4.4900000000000002E-4</v>
      </c>
      <c r="I13" s="23">
        <v>0</v>
      </c>
    </row>
    <row r="14" spans="1:9" ht="14.45" customHeight="1" x14ac:dyDescent="0.25">
      <c r="A14" s="23" t="s">
        <v>866</v>
      </c>
      <c r="B14" s="23" t="s">
        <v>1478</v>
      </c>
      <c r="C14" s="23" t="s">
        <v>1576</v>
      </c>
      <c r="D14" s="23" t="s">
        <v>584</v>
      </c>
      <c r="E14" s="23" t="s">
        <v>584</v>
      </c>
      <c r="F14" s="23" t="s">
        <v>584</v>
      </c>
      <c r="G14" s="23" t="s">
        <v>584</v>
      </c>
      <c r="H14" s="23" t="s">
        <v>584</v>
      </c>
      <c r="I14" s="23" t="s">
        <v>584</v>
      </c>
    </row>
    <row r="15" spans="1:9" ht="14.45" customHeight="1" x14ac:dyDescent="0.25">
      <c r="A15" s="23" t="s">
        <v>866</v>
      </c>
      <c r="B15" s="23" t="s">
        <v>1478</v>
      </c>
      <c r="C15" s="23" t="s">
        <v>1577</v>
      </c>
      <c r="D15" s="36">
        <v>5.3199999999999999E-6</v>
      </c>
      <c r="E15" s="23">
        <v>4.5515914410000002</v>
      </c>
      <c r="F15" s="23" t="s">
        <v>1566</v>
      </c>
      <c r="G15" s="23">
        <v>4.0999999999999996</v>
      </c>
      <c r="H15" s="23">
        <v>7.0400000000000004E-2</v>
      </c>
      <c r="I15" s="23">
        <v>0</v>
      </c>
    </row>
    <row r="16" spans="1:9" ht="14.45" customHeight="1" x14ac:dyDescent="0.25">
      <c r="A16" s="23" t="s">
        <v>866</v>
      </c>
      <c r="B16" s="23" t="s">
        <v>1478</v>
      </c>
      <c r="C16" s="23" t="s">
        <v>1578</v>
      </c>
      <c r="D16" s="36">
        <v>9.0100000000000003E-7</v>
      </c>
      <c r="E16" s="23">
        <v>4.9120882610000001</v>
      </c>
      <c r="F16" s="23" t="s">
        <v>1566</v>
      </c>
      <c r="G16" s="23">
        <v>4.5999999999999996</v>
      </c>
      <c r="H16" s="23">
        <v>0.82599999999999996</v>
      </c>
      <c r="I16" s="23">
        <v>1</v>
      </c>
    </row>
    <row r="17" spans="1:9" ht="14.45" customHeight="1" x14ac:dyDescent="0.25">
      <c r="A17" s="23" t="s">
        <v>867</v>
      </c>
      <c r="B17" s="23" t="s">
        <v>1478</v>
      </c>
      <c r="C17" s="23" t="s">
        <v>1565</v>
      </c>
      <c r="D17" s="23">
        <v>0.496</v>
      </c>
      <c r="E17" s="23">
        <v>-0.68086000000000002</v>
      </c>
      <c r="F17" s="23" t="s">
        <v>1566</v>
      </c>
      <c r="G17" s="23">
        <v>-7.0599999999999996E-2</v>
      </c>
      <c r="H17" s="23">
        <v>1.6899999999999999E-4</v>
      </c>
      <c r="I17" s="23">
        <v>0</v>
      </c>
    </row>
    <row r="18" spans="1:9" ht="14.45" customHeight="1" x14ac:dyDescent="0.25">
      <c r="A18" s="23" t="s">
        <v>867</v>
      </c>
      <c r="B18" s="23" t="s">
        <v>1478</v>
      </c>
      <c r="C18" s="23" t="s">
        <v>1567</v>
      </c>
      <c r="D18" s="23">
        <v>0.20499999999999999</v>
      </c>
      <c r="E18" s="23">
        <v>1.26735</v>
      </c>
      <c r="F18" s="23" t="s">
        <v>1566</v>
      </c>
      <c r="G18" s="23">
        <v>1.37</v>
      </c>
      <c r="H18" s="23">
        <v>3.9800000000000002E-4</v>
      </c>
      <c r="I18" s="23">
        <v>0</v>
      </c>
    </row>
    <row r="19" spans="1:9" ht="14.45" customHeight="1" x14ac:dyDescent="0.25">
      <c r="A19" s="23" t="s">
        <v>867</v>
      </c>
      <c r="B19" s="23" t="s">
        <v>1478</v>
      </c>
      <c r="C19" s="23" t="s">
        <v>1568</v>
      </c>
      <c r="D19" s="23" t="s">
        <v>584</v>
      </c>
      <c r="E19" s="23" t="s">
        <v>584</v>
      </c>
      <c r="F19" s="23" t="s">
        <v>584</v>
      </c>
      <c r="G19" s="23" t="s">
        <v>584</v>
      </c>
      <c r="H19" s="23" t="s">
        <v>584</v>
      </c>
      <c r="I19" s="23" t="s">
        <v>584</v>
      </c>
    </row>
    <row r="20" spans="1:9" ht="14.45" customHeight="1" x14ac:dyDescent="0.25">
      <c r="A20" s="23" t="s">
        <v>867</v>
      </c>
      <c r="B20" s="23" t="s">
        <v>1478</v>
      </c>
      <c r="C20" s="23" t="s">
        <v>1569</v>
      </c>
      <c r="D20" s="23" t="s">
        <v>584</v>
      </c>
      <c r="E20" s="23" t="s">
        <v>584</v>
      </c>
      <c r="F20" s="23" t="s">
        <v>584</v>
      </c>
      <c r="G20" s="23" t="s">
        <v>584</v>
      </c>
      <c r="H20" s="23" t="s">
        <v>584</v>
      </c>
      <c r="I20" s="23" t="s">
        <v>584</v>
      </c>
    </row>
    <row r="21" spans="1:9" ht="14.45" customHeight="1" x14ac:dyDescent="0.25">
      <c r="A21" s="23" t="s">
        <v>867</v>
      </c>
      <c r="B21" s="23" t="s">
        <v>1478</v>
      </c>
      <c r="C21" s="23" t="s">
        <v>1570</v>
      </c>
      <c r="D21" s="23" t="s">
        <v>584</v>
      </c>
      <c r="E21" s="23" t="s">
        <v>584</v>
      </c>
      <c r="F21" s="23" t="s">
        <v>584</v>
      </c>
      <c r="G21" s="23" t="s">
        <v>584</v>
      </c>
      <c r="H21" s="23" t="s">
        <v>584</v>
      </c>
      <c r="I21" s="23" t="s">
        <v>584</v>
      </c>
    </row>
    <row r="22" spans="1:9" ht="14.45" customHeight="1" x14ac:dyDescent="0.25">
      <c r="A22" s="23" t="s">
        <v>867</v>
      </c>
      <c r="B22" s="23" t="s">
        <v>1478</v>
      </c>
      <c r="C22" s="23" t="s">
        <v>1571</v>
      </c>
      <c r="D22" s="23" t="s">
        <v>584</v>
      </c>
      <c r="E22" s="23" t="s">
        <v>584</v>
      </c>
      <c r="F22" s="23" t="s">
        <v>584</v>
      </c>
      <c r="G22" s="23" t="s">
        <v>584</v>
      </c>
      <c r="H22" s="23" t="s">
        <v>584</v>
      </c>
      <c r="I22" s="23" t="s">
        <v>584</v>
      </c>
    </row>
    <row r="23" spans="1:9" ht="14.45" customHeight="1" x14ac:dyDescent="0.25">
      <c r="A23" s="23" t="s">
        <v>867</v>
      </c>
      <c r="B23" s="23" t="s">
        <v>1478</v>
      </c>
      <c r="C23" s="23" t="s">
        <v>1572</v>
      </c>
      <c r="D23" s="23">
        <v>1.5166800000000001E-4</v>
      </c>
      <c r="E23" s="23">
        <v>3.7883223770000001</v>
      </c>
      <c r="F23" s="23" t="s">
        <v>1566</v>
      </c>
      <c r="G23" s="23">
        <v>4.03</v>
      </c>
      <c r="H23" s="23">
        <v>0.31900000000000001</v>
      </c>
      <c r="I23" s="23">
        <v>1</v>
      </c>
    </row>
    <row r="24" spans="1:9" ht="14.45" customHeight="1" x14ac:dyDescent="0.25">
      <c r="A24" s="23" t="s">
        <v>867</v>
      </c>
      <c r="B24" s="23" t="s">
        <v>1478</v>
      </c>
      <c r="C24" s="23" t="s">
        <v>1573</v>
      </c>
      <c r="D24" s="23">
        <v>4.5230482000000002E-2</v>
      </c>
      <c r="E24" s="23">
        <v>2.0025046610000001</v>
      </c>
      <c r="F24" s="23" t="s">
        <v>1566</v>
      </c>
      <c r="G24" s="23">
        <v>1.95</v>
      </c>
      <c r="H24" s="23">
        <v>2.5600000000000002E-3</v>
      </c>
      <c r="I24" s="23">
        <v>0</v>
      </c>
    </row>
    <row r="25" spans="1:9" ht="14.45" customHeight="1" x14ac:dyDescent="0.25">
      <c r="A25" s="23" t="s">
        <v>867</v>
      </c>
      <c r="B25" s="23" t="s">
        <v>1478</v>
      </c>
      <c r="C25" s="23" t="s">
        <v>1574</v>
      </c>
      <c r="D25" s="23">
        <v>2.1950499999999999E-4</v>
      </c>
      <c r="E25" s="23">
        <v>3.695441577</v>
      </c>
      <c r="F25" s="23" t="s">
        <v>1566</v>
      </c>
      <c r="G25" s="23">
        <v>3.96</v>
      </c>
      <c r="H25" s="23">
        <v>0.247</v>
      </c>
      <c r="I25" s="23">
        <v>1</v>
      </c>
    </row>
    <row r="26" spans="1:9" ht="14.45" customHeight="1" x14ac:dyDescent="0.25">
      <c r="A26" s="23" t="s">
        <v>867</v>
      </c>
      <c r="B26" s="23" t="s">
        <v>1478</v>
      </c>
      <c r="C26" s="23" t="s">
        <v>1575</v>
      </c>
      <c r="D26" s="23">
        <v>2.767795E-2</v>
      </c>
      <c r="E26" s="23">
        <v>2.2018210709999999</v>
      </c>
      <c r="F26" s="23" t="s">
        <v>1566</v>
      </c>
      <c r="G26" s="23">
        <v>2.14</v>
      </c>
      <c r="H26" s="23">
        <v>1.4599999999999999E-3</v>
      </c>
      <c r="I26" s="23">
        <v>0</v>
      </c>
    </row>
    <row r="27" spans="1:9" ht="14.45" customHeight="1" x14ac:dyDescent="0.25">
      <c r="A27" s="23" t="s">
        <v>867</v>
      </c>
      <c r="B27" s="23" t="s">
        <v>1478</v>
      </c>
      <c r="C27" s="23" t="s">
        <v>1576</v>
      </c>
      <c r="D27" s="23">
        <v>4.7919000000000003E-2</v>
      </c>
      <c r="E27" s="23">
        <v>1.9780800000000001</v>
      </c>
      <c r="F27" s="23" t="s">
        <v>1566</v>
      </c>
      <c r="G27" s="23">
        <v>2.1</v>
      </c>
      <c r="H27" s="23">
        <v>1.3500000000000001E-3</v>
      </c>
      <c r="I27" s="23">
        <v>0</v>
      </c>
    </row>
    <row r="28" spans="1:9" ht="14.45" customHeight="1" x14ac:dyDescent="0.25">
      <c r="A28" s="23" t="s">
        <v>867</v>
      </c>
      <c r="B28" s="23" t="s">
        <v>1478</v>
      </c>
      <c r="C28" s="23" t="s">
        <v>1577</v>
      </c>
      <c r="D28" s="36">
        <v>9.540000000000001E-7</v>
      </c>
      <c r="E28" s="23">
        <v>-4.900990009</v>
      </c>
      <c r="F28" s="23" t="s">
        <v>1566</v>
      </c>
      <c r="G28" s="23">
        <v>-4.67</v>
      </c>
      <c r="H28" s="23">
        <v>0.80800000000000005</v>
      </c>
      <c r="I28" s="23">
        <v>1</v>
      </c>
    </row>
    <row r="29" spans="1:9" ht="14.45" customHeight="1" x14ac:dyDescent="0.25">
      <c r="A29" s="23" t="s">
        <v>867</v>
      </c>
      <c r="B29" s="23" t="s">
        <v>1478</v>
      </c>
      <c r="C29" s="23" t="s">
        <v>1578</v>
      </c>
      <c r="D29" s="23">
        <v>0.96964987499999999</v>
      </c>
      <c r="E29" s="23">
        <v>-3.8047418E-2</v>
      </c>
      <c r="F29" s="23" t="s">
        <v>1566</v>
      </c>
      <c r="G29" s="23">
        <v>1.95</v>
      </c>
      <c r="H29" s="23">
        <v>4.46E-4</v>
      </c>
      <c r="I29" s="23">
        <v>0</v>
      </c>
    </row>
    <row r="30" spans="1:9" ht="14.45" customHeight="1" x14ac:dyDescent="0.25">
      <c r="A30" s="23" t="s">
        <v>871</v>
      </c>
      <c r="B30" s="23" t="s">
        <v>1491</v>
      </c>
      <c r="C30" s="23" t="s">
        <v>1565</v>
      </c>
      <c r="D30" s="23">
        <v>0.223</v>
      </c>
      <c r="E30" s="23">
        <v>-1.2197100000000001</v>
      </c>
      <c r="F30" s="23" t="s">
        <v>1579</v>
      </c>
      <c r="G30" s="23">
        <v>-0.67500000000000004</v>
      </c>
      <c r="H30" s="23">
        <v>1.1999999999999999E-3</v>
      </c>
      <c r="I30" s="23">
        <v>0</v>
      </c>
    </row>
    <row r="31" spans="1:9" ht="14.45" customHeight="1" x14ac:dyDescent="0.25">
      <c r="A31" s="23" t="s">
        <v>871</v>
      </c>
      <c r="B31" s="23" t="s">
        <v>1491</v>
      </c>
      <c r="C31" s="23" t="s">
        <v>1567</v>
      </c>
      <c r="D31" s="23">
        <v>8.8700000000000001E-2</v>
      </c>
      <c r="E31" s="23">
        <v>1.7023600000000001</v>
      </c>
      <c r="F31" s="23" t="s">
        <v>1579</v>
      </c>
      <c r="G31" s="23">
        <v>1.63</v>
      </c>
      <c r="H31" s="23">
        <v>4.28E-4</v>
      </c>
      <c r="I31" s="23">
        <v>0</v>
      </c>
    </row>
    <row r="32" spans="1:9" ht="14.45" customHeight="1" x14ac:dyDescent="0.25">
      <c r="A32" s="23" t="s">
        <v>871</v>
      </c>
      <c r="B32" s="23" t="s">
        <v>1491</v>
      </c>
      <c r="C32" s="23" t="s">
        <v>1568</v>
      </c>
      <c r="D32" s="23" t="s">
        <v>584</v>
      </c>
      <c r="E32" s="23" t="s">
        <v>584</v>
      </c>
      <c r="F32" s="23" t="s">
        <v>584</v>
      </c>
      <c r="G32" s="23" t="s">
        <v>584</v>
      </c>
      <c r="H32" s="23" t="s">
        <v>584</v>
      </c>
      <c r="I32" s="23" t="s">
        <v>584</v>
      </c>
    </row>
    <row r="33" spans="1:9" ht="14.45" customHeight="1" x14ac:dyDescent="0.25">
      <c r="A33" s="23" t="s">
        <v>871</v>
      </c>
      <c r="B33" s="23" t="s">
        <v>1491</v>
      </c>
      <c r="C33" s="23" t="s">
        <v>1569</v>
      </c>
      <c r="D33" s="36">
        <v>2.2800000000000002E-6</v>
      </c>
      <c r="E33" s="23">
        <v>4.7270799999999999</v>
      </c>
      <c r="F33" s="23" t="s">
        <v>1579</v>
      </c>
      <c r="G33" s="23">
        <v>4.0199999999999996</v>
      </c>
      <c r="H33" s="23">
        <v>5.1900000000000002E-2</v>
      </c>
      <c r="I33" s="23">
        <v>0</v>
      </c>
    </row>
    <row r="34" spans="1:9" ht="14.45" customHeight="1" x14ac:dyDescent="0.25">
      <c r="A34" s="23" t="s">
        <v>871</v>
      </c>
      <c r="B34" s="23" t="s">
        <v>1491</v>
      </c>
      <c r="C34" s="23" t="s">
        <v>1570</v>
      </c>
      <c r="D34" s="23" t="s">
        <v>584</v>
      </c>
      <c r="E34" s="23" t="s">
        <v>584</v>
      </c>
      <c r="F34" s="23" t="s">
        <v>584</v>
      </c>
      <c r="G34" s="23" t="s">
        <v>584</v>
      </c>
      <c r="H34" s="23" t="s">
        <v>584</v>
      </c>
      <c r="I34" s="23" t="s">
        <v>584</v>
      </c>
    </row>
    <row r="35" spans="1:9" ht="14.45" customHeight="1" x14ac:dyDescent="0.25">
      <c r="A35" s="23" t="s">
        <v>871</v>
      </c>
      <c r="B35" s="23" t="s">
        <v>1491</v>
      </c>
      <c r="C35" s="23" t="s">
        <v>1571</v>
      </c>
      <c r="D35" s="23" t="s">
        <v>584</v>
      </c>
      <c r="E35" s="23" t="s">
        <v>584</v>
      </c>
      <c r="F35" s="23" t="s">
        <v>584</v>
      </c>
      <c r="G35" s="23" t="s">
        <v>584</v>
      </c>
      <c r="H35" s="23" t="s">
        <v>584</v>
      </c>
      <c r="I35" s="23" t="s">
        <v>584</v>
      </c>
    </row>
    <row r="36" spans="1:9" ht="14.45" customHeight="1" x14ac:dyDescent="0.25">
      <c r="A36" s="23" t="s">
        <v>871</v>
      </c>
      <c r="B36" s="23" t="s">
        <v>1491</v>
      </c>
      <c r="C36" s="23" t="s">
        <v>1572</v>
      </c>
      <c r="D36" s="23" t="s">
        <v>584</v>
      </c>
      <c r="E36" s="23" t="s">
        <v>584</v>
      </c>
      <c r="F36" s="23" t="s">
        <v>584</v>
      </c>
      <c r="G36" s="23" t="s">
        <v>584</v>
      </c>
      <c r="H36" s="23" t="s">
        <v>584</v>
      </c>
      <c r="I36" s="23" t="s">
        <v>584</v>
      </c>
    </row>
    <row r="37" spans="1:9" ht="14.45" customHeight="1" x14ac:dyDescent="0.25">
      <c r="A37" s="23" t="s">
        <v>871</v>
      </c>
      <c r="B37" s="23" t="s">
        <v>1491</v>
      </c>
      <c r="C37" s="23" t="s">
        <v>1573</v>
      </c>
      <c r="D37" s="23" t="s">
        <v>584</v>
      </c>
      <c r="E37" s="23" t="s">
        <v>584</v>
      </c>
      <c r="F37" s="23" t="s">
        <v>584</v>
      </c>
      <c r="G37" s="23" t="s">
        <v>584</v>
      </c>
      <c r="H37" s="23" t="s">
        <v>584</v>
      </c>
      <c r="I37" s="23" t="s">
        <v>584</v>
      </c>
    </row>
    <row r="38" spans="1:9" ht="14.45" customHeight="1" x14ac:dyDescent="0.25">
      <c r="A38" s="23" t="s">
        <v>871</v>
      </c>
      <c r="B38" s="23" t="s">
        <v>1491</v>
      </c>
      <c r="C38" s="23" t="s">
        <v>1574</v>
      </c>
      <c r="D38" s="23">
        <v>0.85126862400000003</v>
      </c>
      <c r="E38" s="23">
        <v>0.1875</v>
      </c>
      <c r="F38" s="23" t="s">
        <v>1579</v>
      </c>
      <c r="G38" s="23">
        <v>0.17899999999999999</v>
      </c>
      <c r="H38" s="23">
        <v>2.6200000000000003E-4</v>
      </c>
      <c r="I38" s="23">
        <v>0</v>
      </c>
    </row>
    <row r="39" spans="1:9" ht="14.45" customHeight="1" x14ac:dyDescent="0.25">
      <c r="A39" s="23" t="s">
        <v>871</v>
      </c>
      <c r="B39" s="23" t="s">
        <v>1491</v>
      </c>
      <c r="C39" s="23" t="s">
        <v>1575</v>
      </c>
      <c r="D39" s="23" t="s">
        <v>584</v>
      </c>
      <c r="E39" s="23" t="s">
        <v>584</v>
      </c>
      <c r="F39" s="23" t="s">
        <v>584</v>
      </c>
      <c r="G39" s="23" t="s">
        <v>584</v>
      </c>
      <c r="H39" s="23" t="s">
        <v>584</v>
      </c>
      <c r="I39" s="23" t="s">
        <v>584</v>
      </c>
    </row>
    <row r="40" spans="1:9" ht="14.45" customHeight="1" x14ac:dyDescent="0.25">
      <c r="A40" s="23" t="s">
        <v>871</v>
      </c>
      <c r="B40" s="23" t="s">
        <v>1491</v>
      </c>
      <c r="C40" s="23" t="s">
        <v>1576</v>
      </c>
      <c r="D40" s="23" t="s">
        <v>584</v>
      </c>
      <c r="E40" s="23" t="s">
        <v>584</v>
      </c>
      <c r="F40" s="23" t="s">
        <v>584</v>
      </c>
      <c r="G40" s="23" t="s">
        <v>584</v>
      </c>
      <c r="H40" s="23" t="s">
        <v>584</v>
      </c>
      <c r="I40" s="23" t="s">
        <v>584</v>
      </c>
    </row>
    <row r="41" spans="1:9" ht="14.45" customHeight="1" x14ac:dyDescent="0.25">
      <c r="A41" s="23" t="s">
        <v>871</v>
      </c>
      <c r="B41" s="23" t="s">
        <v>1491</v>
      </c>
      <c r="C41" s="23" t="s">
        <v>1577</v>
      </c>
      <c r="D41" s="23" t="s">
        <v>584</v>
      </c>
      <c r="E41" s="23" t="s">
        <v>584</v>
      </c>
      <c r="F41" s="23" t="s">
        <v>584</v>
      </c>
      <c r="G41" s="23" t="s">
        <v>584</v>
      </c>
      <c r="H41" s="23" t="s">
        <v>584</v>
      </c>
      <c r="I41" s="23" t="s">
        <v>584</v>
      </c>
    </row>
    <row r="42" spans="1:9" ht="14.45" customHeight="1" x14ac:dyDescent="0.25">
      <c r="A42" s="23" t="s">
        <v>871</v>
      </c>
      <c r="B42" s="23" t="s">
        <v>1491</v>
      </c>
      <c r="C42" s="23" t="s">
        <v>1578</v>
      </c>
      <c r="D42" s="23">
        <v>0.868807306</v>
      </c>
      <c r="E42" s="23">
        <v>0.16517364800000001</v>
      </c>
      <c r="F42" s="23" t="s">
        <v>1579</v>
      </c>
      <c r="G42" s="23">
        <v>0.151</v>
      </c>
      <c r="H42" s="23">
        <v>2.5399999999999999E-4</v>
      </c>
      <c r="I42" s="23">
        <v>0</v>
      </c>
    </row>
    <row r="43" spans="1:9" ht="14.45" customHeight="1" x14ac:dyDescent="0.25">
      <c r="A43" s="23" t="s">
        <v>874</v>
      </c>
      <c r="B43" s="23" t="s">
        <v>1491</v>
      </c>
      <c r="C43" s="23" t="s">
        <v>1565</v>
      </c>
      <c r="D43" s="36">
        <v>5.1600000000000001E-7</v>
      </c>
      <c r="E43" s="23">
        <v>5.0204199999999997</v>
      </c>
      <c r="F43" s="23" t="s">
        <v>1579</v>
      </c>
      <c r="G43" s="23">
        <v>4.58</v>
      </c>
      <c r="H43" s="23">
        <v>0.113</v>
      </c>
      <c r="I43" s="23">
        <v>1</v>
      </c>
    </row>
    <row r="44" spans="1:9" ht="14.45" customHeight="1" x14ac:dyDescent="0.25">
      <c r="A44" s="23" t="s">
        <v>874</v>
      </c>
      <c r="B44" s="23" t="s">
        <v>1491</v>
      </c>
      <c r="C44" s="23" t="s">
        <v>1567</v>
      </c>
      <c r="D44" s="36">
        <v>4.7700000000000005E-7</v>
      </c>
      <c r="E44" s="23">
        <v>5.0354799999999997</v>
      </c>
      <c r="F44" s="23" t="s">
        <v>1579</v>
      </c>
      <c r="G44" s="23">
        <v>4.97</v>
      </c>
      <c r="H44" s="23">
        <v>0.66900000000000004</v>
      </c>
      <c r="I44" s="23">
        <v>1</v>
      </c>
    </row>
    <row r="45" spans="1:9" ht="14.45" customHeight="1" x14ac:dyDescent="0.25">
      <c r="A45" s="23" t="s">
        <v>874</v>
      </c>
      <c r="B45" s="23" t="s">
        <v>1491</v>
      </c>
      <c r="C45" s="23" t="s">
        <v>1568</v>
      </c>
      <c r="D45" s="36">
        <v>2.1900000000000002E-6</v>
      </c>
      <c r="E45" s="23">
        <v>4.7349199999999998</v>
      </c>
      <c r="F45" s="23" t="s">
        <v>1579</v>
      </c>
      <c r="G45" s="23">
        <v>0.91900000000000004</v>
      </c>
      <c r="H45" s="23">
        <v>2.4399999999999999E-4</v>
      </c>
      <c r="I45" s="23">
        <v>0</v>
      </c>
    </row>
    <row r="46" spans="1:9" ht="14.45" customHeight="1" x14ac:dyDescent="0.25">
      <c r="A46" s="23" t="s">
        <v>874</v>
      </c>
      <c r="B46" s="23" t="s">
        <v>1491</v>
      </c>
      <c r="C46" s="23" t="s">
        <v>1569</v>
      </c>
      <c r="D46" s="23" t="s">
        <v>584</v>
      </c>
      <c r="E46" s="23" t="s">
        <v>584</v>
      </c>
      <c r="F46" s="23" t="s">
        <v>584</v>
      </c>
      <c r="G46" s="23" t="s">
        <v>584</v>
      </c>
      <c r="H46" s="23" t="s">
        <v>584</v>
      </c>
      <c r="I46" s="23" t="s">
        <v>584</v>
      </c>
    </row>
    <row r="47" spans="1:9" ht="14.45" customHeight="1" x14ac:dyDescent="0.25">
      <c r="A47" s="23" t="s">
        <v>874</v>
      </c>
      <c r="B47" s="23" t="s">
        <v>1491</v>
      </c>
      <c r="C47" s="23" t="s">
        <v>1570</v>
      </c>
      <c r="D47" s="23">
        <v>4.4000000000000002E-4</v>
      </c>
      <c r="E47" s="23">
        <v>3.5146999999999999</v>
      </c>
      <c r="F47" s="23" t="s">
        <v>1579</v>
      </c>
      <c r="G47" s="23">
        <v>3.53</v>
      </c>
      <c r="H47" s="23">
        <v>6.4399999999999999E-2</v>
      </c>
      <c r="I47" s="23">
        <v>0</v>
      </c>
    </row>
    <row r="48" spans="1:9" ht="14.45" customHeight="1" x14ac:dyDescent="0.25">
      <c r="A48" s="23" t="s">
        <v>874</v>
      </c>
      <c r="B48" s="23" t="s">
        <v>1491</v>
      </c>
      <c r="C48" s="23" t="s">
        <v>1571</v>
      </c>
      <c r="D48" s="23">
        <v>4.8599999999999997E-3</v>
      </c>
      <c r="E48" s="23">
        <v>2.81623</v>
      </c>
      <c r="F48" s="23" t="s">
        <v>1579</v>
      </c>
      <c r="G48" s="23">
        <v>2.84</v>
      </c>
      <c r="H48" s="23">
        <v>7.4299999999999995E-4</v>
      </c>
      <c r="I48" s="23">
        <v>0</v>
      </c>
    </row>
    <row r="49" spans="1:9" ht="14.45" customHeight="1" x14ac:dyDescent="0.25">
      <c r="A49" s="23" t="s">
        <v>874</v>
      </c>
      <c r="B49" s="23" t="s">
        <v>1491</v>
      </c>
      <c r="C49" s="23" t="s">
        <v>1572</v>
      </c>
      <c r="D49" s="23">
        <v>0.42517927700000002</v>
      </c>
      <c r="E49" s="23">
        <v>-0.79746800699999998</v>
      </c>
      <c r="F49" s="23" t="s">
        <v>584</v>
      </c>
      <c r="G49" s="23" t="s">
        <v>584</v>
      </c>
      <c r="H49" s="23" t="s">
        <v>584</v>
      </c>
      <c r="I49" s="23" t="s">
        <v>584</v>
      </c>
    </row>
    <row r="50" spans="1:9" ht="14.45" customHeight="1" x14ac:dyDescent="0.25">
      <c r="A50" s="23" t="s">
        <v>874</v>
      </c>
      <c r="B50" s="23" t="s">
        <v>1491</v>
      </c>
      <c r="C50" s="23" t="s">
        <v>1573</v>
      </c>
      <c r="D50" s="36">
        <v>5.99E-7</v>
      </c>
      <c r="E50" s="23">
        <v>4.9916701320000003</v>
      </c>
      <c r="F50" s="23" t="s">
        <v>584</v>
      </c>
      <c r="G50" s="23" t="s">
        <v>584</v>
      </c>
      <c r="H50" s="23" t="s">
        <v>584</v>
      </c>
      <c r="I50" s="23" t="s">
        <v>584</v>
      </c>
    </row>
    <row r="51" spans="1:9" ht="14.45" customHeight="1" x14ac:dyDescent="0.25">
      <c r="A51" s="23" t="s">
        <v>874</v>
      </c>
      <c r="B51" s="23" t="s">
        <v>1491</v>
      </c>
      <c r="C51" s="23" t="s">
        <v>1574</v>
      </c>
      <c r="D51" s="36">
        <v>3.4599999999999999E-6</v>
      </c>
      <c r="E51" s="23">
        <v>4.6412407409999998</v>
      </c>
      <c r="F51" s="23" t="s">
        <v>584</v>
      </c>
      <c r="G51" s="23" t="s">
        <v>584</v>
      </c>
      <c r="H51" s="23" t="s">
        <v>584</v>
      </c>
      <c r="I51" s="23" t="s">
        <v>584</v>
      </c>
    </row>
    <row r="52" spans="1:9" ht="14.45" customHeight="1" x14ac:dyDescent="0.25">
      <c r="A52" s="23" t="s">
        <v>874</v>
      </c>
      <c r="B52" s="23" t="s">
        <v>1491</v>
      </c>
      <c r="C52" s="23" t="s">
        <v>1575</v>
      </c>
      <c r="D52" s="36">
        <v>3.9199999999999997E-6</v>
      </c>
      <c r="E52" s="23">
        <v>4.6154117939999999</v>
      </c>
      <c r="F52" s="23" t="s">
        <v>584</v>
      </c>
      <c r="G52" s="23" t="s">
        <v>584</v>
      </c>
      <c r="H52" s="23" t="s">
        <v>584</v>
      </c>
      <c r="I52" s="23" t="s">
        <v>584</v>
      </c>
    </row>
    <row r="53" spans="1:9" ht="14.45" customHeight="1" x14ac:dyDescent="0.25">
      <c r="A53" s="23" t="s">
        <v>874</v>
      </c>
      <c r="B53" s="23" t="s">
        <v>1491</v>
      </c>
      <c r="C53" s="23" t="s">
        <v>1576</v>
      </c>
      <c r="D53" s="23" t="s">
        <v>584</v>
      </c>
      <c r="E53" s="23" t="s">
        <v>584</v>
      </c>
      <c r="F53" s="23" t="s">
        <v>584</v>
      </c>
      <c r="G53" s="23" t="s">
        <v>584</v>
      </c>
      <c r="H53" s="23" t="s">
        <v>584</v>
      </c>
      <c r="I53" s="23" t="s">
        <v>584</v>
      </c>
    </row>
    <row r="54" spans="1:9" ht="14.45" customHeight="1" x14ac:dyDescent="0.25">
      <c r="A54" s="23" t="s">
        <v>874</v>
      </c>
      <c r="B54" s="23" t="s">
        <v>1491</v>
      </c>
      <c r="C54" s="23" t="s">
        <v>1577</v>
      </c>
      <c r="D54" s="36">
        <v>5.9859400000000002E-7</v>
      </c>
      <c r="E54" s="23">
        <v>-4.9916701320000003</v>
      </c>
      <c r="F54" s="23" t="s">
        <v>584</v>
      </c>
      <c r="G54" s="23" t="s">
        <v>584</v>
      </c>
      <c r="H54" s="23" t="s">
        <v>584</v>
      </c>
      <c r="I54" s="23" t="s">
        <v>584</v>
      </c>
    </row>
    <row r="55" spans="1:9" ht="14.45" customHeight="1" x14ac:dyDescent="0.25">
      <c r="A55" s="23" t="s">
        <v>874</v>
      </c>
      <c r="B55" s="23" t="s">
        <v>1491</v>
      </c>
      <c r="C55" s="23" t="s">
        <v>1578</v>
      </c>
      <c r="D55" s="36">
        <v>2.1986800000000001E-5</v>
      </c>
      <c r="E55" s="23">
        <v>-4.2436962029999998</v>
      </c>
      <c r="F55" s="23" t="s">
        <v>1579</v>
      </c>
      <c r="G55" s="23">
        <v>-2.21</v>
      </c>
      <c r="H55" s="23">
        <v>3.3100000000000002E-4</v>
      </c>
      <c r="I55" s="23">
        <v>0</v>
      </c>
    </row>
    <row r="56" spans="1:9" ht="14.45" customHeight="1" x14ac:dyDescent="0.25">
      <c r="A56" s="23" t="s">
        <v>1048</v>
      </c>
      <c r="B56" s="23" t="s">
        <v>1491</v>
      </c>
      <c r="C56" s="23" t="s">
        <v>1565</v>
      </c>
      <c r="D56" s="23">
        <v>0.16200000000000001</v>
      </c>
      <c r="E56" s="23">
        <v>-1.39819</v>
      </c>
      <c r="F56" s="23" t="s">
        <v>1579</v>
      </c>
      <c r="G56" s="23">
        <v>-1.34</v>
      </c>
      <c r="H56" s="23">
        <v>5.2499999999999997E-4</v>
      </c>
      <c r="I56" s="23">
        <v>0</v>
      </c>
    </row>
    <row r="57" spans="1:9" ht="14.45" customHeight="1" x14ac:dyDescent="0.25">
      <c r="A57" s="23" t="s">
        <v>1048</v>
      </c>
      <c r="B57" s="23" t="s">
        <v>1491</v>
      </c>
      <c r="C57" s="23" t="s">
        <v>1567</v>
      </c>
      <c r="D57" s="36">
        <v>9.4E-7</v>
      </c>
      <c r="E57" s="23">
        <v>4.9037300000000004</v>
      </c>
      <c r="F57" s="23" t="s">
        <v>1579</v>
      </c>
      <c r="G57" s="23">
        <v>4.75</v>
      </c>
      <c r="H57" s="23">
        <v>0.23</v>
      </c>
      <c r="I57" s="23">
        <v>1</v>
      </c>
    </row>
    <row r="58" spans="1:9" ht="14.45" customHeight="1" x14ac:dyDescent="0.25">
      <c r="A58" s="23" t="s">
        <v>1048</v>
      </c>
      <c r="B58" s="23" t="s">
        <v>1491</v>
      </c>
      <c r="C58" s="23" t="s">
        <v>1568</v>
      </c>
      <c r="D58" s="23" t="s">
        <v>584</v>
      </c>
      <c r="E58" s="23" t="s">
        <v>584</v>
      </c>
      <c r="F58" s="23" t="s">
        <v>584</v>
      </c>
      <c r="G58" s="23" t="s">
        <v>584</v>
      </c>
      <c r="H58" s="23" t="s">
        <v>584</v>
      </c>
      <c r="I58" s="23" t="s">
        <v>584</v>
      </c>
    </row>
    <row r="59" spans="1:9" ht="14.45" customHeight="1" x14ac:dyDescent="0.25">
      <c r="A59" s="23" t="s">
        <v>1048</v>
      </c>
      <c r="B59" s="23" t="s">
        <v>1491</v>
      </c>
      <c r="C59" s="23" t="s">
        <v>1569</v>
      </c>
      <c r="D59" s="36">
        <v>7.2200000000000007E-5</v>
      </c>
      <c r="E59" s="23">
        <v>3.9687800000000002</v>
      </c>
      <c r="F59" s="23" t="s">
        <v>1579</v>
      </c>
      <c r="G59" s="23">
        <v>3.4</v>
      </c>
      <c r="H59" s="23">
        <v>6.1900000000000002E-3</v>
      </c>
      <c r="I59" s="23">
        <v>0</v>
      </c>
    </row>
    <row r="60" spans="1:9" ht="14.45" customHeight="1" x14ac:dyDescent="0.25">
      <c r="A60" s="23" t="s">
        <v>1048</v>
      </c>
      <c r="B60" s="23" t="s">
        <v>1491</v>
      </c>
      <c r="C60" s="23" t="s">
        <v>1570</v>
      </c>
      <c r="D60" s="23" t="s">
        <v>584</v>
      </c>
      <c r="E60" s="23" t="s">
        <v>584</v>
      </c>
      <c r="F60" s="23" t="s">
        <v>584</v>
      </c>
      <c r="G60" s="23" t="s">
        <v>584</v>
      </c>
      <c r="H60" s="23" t="s">
        <v>584</v>
      </c>
      <c r="I60" s="23" t="s">
        <v>584</v>
      </c>
    </row>
    <row r="61" spans="1:9" ht="14.45" customHeight="1" x14ac:dyDescent="0.25">
      <c r="A61" s="23" t="s">
        <v>1048</v>
      </c>
      <c r="B61" s="23" t="s">
        <v>1491</v>
      </c>
      <c r="C61" s="23" t="s">
        <v>1571</v>
      </c>
      <c r="D61" s="36">
        <v>1.4100000000000001E-5</v>
      </c>
      <c r="E61" s="23">
        <v>4.343</v>
      </c>
      <c r="F61" s="23" t="s">
        <v>1579</v>
      </c>
      <c r="G61" s="23">
        <v>4.46</v>
      </c>
      <c r="H61" s="23">
        <v>0.15</v>
      </c>
      <c r="I61" s="23">
        <v>1</v>
      </c>
    </row>
    <row r="62" spans="1:9" ht="14.45" customHeight="1" x14ac:dyDescent="0.25">
      <c r="A62" s="23" t="s">
        <v>1048</v>
      </c>
      <c r="B62" s="23" t="s">
        <v>1491</v>
      </c>
      <c r="C62" s="23" t="s">
        <v>1572</v>
      </c>
      <c r="D62" s="23" t="s">
        <v>584</v>
      </c>
      <c r="E62" s="23" t="s">
        <v>584</v>
      </c>
      <c r="F62" s="23" t="s">
        <v>584</v>
      </c>
      <c r="G62" s="23" t="s">
        <v>584</v>
      </c>
      <c r="H62" s="23" t="s">
        <v>584</v>
      </c>
      <c r="I62" s="23" t="s">
        <v>584</v>
      </c>
    </row>
    <row r="63" spans="1:9" ht="14.45" customHeight="1" x14ac:dyDescent="0.25">
      <c r="A63" s="23" t="s">
        <v>1048</v>
      </c>
      <c r="B63" s="23" t="s">
        <v>1491</v>
      </c>
      <c r="C63" s="23" t="s">
        <v>1573</v>
      </c>
      <c r="D63" s="23" t="s">
        <v>584</v>
      </c>
      <c r="E63" s="23" t="s">
        <v>584</v>
      </c>
      <c r="F63" s="23" t="s">
        <v>584</v>
      </c>
      <c r="G63" s="23" t="s">
        <v>584</v>
      </c>
      <c r="H63" s="23" t="s">
        <v>584</v>
      </c>
      <c r="I63" s="23" t="s">
        <v>584</v>
      </c>
    </row>
    <row r="64" spans="1:9" ht="14.45" customHeight="1" x14ac:dyDescent="0.25">
      <c r="A64" s="23" t="s">
        <v>1048</v>
      </c>
      <c r="B64" s="23" t="s">
        <v>1491</v>
      </c>
      <c r="C64" s="23" t="s">
        <v>1574</v>
      </c>
      <c r="D64" s="23" t="s">
        <v>584</v>
      </c>
      <c r="E64" s="23" t="s">
        <v>584</v>
      </c>
      <c r="F64" s="23" t="s">
        <v>584</v>
      </c>
      <c r="G64" s="23" t="s">
        <v>584</v>
      </c>
      <c r="H64" s="23" t="s">
        <v>584</v>
      </c>
      <c r="I64" s="23" t="s">
        <v>584</v>
      </c>
    </row>
    <row r="65" spans="1:9" ht="14.45" customHeight="1" x14ac:dyDescent="0.25">
      <c r="A65" s="23" t="s">
        <v>1048</v>
      </c>
      <c r="B65" s="23" t="s">
        <v>1491</v>
      </c>
      <c r="C65" s="23" t="s">
        <v>1575</v>
      </c>
      <c r="D65" s="23" t="s">
        <v>584</v>
      </c>
      <c r="E65" s="23" t="s">
        <v>584</v>
      </c>
      <c r="F65" s="23" t="s">
        <v>584</v>
      </c>
      <c r="G65" s="23" t="s">
        <v>584</v>
      </c>
      <c r="H65" s="23" t="s">
        <v>584</v>
      </c>
      <c r="I65" s="23" t="s">
        <v>584</v>
      </c>
    </row>
    <row r="66" spans="1:9" ht="14.45" customHeight="1" x14ac:dyDescent="0.25">
      <c r="A66" s="23" t="s">
        <v>1048</v>
      </c>
      <c r="B66" s="23" t="s">
        <v>1491</v>
      </c>
      <c r="C66" s="23" t="s">
        <v>1576</v>
      </c>
      <c r="D66" s="23" t="s">
        <v>584</v>
      </c>
      <c r="E66" s="23" t="s">
        <v>584</v>
      </c>
      <c r="F66" s="23" t="s">
        <v>584</v>
      </c>
      <c r="G66" s="23" t="s">
        <v>584</v>
      </c>
      <c r="H66" s="23" t="s">
        <v>584</v>
      </c>
      <c r="I66" s="23" t="s">
        <v>584</v>
      </c>
    </row>
    <row r="67" spans="1:9" ht="14.45" customHeight="1" x14ac:dyDescent="0.25">
      <c r="A67" s="23" t="s">
        <v>1048</v>
      </c>
      <c r="B67" s="23" t="s">
        <v>1491</v>
      </c>
      <c r="C67" s="23" t="s">
        <v>1577</v>
      </c>
      <c r="D67" s="23" t="s">
        <v>584</v>
      </c>
      <c r="E67" s="23" t="s">
        <v>584</v>
      </c>
      <c r="F67" s="23" t="s">
        <v>584</v>
      </c>
      <c r="G67" s="23" t="s">
        <v>584</v>
      </c>
      <c r="H67" s="23" t="s">
        <v>584</v>
      </c>
      <c r="I67" s="23" t="s">
        <v>584</v>
      </c>
    </row>
    <row r="68" spans="1:9" ht="14.45" customHeight="1" x14ac:dyDescent="0.25">
      <c r="A68" s="23" t="s">
        <v>1048</v>
      </c>
      <c r="B68" s="23" t="s">
        <v>1491</v>
      </c>
      <c r="C68" s="23" t="s">
        <v>1578</v>
      </c>
      <c r="D68" s="23" t="s">
        <v>584</v>
      </c>
      <c r="E68" s="23" t="s">
        <v>584</v>
      </c>
      <c r="F68" s="23" t="s">
        <v>584</v>
      </c>
      <c r="G68" s="23" t="s">
        <v>584</v>
      </c>
      <c r="H68" s="23" t="s">
        <v>584</v>
      </c>
      <c r="I68" s="23" t="s">
        <v>584</v>
      </c>
    </row>
    <row r="69" spans="1:9" ht="14.45" customHeight="1" x14ac:dyDescent="0.25">
      <c r="A69" s="23" t="s">
        <v>229</v>
      </c>
      <c r="B69" s="23" t="s">
        <v>1491</v>
      </c>
      <c r="C69" s="23" t="s">
        <v>1565</v>
      </c>
      <c r="D69" s="36">
        <v>3.9900000000000001E-7</v>
      </c>
      <c r="E69" s="23">
        <v>5.0695100000000002</v>
      </c>
      <c r="F69" s="23" t="s">
        <v>1579</v>
      </c>
      <c r="G69" s="23">
        <v>5.0199999999999996</v>
      </c>
      <c r="H69" s="23">
        <v>0.85599999999999998</v>
      </c>
      <c r="I69" s="23">
        <v>1</v>
      </c>
    </row>
    <row r="70" spans="1:9" ht="14.45" customHeight="1" x14ac:dyDescent="0.25">
      <c r="A70" s="23" t="s">
        <v>229</v>
      </c>
      <c r="B70" s="23" t="s">
        <v>1491</v>
      </c>
      <c r="C70" s="23" t="s">
        <v>1567</v>
      </c>
      <c r="D70" s="23">
        <v>2.6200000000000001E-2</v>
      </c>
      <c r="E70" s="23">
        <v>2.2235200000000002</v>
      </c>
      <c r="F70" s="23" t="s">
        <v>1579</v>
      </c>
      <c r="G70" s="23">
        <v>2.52</v>
      </c>
      <c r="H70" s="23">
        <v>8.8900000000000003E-4</v>
      </c>
      <c r="I70" s="23">
        <v>0</v>
      </c>
    </row>
    <row r="71" spans="1:9" ht="14.45" customHeight="1" x14ac:dyDescent="0.25">
      <c r="A71" s="23" t="s">
        <v>229</v>
      </c>
      <c r="B71" s="23" t="s">
        <v>1491</v>
      </c>
      <c r="C71" s="23" t="s">
        <v>1568</v>
      </c>
      <c r="D71" s="23">
        <v>0.78700000000000003</v>
      </c>
      <c r="E71" s="23">
        <v>0.27026</v>
      </c>
      <c r="F71" s="23" t="s">
        <v>1579</v>
      </c>
      <c r="G71" s="23">
        <v>0.25800000000000001</v>
      </c>
      <c r="H71" s="23">
        <v>2.4499999999999999E-4</v>
      </c>
      <c r="I71" s="23">
        <v>0</v>
      </c>
    </row>
    <row r="72" spans="1:9" ht="14.45" customHeight="1" x14ac:dyDescent="0.25">
      <c r="A72" s="23" t="s">
        <v>229</v>
      </c>
      <c r="B72" s="23" t="s">
        <v>1491</v>
      </c>
      <c r="C72" s="23" t="s">
        <v>1569</v>
      </c>
      <c r="D72" s="23">
        <v>0.55300000000000005</v>
      </c>
      <c r="E72" s="23">
        <v>0.59340000000000004</v>
      </c>
      <c r="F72" s="23" t="s">
        <v>1579</v>
      </c>
      <c r="G72" s="23">
        <v>0.58099999999999996</v>
      </c>
      <c r="H72" s="23">
        <v>3.57E-4</v>
      </c>
      <c r="I72" s="23">
        <v>0</v>
      </c>
    </row>
    <row r="73" spans="1:9" ht="14.45" customHeight="1" x14ac:dyDescent="0.25">
      <c r="A73" s="23" t="s">
        <v>229</v>
      </c>
      <c r="B73" s="23" t="s">
        <v>1491</v>
      </c>
      <c r="C73" s="23" t="s">
        <v>1570</v>
      </c>
      <c r="D73" s="23">
        <v>0.96799999999999997</v>
      </c>
      <c r="E73" s="23">
        <v>3.9800000000000002E-2</v>
      </c>
      <c r="F73" s="23" t="s">
        <v>1579</v>
      </c>
      <c r="G73" s="23">
        <v>4.6199999999999998E-2</v>
      </c>
      <c r="H73" s="23">
        <v>1.65E-4</v>
      </c>
      <c r="I73" s="23">
        <v>0</v>
      </c>
    </row>
    <row r="74" spans="1:9" ht="14.45" customHeight="1" x14ac:dyDescent="0.25">
      <c r="A74" s="23" t="s">
        <v>229</v>
      </c>
      <c r="B74" s="23" t="s">
        <v>1491</v>
      </c>
      <c r="C74" s="23" t="s">
        <v>1571</v>
      </c>
      <c r="D74" s="23">
        <v>0.27600000000000002</v>
      </c>
      <c r="E74" s="23">
        <v>1.0883</v>
      </c>
      <c r="F74" s="23" t="s">
        <v>1579</v>
      </c>
      <c r="G74" s="23">
        <v>1.52</v>
      </c>
      <c r="H74" s="23">
        <v>7.8100000000000001E-4</v>
      </c>
      <c r="I74" s="23">
        <v>0</v>
      </c>
    </row>
    <row r="75" spans="1:9" ht="14.45" customHeight="1" x14ac:dyDescent="0.25">
      <c r="A75" s="23" t="s">
        <v>229</v>
      </c>
      <c r="B75" s="23" t="s">
        <v>1491</v>
      </c>
      <c r="C75" s="23" t="s">
        <v>1572</v>
      </c>
      <c r="D75" s="23" t="s">
        <v>584</v>
      </c>
      <c r="E75" s="23" t="s">
        <v>584</v>
      </c>
      <c r="F75" s="23" t="s">
        <v>584</v>
      </c>
      <c r="G75" s="23" t="s">
        <v>584</v>
      </c>
      <c r="H75" s="23" t="s">
        <v>584</v>
      </c>
      <c r="I75" s="23" t="s">
        <v>584</v>
      </c>
    </row>
    <row r="76" spans="1:9" ht="14.45" customHeight="1" x14ac:dyDescent="0.25">
      <c r="A76" s="23" t="s">
        <v>229</v>
      </c>
      <c r="B76" s="23" t="s">
        <v>1491</v>
      </c>
      <c r="C76" s="23" t="s">
        <v>1573</v>
      </c>
      <c r="D76" s="36">
        <v>3.8700000000000001E-7</v>
      </c>
      <c r="E76" s="23">
        <v>5.0749998090000004</v>
      </c>
      <c r="F76" s="23" t="s">
        <v>1579</v>
      </c>
      <c r="G76" s="23">
        <v>4.84</v>
      </c>
      <c r="H76" s="23">
        <v>0.39800000000000002</v>
      </c>
      <c r="I76" s="23">
        <v>1</v>
      </c>
    </row>
    <row r="77" spans="1:9" ht="14.45" customHeight="1" x14ac:dyDescent="0.25">
      <c r="A77" s="23" t="s">
        <v>229</v>
      </c>
      <c r="B77" s="23" t="s">
        <v>1491</v>
      </c>
      <c r="C77" s="23" t="s">
        <v>1574</v>
      </c>
      <c r="D77" s="36">
        <v>3.8700000000000001E-7</v>
      </c>
      <c r="E77" s="23">
        <v>5.0749998090000004</v>
      </c>
      <c r="F77" s="23" t="s">
        <v>1579</v>
      </c>
      <c r="G77" s="23">
        <v>4.84</v>
      </c>
      <c r="H77" s="23">
        <v>0.93400000000000005</v>
      </c>
      <c r="I77" s="23">
        <v>1</v>
      </c>
    </row>
    <row r="78" spans="1:9" ht="14.45" customHeight="1" x14ac:dyDescent="0.25">
      <c r="A78" s="23" t="s">
        <v>229</v>
      </c>
      <c r="B78" s="23" t="s">
        <v>1491</v>
      </c>
      <c r="C78" s="23" t="s">
        <v>1575</v>
      </c>
      <c r="D78" s="36">
        <v>4.0499999999999999E-7</v>
      </c>
      <c r="E78" s="23">
        <v>5.0666699409999998</v>
      </c>
      <c r="F78" s="23" t="s">
        <v>1579</v>
      </c>
      <c r="G78" s="23">
        <v>4.83</v>
      </c>
      <c r="H78" s="23">
        <v>0.38900000000000001</v>
      </c>
      <c r="I78" s="23">
        <v>1</v>
      </c>
    </row>
    <row r="79" spans="1:9" ht="14.45" customHeight="1" x14ac:dyDescent="0.25">
      <c r="A79" s="23" t="s">
        <v>229</v>
      </c>
      <c r="B79" s="23" t="s">
        <v>1491</v>
      </c>
      <c r="C79" s="23" t="s">
        <v>1576</v>
      </c>
      <c r="D79" s="23" t="s">
        <v>584</v>
      </c>
      <c r="E79" s="23" t="s">
        <v>584</v>
      </c>
      <c r="F79" s="23" t="s">
        <v>584</v>
      </c>
      <c r="G79" s="23" t="s">
        <v>584</v>
      </c>
      <c r="H79" s="23" t="s">
        <v>584</v>
      </c>
      <c r="I79" s="23" t="s">
        <v>584</v>
      </c>
    </row>
    <row r="80" spans="1:9" ht="14.45" customHeight="1" x14ac:dyDescent="0.25">
      <c r="A80" s="23" t="s">
        <v>229</v>
      </c>
      <c r="B80" s="23" t="s">
        <v>1491</v>
      </c>
      <c r="C80" s="23" t="s">
        <v>1577</v>
      </c>
      <c r="D80" s="23" t="s">
        <v>584</v>
      </c>
      <c r="E80" s="23" t="s">
        <v>584</v>
      </c>
      <c r="F80" s="23" t="s">
        <v>584</v>
      </c>
      <c r="G80" s="23" t="s">
        <v>584</v>
      </c>
      <c r="H80" s="23" t="s">
        <v>584</v>
      </c>
      <c r="I80" s="23" t="s">
        <v>584</v>
      </c>
    </row>
    <row r="81" spans="1:9" ht="14.45" customHeight="1" x14ac:dyDescent="0.25">
      <c r="A81" s="23" t="s">
        <v>229</v>
      </c>
      <c r="B81" s="23" t="s">
        <v>1491</v>
      </c>
      <c r="C81" s="23" t="s">
        <v>1578</v>
      </c>
      <c r="D81" s="23" t="s">
        <v>584</v>
      </c>
      <c r="E81" s="23" t="s">
        <v>584</v>
      </c>
      <c r="F81" s="23" t="s">
        <v>584</v>
      </c>
      <c r="G81" s="23" t="s">
        <v>584</v>
      </c>
      <c r="H81" s="23" t="s">
        <v>584</v>
      </c>
      <c r="I81" s="23" t="s">
        <v>584</v>
      </c>
    </row>
    <row r="82" spans="1:9" ht="14.45" customHeight="1" x14ac:dyDescent="0.25">
      <c r="A82" s="23" t="s">
        <v>875</v>
      </c>
      <c r="B82" s="23" t="s">
        <v>1491</v>
      </c>
      <c r="C82" s="23" t="s">
        <v>1565</v>
      </c>
      <c r="D82" s="23" t="s">
        <v>584</v>
      </c>
      <c r="E82" s="23" t="s">
        <v>584</v>
      </c>
      <c r="F82" s="23" t="s">
        <v>584</v>
      </c>
      <c r="G82" s="23" t="s">
        <v>584</v>
      </c>
      <c r="H82" s="23" t="s">
        <v>584</v>
      </c>
      <c r="I82" s="23" t="s">
        <v>584</v>
      </c>
    </row>
    <row r="83" spans="1:9" ht="14.45" customHeight="1" x14ac:dyDescent="0.25">
      <c r="A83" s="23" t="s">
        <v>875</v>
      </c>
      <c r="B83" s="23" t="s">
        <v>1491</v>
      </c>
      <c r="C83" s="23" t="s">
        <v>1567</v>
      </c>
      <c r="D83" s="23">
        <v>1.24E-2</v>
      </c>
      <c r="E83" s="23">
        <v>2.5007700000000002</v>
      </c>
      <c r="F83" s="23" t="s">
        <v>1579</v>
      </c>
      <c r="G83" s="23">
        <v>2.42</v>
      </c>
      <c r="H83" s="23">
        <v>7.3099999999999999E-4</v>
      </c>
      <c r="I83" s="23">
        <v>0</v>
      </c>
    </row>
    <row r="84" spans="1:9" ht="14.45" customHeight="1" x14ac:dyDescent="0.25">
      <c r="A84" s="23" t="s">
        <v>875</v>
      </c>
      <c r="B84" s="23" t="s">
        <v>1491</v>
      </c>
      <c r="C84" s="23" t="s">
        <v>1568</v>
      </c>
      <c r="D84" s="23">
        <v>0.498</v>
      </c>
      <c r="E84" s="23">
        <v>-0.67832000000000003</v>
      </c>
      <c r="F84" s="23" t="s">
        <v>1579</v>
      </c>
      <c r="G84" s="23">
        <v>-0.66</v>
      </c>
      <c r="H84" s="23">
        <v>3.01E-4</v>
      </c>
      <c r="I84" s="23">
        <v>0</v>
      </c>
    </row>
    <row r="85" spans="1:9" ht="14.45" customHeight="1" x14ac:dyDescent="0.25">
      <c r="A85" s="23" t="s">
        <v>875</v>
      </c>
      <c r="B85" s="23" t="s">
        <v>1491</v>
      </c>
      <c r="C85" s="23" t="s">
        <v>1569</v>
      </c>
      <c r="D85" s="36">
        <v>4.49E-5</v>
      </c>
      <c r="E85" s="23">
        <v>4.0808</v>
      </c>
      <c r="F85" s="23" t="s">
        <v>1579</v>
      </c>
      <c r="G85" s="23">
        <v>3.9</v>
      </c>
      <c r="H85" s="23">
        <v>3.4599999999999999E-2</v>
      </c>
      <c r="I85" s="23">
        <v>0</v>
      </c>
    </row>
    <row r="86" spans="1:9" ht="14.45" customHeight="1" x14ac:dyDescent="0.25">
      <c r="A86" s="23" t="s">
        <v>875</v>
      </c>
      <c r="B86" s="23" t="s">
        <v>1491</v>
      </c>
      <c r="C86" s="23" t="s">
        <v>1570</v>
      </c>
      <c r="D86" s="23">
        <v>5.8500000000000002E-3</v>
      </c>
      <c r="E86" s="23">
        <v>2.7561</v>
      </c>
      <c r="F86" s="23" t="s">
        <v>1579</v>
      </c>
      <c r="G86" s="23">
        <v>2.8</v>
      </c>
      <c r="H86" s="23">
        <v>6.6899999999999998E-3</v>
      </c>
      <c r="I86" s="23">
        <v>0</v>
      </c>
    </row>
    <row r="87" spans="1:9" ht="14.45" customHeight="1" x14ac:dyDescent="0.25">
      <c r="A87" s="23" t="s">
        <v>875</v>
      </c>
      <c r="B87" s="23" t="s">
        <v>1491</v>
      </c>
      <c r="C87" s="23" t="s">
        <v>1571</v>
      </c>
      <c r="D87" s="23">
        <v>4.1599999999999996E-3</v>
      </c>
      <c r="E87" s="23">
        <v>2.8660999999999999</v>
      </c>
      <c r="F87" s="23" t="s">
        <v>1579</v>
      </c>
      <c r="G87" s="23">
        <v>2.85</v>
      </c>
      <c r="H87" s="23">
        <v>1.0200000000000001E-3</v>
      </c>
      <c r="I87" s="23">
        <v>0</v>
      </c>
    </row>
    <row r="88" spans="1:9" ht="14.45" customHeight="1" x14ac:dyDescent="0.25">
      <c r="A88" s="23" t="s">
        <v>875</v>
      </c>
      <c r="B88" s="23" t="s">
        <v>1491</v>
      </c>
      <c r="C88" s="23" t="s">
        <v>1572</v>
      </c>
      <c r="D88" s="36">
        <v>4.1799999999999997E-8</v>
      </c>
      <c r="E88" s="23">
        <v>5.483204916</v>
      </c>
      <c r="F88" s="23" t="s">
        <v>1579</v>
      </c>
      <c r="G88" s="23">
        <v>4.92</v>
      </c>
      <c r="H88" s="23">
        <v>0.95399999999999996</v>
      </c>
      <c r="I88" s="23">
        <v>1</v>
      </c>
    </row>
    <row r="89" spans="1:9" ht="14.45" customHeight="1" x14ac:dyDescent="0.25">
      <c r="A89" s="23" t="s">
        <v>875</v>
      </c>
      <c r="B89" s="23" t="s">
        <v>1491</v>
      </c>
      <c r="C89" s="23" t="s">
        <v>1573</v>
      </c>
      <c r="D89" s="36">
        <v>2.53E-7</v>
      </c>
      <c r="E89" s="23">
        <v>5.1557397839999997</v>
      </c>
      <c r="F89" s="23" t="s">
        <v>1579</v>
      </c>
      <c r="G89" s="23">
        <v>4.92</v>
      </c>
      <c r="H89" s="23">
        <v>0.57399999999999995</v>
      </c>
      <c r="I89" s="23">
        <v>1</v>
      </c>
    </row>
    <row r="90" spans="1:9" ht="14.45" customHeight="1" x14ac:dyDescent="0.25">
      <c r="A90" s="23" t="s">
        <v>875</v>
      </c>
      <c r="B90" s="23" t="s">
        <v>1491</v>
      </c>
      <c r="C90" s="23" t="s">
        <v>1574</v>
      </c>
      <c r="D90" s="23">
        <v>2.7723993999999998E-2</v>
      </c>
      <c r="E90" s="23">
        <v>2.2011699679999999</v>
      </c>
      <c r="F90" s="23" t="s">
        <v>584</v>
      </c>
      <c r="G90" s="23" t="s">
        <v>584</v>
      </c>
      <c r="H90" s="23" t="s">
        <v>584</v>
      </c>
      <c r="I90" s="23" t="s">
        <v>584</v>
      </c>
    </row>
    <row r="91" spans="1:9" ht="14.45" customHeight="1" x14ac:dyDescent="0.25">
      <c r="A91" s="23" t="s">
        <v>875</v>
      </c>
      <c r="B91" s="23" t="s">
        <v>1491</v>
      </c>
      <c r="C91" s="23" t="s">
        <v>1575</v>
      </c>
      <c r="D91" s="36">
        <v>2.53E-7</v>
      </c>
      <c r="E91" s="23">
        <v>5.1557397839999997</v>
      </c>
      <c r="F91" s="23" t="s">
        <v>1579</v>
      </c>
      <c r="G91" s="23">
        <v>4.92</v>
      </c>
      <c r="H91" s="23">
        <v>0.58299999999999996</v>
      </c>
      <c r="I91" s="23">
        <v>1</v>
      </c>
    </row>
    <row r="92" spans="1:9" ht="14.45" customHeight="1" x14ac:dyDescent="0.25">
      <c r="A92" s="23" t="s">
        <v>875</v>
      </c>
      <c r="B92" s="23" t="s">
        <v>1491</v>
      </c>
      <c r="C92" s="23" t="s">
        <v>1576</v>
      </c>
      <c r="D92" s="23" t="s">
        <v>584</v>
      </c>
      <c r="E92" s="23" t="s">
        <v>584</v>
      </c>
      <c r="F92" s="23" t="s">
        <v>584</v>
      </c>
      <c r="G92" s="23" t="s">
        <v>584</v>
      </c>
      <c r="H92" s="23" t="s">
        <v>584</v>
      </c>
      <c r="I92" s="23" t="s">
        <v>584</v>
      </c>
    </row>
    <row r="93" spans="1:9" ht="14.45" customHeight="1" x14ac:dyDescent="0.25">
      <c r="A93" s="23" t="s">
        <v>875</v>
      </c>
      <c r="B93" s="23" t="s">
        <v>1491</v>
      </c>
      <c r="C93" s="23" t="s">
        <v>1577</v>
      </c>
      <c r="D93" s="36">
        <v>4.1670600000000001E-8</v>
      </c>
      <c r="E93" s="23">
        <v>5.48362149</v>
      </c>
      <c r="F93" s="23" t="s">
        <v>1579</v>
      </c>
      <c r="G93" s="23">
        <v>4.92</v>
      </c>
      <c r="H93" s="23">
        <v>0.95299999999999996</v>
      </c>
      <c r="I93" s="23">
        <v>1</v>
      </c>
    </row>
    <row r="94" spans="1:9" ht="14.45" customHeight="1" x14ac:dyDescent="0.25">
      <c r="A94" s="23" t="s">
        <v>875</v>
      </c>
      <c r="B94" s="23" t="s">
        <v>1491</v>
      </c>
      <c r="C94" s="23" t="s">
        <v>1578</v>
      </c>
      <c r="D94" s="36">
        <v>3.0540400000000003E-8</v>
      </c>
      <c r="E94" s="23">
        <v>5.5383101789999998</v>
      </c>
      <c r="F94" s="23" t="s">
        <v>1579</v>
      </c>
      <c r="G94" s="23">
        <v>4.92</v>
      </c>
      <c r="H94" s="23">
        <v>0.95399999999999996</v>
      </c>
      <c r="I94" s="23">
        <v>1</v>
      </c>
    </row>
    <row r="95" spans="1:9" ht="14.45" customHeight="1" x14ac:dyDescent="0.25">
      <c r="A95" s="23" t="s">
        <v>876</v>
      </c>
      <c r="B95" s="23" t="s">
        <v>1491</v>
      </c>
      <c r="C95" s="23" t="s">
        <v>1565</v>
      </c>
      <c r="D95" s="23" t="s">
        <v>584</v>
      </c>
      <c r="E95" s="23" t="s">
        <v>584</v>
      </c>
      <c r="F95" s="23" t="s">
        <v>584</v>
      </c>
      <c r="G95" s="23" t="s">
        <v>584</v>
      </c>
      <c r="H95" s="23" t="s">
        <v>584</v>
      </c>
      <c r="I95" s="23" t="s">
        <v>584</v>
      </c>
    </row>
    <row r="96" spans="1:9" ht="14.45" customHeight="1" x14ac:dyDescent="0.25">
      <c r="A96" s="23" t="s">
        <v>876</v>
      </c>
      <c r="B96" s="23" t="s">
        <v>1491</v>
      </c>
      <c r="C96" s="23" t="s">
        <v>1567</v>
      </c>
      <c r="D96" s="36">
        <v>7.3900000000000004E-6</v>
      </c>
      <c r="E96" s="23">
        <v>4.4820500000000001</v>
      </c>
      <c r="F96" s="23" t="s">
        <v>1579</v>
      </c>
      <c r="G96" s="23">
        <v>4.51</v>
      </c>
      <c r="H96" s="23">
        <v>7.7899999999999997E-2</v>
      </c>
      <c r="I96" s="23">
        <v>1</v>
      </c>
    </row>
    <row r="97" spans="1:9" ht="14.45" customHeight="1" x14ac:dyDescent="0.25">
      <c r="A97" s="23" t="s">
        <v>876</v>
      </c>
      <c r="B97" s="23" t="s">
        <v>1491</v>
      </c>
      <c r="C97" s="23" t="s">
        <v>1568</v>
      </c>
      <c r="D97" s="36">
        <v>1.1799999999999999E-6</v>
      </c>
      <c r="E97" s="23">
        <v>4.8591100000000003</v>
      </c>
      <c r="F97" s="23" t="s">
        <v>1579</v>
      </c>
      <c r="G97" s="23">
        <v>4.71</v>
      </c>
      <c r="H97" s="23">
        <v>0.88400000000000001</v>
      </c>
      <c r="I97" s="23">
        <v>1</v>
      </c>
    </row>
    <row r="98" spans="1:9" ht="14.45" customHeight="1" x14ac:dyDescent="0.25">
      <c r="A98" s="23" t="s">
        <v>876</v>
      </c>
      <c r="B98" s="23" t="s">
        <v>1491</v>
      </c>
      <c r="C98" s="23" t="s">
        <v>1569</v>
      </c>
      <c r="D98" s="36">
        <v>1.24E-6</v>
      </c>
      <c r="E98" s="23">
        <v>4.8487</v>
      </c>
      <c r="F98" s="23" t="s">
        <v>1579</v>
      </c>
      <c r="G98" s="23">
        <v>4.66</v>
      </c>
      <c r="H98" s="23">
        <v>0.78600000000000003</v>
      </c>
      <c r="I98" s="23">
        <v>1</v>
      </c>
    </row>
    <row r="99" spans="1:9" ht="14.45" customHeight="1" x14ac:dyDescent="0.25">
      <c r="A99" s="23" t="s">
        <v>876</v>
      </c>
      <c r="B99" s="23" t="s">
        <v>1491</v>
      </c>
      <c r="C99" s="23" t="s">
        <v>1570</v>
      </c>
      <c r="D99" s="23">
        <v>1.6E-2</v>
      </c>
      <c r="E99" s="23">
        <v>2.4089999999999998</v>
      </c>
      <c r="F99" s="23" t="s">
        <v>1579</v>
      </c>
      <c r="G99" s="23">
        <v>2.31</v>
      </c>
      <c r="H99" s="23">
        <v>1.99E-3</v>
      </c>
      <c r="I99" s="23">
        <v>0</v>
      </c>
    </row>
    <row r="100" spans="1:9" ht="14.45" customHeight="1" x14ac:dyDescent="0.25">
      <c r="A100" s="23" t="s">
        <v>876</v>
      </c>
      <c r="B100" s="23" t="s">
        <v>1491</v>
      </c>
      <c r="C100" s="23" t="s">
        <v>1571</v>
      </c>
      <c r="D100" s="36">
        <v>4.4200000000000001E-7</v>
      </c>
      <c r="E100" s="23">
        <v>5.05</v>
      </c>
      <c r="F100" s="23" t="s">
        <v>1579</v>
      </c>
      <c r="G100" s="23">
        <v>4.8099999999999996</v>
      </c>
      <c r="H100" s="23">
        <v>0.748</v>
      </c>
      <c r="I100" s="23">
        <v>1</v>
      </c>
    </row>
    <row r="101" spans="1:9" ht="14.45" customHeight="1" x14ac:dyDescent="0.25">
      <c r="A101" s="23" t="s">
        <v>876</v>
      </c>
      <c r="B101" s="23" t="s">
        <v>1491</v>
      </c>
      <c r="C101" s="23" t="s">
        <v>1572</v>
      </c>
      <c r="D101" s="23" t="s">
        <v>584</v>
      </c>
      <c r="E101" s="23" t="s">
        <v>584</v>
      </c>
      <c r="F101" s="23" t="s">
        <v>584</v>
      </c>
      <c r="G101" s="23" t="s">
        <v>584</v>
      </c>
      <c r="H101" s="23" t="s">
        <v>584</v>
      </c>
      <c r="I101" s="23" t="s">
        <v>584</v>
      </c>
    </row>
    <row r="102" spans="1:9" ht="14.45" customHeight="1" x14ac:dyDescent="0.25">
      <c r="A102" s="23" t="s">
        <v>876</v>
      </c>
      <c r="B102" s="23" t="s">
        <v>1491</v>
      </c>
      <c r="C102" s="23" t="s">
        <v>1573</v>
      </c>
      <c r="D102" s="23" t="s">
        <v>584</v>
      </c>
      <c r="E102" s="23" t="s">
        <v>584</v>
      </c>
      <c r="F102" s="23" t="s">
        <v>584</v>
      </c>
      <c r="G102" s="23" t="s">
        <v>584</v>
      </c>
      <c r="H102" s="23" t="s">
        <v>584</v>
      </c>
      <c r="I102" s="23" t="s">
        <v>584</v>
      </c>
    </row>
    <row r="103" spans="1:9" ht="14.45" customHeight="1" x14ac:dyDescent="0.25">
      <c r="A103" s="23" t="s">
        <v>876</v>
      </c>
      <c r="B103" s="23" t="s">
        <v>1491</v>
      </c>
      <c r="C103" s="23" t="s">
        <v>1574</v>
      </c>
      <c r="D103" s="23">
        <v>2.0499918999999998E-2</v>
      </c>
      <c r="E103" s="23">
        <v>-2.3170700069999999</v>
      </c>
      <c r="F103" s="23" t="s">
        <v>1579</v>
      </c>
      <c r="G103" s="23">
        <v>-2.21</v>
      </c>
      <c r="H103" s="23">
        <v>3.57E-4</v>
      </c>
      <c r="I103" s="23">
        <v>0</v>
      </c>
    </row>
    <row r="104" spans="1:9" ht="14.45" customHeight="1" x14ac:dyDescent="0.25">
      <c r="A104" s="23" t="s">
        <v>876</v>
      </c>
      <c r="B104" s="23" t="s">
        <v>1491</v>
      </c>
      <c r="C104" s="23" t="s">
        <v>1575</v>
      </c>
      <c r="D104" s="23">
        <v>0.44596330499999998</v>
      </c>
      <c r="E104" s="23">
        <v>-0.76216203000000005</v>
      </c>
      <c r="F104" s="23" t="s">
        <v>1579</v>
      </c>
      <c r="G104" s="23">
        <v>-0.72699999999999998</v>
      </c>
      <c r="H104" s="23">
        <v>4.3899999999999999E-4</v>
      </c>
      <c r="I104" s="23">
        <v>0</v>
      </c>
    </row>
    <row r="105" spans="1:9" ht="14.45" customHeight="1" x14ac:dyDescent="0.25">
      <c r="A105" s="23" t="s">
        <v>876</v>
      </c>
      <c r="B105" s="23" t="s">
        <v>1491</v>
      </c>
      <c r="C105" s="23" t="s">
        <v>1576</v>
      </c>
      <c r="D105" s="23" t="s">
        <v>584</v>
      </c>
      <c r="E105" s="23" t="s">
        <v>584</v>
      </c>
      <c r="F105" s="23" t="s">
        <v>584</v>
      </c>
      <c r="G105" s="23" t="s">
        <v>584</v>
      </c>
      <c r="H105" s="23" t="s">
        <v>584</v>
      </c>
      <c r="I105" s="23" t="s">
        <v>584</v>
      </c>
    </row>
    <row r="106" spans="1:9" ht="14.45" customHeight="1" x14ac:dyDescent="0.25">
      <c r="A106" s="23" t="s">
        <v>876</v>
      </c>
      <c r="B106" s="23" t="s">
        <v>1491</v>
      </c>
      <c r="C106" s="23" t="s">
        <v>1577</v>
      </c>
      <c r="D106" s="23" t="s">
        <v>584</v>
      </c>
      <c r="E106" s="23" t="s">
        <v>584</v>
      </c>
      <c r="F106" s="23" t="s">
        <v>584</v>
      </c>
      <c r="G106" s="23" t="s">
        <v>584</v>
      </c>
      <c r="H106" s="23" t="s">
        <v>584</v>
      </c>
      <c r="I106" s="23" t="s">
        <v>584</v>
      </c>
    </row>
    <row r="107" spans="1:9" ht="14.45" customHeight="1" x14ac:dyDescent="0.25">
      <c r="A107" s="23" t="s">
        <v>876</v>
      </c>
      <c r="B107" s="23" t="s">
        <v>1491</v>
      </c>
      <c r="C107" s="23" t="s">
        <v>1578</v>
      </c>
      <c r="D107" s="23" t="s">
        <v>584</v>
      </c>
      <c r="E107" s="23" t="s">
        <v>584</v>
      </c>
      <c r="F107" s="23" t="s">
        <v>584</v>
      </c>
      <c r="G107" s="23" t="s">
        <v>584</v>
      </c>
      <c r="H107" s="23" t="s">
        <v>584</v>
      </c>
      <c r="I107" s="23" t="s">
        <v>584</v>
      </c>
    </row>
    <row r="108" spans="1:9" ht="14.45" customHeight="1" x14ac:dyDescent="0.25">
      <c r="A108" s="23" t="s">
        <v>880</v>
      </c>
      <c r="B108" s="23" t="s">
        <v>1492</v>
      </c>
      <c r="C108" s="23" t="s">
        <v>1565</v>
      </c>
      <c r="D108" s="36">
        <v>5.7000000000000003E-5</v>
      </c>
      <c r="E108" s="23">
        <v>-4.0250500000000002</v>
      </c>
      <c r="F108" s="23" t="s">
        <v>1580</v>
      </c>
      <c r="G108" s="23">
        <v>-3.02</v>
      </c>
      <c r="H108" s="23">
        <v>4.3099999999999996E-3</v>
      </c>
      <c r="I108" s="23">
        <v>0</v>
      </c>
    </row>
    <row r="109" spans="1:9" ht="14.45" customHeight="1" x14ac:dyDescent="0.25">
      <c r="A109" s="23" t="s">
        <v>880</v>
      </c>
      <c r="B109" s="23" t="s">
        <v>1492</v>
      </c>
      <c r="C109" s="23" t="s">
        <v>1567</v>
      </c>
      <c r="D109" s="36">
        <v>2.4899999999999999E-5</v>
      </c>
      <c r="E109" s="23">
        <v>-4.2157</v>
      </c>
      <c r="F109" s="23" t="s">
        <v>1580</v>
      </c>
      <c r="G109" s="23">
        <v>-2.63</v>
      </c>
      <c r="H109" s="23">
        <v>4.4000000000000003E-3</v>
      </c>
      <c r="I109" s="23">
        <v>0</v>
      </c>
    </row>
    <row r="110" spans="1:9" ht="14.45" customHeight="1" x14ac:dyDescent="0.25">
      <c r="A110" s="23" t="s">
        <v>880</v>
      </c>
      <c r="B110" s="23" t="s">
        <v>1492</v>
      </c>
      <c r="C110" s="23" t="s">
        <v>1568</v>
      </c>
      <c r="D110" s="23">
        <v>2.0299999999999999E-2</v>
      </c>
      <c r="E110" s="23">
        <v>-2.3210799999999998</v>
      </c>
      <c r="F110" s="23" t="s">
        <v>1580</v>
      </c>
      <c r="G110" s="23">
        <v>-2.0699999999999998</v>
      </c>
      <c r="H110" s="23">
        <v>7.0799999999999997E-4</v>
      </c>
      <c r="I110" s="23">
        <v>0</v>
      </c>
    </row>
    <row r="111" spans="1:9" ht="14.45" customHeight="1" x14ac:dyDescent="0.25">
      <c r="A111" s="23" t="s">
        <v>880</v>
      </c>
      <c r="B111" s="23" t="s">
        <v>1492</v>
      </c>
      <c r="C111" s="23" t="s">
        <v>1569</v>
      </c>
      <c r="D111" s="23">
        <v>0.94299999999999995</v>
      </c>
      <c r="E111" s="23">
        <v>7.1400000000000005E-2</v>
      </c>
      <c r="F111" s="23" t="s">
        <v>1580</v>
      </c>
      <c r="G111" s="23">
        <v>6.8099999999999994E-2</v>
      </c>
      <c r="H111" s="23">
        <v>4.0899999999999999E-3</v>
      </c>
      <c r="I111" s="23">
        <v>0</v>
      </c>
    </row>
    <row r="112" spans="1:9" ht="14.45" customHeight="1" x14ac:dyDescent="0.25">
      <c r="A112" s="23" t="s">
        <v>880</v>
      </c>
      <c r="B112" s="23" t="s">
        <v>1492</v>
      </c>
      <c r="C112" s="23" t="s">
        <v>1570</v>
      </c>
      <c r="D112" s="23">
        <v>1.3100000000000001E-2</v>
      </c>
      <c r="E112" s="23">
        <v>-2.4809999999999999</v>
      </c>
      <c r="F112" s="23" t="s">
        <v>1580</v>
      </c>
      <c r="G112" s="23">
        <v>-2.4700000000000002</v>
      </c>
      <c r="H112" s="23">
        <v>1.67E-3</v>
      </c>
      <c r="I112" s="23">
        <v>0</v>
      </c>
    </row>
    <row r="113" spans="1:9" ht="14.45" customHeight="1" x14ac:dyDescent="0.25">
      <c r="A113" s="23" t="s">
        <v>880</v>
      </c>
      <c r="B113" s="23" t="s">
        <v>1492</v>
      </c>
      <c r="C113" s="23" t="s">
        <v>1571</v>
      </c>
      <c r="D113" s="23">
        <v>4.06E-4</v>
      </c>
      <c r="E113" s="23">
        <v>-3.5358000000000001</v>
      </c>
      <c r="F113" s="23" t="s">
        <v>1580</v>
      </c>
      <c r="G113" s="23">
        <v>-3.55</v>
      </c>
      <c r="H113" s="23">
        <v>1.7500000000000002E-2</v>
      </c>
      <c r="I113" s="23">
        <v>0</v>
      </c>
    </row>
    <row r="114" spans="1:9" ht="14.45" customHeight="1" x14ac:dyDescent="0.25">
      <c r="A114" s="23" t="s">
        <v>880</v>
      </c>
      <c r="B114" s="23" t="s">
        <v>1492</v>
      </c>
      <c r="C114" s="23" t="s">
        <v>1572</v>
      </c>
      <c r="D114" s="23" t="s">
        <v>584</v>
      </c>
      <c r="E114" s="23" t="s">
        <v>584</v>
      </c>
      <c r="F114" s="23" t="s">
        <v>584</v>
      </c>
      <c r="G114" s="23" t="s">
        <v>584</v>
      </c>
      <c r="H114" s="23" t="s">
        <v>584</v>
      </c>
      <c r="I114" s="23" t="s">
        <v>584</v>
      </c>
    </row>
    <row r="115" spans="1:9" ht="14.45" customHeight="1" x14ac:dyDescent="0.25">
      <c r="A115" s="23" t="s">
        <v>880</v>
      </c>
      <c r="B115" s="23" t="s">
        <v>1492</v>
      </c>
      <c r="C115" s="23" t="s">
        <v>1573</v>
      </c>
      <c r="D115" s="23">
        <v>0.69695911899999996</v>
      </c>
      <c r="E115" s="23">
        <v>-0.38942859899999999</v>
      </c>
      <c r="F115" s="23" t="s">
        <v>1580</v>
      </c>
      <c r="G115" s="23">
        <v>-3.58</v>
      </c>
      <c r="H115" s="23">
        <v>5.0799999999999999E-4</v>
      </c>
      <c r="I115" s="23">
        <v>0</v>
      </c>
    </row>
    <row r="116" spans="1:9" ht="14.45" customHeight="1" x14ac:dyDescent="0.25">
      <c r="A116" s="23" t="s">
        <v>880</v>
      </c>
      <c r="B116" s="23" t="s">
        <v>1492</v>
      </c>
      <c r="C116" s="23" t="s">
        <v>1574</v>
      </c>
      <c r="D116" s="36">
        <v>4.4199999999999997E-5</v>
      </c>
      <c r="E116" s="23">
        <v>-4.0841198060000004</v>
      </c>
      <c r="F116" s="23" t="s">
        <v>1580</v>
      </c>
      <c r="G116" s="23">
        <v>-5.9</v>
      </c>
      <c r="H116" s="23">
        <v>0.998</v>
      </c>
      <c r="I116" s="23">
        <v>1</v>
      </c>
    </row>
    <row r="117" spans="1:9" ht="14.45" customHeight="1" x14ac:dyDescent="0.25">
      <c r="A117" s="23" t="s">
        <v>880</v>
      </c>
      <c r="B117" s="23" t="s">
        <v>1492</v>
      </c>
      <c r="C117" s="23" t="s">
        <v>1575</v>
      </c>
      <c r="D117" s="23">
        <v>6.5180000000000001E-4</v>
      </c>
      <c r="E117" s="23">
        <v>3.4090900419999999</v>
      </c>
      <c r="F117" s="23" t="s">
        <v>584</v>
      </c>
      <c r="G117" s="23" t="s">
        <v>584</v>
      </c>
      <c r="H117" s="23" t="s">
        <v>584</v>
      </c>
      <c r="I117" s="23" t="s">
        <v>584</v>
      </c>
    </row>
    <row r="118" spans="1:9" ht="14.45" customHeight="1" x14ac:dyDescent="0.25">
      <c r="A118" s="23" t="s">
        <v>880</v>
      </c>
      <c r="B118" s="23" t="s">
        <v>1492</v>
      </c>
      <c r="C118" s="23" t="s">
        <v>1576</v>
      </c>
      <c r="D118" s="36">
        <v>1.0900000000000001E-5</v>
      </c>
      <c r="E118" s="23">
        <v>4.3987699999999998</v>
      </c>
      <c r="F118" s="23" t="s">
        <v>1580</v>
      </c>
      <c r="G118" s="23">
        <v>4.3600000000000003</v>
      </c>
      <c r="H118" s="23">
        <v>0.69599999999999995</v>
      </c>
      <c r="I118" s="23">
        <v>1</v>
      </c>
    </row>
    <row r="119" spans="1:9" ht="14.45" customHeight="1" x14ac:dyDescent="0.25">
      <c r="A119" s="23" t="s">
        <v>880</v>
      </c>
      <c r="B119" s="23" t="s">
        <v>1492</v>
      </c>
      <c r="C119" s="23" t="s">
        <v>1577</v>
      </c>
      <c r="D119" s="36">
        <v>6.6699999999999997E-6</v>
      </c>
      <c r="E119" s="23">
        <v>4.5038717100000003</v>
      </c>
      <c r="F119" s="23" t="s">
        <v>1580</v>
      </c>
      <c r="G119" s="23">
        <v>4.3</v>
      </c>
      <c r="H119" s="23">
        <v>0.55800000000000005</v>
      </c>
      <c r="I119" s="23">
        <v>1</v>
      </c>
    </row>
    <row r="120" spans="1:9" ht="14.45" customHeight="1" x14ac:dyDescent="0.25">
      <c r="A120" s="23" t="s">
        <v>880</v>
      </c>
      <c r="B120" s="23" t="s">
        <v>1492</v>
      </c>
      <c r="C120" s="23" t="s">
        <v>1578</v>
      </c>
      <c r="D120" s="36">
        <v>3.0800000000000001E-7</v>
      </c>
      <c r="E120" s="23">
        <v>5.1182710440000001</v>
      </c>
      <c r="F120" s="23" t="s">
        <v>1580</v>
      </c>
      <c r="G120" s="23">
        <v>3.84</v>
      </c>
      <c r="H120" s="23">
        <v>2.63E-2</v>
      </c>
      <c r="I120" s="23">
        <v>0</v>
      </c>
    </row>
    <row r="121" spans="1:9" ht="14.45" customHeight="1" x14ac:dyDescent="0.25">
      <c r="A121" s="23" t="s">
        <v>881</v>
      </c>
      <c r="B121" s="23" t="s">
        <v>1492</v>
      </c>
      <c r="C121" s="23" t="s">
        <v>1565</v>
      </c>
      <c r="D121" s="36">
        <v>5.9000000000000003E-6</v>
      </c>
      <c r="E121" s="23">
        <v>-4.5298499999999997</v>
      </c>
      <c r="F121" s="23" t="s">
        <v>1580</v>
      </c>
      <c r="G121" s="23">
        <v>-4.4400000000000004</v>
      </c>
      <c r="H121" s="23">
        <v>0.70199999999999996</v>
      </c>
      <c r="I121" s="23">
        <v>1</v>
      </c>
    </row>
    <row r="122" spans="1:9" ht="14.45" customHeight="1" x14ac:dyDescent="0.25">
      <c r="A122" s="23" t="s">
        <v>881</v>
      </c>
      <c r="B122" s="23" t="s">
        <v>1492</v>
      </c>
      <c r="C122" s="23" t="s">
        <v>1567</v>
      </c>
      <c r="D122" s="23">
        <v>5.4099999999999999E-3</v>
      </c>
      <c r="E122" s="23">
        <v>2.7814000000000001</v>
      </c>
      <c r="F122" s="23" t="s">
        <v>1580</v>
      </c>
      <c r="G122" s="23">
        <v>2.7</v>
      </c>
      <c r="H122" s="23">
        <v>5.5199999999999997E-3</v>
      </c>
      <c r="I122" s="23">
        <v>0</v>
      </c>
    </row>
    <row r="123" spans="1:9" ht="14.45" customHeight="1" x14ac:dyDescent="0.25">
      <c r="A123" s="23" t="s">
        <v>881</v>
      </c>
      <c r="B123" s="23" t="s">
        <v>1492</v>
      </c>
      <c r="C123" s="23" t="s">
        <v>1568</v>
      </c>
      <c r="D123" s="36">
        <v>9.6800000000000005E-6</v>
      </c>
      <c r="E123" s="23">
        <v>-4.4242400000000002</v>
      </c>
      <c r="F123" s="23" t="s">
        <v>1580</v>
      </c>
      <c r="G123" s="23">
        <v>-4.3099999999999996</v>
      </c>
      <c r="H123" s="23">
        <v>0.57399999999999995</v>
      </c>
      <c r="I123" s="23">
        <v>1</v>
      </c>
    </row>
    <row r="124" spans="1:9" ht="14.45" customHeight="1" x14ac:dyDescent="0.25">
      <c r="A124" s="23" t="s">
        <v>881</v>
      </c>
      <c r="B124" s="23" t="s">
        <v>1492</v>
      </c>
      <c r="C124" s="23" t="s">
        <v>1569</v>
      </c>
      <c r="D124" s="36">
        <v>2.2499999999999999E-9</v>
      </c>
      <c r="E124" s="23">
        <v>-5.9783999999999997</v>
      </c>
      <c r="F124" s="23" t="s">
        <v>1580</v>
      </c>
      <c r="G124" s="23">
        <v>-5.05</v>
      </c>
      <c r="H124" s="23">
        <v>0.97599999999999998</v>
      </c>
      <c r="I124" s="23">
        <v>1</v>
      </c>
    </row>
    <row r="125" spans="1:9" ht="14.45" customHeight="1" x14ac:dyDescent="0.25">
      <c r="A125" s="23" t="s">
        <v>881</v>
      </c>
      <c r="B125" s="23" t="s">
        <v>1492</v>
      </c>
      <c r="C125" s="23" t="s">
        <v>1570</v>
      </c>
      <c r="D125" s="36">
        <v>5.3300000000000001E-8</v>
      </c>
      <c r="E125" s="23">
        <v>-5.4398</v>
      </c>
      <c r="F125" s="23" t="s">
        <v>1580</v>
      </c>
      <c r="G125" s="23">
        <v>-4.2699999999999996</v>
      </c>
      <c r="H125" s="23">
        <v>0.53200000000000003</v>
      </c>
      <c r="I125" s="23">
        <v>1</v>
      </c>
    </row>
    <row r="126" spans="1:9" ht="14.45" customHeight="1" x14ac:dyDescent="0.25">
      <c r="A126" s="23" t="s">
        <v>881</v>
      </c>
      <c r="B126" s="23" t="s">
        <v>1492</v>
      </c>
      <c r="C126" s="23" t="s">
        <v>1571</v>
      </c>
      <c r="D126" s="36">
        <v>4.8600000000000001E-6</v>
      </c>
      <c r="E126" s="23">
        <v>-4.5705</v>
      </c>
      <c r="F126" s="23" t="s">
        <v>1580</v>
      </c>
      <c r="G126" s="23">
        <v>-4.51</v>
      </c>
      <c r="H126" s="23">
        <v>0.749</v>
      </c>
      <c r="I126" s="23">
        <v>1</v>
      </c>
    </row>
    <row r="127" spans="1:9" ht="14.45" customHeight="1" x14ac:dyDescent="0.25">
      <c r="A127" s="23" t="s">
        <v>881</v>
      </c>
      <c r="B127" s="23" t="s">
        <v>1492</v>
      </c>
      <c r="C127" s="23" t="s">
        <v>1572</v>
      </c>
      <c r="D127" s="36">
        <v>8.7100000000000003E-5</v>
      </c>
      <c r="E127" s="23">
        <v>-3.9238540099999999</v>
      </c>
      <c r="F127" s="23" t="s">
        <v>1580</v>
      </c>
      <c r="G127" s="23">
        <v>-0.89700000000000002</v>
      </c>
      <c r="H127" s="23">
        <v>2.33E-4</v>
      </c>
      <c r="I127" s="23">
        <v>0</v>
      </c>
    </row>
    <row r="128" spans="1:9" ht="14.45" customHeight="1" x14ac:dyDescent="0.25">
      <c r="A128" s="23" t="s">
        <v>881</v>
      </c>
      <c r="B128" s="23" t="s">
        <v>1492</v>
      </c>
      <c r="C128" s="23" t="s">
        <v>1573</v>
      </c>
      <c r="D128" s="36">
        <v>5.6599999999999999E-9</v>
      </c>
      <c r="E128" s="23">
        <v>-5.8266186309999997</v>
      </c>
      <c r="F128" s="23" t="s">
        <v>1580</v>
      </c>
      <c r="G128" s="23">
        <v>-5.51</v>
      </c>
      <c r="H128" s="23">
        <v>0.997</v>
      </c>
      <c r="I128" s="23">
        <v>1</v>
      </c>
    </row>
    <row r="129" spans="1:9" ht="14.45" customHeight="1" x14ac:dyDescent="0.25">
      <c r="A129" s="23" t="s">
        <v>881</v>
      </c>
      <c r="B129" s="23" t="s">
        <v>1492</v>
      </c>
      <c r="C129" s="23" t="s">
        <v>1574</v>
      </c>
      <c r="D129" s="36">
        <v>4.7099999999999998E-6</v>
      </c>
      <c r="E129" s="23">
        <v>-4.5771420259999998</v>
      </c>
      <c r="F129" s="23" t="s">
        <v>1580</v>
      </c>
      <c r="G129" s="23">
        <v>-4.68</v>
      </c>
      <c r="H129" s="23">
        <v>2.0999999999999999E-3</v>
      </c>
      <c r="I129" s="23">
        <v>0</v>
      </c>
    </row>
    <row r="130" spans="1:9" ht="14.45" customHeight="1" x14ac:dyDescent="0.25">
      <c r="A130" s="23" t="s">
        <v>881</v>
      </c>
      <c r="B130" s="23" t="s">
        <v>1492</v>
      </c>
      <c r="C130" s="23" t="s">
        <v>1575</v>
      </c>
      <c r="D130" s="36">
        <v>9.2999999999999999E-7</v>
      </c>
      <c r="E130" s="23">
        <v>-4.9058799740000003</v>
      </c>
      <c r="F130" s="23" t="s">
        <v>1580</v>
      </c>
      <c r="G130" s="23">
        <v>-4.68</v>
      </c>
      <c r="H130" s="23">
        <v>0.82</v>
      </c>
      <c r="I130" s="23">
        <v>1</v>
      </c>
    </row>
    <row r="131" spans="1:9" ht="14.45" customHeight="1" x14ac:dyDescent="0.25">
      <c r="A131" s="23" t="s">
        <v>881</v>
      </c>
      <c r="B131" s="23" t="s">
        <v>1492</v>
      </c>
      <c r="C131" s="23" t="s">
        <v>1576</v>
      </c>
      <c r="D131" s="23" t="s">
        <v>584</v>
      </c>
      <c r="E131" s="23" t="s">
        <v>584</v>
      </c>
      <c r="F131" s="23" t="s">
        <v>584</v>
      </c>
      <c r="G131" s="23" t="s">
        <v>584</v>
      </c>
      <c r="H131" s="23" t="s">
        <v>584</v>
      </c>
      <c r="I131" s="23" t="s">
        <v>584</v>
      </c>
    </row>
    <row r="132" spans="1:9" ht="14.45" customHeight="1" x14ac:dyDescent="0.25">
      <c r="A132" s="23" t="s">
        <v>881</v>
      </c>
      <c r="B132" s="23" t="s">
        <v>1492</v>
      </c>
      <c r="C132" s="23" t="s">
        <v>1577</v>
      </c>
      <c r="D132" s="36">
        <v>1.0699299999999999E-5</v>
      </c>
      <c r="E132" s="23">
        <v>-4.4025348590000002</v>
      </c>
      <c r="F132" s="23" t="s">
        <v>1580</v>
      </c>
      <c r="G132" s="23">
        <v>-1.42</v>
      </c>
      <c r="H132" s="23">
        <v>3.6600000000000001E-4</v>
      </c>
      <c r="I132" s="23">
        <v>0</v>
      </c>
    </row>
    <row r="133" spans="1:9" ht="14.45" customHeight="1" x14ac:dyDescent="0.25">
      <c r="A133" s="23" t="s">
        <v>881</v>
      </c>
      <c r="B133" s="23" t="s">
        <v>1492</v>
      </c>
      <c r="C133" s="23" t="s">
        <v>1578</v>
      </c>
      <c r="D133" s="36">
        <v>9.3009400000000004E-7</v>
      </c>
      <c r="E133" s="23">
        <v>-4.9058799740000003</v>
      </c>
      <c r="F133" s="23" t="s">
        <v>1580</v>
      </c>
      <c r="G133" s="23">
        <v>-4.68</v>
      </c>
      <c r="H133" s="23">
        <v>0.84899999999999998</v>
      </c>
      <c r="I133" s="23">
        <v>1</v>
      </c>
    </row>
    <row r="134" spans="1:9" ht="14.45" customHeight="1" x14ac:dyDescent="0.25">
      <c r="A134" s="23" t="s">
        <v>884</v>
      </c>
      <c r="B134" s="23" t="s">
        <v>1494</v>
      </c>
      <c r="C134" s="23" t="s">
        <v>1565</v>
      </c>
      <c r="D134" s="23" t="s">
        <v>584</v>
      </c>
      <c r="E134" s="23" t="s">
        <v>584</v>
      </c>
      <c r="F134" s="23" t="s">
        <v>584</v>
      </c>
      <c r="G134" s="23" t="s">
        <v>584</v>
      </c>
      <c r="H134" s="23" t="s">
        <v>584</v>
      </c>
      <c r="I134" s="23" t="s">
        <v>584</v>
      </c>
    </row>
    <row r="135" spans="1:9" ht="14.45" customHeight="1" x14ac:dyDescent="0.25">
      <c r="A135" s="23" t="s">
        <v>884</v>
      </c>
      <c r="B135" s="23" t="s">
        <v>1494</v>
      </c>
      <c r="C135" s="23" t="s">
        <v>1567</v>
      </c>
      <c r="D135" s="23">
        <v>0.17327000000000001</v>
      </c>
      <c r="E135" s="23">
        <v>1.361769</v>
      </c>
      <c r="F135" s="23" t="s">
        <v>1581</v>
      </c>
      <c r="G135" s="23">
        <v>1.86</v>
      </c>
      <c r="H135" s="23">
        <v>8.43E-4</v>
      </c>
      <c r="I135" s="23">
        <v>0</v>
      </c>
    </row>
    <row r="136" spans="1:9" ht="14.45" customHeight="1" x14ac:dyDescent="0.25">
      <c r="A136" s="23" t="s">
        <v>884</v>
      </c>
      <c r="B136" s="23" t="s">
        <v>1494</v>
      </c>
      <c r="C136" s="23" t="s">
        <v>1568</v>
      </c>
      <c r="D136" s="23" t="s">
        <v>584</v>
      </c>
      <c r="E136" s="23" t="s">
        <v>584</v>
      </c>
      <c r="F136" s="23" t="s">
        <v>584</v>
      </c>
      <c r="G136" s="23" t="s">
        <v>584</v>
      </c>
      <c r="H136" s="23" t="s">
        <v>584</v>
      </c>
      <c r="I136" s="23" t="s">
        <v>584</v>
      </c>
    </row>
    <row r="137" spans="1:9" ht="14.45" customHeight="1" x14ac:dyDescent="0.25">
      <c r="A137" s="23" t="s">
        <v>884</v>
      </c>
      <c r="B137" s="23" t="s">
        <v>1494</v>
      </c>
      <c r="C137" s="23" t="s">
        <v>1569</v>
      </c>
      <c r="D137" s="23" t="s">
        <v>584</v>
      </c>
      <c r="E137" s="23" t="s">
        <v>584</v>
      </c>
      <c r="F137" s="23" t="s">
        <v>584</v>
      </c>
      <c r="G137" s="23" t="s">
        <v>584</v>
      </c>
      <c r="H137" s="23" t="s">
        <v>584</v>
      </c>
      <c r="I137" s="23" t="s">
        <v>584</v>
      </c>
    </row>
    <row r="138" spans="1:9" ht="14.45" customHeight="1" x14ac:dyDescent="0.25">
      <c r="A138" s="23" t="s">
        <v>884</v>
      </c>
      <c r="B138" s="23" t="s">
        <v>1494</v>
      </c>
      <c r="C138" s="23" t="s">
        <v>1570</v>
      </c>
      <c r="D138" s="23" t="s">
        <v>584</v>
      </c>
      <c r="E138" s="23" t="s">
        <v>584</v>
      </c>
      <c r="F138" s="23" t="s">
        <v>584</v>
      </c>
      <c r="G138" s="23" t="s">
        <v>584</v>
      </c>
      <c r="H138" s="23" t="s">
        <v>584</v>
      </c>
      <c r="I138" s="23" t="s">
        <v>584</v>
      </c>
    </row>
    <row r="139" spans="1:9" ht="14.45" customHeight="1" x14ac:dyDescent="0.25">
      <c r="A139" s="23" t="s">
        <v>884</v>
      </c>
      <c r="B139" s="23" t="s">
        <v>1494</v>
      </c>
      <c r="C139" s="23" t="s">
        <v>1571</v>
      </c>
      <c r="D139" s="23" t="s">
        <v>584</v>
      </c>
      <c r="E139" s="23" t="s">
        <v>584</v>
      </c>
      <c r="F139" s="23" t="s">
        <v>584</v>
      </c>
      <c r="G139" s="23" t="s">
        <v>584</v>
      </c>
      <c r="H139" s="23" t="s">
        <v>584</v>
      </c>
      <c r="I139" s="23" t="s">
        <v>584</v>
      </c>
    </row>
    <row r="140" spans="1:9" ht="14.45" customHeight="1" x14ac:dyDescent="0.25">
      <c r="A140" s="23" t="s">
        <v>884</v>
      </c>
      <c r="B140" s="23" t="s">
        <v>1494</v>
      </c>
      <c r="C140" s="23" t="s">
        <v>1572</v>
      </c>
      <c r="D140" s="36">
        <v>4.4099999999999999E-7</v>
      </c>
      <c r="E140" s="23">
        <v>5.0503379019999999</v>
      </c>
      <c r="F140" s="23" t="s">
        <v>1581</v>
      </c>
      <c r="G140" s="23">
        <v>4.8099999999999996</v>
      </c>
      <c r="H140" s="23">
        <v>0.92700000000000005</v>
      </c>
      <c r="I140" s="23">
        <v>1</v>
      </c>
    </row>
    <row r="141" spans="1:9" ht="14.45" customHeight="1" x14ac:dyDescent="0.25">
      <c r="A141" s="23" t="s">
        <v>884</v>
      </c>
      <c r="B141" s="23" t="s">
        <v>1494</v>
      </c>
      <c r="C141" s="23" t="s">
        <v>1573</v>
      </c>
      <c r="D141" s="36">
        <v>5.7299999999999996E-7</v>
      </c>
      <c r="E141" s="23">
        <v>5</v>
      </c>
      <c r="F141" s="23" t="s">
        <v>1581</v>
      </c>
      <c r="G141" s="23">
        <v>4.7699999999999996</v>
      </c>
      <c r="H141" s="23">
        <v>0.91100000000000003</v>
      </c>
      <c r="I141" s="23">
        <v>1</v>
      </c>
    </row>
    <row r="142" spans="1:9" ht="14.45" customHeight="1" x14ac:dyDescent="0.25">
      <c r="A142" s="23" t="s">
        <v>884</v>
      </c>
      <c r="B142" s="23" t="s">
        <v>1494</v>
      </c>
      <c r="C142" s="23" t="s">
        <v>1574</v>
      </c>
      <c r="D142" s="36">
        <v>5.7299999999999996E-7</v>
      </c>
      <c r="E142" s="23">
        <v>5</v>
      </c>
      <c r="F142" s="23" t="s">
        <v>1581</v>
      </c>
      <c r="G142" s="23">
        <v>4.7699999999999996</v>
      </c>
      <c r="H142" s="23">
        <v>0.91100000000000003</v>
      </c>
      <c r="I142" s="23">
        <v>1</v>
      </c>
    </row>
    <row r="143" spans="1:9" ht="14.45" customHeight="1" x14ac:dyDescent="0.25">
      <c r="A143" s="23" t="s">
        <v>884</v>
      </c>
      <c r="B143" s="23" t="s">
        <v>1494</v>
      </c>
      <c r="C143" s="23" t="s">
        <v>1575</v>
      </c>
      <c r="D143" s="23">
        <v>5.8376483E-2</v>
      </c>
      <c r="E143" s="23">
        <v>1.8928600550000001</v>
      </c>
      <c r="F143" s="23" t="s">
        <v>1581</v>
      </c>
      <c r="G143" s="23">
        <v>1.8</v>
      </c>
      <c r="H143" s="23">
        <v>7.6499999999999995E-4</v>
      </c>
      <c r="I143" s="23">
        <v>0</v>
      </c>
    </row>
    <row r="144" spans="1:9" ht="14.45" customHeight="1" x14ac:dyDescent="0.25">
      <c r="A144" s="23" t="s">
        <v>884</v>
      </c>
      <c r="B144" s="23" t="s">
        <v>1494</v>
      </c>
      <c r="C144" s="23" t="s">
        <v>1576</v>
      </c>
      <c r="D144" s="23" t="s">
        <v>584</v>
      </c>
      <c r="E144" s="23" t="s">
        <v>584</v>
      </c>
      <c r="F144" s="23" t="s">
        <v>584</v>
      </c>
      <c r="G144" s="23" t="s">
        <v>584</v>
      </c>
      <c r="H144" s="23" t="s">
        <v>584</v>
      </c>
      <c r="I144" s="23" t="s">
        <v>584</v>
      </c>
    </row>
    <row r="145" spans="1:9" ht="14.45" customHeight="1" x14ac:dyDescent="0.25">
      <c r="A145" s="23" t="s">
        <v>884</v>
      </c>
      <c r="B145" s="23" t="s">
        <v>1494</v>
      </c>
      <c r="C145" s="23" t="s">
        <v>1577</v>
      </c>
      <c r="D145" s="36">
        <v>5.7330299999999996E-7</v>
      </c>
      <c r="E145" s="23">
        <v>5</v>
      </c>
      <c r="F145" s="23" t="s">
        <v>1581</v>
      </c>
      <c r="G145" s="23">
        <v>4.7699999999999996</v>
      </c>
      <c r="H145" s="23">
        <v>0.91100000000000003</v>
      </c>
      <c r="I145" s="23">
        <v>1</v>
      </c>
    </row>
    <row r="146" spans="1:9" ht="14.45" customHeight="1" x14ac:dyDescent="0.25">
      <c r="A146" s="23" t="s">
        <v>884</v>
      </c>
      <c r="B146" s="23" t="s">
        <v>1494</v>
      </c>
      <c r="C146" s="23" t="s">
        <v>1578</v>
      </c>
      <c r="D146" s="36">
        <v>5.7330299999999996E-7</v>
      </c>
      <c r="E146" s="23">
        <v>5</v>
      </c>
      <c r="F146" s="23" t="s">
        <v>1581</v>
      </c>
      <c r="G146" s="23">
        <v>4.7699999999999996</v>
      </c>
      <c r="H146" s="23">
        <v>0.91100000000000003</v>
      </c>
      <c r="I146" s="23">
        <v>1</v>
      </c>
    </row>
    <row r="147" spans="1:9" ht="14.45" customHeight="1" x14ac:dyDescent="0.25">
      <c r="A147" s="23" t="s">
        <v>885</v>
      </c>
      <c r="B147" s="23" t="s">
        <v>1496</v>
      </c>
      <c r="C147" s="23" t="s">
        <v>1565</v>
      </c>
      <c r="D147" s="36">
        <v>6.8999999999999997E-9</v>
      </c>
      <c r="E147" s="23">
        <v>5.7933000000000003</v>
      </c>
      <c r="F147" s="23" t="s">
        <v>1582</v>
      </c>
      <c r="G147" s="23">
        <v>5.68</v>
      </c>
      <c r="H147" s="23">
        <v>0.999</v>
      </c>
      <c r="I147" s="23">
        <v>1</v>
      </c>
    </row>
    <row r="148" spans="1:9" ht="14.45" customHeight="1" x14ac:dyDescent="0.25">
      <c r="A148" s="23" t="s">
        <v>885</v>
      </c>
      <c r="B148" s="23" t="s">
        <v>1496</v>
      </c>
      <c r="C148" s="23" t="s">
        <v>1567</v>
      </c>
      <c r="D148" s="36">
        <v>3.1299999999999998E-11</v>
      </c>
      <c r="E148" s="23">
        <v>6.6401000000000003</v>
      </c>
      <c r="F148" s="23" t="s">
        <v>1582</v>
      </c>
      <c r="G148" s="23">
        <v>6.56</v>
      </c>
      <c r="H148" s="23">
        <v>1</v>
      </c>
      <c r="I148" s="23">
        <v>1</v>
      </c>
    </row>
    <row r="149" spans="1:9" ht="14.45" customHeight="1" x14ac:dyDescent="0.25">
      <c r="A149" s="23" t="s">
        <v>885</v>
      </c>
      <c r="B149" s="23" t="s">
        <v>1496</v>
      </c>
      <c r="C149" s="23" t="s">
        <v>1568</v>
      </c>
      <c r="D149" s="23" t="s">
        <v>584</v>
      </c>
      <c r="E149" s="23" t="s">
        <v>584</v>
      </c>
      <c r="F149" s="23" t="s">
        <v>584</v>
      </c>
      <c r="G149" s="23" t="s">
        <v>584</v>
      </c>
      <c r="H149" s="23" t="s">
        <v>584</v>
      </c>
      <c r="I149" s="23" t="s">
        <v>584</v>
      </c>
    </row>
    <row r="150" spans="1:9" ht="14.45" customHeight="1" x14ac:dyDescent="0.25">
      <c r="A150" s="23" t="s">
        <v>885</v>
      </c>
      <c r="B150" s="23" t="s">
        <v>1496</v>
      </c>
      <c r="C150" s="23" t="s">
        <v>1569</v>
      </c>
      <c r="D150" s="23" t="s">
        <v>584</v>
      </c>
      <c r="E150" s="23" t="s">
        <v>584</v>
      </c>
      <c r="F150" s="23" t="s">
        <v>584</v>
      </c>
      <c r="G150" s="23" t="s">
        <v>584</v>
      </c>
      <c r="H150" s="23" t="s">
        <v>584</v>
      </c>
      <c r="I150" s="23" t="s">
        <v>584</v>
      </c>
    </row>
    <row r="151" spans="1:9" ht="14.45" customHeight="1" x14ac:dyDescent="0.25">
      <c r="A151" s="23" t="s">
        <v>885</v>
      </c>
      <c r="B151" s="23" t="s">
        <v>1496</v>
      </c>
      <c r="C151" s="23" t="s">
        <v>1570</v>
      </c>
      <c r="D151" s="23" t="s">
        <v>584</v>
      </c>
      <c r="E151" s="23" t="s">
        <v>584</v>
      </c>
      <c r="F151" s="23" t="s">
        <v>584</v>
      </c>
      <c r="G151" s="23" t="s">
        <v>584</v>
      </c>
      <c r="H151" s="23" t="s">
        <v>584</v>
      </c>
      <c r="I151" s="23" t="s">
        <v>584</v>
      </c>
    </row>
    <row r="152" spans="1:9" ht="14.45" customHeight="1" x14ac:dyDescent="0.25">
      <c r="A152" s="23" t="s">
        <v>885</v>
      </c>
      <c r="B152" s="23" t="s">
        <v>1496</v>
      </c>
      <c r="C152" s="23" t="s">
        <v>1571</v>
      </c>
      <c r="D152" s="23" t="s">
        <v>584</v>
      </c>
      <c r="E152" s="23" t="s">
        <v>584</v>
      </c>
      <c r="F152" s="23" t="s">
        <v>584</v>
      </c>
      <c r="G152" s="23" t="s">
        <v>584</v>
      </c>
      <c r="H152" s="23" t="s">
        <v>584</v>
      </c>
      <c r="I152" s="23" t="s">
        <v>584</v>
      </c>
    </row>
    <row r="153" spans="1:9" ht="14.45" customHeight="1" x14ac:dyDescent="0.25">
      <c r="A153" s="23" t="s">
        <v>885</v>
      </c>
      <c r="B153" s="23" t="s">
        <v>1496</v>
      </c>
      <c r="C153" s="23" t="s">
        <v>1572</v>
      </c>
      <c r="D153" s="23" t="s">
        <v>584</v>
      </c>
      <c r="E153" s="23" t="s">
        <v>584</v>
      </c>
      <c r="F153" s="23" t="s">
        <v>584</v>
      </c>
      <c r="G153" s="23" t="s">
        <v>584</v>
      </c>
      <c r="H153" s="23" t="s">
        <v>584</v>
      </c>
      <c r="I153" s="23" t="s">
        <v>584</v>
      </c>
    </row>
    <row r="154" spans="1:9" ht="14.45" customHeight="1" x14ac:dyDescent="0.25">
      <c r="A154" s="23" t="s">
        <v>885</v>
      </c>
      <c r="B154" s="23" t="s">
        <v>1496</v>
      </c>
      <c r="C154" s="23" t="s">
        <v>1573</v>
      </c>
      <c r="D154" s="23">
        <v>1.48651E-4</v>
      </c>
      <c r="E154" s="23">
        <v>3.7933128699999998</v>
      </c>
      <c r="F154" s="23" t="s">
        <v>1582</v>
      </c>
      <c r="G154" s="23">
        <v>3.55</v>
      </c>
      <c r="H154" s="23">
        <v>6.8699999999999997E-2</v>
      </c>
      <c r="I154" s="23">
        <v>0</v>
      </c>
    </row>
    <row r="155" spans="1:9" ht="14.45" customHeight="1" x14ac:dyDescent="0.25">
      <c r="A155" s="23" t="s">
        <v>885</v>
      </c>
      <c r="B155" s="23" t="s">
        <v>1496</v>
      </c>
      <c r="C155" s="23" t="s">
        <v>1574</v>
      </c>
      <c r="D155" s="23">
        <v>0.87442714499999996</v>
      </c>
      <c r="E155" s="23">
        <v>-0.15803763200000001</v>
      </c>
      <c r="F155" s="23" t="s">
        <v>584</v>
      </c>
      <c r="G155" s="23" t="s">
        <v>584</v>
      </c>
      <c r="H155" s="23" t="s">
        <v>584</v>
      </c>
      <c r="I155" s="23" t="s">
        <v>584</v>
      </c>
    </row>
    <row r="156" spans="1:9" ht="14.45" customHeight="1" x14ac:dyDescent="0.25">
      <c r="A156" s="23" t="s">
        <v>885</v>
      </c>
      <c r="B156" s="23" t="s">
        <v>1496</v>
      </c>
      <c r="C156" s="23" t="s">
        <v>1575</v>
      </c>
      <c r="D156" s="23">
        <v>1.5571794E-2</v>
      </c>
      <c r="E156" s="23">
        <v>-2.4188001159999999</v>
      </c>
      <c r="F156" s="23" t="s">
        <v>1582</v>
      </c>
      <c r="G156" s="23">
        <v>-2.31</v>
      </c>
      <c r="H156" s="23">
        <v>2.0899999999999998E-3</v>
      </c>
      <c r="I156" s="23">
        <v>0</v>
      </c>
    </row>
    <row r="157" spans="1:9" ht="14.45" customHeight="1" x14ac:dyDescent="0.25">
      <c r="A157" s="23" t="s">
        <v>885</v>
      </c>
      <c r="B157" s="23" t="s">
        <v>1496</v>
      </c>
      <c r="C157" s="23" t="s">
        <v>1576</v>
      </c>
      <c r="D157" s="23" t="s">
        <v>584</v>
      </c>
      <c r="E157" s="23" t="s">
        <v>584</v>
      </c>
      <c r="F157" s="23" t="s">
        <v>584</v>
      </c>
      <c r="G157" s="23" t="s">
        <v>584</v>
      </c>
      <c r="H157" s="23" t="s">
        <v>584</v>
      </c>
      <c r="I157" s="23" t="s">
        <v>584</v>
      </c>
    </row>
    <row r="158" spans="1:9" ht="14.45" customHeight="1" x14ac:dyDescent="0.25">
      <c r="A158" s="23" t="s">
        <v>885</v>
      </c>
      <c r="B158" s="23" t="s">
        <v>1496</v>
      </c>
      <c r="C158" s="23" t="s">
        <v>1577</v>
      </c>
      <c r="D158" s="23">
        <v>1.0980190000000001E-2</v>
      </c>
      <c r="E158" s="23">
        <v>-2.5433286430000002</v>
      </c>
      <c r="F158" s="23" t="s">
        <v>1582</v>
      </c>
      <c r="G158" s="23">
        <v>-2.31</v>
      </c>
      <c r="H158" s="23">
        <v>2.0899999999999998E-3</v>
      </c>
      <c r="I158" s="23">
        <v>0</v>
      </c>
    </row>
    <row r="159" spans="1:9" ht="14.45" customHeight="1" x14ac:dyDescent="0.25">
      <c r="A159" s="23" t="s">
        <v>885</v>
      </c>
      <c r="B159" s="23" t="s">
        <v>1496</v>
      </c>
      <c r="C159" s="23" t="s">
        <v>1578</v>
      </c>
      <c r="D159" s="23" t="s">
        <v>584</v>
      </c>
      <c r="E159" s="23" t="s">
        <v>584</v>
      </c>
      <c r="F159" s="23" t="s">
        <v>584</v>
      </c>
      <c r="G159" s="23" t="s">
        <v>584</v>
      </c>
      <c r="H159" s="23" t="s">
        <v>584</v>
      </c>
      <c r="I159" s="23" t="s">
        <v>584</v>
      </c>
    </row>
    <row r="160" spans="1:9" ht="14.45" customHeight="1" x14ac:dyDescent="0.25">
      <c r="A160" s="23" t="s">
        <v>363</v>
      </c>
      <c r="B160" s="23" t="s">
        <v>1583</v>
      </c>
      <c r="C160" s="23" t="s">
        <v>1565</v>
      </c>
      <c r="D160" s="23" t="s">
        <v>584</v>
      </c>
      <c r="E160" s="23" t="s">
        <v>584</v>
      </c>
      <c r="F160" s="23" t="s">
        <v>584</v>
      </c>
      <c r="G160" s="23" t="s">
        <v>584</v>
      </c>
      <c r="H160" s="23" t="s">
        <v>584</v>
      </c>
      <c r="I160" s="23" t="s">
        <v>584</v>
      </c>
    </row>
    <row r="161" spans="1:9" ht="14.45" customHeight="1" x14ac:dyDescent="0.25">
      <c r="A161" s="23" t="s">
        <v>363</v>
      </c>
      <c r="B161" s="23" t="s">
        <v>1583</v>
      </c>
      <c r="C161" s="23" t="s">
        <v>1567</v>
      </c>
      <c r="D161" s="23">
        <v>2.4299999999999999E-2</v>
      </c>
      <c r="E161" s="23">
        <v>2.2528299999999999</v>
      </c>
      <c r="F161" s="23" t="s">
        <v>1584</v>
      </c>
      <c r="G161" s="23">
        <v>2.19</v>
      </c>
      <c r="H161" s="23">
        <v>1.65E-3</v>
      </c>
      <c r="I161" s="23">
        <v>0</v>
      </c>
    </row>
    <row r="162" spans="1:9" ht="14.45" customHeight="1" x14ac:dyDescent="0.25">
      <c r="A162" s="23" t="s">
        <v>363</v>
      </c>
      <c r="B162" s="23" t="s">
        <v>1583</v>
      </c>
      <c r="C162" s="23" t="s">
        <v>1568</v>
      </c>
      <c r="D162" s="23" t="s">
        <v>584</v>
      </c>
      <c r="E162" s="23" t="s">
        <v>584</v>
      </c>
      <c r="F162" s="23" t="s">
        <v>584</v>
      </c>
      <c r="G162" s="23" t="s">
        <v>584</v>
      </c>
      <c r="H162" s="23" t="s">
        <v>584</v>
      </c>
      <c r="I162" s="23" t="s">
        <v>584</v>
      </c>
    </row>
    <row r="163" spans="1:9" ht="14.45" customHeight="1" x14ac:dyDescent="0.25">
      <c r="A163" s="23" t="s">
        <v>363</v>
      </c>
      <c r="B163" s="23" t="s">
        <v>1583</v>
      </c>
      <c r="C163" s="23" t="s">
        <v>1569</v>
      </c>
      <c r="D163" s="23" t="s">
        <v>584</v>
      </c>
      <c r="E163" s="23" t="s">
        <v>584</v>
      </c>
      <c r="F163" s="23" t="s">
        <v>584</v>
      </c>
      <c r="G163" s="23" t="s">
        <v>584</v>
      </c>
      <c r="H163" s="23" t="s">
        <v>584</v>
      </c>
      <c r="I163" s="23" t="s">
        <v>584</v>
      </c>
    </row>
    <row r="164" spans="1:9" ht="14.45" customHeight="1" x14ac:dyDescent="0.25">
      <c r="A164" s="23" t="s">
        <v>363</v>
      </c>
      <c r="B164" s="23" t="s">
        <v>1583</v>
      </c>
      <c r="C164" s="23" t="s">
        <v>1570</v>
      </c>
      <c r="D164" s="23" t="s">
        <v>584</v>
      </c>
      <c r="E164" s="23" t="s">
        <v>584</v>
      </c>
      <c r="F164" s="23" t="s">
        <v>584</v>
      </c>
      <c r="G164" s="23" t="s">
        <v>584</v>
      </c>
      <c r="H164" s="23" t="s">
        <v>584</v>
      </c>
      <c r="I164" s="23" t="s">
        <v>584</v>
      </c>
    </row>
    <row r="165" spans="1:9" ht="14.45" customHeight="1" x14ac:dyDescent="0.25">
      <c r="A165" s="23" t="s">
        <v>363</v>
      </c>
      <c r="B165" s="23" t="s">
        <v>1583</v>
      </c>
      <c r="C165" s="23" t="s">
        <v>1571</v>
      </c>
      <c r="D165" s="23" t="s">
        <v>584</v>
      </c>
      <c r="E165" s="23" t="s">
        <v>584</v>
      </c>
      <c r="F165" s="23" t="s">
        <v>584</v>
      </c>
      <c r="G165" s="23" t="s">
        <v>584</v>
      </c>
      <c r="H165" s="23" t="s">
        <v>584</v>
      </c>
      <c r="I165" s="23" t="s">
        <v>584</v>
      </c>
    </row>
    <row r="166" spans="1:9" ht="14.45" customHeight="1" x14ac:dyDescent="0.25">
      <c r="A166" s="23" t="s">
        <v>363</v>
      </c>
      <c r="B166" s="23" t="s">
        <v>1583</v>
      </c>
      <c r="C166" s="23" t="s">
        <v>1572</v>
      </c>
      <c r="D166" s="23">
        <v>0.185396805</v>
      </c>
      <c r="E166" s="23">
        <v>1.3243199590000001</v>
      </c>
      <c r="F166" s="23" t="s">
        <v>584</v>
      </c>
      <c r="G166" s="23" t="s">
        <v>584</v>
      </c>
      <c r="H166" s="23" t="s">
        <v>584</v>
      </c>
      <c r="I166" s="23" t="s">
        <v>584</v>
      </c>
    </row>
    <row r="167" spans="1:9" ht="14.45" customHeight="1" x14ac:dyDescent="0.25">
      <c r="A167" s="23" t="s">
        <v>363</v>
      </c>
      <c r="B167" s="23" t="s">
        <v>1583</v>
      </c>
      <c r="C167" s="23" t="s">
        <v>1573</v>
      </c>
      <c r="D167" s="23">
        <v>0.185396805</v>
      </c>
      <c r="E167" s="23">
        <v>1.3243199590000001</v>
      </c>
      <c r="F167" s="23" t="s">
        <v>584</v>
      </c>
      <c r="G167" s="23" t="s">
        <v>584</v>
      </c>
      <c r="H167" s="23" t="s">
        <v>584</v>
      </c>
      <c r="I167" s="23" t="s">
        <v>584</v>
      </c>
    </row>
    <row r="168" spans="1:9" ht="14.45" customHeight="1" x14ac:dyDescent="0.25">
      <c r="A168" s="23" t="s">
        <v>363</v>
      </c>
      <c r="B168" s="23" t="s">
        <v>1583</v>
      </c>
      <c r="C168" s="23" t="s">
        <v>1574</v>
      </c>
      <c r="D168" s="23">
        <v>0.185396805</v>
      </c>
      <c r="E168" s="23">
        <v>1.3243199590000001</v>
      </c>
      <c r="F168" s="23" t="s">
        <v>584</v>
      </c>
      <c r="G168" s="23" t="s">
        <v>584</v>
      </c>
      <c r="H168" s="23" t="s">
        <v>584</v>
      </c>
      <c r="I168" s="23" t="s">
        <v>584</v>
      </c>
    </row>
    <row r="169" spans="1:9" ht="14.45" customHeight="1" x14ac:dyDescent="0.25">
      <c r="A169" s="23" t="s">
        <v>363</v>
      </c>
      <c r="B169" s="23" t="s">
        <v>1583</v>
      </c>
      <c r="C169" s="23" t="s">
        <v>1575</v>
      </c>
      <c r="D169" s="36">
        <v>2.79E-12</v>
      </c>
      <c r="E169" s="23">
        <v>-6.9877300260000004</v>
      </c>
      <c r="F169" s="23" t="s">
        <v>1584</v>
      </c>
      <c r="G169" s="23">
        <v>-6.66</v>
      </c>
      <c r="H169" s="23">
        <v>1</v>
      </c>
      <c r="I169" s="23">
        <v>1</v>
      </c>
    </row>
    <row r="170" spans="1:9" ht="14.45" customHeight="1" x14ac:dyDescent="0.25">
      <c r="A170" s="23" t="s">
        <v>363</v>
      </c>
      <c r="B170" s="23" t="s">
        <v>1583</v>
      </c>
      <c r="C170" s="23" t="s">
        <v>1576</v>
      </c>
      <c r="D170" s="23" t="s">
        <v>584</v>
      </c>
      <c r="E170" s="23" t="s">
        <v>584</v>
      </c>
      <c r="F170" s="23" t="s">
        <v>584</v>
      </c>
      <c r="G170" s="23" t="s">
        <v>584</v>
      </c>
      <c r="H170" s="23" t="s">
        <v>584</v>
      </c>
      <c r="I170" s="23" t="s">
        <v>584</v>
      </c>
    </row>
    <row r="171" spans="1:9" ht="14.45" customHeight="1" x14ac:dyDescent="0.25">
      <c r="A171" s="23" t="s">
        <v>363</v>
      </c>
      <c r="B171" s="23" t="s">
        <v>1583</v>
      </c>
      <c r="C171" s="23" t="s">
        <v>1577</v>
      </c>
      <c r="D171" s="23">
        <v>0.19921895100000001</v>
      </c>
      <c r="E171" s="23">
        <v>1.283779979</v>
      </c>
      <c r="F171" s="23" t="s">
        <v>584</v>
      </c>
      <c r="G171" s="23" t="s">
        <v>584</v>
      </c>
      <c r="H171" s="23" t="s">
        <v>584</v>
      </c>
      <c r="I171" s="23" t="s">
        <v>584</v>
      </c>
    </row>
    <row r="172" spans="1:9" ht="14.45" customHeight="1" x14ac:dyDescent="0.25">
      <c r="A172" s="23" t="s">
        <v>363</v>
      </c>
      <c r="B172" s="23" t="s">
        <v>1583</v>
      </c>
      <c r="C172" s="23" t="s">
        <v>1578</v>
      </c>
      <c r="D172" s="23">
        <v>0.185396805</v>
      </c>
      <c r="E172" s="23">
        <v>1.3243199590000001</v>
      </c>
      <c r="F172" s="23" t="s">
        <v>584</v>
      </c>
      <c r="G172" s="23" t="s">
        <v>584</v>
      </c>
      <c r="H172" s="23" t="s">
        <v>584</v>
      </c>
      <c r="I172" s="23" t="s">
        <v>584</v>
      </c>
    </row>
    <row r="173" spans="1:9" ht="14.45" customHeight="1" x14ac:dyDescent="0.25">
      <c r="A173" s="23" t="s">
        <v>1585</v>
      </c>
      <c r="B173" s="23" t="s">
        <v>1498</v>
      </c>
      <c r="C173" s="23" t="s">
        <v>1565</v>
      </c>
      <c r="D173" s="36">
        <v>2.6699999999999998E-6</v>
      </c>
      <c r="E173" s="23">
        <v>-4.6943999999999999</v>
      </c>
      <c r="F173" s="23" t="s">
        <v>584</v>
      </c>
      <c r="G173" s="23" t="s">
        <v>584</v>
      </c>
      <c r="H173" s="23" t="s">
        <v>584</v>
      </c>
      <c r="I173" s="23" t="s">
        <v>584</v>
      </c>
    </row>
    <row r="174" spans="1:9" ht="14.45" customHeight="1" x14ac:dyDescent="0.25">
      <c r="A174" s="23" t="s">
        <v>1585</v>
      </c>
      <c r="B174" s="23" t="s">
        <v>1498</v>
      </c>
      <c r="C174" s="23" t="s">
        <v>1567</v>
      </c>
      <c r="D174" s="23">
        <v>0.26900000000000002</v>
      </c>
      <c r="E174" s="23">
        <v>-1.1057999999999999</v>
      </c>
      <c r="F174" s="23" t="s">
        <v>584</v>
      </c>
      <c r="G174" s="23" t="s">
        <v>584</v>
      </c>
      <c r="H174" s="23" t="s">
        <v>584</v>
      </c>
      <c r="I174" s="23" t="s">
        <v>584</v>
      </c>
    </row>
    <row r="175" spans="1:9" ht="14.45" customHeight="1" x14ac:dyDescent="0.25">
      <c r="A175" s="23" t="s">
        <v>1585</v>
      </c>
      <c r="B175" s="23" t="s">
        <v>1498</v>
      </c>
      <c r="C175" s="23" t="s">
        <v>1568</v>
      </c>
      <c r="D175" s="23" t="s">
        <v>584</v>
      </c>
      <c r="E175" s="23" t="s">
        <v>584</v>
      </c>
      <c r="F175" s="23" t="s">
        <v>584</v>
      </c>
      <c r="G175" s="23" t="s">
        <v>584</v>
      </c>
      <c r="H175" s="23" t="s">
        <v>584</v>
      </c>
      <c r="I175" s="23" t="s">
        <v>584</v>
      </c>
    </row>
    <row r="176" spans="1:9" ht="14.45" customHeight="1" x14ac:dyDescent="0.25">
      <c r="A176" s="23" t="s">
        <v>1585</v>
      </c>
      <c r="B176" s="23" t="s">
        <v>1498</v>
      </c>
      <c r="C176" s="23" t="s">
        <v>1569</v>
      </c>
      <c r="D176" s="23">
        <v>0.91586000000000001</v>
      </c>
      <c r="E176" s="23">
        <v>-0.1056</v>
      </c>
      <c r="F176" s="23" t="s">
        <v>584</v>
      </c>
      <c r="G176" s="23" t="s">
        <v>584</v>
      </c>
      <c r="H176" s="23" t="s">
        <v>584</v>
      </c>
      <c r="I176" s="23" t="s">
        <v>584</v>
      </c>
    </row>
    <row r="177" spans="1:9" ht="14.45" customHeight="1" x14ac:dyDescent="0.25">
      <c r="A177" s="23" t="s">
        <v>1585</v>
      </c>
      <c r="B177" s="23" t="s">
        <v>1498</v>
      </c>
      <c r="C177" s="23" t="s">
        <v>1570</v>
      </c>
      <c r="D177" s="23">
        <v>0.26200000000000001</v>
      </c>
      <c r="E177" s="23">
        <v>-1.1222399999999999</v>
      </c>
      <c r="F177" s="23" t="s">
        <v>584</v>
      </c>
      <c r="G177" s="23" t="s">
        <v>584</v>
      </c>
      <c r="H177" s="23" t="s">
        <v>584</v>
      </c>
      <c r="I177" s="23" t="s">
        <v>584</v>
      </c>
    </row>
    <row r="178" spans="1:9" ht="14.45" customHeight="1" x14ac:dyDescent="0.25">
      <c r="A178" s="23" t="s">
        <v>1585</v>
      </c>
      <c r="B178" s="23" t="s">
        <v>1498</v>
      </c>
      <c r="C178" s="23" t="s">
        <v>1571</v>
      </c>
      <c r="D178" s="23" t="s">
        <v>584</v>
      </c>
      <c r="E178" s="23" t="s">
        <v>584</v>
      </c>
      <c r="F178" s="23" t="s">
        <v>584</v>
      </c>
      <c r="G178" s="23" t="s">
        <v>584</v>
      </c>
      <c r="H178" s="23" t="s">
        <v>584</v>
      </c>
      <c r="I178" s="23" t="s">
        <v>584</v>
      </c>
    </row>
    <row r="179" spans="1:9" ht="14.45" customHeight="1" x14ac:dyDescent="0.25">
      <c r="A179" s="23" t="s">
        <v>1585</v>
      </c>
      <c r="B179" s="23" t="s">
        <v>1498</v>
      </c>
      <c r="C179" s="23" t="s">
        <v>1572</v>
      </c>
      <c r="D179" s="23">
        <v>0.59994751400000002</v>
      </c>
      <c r="E179" s="23">
        <v>-0.52447599199999995</v>
      </c>
      <c r="F179" s="23" t="s">
        <v>1586</v>
      </c>
      <c r="G179" s="23">
        <v>-0.5</v>
      </c>
      <c r="H179" s="23">
        <v>2.42E-4</v>
      </c>
      <c r="I179" s="23">
        <v>0</v>
      </c>
    </row>
    <row r="180" spans="1:9" ht="14.45" customHeight="1" x14ac:dyDescent="0.25">
      <c r="A180" s="23" t="s">
        <v>1585</v>
      </c>
      <c r="B180" s="23" t="s">
        <v>1498</v>
      </c>
      <c r="C180" s="23" t="s">
        <v>1573</v>
      </c>
      <c r="D180" s="23">
        <v>0.280748781</v>
      </c>
      <c r="E180" s="23">
        <v>-1.0786387909999999</v>
      </c>
      <c r="F180" s="23" t="s">
        <v>1586</v>
      </c>
      <c r="G180" s="23">
        <v>-0.97799999999999998</v>
      </c>
      <c r="H180" s="23">
        <v>2.8899999999999998E-4</v>
      </c>
      <c r="I180" s="23">
        <v>0</v>
      </c>
    </row>
    <row r="181" spans="1:9" ht="14.45" customHeight="1" x14ac:dyDescent="0.25">
      <c r="A181" s="23" t="s">
        <v>1585</v>
      </c>
      <c r="B181" s="23" t="s">
        <v>1498</v>
      </c>
      <c r="C181" s="23" t="s">
        <v>1574</v>
      </c>
      <c r="D181" s="23">
        <v>5.2528139000000001E-2</v>
      </c>
      <c r="E181" s="23">
        <v>-1.93877995</v>
      </c>
      <c r="F181" s="23" t="s">
        <v>1586</v>
      </c>
      <c r="G181" s="23">
        <v>-1.85</v>
      </c>
      <c r="H181" s="23">
        <v>8.34E-4</v>
      </c>
      <c r="I181" s="23">
        <v>0</v>
      </c>
    </row>
    <row r="182" spans="1:9" ht="14.45" customHeight="1" x14ac:dyDescent="0.25">
      <c r="A182" s="23" t="s">
        <v>1585</v>
      </c>
      <c r="B182" s="23" t="s">
        <v>1498</v>
      </c>
      <c r="C182" s="23" t="s">
        <v>1575</v>
      </c>
      <c r="D182" s="23" t="s">
        <v>584</v>
      </c>
      <c r="E182" s="23" t="s">
        <v>584</v>
      </c>
      <c r="F182" s="23" t="s">
        <v>584</v>
      </c>
      <c r="G182" s="23" t="s">
        <v>584</v>
      </c>
      <c r="H182" s="23" t="s">
        <v>584</v>
      </c>
      <c r="I182" s="23" t="s">
        <v>584</v>
      </c>
    </row>
    <row r="183" spans="1:9" ht="14.45" customHeight="1" x14ac:dyDescent="0.25">
      <c r="A183" s="23" t="s">
        <v>1585</v>
      </c>
      <c r="B183" s="23" t="s">
        <v>1498</v>
      </c>
      <c r="C183" s="23" t="s">
        <v>1576</v>
      </c>
      <c r="D183" s="23">
        <v>0.878</v>
      </c>
      <c r="E183" s="23">
        <v>-0.15362000000000001</v>
      </c>
      <c r="F183" s="23" t="s">
        <v>584</v>
      </c>
      <c r="G183" s="23" t="s">
        <v>584</v>
      </c>
      <c r="H183" s="23" t="s">
        <v>584</v>
      </c>
      <c r="I183" s="23" t="s">
        <v>584</v>
      </c>
    </row>
    <row r="184" spans="1:9" ht="14.45" customHeight="1" x14ac:dyDescent="0.25">
      <c r="A184" s="23" t="s">
        <v>1585</v>
      </c>
      <c r="B184" s="23" t="s">
        <v>1498</v>
      </c>
      <c r="C184" s="23" t="s">
        <v>1577</v>
      </c>
      <c r="D184" s="23">
        <v>0.476134212</v>
      </c>
      <c r="E184" s="23">
        <v>-0.71253392400000004</v>
      </c>
      <c r="F184" s="23" t="s">
        <v>1586</v>
      </c>
      <c r="G184" s="23">
        <v>-0.5</v>
      </c>
      <c r="H184" s="23">
        <v>1.7799999999999999E-4</v>
      </c>
      <c r="I184" s="23">
        <v>0</v>
      </c>
    </row>
    <row r="185" spans="1:9" ht="14.45" customHeight="1" x14ac:dyDescent="0.25">
      <c r="A185" s="23" t="s">
        <v>1585</v>
      </c>
      <c r="B185" s="23" t="s">
        <v>1498</v>
      </c>
      <c r="C185" s="23" t="s">
        <v>1578</v>
      </c>
      <c r="D185" s="23">
        <v>8.5771691999999997E-2</v>
      </c>
      <c r="E185" s="23">
        <v>-1.718136656</v>
      </c>
      <c r="F185" s="23" t="s">
        <v>584</v>
      </c>
      <c r="G185" s="23" t="s">
        <v>584</v>
      </c>
      <c r="H185" s="23" t="s">
        <v>584</v>
      </c>
      <c r="I185" s="23" t="s">
        <v>584</v>
      </c>
    </row>
    <row r="186" spans="1:9" ht="14.45" customHeight="1" x14ac:dyDescent="0.25">
      <c r="A186" s="23" t="s">
        <v>889</v>
      </c>
      <c r="B186" s="23" t="s">
        <v>1498</v>
      </c>
      <c r="C186" s="23" t="s">
        <v>1565</v>
      </c>
      <c r="D186" s="23">
        <v>9.2399999999999999E-3</v>
      </c>
      <c r="E186" s="23">
        <v>2.6032000000000002</v>
      </c>
      <c r="F186" s="23" t="s">
        <v>1586</v>
      </c>
      <c r="G186" s="23">
        <v>2.5299999999999998</v>
      </c>
      <c r="H186" s="23">
        <v>4.0299999999999998E-4</v>
      </c>
      <c r="I186" s="23">
        <v>0</v>
      </c>
    </row>
    <row r="187" spans="1:9" ht="14.45" customHeight="1" x14ac:dyDescent="0.25">
      <c r="A187" s="23" t="s">
        <v>889</v>
      </c>
      <c r="B187" s="23" t="s">
        <v>1498</v>
      </c>
      <c r="C187" s="23" t="s">
        <v>1567</v>
      </c>
      <c r="D187" s="23">
        <v>1.7799999999999999E-4</v>
      </c>
      <c r="E187" s="23">
        <v>3.7487699999999999</v>
      </c>
      <c r="F187" s="23" t="s">
        <v>1586</v>
      </c>
      <c r="G187" s="23">
        <v>3.71</v>
      </c>
      <c r="H187" s="23">
        <v>2.43E-4</v>
      </c>
      <c r="I187" s="23">
        <v>0</v>
      </c>
    </row>
    <row r="188" spans="1:9" ht="14.45" customHeight="1" x14ac:dyDescent="0.25">
      <c r="A188" s="23" t="s">
        <v>889</v>
      </c>
      <c r="B188" s="23" t="s">
        <v>1498</v>
      </c>
      <c r="C188" s="23" t="s">
        <v>1568</v>
      </c>
      <c r="D188" s="23">
        <v>7.9299999999999995E-2</v>
      </c>
      <c r="E188" s="23">
        <v>1.7545999999999999</v>
      </c>
      <c r="F188" s="23" t="s">
        <v>1586</v>
      </c>
      <c r="G188" s="23">
        <v>1.93</v>
      </c>
      <c r="H188" s="23">
        <v>2.04E-4</v>
      </c>
      <c r="I188" s="23">
        <v>0</v>
      </c>
    </row>
    <row r="189" spans="1:9" ht="14.45" customHeight="1" x14ac:dyDescent="0.25">
      <c r="A189" s="23" t="s">
        <v>889</v>
      </c>
      <c r="B189" s="23" t="s">
        <v>1498</v>
      </c>
      <c r="C189" s="23" t="s">
        <v>1569</v>
      </c>
      <c r="D189" s="23">
        <v>6.2100000000000002E-3</v>
      </c>
      <c r="E189" s="23">
        <v>2.7363</v>
      </c>
      <c r="F189" s="23" t="s">
        <v>1586</v>
      </c>
      <c r="G189" s="23">
        <v>2.7</v>
      </c>
      <c r="H189" s="23">
        <v>5.3899999999999998E-3</v>
      </c>
      <c r="I189" s="23">
        <v>0</v>
      </c>
    </row>
    <row r="190" spans="1:9" ht="14.45" customHeight="1" x14ac:dyDescent="0.25">
      <c r="A190" s="23" t="s">
        <v>889</v>
      </c>
      <c r="B190" s="23" t="s">
        <v>1498</v>
      </c>
      <c r="C190" s="23" t="s">
        <v>1570</v>
      </c>
      <c r="D190" s="36">
        <v>2.2800000000000002E-6</v>
      </c>
      <c r="E190" s="23">
        <v>4.7272999999999996</v>
      </c>
      <c r="F190" s="23" t="s">
        <v>1586</v>
      </c>
      <c r="G190" s="23">
        <v>4.8</v>
      </c>
      <c r="H190" s="23">
        <v>3.9599999999999998E-4</v>
      </c>
      <c r="I190" s="23">
        <v>0</v>
      </c>
    </row>
    <row r="191" spans="1:9" ht="14.45" customHeight="1" x14ac:dyDescent="0.25">
      <c r="A191" s="23" t="s">
        <v>889</v>
      </c>
      <c r="B191" s="23" t="s">
        <v>1498</v>
      </c>
      <c r="C191" s="23" t="s">
        <v>1571</v>
      </c>
      <c r="D191" s="23">
        <v>3.0400000000000002E-4</v>
      </c>
      <c r="E191" s="23">
        <v>3.6118999999999999</v>
      </c>
      <c r="F191" s="23" t="s">
        <v>1586</v>
      </c>
      <c r="G191" s="23">
        <v>3.82</v>
      </c>
      <c r="H191" s="23">
        <v>4.0299999999999998E-4</v>
      </c>
      <c r="I191" s="23">
        <v>0</v>
      </c>
    </row>
    <row r="192" spans="1:9" ht="14.45" customHeight="1" x14ac:dyDescent="0.25">
      <c r="A192" s="23" t="s">
        <v>889</v>
      </c>
      <c r="B192" s="23" t="s">
        <v>1498</v>
      </c>
      <c r="C192" s="23" t="s">
        <v>1572</v>
      </c>
      <c r="D192" s="36">
        <v>2.97E-5</v>
      </c>
      <c r="E192" s="23">
        <v>4.1756623800000003</v>
      </c>
      <c r="F192" s="23" t="s">
        <v>1586</v>
      </c>
      <c r="G192" s="23">
        <v>4.1100000000000003</v>
      </c>
      <c r="H192" s="23">
        <v>0.372</v>
      </c>
      <c r="I192" s="23">
        <v>1</v>
      </c>
    </row>
    <row r="193" spans="1:9" ht="14.45" customHeight="1" x14ac:dyDescent="0.25">
      <c r="A193" s="23" t="s">
        <v>889</v>
      </c>
      <c r="B193" s="23" t="s">
        <v>1498</v>
      </c>
      <c r="C193" s="23" t="s">
        <v>1573</v>
      </c>
      <c r="D193" s="23">
        <v>2.29526E-4</v>
      </c>
      <c r="E193" s="23">
        <v>3.6840848049999999</v>
      </c>
      <c r="F193" s="23" t="s">
        <v>1586</v>
      </c>
      <c r="G193" s="23">
        <v>3.45</v>
      </c>
      <c r="H193" s="23">
        <v>1.1100000000000001E-3</v>
      </c>
      <c r="I193" s="23">
        <v>0</v>
      </c>
    </row>
    <row r="194" spans="1:9" ht="14.45" customHeight="1" x14ac:dyDescent="0.25">
      <c r="A194" s="23" t="s">
        <v>889</v>
      </c>
      <c r="B194" s="23" t="s">
        <v>1498</v>
      </c>
      <c r="C194" s="23" t="s">
        <v>1574</v>
      </c>
      <c r="D194" s="23">
        <v>6.8897499999999998E-4</v>
      </c>
      <c r="E194" s="23">
        <v>3.393929355</v>
      </c>
      <c r="F194" s="23" t="s">
        <v>1586</v>
      </c>
      <c r="G194" s="23">
        <v>1.95</v>
      </c>
      <c r="H194" s="23">
        <v>1.0200000000000001E-3</v>
      </c>
      <c r="I194" s="23">
        <v>0</v>
      </c>
    </row>
    <row r="195" spans="1:9" ht="14.45" customHeight="1" x14ac:dyDescent="0.25">
      <c r="A195" s="23" t="s">
        <v>889</v>
      </c>
      <c r="B195" s="23" t="s">
        <v>1498</v>
      </c>
      <c r="C195" s="23" t="s">
        <v>1575</v>
      </c>
      <c r="D195" s="23">
        <v>1.8614900000000001E-4</v>
      </c>
      <c r="E195" s="23">
        <v>3.737108176</v>
      </c>
      <c r="F195" s="23" t="s">
        <v>1586</v>
      </c>
      <c r="G195" s="23">
        <v>3.7</v>
      </c>
      <c r="H195" s="23">
        <v>0.108</v>
      </c>
      <c r="I195" s="23">
        <v>1</v>
      </c>
    </row>
    <row r="196" spans="1:9" ht="14.45" customHeight="1" x14ac:dyDescent="0.25">
      <c r="A196" s="23" t="s">
        <v>889</v>
      </c>
      <c r="B196" s="23" t="s">
        <v>1498</v>
      </c>
      <c r="C196" s="23" t="s">
        <v>1576</v>
      </c>
      <c r="D196" s="23" t="s">
        <v>584</v>
      </c>
      <c r="E196" s="23" t="s">
        <v>584</v>
      </c>
      <c r="F196" s="23" t="s">
        <v>584</v>
      </c>
      <c r="G196" s="23" t="s">
        <v>584</v>
      </c>
      <c r="H196" s="23" t="s">
        <v>584</v>
      </c>
      <c r="I196" s="23" t="s">
        <v>584</v>
      </c>
    </row>
    <row r="197" spans="1:9" ht="14.45" customHeight="1" x14ac:dyDescent="0.25">
      <c r="A197" s="23" t="s">
        <v>889</v>
      </c>
      <c r="B197" s="23" t="s">
        <v>1498</v>
      </c>
      <c r="C197" s="23" t="s">
        <v>1577</v>
      </c>
      <c r="D197" s="23">
        <v>6.8703358000000006E-2</v>
      </c>
      <c r="E197" s="23">
        <v>1.820365528</v>
      </c>
      <c r="F197" s="23" t="s">
        <v>1586</v>
      </c>
      <c r="G197" s="23">
        <v>1.76</v>
      </c>
      <c r="H197" s="23">
        <v>7.0399999999999998E-4</v>
      </c>
      <c r="I197" s="23">
        <v>0</v>
      </c>
    </row>
    <row r="198" spans="1:9" ht="14.45" customHeight="1" x14ac:dyDescent="0.25">
      <c r="A198" s="23" t="s">
        <v>889</v>
      </c>
      <c r="B198" s="23" t="s">
        <v>1498</v>
      </c>
      <c r="C198" s="23" t="s">
        <v>1578</v>
      </c>
      <c r="D198" s="23">
        <v>0.37708904199999999</v>
      </c>
      <c r="E198" s="23">
        <v>0.88327252999999994</v>
      </c>
      <c r="F198" s="23" t="s">
        <v>584</v>
      </c>
      <c r="G198" s="23" t="s">
        <v>584</v>
      </c>
      <c r="H198" s="23" t="s">
        <v>584</v>
      </c>
      <c r="I198" s="23" t="s">
        <v>584</v>
      </c>
    </row>
    <row r="199" spans="1:9" ht="14.45" customHeight="1" x14ac:dyDescent="0.25">
      <c r="A199" s="23" t="s">
        <v>890</v>
      </c>
      <c r="B199" s="23" t="s">
        <v>1498</v>
      </c>
      <c r="C199" s="23" t="s">
        <v>1565</v>
      </c>
      <c r="D199" s="36">
        <v>5.99E-7</v>
      </c>
      <c r="E199" s="23">
        <v>-4.9916</v>
      </c>
      <c r="F199" s="23" t="s">
        <v>1586</v>
      </c>
      <c r="G199" s="23">
        <v>-5.0199999999999996</v>
      </c>
      <c r="H199" s="23">
        <v>0.442</v>
      </c>
      <c r="I199" s="23">
        <v>1</v>
      </c>
    </row>
    <row r="200" spans="1:9" ht="14.45" customHeight="1" x14ac:dyDescent="0.25">
      <c r="A200" s="23" t="s">
        <v>890</v>
      </c>
      <c r="B200" s="23" t="s">
        <v>1498</v>
      </c>
      <c r="C200" s="23" t="s">
        <v>1567</v>
      </c>
      <c r="D200" s="23" t="s">
        <v>584</v>
      </c>
      <c r="E200" s="23" t="s">
        <v>584</v>
      </c>
      <c r="F200" s="23" t="s">
        <v>584</v>
      </c>
      <c r="G200" s="23" t="s">
        <v>584</v>
      </c>
      <c r="H200" s="23" t="s">
        <v>584</v>
      </c>
      <c r="I200" s="23" t="s">
        <v>584</v>
      </c>
    </row>
    <row r="201" spans="1:9" ht="14.45" customHeight="1" x14ac:dyDescent="0.25">
      <c r="A201" s="23" t="s">
        <v>890</v>
      </c>
      <c r="B201" s="23" t="s">
        <v>1498</v>
      </c>
      <c r="C201" s="23" t="s">
        <v>1568</v>
      </c>
      <c r="D201" s="23">
        <v>8.9499999999999996E-3</v>
      </c>
      <c r="E201" s="23">
        <v>-2.6139999999999999</v>
      </c>
      <c r="F201" s="23" t="s">
        <v>1586</v>
      </c>
      <c r="G201" s="23">
        <v>-2.6</v>
      </c>
      <c r="H201" s="23">
        <v>1.95E-4</v>
      </c>
      <c r="I201" s="23">
        <v>0</v>
      </c>
    </row>
    <row r="202" spans="1:9" ht="14.45" customHeight="1" x14ac:dyDescent="0.25">
      <c r="A202" s="23" t="s">
        <v>890</v>
      </c>
      <c r="B202" s="23" t="s">
        <v>1498</v>
      </c>
      <c r="C202" s="23" t="s">
        <v>1569</v>
      </c>
      <c r="D202" s="23" t="s">
        <v>584</v>
      </c>
      <c r="E202" s="23" t="s">
        <v>584</v>
      </c>
      <c r="F202" s="23" t="s">
        <v>584</v>
      </c>
      <c r="G202" s="23" t="s">
        <v>584</v>
      </c>
      <c r="H202" s="23" t="s">
        <v>584</v>
      </c>
      <c r="I202" s="23" t="s">
        <v>584</v>
      </c>
    </row>
    <row r="203" spans="1:9" ht="14.45" customHeight="1" x14ac:dyDescent="0.25">
      <c r="A203" s="23" t="s">
        <v>890</v>
      </c>
      <c r="B203" s="23" t="s">
        <v>1498</v>
      </c>
      <c r="C203" s="23" t="s">
        <v>1570</v>
      </c>
      <c r="D203" s="23" t="s">
        <v>584</v>
      </c>
      <c r="E203" s="23" t="s">
        <v>584</v>
      </c>
      <c r="F203" s="23" t="s">
        <v>584</v>
      </c>
      <c r="G203" s="23" t="s">
        <v>584</v>
      </c>
      <c r="H203" s="23" t="s">
        <v>584</v>
      </c>
      <c r="I203" s="23" t="s">
        <v>584</v>
      </c>
    </row>
    <row r="204" spans="1:9" ht="14.45" customHeight="1" x14ac:dyDescent="0.25">
      <c r="A204" s="23" t="s">
        <v>890</v>
      </c>
      <c r="B204" s="23" t="s">
        <v>1498</v>
      </c>
      <c r="C204" s="23" t="s">
        <v>1571</v>
      </c>
      <c r="D204" s="23" t="s">
        <v>584</v>
      </c>
      <c r="E204" s="23" t="s">
        <v>584</v>
      </c>
      <c r="F204" s="23" t="s">
        <v>584</v>
      </c>
      <c r="G204" s="23" t="s">
        <v>584</v>
      </c>
      <c r="H204" s="23" t="s">
        <v>584</v>
      </c>
      <c r="I204" s="23" t="s">
        <v>584</v>
      </c>
    </row>
    <row r="205" spans="1:9" ht="14.45" customHeight="1" x14ac:dyDescent="0.25">
      <c r="A205" s="23" t="s">
        <v>890</v>
      </c>
      <c r="B205" s="23" t="s">
        <v>1498</v>
      </c>
      <c r="C205" s="23" t="s">
        <v>1572</v>
      </c>
      <c r="D205" s="23">
        <v>0.33288779699999999</v>
      </c>
      <c r="E205" s="23">
        <v>-0.96831355500000005</v>
      </c>
      <c r="F205" s="23" t="s">
        <v>1586</v>
      </c>
      <c r="G205" s="23">
        <v>-0.80100000000000005</v>
      </c>
      <c r="H205" s="23">
        <v>2.3000000000000001E-4</v>
      </c>
      <c r="I205" s="23">
        <v>0</v>
      </c>
    </row>
    <row r="206" spans="1:9" ht="14.45" customHeight="1" x14ac:dyDescent="0.25">
      <c r="A206" s="23" t="s">
        <v>890</v>
      </c>
      <c r="B206" s="23" t="s">
        <v>1498</v>
      </c>
      <c r="C206" s="23" t="s">
        <v>1573</v>
      </c>
      <c r="D206" s="23">
        <v>0.59281652799999995</v>
      </c>
      <c r="E206" s="23">
        <v>0.53475898499999996</v>
      </c>
      <c r="F206" s="23" t="s">
        <v>1586</v>
      </c>
      <c r="G206" s="23">
        <v>0.51</v>
      </c>
      <c r="H206" s="23">
        <v>4.55E-4</v>
      </c>
      <c r="I206" s="23">
        <v>0</v>
      </c>
    </row>
    <row r="207" spans="1:9" ht="14.45" customHeight="1" x14ac:dyDescent="0.25">
      <c r="A207" s="23" t="s">
        <v>890</v>
      </c>
      <c r="B207" s="23" t="s">
        <v>1498</v>
      </c>
      <c r="C207" s="23" t="s">
        <v>1574</v>
      </c>
      <c r="D207" s="23">
        <v>0.242806772</v>
      </c>
      <c r="E207" s="23">
        <v>-1.1679999830000001</v>
      </c>
      <c r="F207" s="23" t="s">
        <v>1586</v>
      </c>
      <c r="G207" s="23">
        <v>-1.1100000000000001</v>
      </c>
      <c r="H207" s="23">
        <v>3.1300000000000002E-4</v>
      </c>
      <c r="I207" s="23">
        <v>0</v>
      </c>
    </row>
    <row r="208" spans="1:9" ht="14.45" customHeight="1" x14ac:dyDescent="0.25">
      <c r="A208" s="23" t="s">
        <v>890</v>
      </c>
      <c r="B208" s="23" t="s">
        <v>1498</v>
      </c>
      <c r="C208" s="23" t="s">
        <v>1575</v>
      </c>
      <c r="D208" s="23" t="s">
        <v>584</v>
      </c>
      <c r="E208" s="23" t="s">
        <v>584</v>
      </c>
      <c r="F208" s="23" t="s">
        <v>584</v>
      </c>
      <c r="G208" s="23" t="s">
        <v>584</v>
      </c>
      <c r="H208" s="23" t="s">
        <v>584</v>
      </c>
      <c r="I208" s="23" t="s">
        <v>584</v>
      </c>
    </row>
    <row r="209" spans="1:9" ht="14.45" customHeight="1" x14ac:dyDescent="0.25">
      <c r="A209" s="23" t="s">
        <v>890</v>
      </c>
      <c r="B209" s="23" t="s">
        <v>1498</v>
      </c>
      <c r="C209" s="23" t="s">
        <v>1576</v>
      </c>
      <c r="D209" s="23" t="s">
        <v>584</v>
      </c>
      <c r="E209" s="23" t="s">
        <v>584</v>
      </c>
      <c r="F209" s="23" t="s">
        <v>584</v>
      </c>
      <c r="G209" s="23" t="s">
        <v>584</v>
      </c>
      <c r="H209" s="23" t="s">
        <v>584</v>
      </c>
      <c r="I209" s="23" t="s">
        <v>584</v>
      </c>
    </row>
    <row r="210" spans="1:9" ht="14.45" customHeight="1" x14ac:dyDescent="0.25">
      <c r="A210" s="23" t="s">
        <v>890</v>
      </c>
      <c r="B210" s="23" t="s">
        <v>1498</v>
      </c>
      <c r="C210" s="23" t="s">
        <v>1577</v>
      </c>
      <c r="D210" s="23">
        <v>7.7463200000000003E-4</v>
      </c>
      <c r="E210" s="23">
        <v>3.361703576</v>
      </c>
      <c r="F210" s="23" t="s">
        <v>1586</v>
      </c>
      <c r="G210" s="23">
        <v>2.48</v>
      </c>
      <c r="H210" s="23">
        <v>3.13E-3</v>
      </c>
      <c r="I210" s="23">
        <v>0</v>
      </c>
    </row>
    <row r="211" spans="1:9" ht="14.45" customHeight="1" x14ac:dyDescent="0.25">
      <c r="A211" s="23" t="s">
        <v>890</v>
      </c>
      <c r="B211" s="23" t="s">
        <v>1498</v>
      </c>
      <c r="C211" s="23" t="s">
        <v>1578</v>
      </c>
      <c r="D211" s="23">
        <v>0.59281652799999995</v>
      </c>
      <c r="E211" s="23">
        <v>-0.53475898499999996</v>
      </c>
      <c r="F211" s="23" t="s">
        <v>584</v>
      </c>
      <c r="G211" s="23" t="s">
        <v>584</v>
      </c>
      <c r="H211" s="23" t="s">
        <v>584</v>
      </c>
      <c r="I211" s="23" t="s">
        <v>584</v>
      </c>
    </row>
    <row r="212" spans="1:9" ht="14.45" customHeight="1" x14ac:dyDescent="0.25">
      <c r="A212" s="23" t="s">
        <v>893</v>
      </c>
      <c r="B212" s="23" t="s">
        <v>1498</v>
      </c>
      <c r="C212" s="23" t="s">
        <v>1565</v>
      </c>
      <c r="D212" s="23">
        <v>5.16E-2</v>
      </c>
      <c r="E212" s="23">
        <v>-1.9461999999999999</v>
      </c>
      <c r="F212" s="23" t="s">
        <v>584</v>
      </c>
      <c r="G212" s="23" t="s">
        <v>584</v>
      </c>
      <c r="H212" s="23" t="s">
        <v>584</v>
      </c>
      <c r="I212" s="23" t="s">
        <v>584</v>
      </c>
    </row>
    <row r="213" spans="1:9" ht="14.45" customHeight="1" x14ac:dyDescent="0.25">
      <c r="A213" s="23" t="s">
        <v>893</v>
      </c>
      <c r="B213" s="23" t="s">
        <v>1498</v>
      </c>
      <c r="C213" s="23" t="s">
        <v>1567</v>
      </c>
      <c r="D213" s="23">
        <v>8.2199999999999999E-3</v>
      </c>
      <c r="E213" s="23">
        <v>-2.6429200000000002</v>
      </c>
      <c r="F213" s="23" t="s">
        <v>584</v>
      </c>
      <c r="G213" s="23" t="s">
        <v>584</v>
      </c>
      <c r="H213" s="23" t="s">
        <v>584</v>
      </c>
      <c r="I213" s="23" t="s">
        <v>584</v>
      </c>
    </row>
    <row r="214" spans="1:9" ht="14.45" customHeight="1" x14ac:dyDescent="0.25">
      <c r="A214" s="23" t="s">
        <v>893</v>
      </c>
      <c r="B214" s="23" t="s">
        <v>1498</v>
      </c>
      <c r="C214" s="23" t="s">
        <v>1568</v>
      </c>
      <c r="D214" s="23">
        <v>6.4700000000000001E-4</v>
      </c>
      <c r="E214" s="23">
        <v>3.411</v>
      </c>
      <c r="F214" s="23" t="s">
        <v>584</v>
      </c>
      <c r="G214" s="23" t="s">
        <v>584</v>
      </c>
      <c r="H214" s="23" t="s">
        <v>584</v>
      </c>
      <c r="I214" s="23" t="s">
        <v>584</v>
      </c>
    </row>
    <row r="215" spans="1:9" ht="14.45" customHeight="1" x14ac:dyDescent="0.25">
      <c r="A215" s="23" t="s">
        <v>893</v>
      </c>
      <c r="B215" s="23" t="s">
        <v>1498</v>
      </c>
      <c r="C215" s="23" t="s">
        <v>1569</v>
      </c>
      <c r="D215" s="23">
        <v>1.072E-2</v>
      </c>
      <c r="E215" s="23">
        <v>2.5518000000000001</v>
      </c>
      <c r="F215" s="23" t="s">
        <v>584</v>
      </c>
      <c r="G215" s="23" t="s">
        <v>584</v>
      </c>
      <c r="H215" s="23" t="s">
        <v>584</v>
      </c>
      <c r="I215" s="23" t="s">
        <v>584</v>
      </c>
    </row>
    <row r="216" spans="1:9" ht="14.45" customHeight="1" x14ac:dyDescent="0.25">
      <c r="A216" s="23" t="s">
        <v>893</v>
      </c>
      <c r="B216" s="23" t="s">
        <v>1498</v>
      </c>
      <c r="C216" s="23" t="s">
        <v>1570</v>
      </c>
      <c r="D216" s="23">
        <v>5.7800000000000004E-3</v>
      </c>
      <c r="E216" s="23">
        <v>2.7602000000000002</v>
      </c>
      <c r="F216" s="23" t="s">
        <v>584</v>
      </c>
      <c r="G216" s="23" t="s">
        <v>584</v>
      </c>
      <c r="H216" s="23" t="s">
        <v>584</v>
      </c>
      <c r="I216" s="23" t="s">
        <v>584</v>
      </c>
    </row>
    <row r="217" spans="1:9" ht="14.45" customHeight="1" x14ac:dyDescent="0.25">
      <c r="A217" s="23" t="s">
        <v>893</v>
      </c>
      <c r="B217" s="23" t="s">
        <v>1498</v>
      </c>
      <c r="C217" s="23" t="s">
        <v>1571</v>
      </c>
      <c r="D217" s="23">
        <v>5.79E-2</v>
      </c>
      <c r="E217" s="23">
        <v>-1.8966000000000001</v>
      </c>
      <c r="F217" s="23" t="s">
        <v>584</v>
      </c>
      <c r="G217" s="23" t="s">
        <v>584</v>
      </c>
      <c r="H217" s="23" t="s">
        <v>584</v>
      </c>
      <c r="I217" s="23" t="s">
        <v>584</v>
      </c>
    </row>
    <row r="218" spans="1:9" ht="14.45" customHeight="1" x14ac:dyDescent="0.25">
      <c r="A218" s="23" t="s">
        <v>893</v>
      </c>
      <c r="B218" s="23" t="s">
        <v>1498</v>
      </c>
      <c r="C218" s="23" t="s">
        <v>1572</v>
      </c>
      <c r="D218" s="23" t="s">
        <v>584</v>
      </c>
      <c r="E218" s="23" t="s">
        <v>584</v>
      </c>
      <c r="F218" s="23" t="s">
        <v>584</v>
      </c>
      <c r="G218" s="23" t="s">
        <v>584</v>
      </c>
      <c r="H218" s="23" t="s">
        <v>584</v>
      </c>
      <c r="I218" s="23" t="s">
        <v>584</v>
      </c>
    </row>
    <row r="219" spans="1:9" ht="14.45" customHeight="1" x14ac:dyDescent="0.25">
      <c r="A219" s="23" t="s">
        <v>893</v>
      </c>
      <c r="B219" s="23" t="s">
        <v>1498</v>
      </c>
      <c r="C219" s="23" t="s">
        <v>1573</v>
      </c>
      <c r="D219" s="36">
        <v>1.5699999999999999E-7</v>
      </c>
      <c r="E219" s="23">
        <v>-5.2438998220000004</v>
      </c>
      <c r="F219" s="23" t="s">
        <v>584</v>
      </c>
      <c r="G219" s="23" t="s">
        <v>584</v>
      </c>
      <c r="H219" s="23" t="s">
        <v>584</v>
      </c>
      <c r="I219" s="23" t="s">
        <v>584</v>
      </c>
    </row>
    <row r="220" spans="1:9" ht="14.45" customHeight="1" x14ac:dyDescent="0.25">
      <c r="A220" s="23" t="s">
        <v>893</v>
      </c>
      <c r="B220" s="23" t="s">
        <v>1498</v>
      </c>
      <c r="C220" s="23" t="s">
        <v>1574</v>
      </c>
      <c r="D220" s="23" t="s">
        <v>584</v>
      </c>
      <c r="E220" s="23" t="s">
        <v>584</v>
      </c>
      <c r="F220" s="23" t="s">
        <v>584</v>
      </c>
      <c r="G220" s="23" t="s">
        <v>584</v>
      </c>
      <c r="H220" s="23" t="s">
        <v>584</v>
      </c>
      <c r="I220" s="23" t="s">
        <v>584</v>
      </c>
    </row>
    <row r="221" spans="1:9" ht="14.45" customHeight="1" x14ac:dyDescent="0.25">
      <c r="A221" s="23" t="s">
        <v>893</v>
      </c>
      <c r="B221" s="23" t="s">
        <v>1498</v>
      </c>
      <c r="C221" s="23" t="s">
        <v>1575</v>
      </c>
      <c r="D221" s="23" t="s">
        <v>584</v>
      </c>
      <c r="E221" s="23" t="s">
        <v>584</v>
      </c>
      <c r="F221" s="23" t="s">
        <v>584</v>
      </c>
      <c r="G221" s="23" t="s">
        <v>584</v>
      </c>
      <c r="H221" s="23" t="s">
        <v>584</v>
      </c>
      <c r="I221" s="23" t="s">
        <v>584</v>
      </c>
    </row>
    <row r="222" spans="1:9" ht="14.45" customHeight="1" x14ac:dyDescent="0.25">
      <c r="A222" s="23" t="s">
        <v>893</v>
      </c>
      <c r="B222" s="23" t="s">
        <v>1498</v>
      </c>
      <c r="C222" s="23" t="s">
        <v>1576</v>
      </c>
      <c r="D222" s="23" t="s">
        <v>584</v>
      </c>
      <c r="E222" s="23" t="s">
        <v>584</v>
      </c>
      <c r="F222" s="23" t="s">
        <v>584</v>
      </c>
      <c r="G222" s="23" t="s">
        <v>584</v>
      </c>
      <c r="H222" s="23" t="s">
        <v>584</v>
      </c>
      <c r="I222" s="23" t="s">
        <v>584</v>
      </c>
    </row>
    <row r="223" spans="1:9" ht="14.45" customHeight="1" x14ac:dyDescent="0.25">
      <c r="A223" s="23" t="s">
        <v>893</v>
      </c>
      <c r="B223" s="23" t="s">
        <v>1498</v>
      </c>
      <c r="C223" s="23" t="s">
        <v>1577</v>
      </c>
      <c r="D223" s="23">
        <v>5.4731650000000003E-3</v>
      </c>
      <c r="E223" s="23">
        <v>2.7777800560000001</v>
      </c>
      <c r="F223" s="23" t="s">
        <v>1586</v>
      </c>
      <c r="G223" s="23">
        <v>2.65</v>
      </c>
      <c r="H223" s="23">
        <v>4.7499999999999999E-3</v>
      </c>
      <c r="I223" s="23">
        <v>0</v>
      </c>
    </row>
    <row r="224" spans="1:9" ht="14.45" customHeight="1" x14ac:dyDescent="0.25">
      <c r="A224" s="23" t="s">
        <v>893</v>
      </c>
      <c r="B224" s="23" t="s">
        <v>1498</v>
      </c>
      <c r="C224" s="23" t="s">
        <v>1578</v>
      </c>
      <c r="D224" s="36">
        <v>5.2191999999999998E-5</v>
      </c>
      <c r="E224" s="23">
        <v>4.0455877469999999</v>
      </c>
      <c r="F224" s="23" t="s">
        <v>584</v>
      </c>
      <c r="G224" s="23" t="s">
        <v>584</v>
      </c>
      <c r="H224" s="23" t="s">
        <v>584</v>
      </c>
      <c r="I224" s="23" t="s">
        <v>584</v>
      </c>
    </row>
    <row r="225" spans="1:9" ht="14.45" customHeight="1" x14ac:dyDescent="0.25">
      <c r="A225" s="23" t="s">
        <v>378</v>
      </c>
      <c r="B225" s="23" t="s">
        <v>1498</v>
      </c>
      <c r="C225" s="23" t="s">
        <v>1565</v>
      </c>
      <c r="D225" s="23">
        <v>3.28E-4</v>
      </c>
      <c r="E225" s="23">
        <v>3.5920999999999998</v>
      </c>
      <c r="F225" s="23" t="s">
        <v>1586</v>
      </c>
      <c r="G225" s="23">
        <v>4.74</v>
      </c>
      <c r="H225" s="23">
        <v>0.16400000000000001</v>
      </c>
      <c r="I225" s="23">
        <v>1</v>
      </c>
    </row>
    <row r="226" spans="1:9" ht="14.45" customHeight="1" x14ac:dyDescent="0.25">
      <c r="A226" s="23" t="s">
        <v>378</v>
      </c>
      <c r="B226" s="23" t="s">
        <v>1498</v>
      </c>
      <c r="C226" s="23" t="s">
        <v>1567</v>
      </c>
      <c r="D226" s="36">
        <v>7.5400000000000002E-15</v>
      </c>
      <c r="E226" s="23">
        <v>7.7750599999999999</v>
      </c>
      <c r="F226" s="23" t="s">
        <v>1586</v>
      </c>
      <c r="G226" s="23">
        <v>7.58</v>
      </c>
      <c r="H226" s="23">
        <v>1</v>
      </c>
      <c r="I226" s="23">
        <v>1</v>
      </c>
    </row>
    <row r="227" spans="1:9" ht="14.45" customHeight="1" x14ac:dyDescent="0.25">
      <c r="A227" s="23" t="s">
        <v>378</v>
      </c>
      <c r="B227" s="23" t="s">
        <v>1498</v>
      </c>
      <c r="C227" s="23" t="s">
        <v>1568</v>
      </c>
      <c r="D227" s="36">
        <v>9.9000000000000002E-13</v>
      </c>
      <c r="E227" s="23">
        <v>7.1318999999999999</v>
      </c>
      <c r="F227" s="23" t="s">
        <v>1586</v>
      </c>
      <c r="G227" s="23">
        <v>6.88</v>
      </c>
      <c r="H227" s="23">
        <v>1</v>
      </c>
      <c r="I227" s="23">
        <v>1</v>
      </c>
    </row>
    <row r="228" spans="1:9" ht="14.45" customHeight="1" x14ac:dyDescent="0.25">
      <c r="A228" s="23" t="s">
        <v>378</v>
      </c>
      <c r="B228" s="23" t="s">
        <v>1498</v>
      </c>
      <c r="C228" s="23" t="s">
        <v>1569</v>
      </c>
      <c r="D228" s="23">
        <v>7.7700000000000002E-4</v>
      </c>
      <c r="E228" s="23">
        <v>3.36</v>
      </c>
      <c r="F228" s="23" t="s">
        <v>1586</v>
      </c>
      <c r="G228" s="23">
        <v>3.29</v>
      </c>
      <c r="H228" s="23">
        <v>2.9700000000000001E-2</v>
      </c>
      <c r="I228" s="23">
        <v>0</v>
      </c>
    </row>
    <row r="229" spans="1:9" ht="14.45" customHeight="1" x14ac:dyDescent="0.25">
      <c r="A229" s="23" t="s">
        <v>378</v>
      </c>
      <c r="B229" s="23" t="s">
        <v>1498</v>
      </c>
      <c r="C229" s="23" t="s">
        <v>1570</v>
      </c>
      <c r="D229" s="36">
        <v>2.8099999999999999E-12</v>
      </c>
      <c r="E229" s="23">
        <v>6.9870999999999999</v>
      </c>
      <c r="F229" s="23" t="s">
        <v>1586</v>
      </c>
      <c r="G229" s="23">
        <v>6.85</v>
      </c>
      <c r="H229" s="23">
        <v>1</v>
      </c>
      <c r="I229" s="23">
        <v>1</v>
      </c>
    </row>
    <row r="230" spans="1:9" ht="14.45" customHeight="1" x14ac:dyDescent="0.25">
      <c r="A230" s="23" t="s">
        <v>378</v>
      </c>
      <c r="B230" s="23" t="s">
        <v>1498</v>
      </c>
      <c r="C230" s="23" t="s">
        <v>1571</v>
      </c>
      <c r="D230" s="36">
        <v>4.6099999999999995E-13</v>
      </c>
      <c r="E230" s="23">
        <v>7.2362000000000002</v>
      </c>
      <c r="F230" s="23" t="s">
        <v>1586</v>
      </c>
      <c r="G230" s="23">
        <v>6.92</v>
      </c>
      <c r="H230" s="23">
        <v>1</v>
      </c>
      <c r="I230" s="23">
        <v>1</v>
      </c>
    </row>
    <row r="231" spans="1:9" ht="14.45" customHeight="1" x14ac:dyDescent="0.25">
      <c r="A231" s="23" t="s">
        <v>378</v>
      </c>
      <c r="B231" s="23" t="s">
        <v>1498</v>
      </c>
      <c r="C231" s="23" t="s">
        <v>1572</v>
      </c>
      <c r="D231" s="23">
        <v>0.32496113599999998</v>
      </c>
      <c r="E231" s="23">
        <v>0.98431402400000001</v>
      </c>
      <c r="F231" s="23" t="s">
        <v>1586</v>
      </c>
      <c r="G231" s="23">
        <v>0.93899999999999995</v>
      </c>
      <c r="H231" s="23">
        <v>3.2299999999999999E-4</v>
      </c>
      <c r="I231" s="23">
        <v>0</v>
      </c>
    </row>
    <row r="232" spans="1:9" ht="14.45" customHeight="1" x14ac:dyDescent="0.25">
      <c r="A232" s="23" t="s">
        <v>378</v>
      </c>
      <c r="B232" s="23" t="s">
        <v>1498</v>
      </c>
      <c r="C232" s="23" t="s">
        <v>1573</v>
      </c>
      <c r="D232" s="36">
        <v>1.8E-12</v>
      </c>
      <c r="E232" s="23">
        <v>7.0490058859999998</v>
      </c>
      <c r="F232" s="23" t="s">
        <v>1586</v>
      </c>
      <c r="G232" s="23">
        <v>5.81</v>
      </c>
      <c r="H232" s="23">
        <v>1</v>
      </c>
      <c r="I232" s="23">
        <v>1</v>
      </c>
    </row>
    <row r="233" spans="1:9" ht="14.45" customHeight="1" x14ac:dyDescent="0.25">
      <c r="A233" s="23" t="s">
        <v>378</v>
      </c>
      <c r="B233" s="23" t="s">
        <v>1498</v>
      </c>
      <c r="C233" s="23" t="s">
        <v>1574</v>
      </c>
      <c r="D233" s="23" t="s">
        <v>584</v>
      </c>
      <c r="E233" s="23" t="s">
        <v>584</v>
      </c>
      <c r="F233" s="23" t="s">
        <v>584</v>
      </c>
      <c r="G233" s="23" t="s">
        <v>584</v>
      </c>
      <c r="H233" s="23" t="s">
        <v>584</v>
      </c>
      <c r="I233" s="23" t="s">
        <v>584</v>
      </c>
    </row>
    <row r="234" spans="1:9" ht="14.45" customHeight="1" x14ac:dyDescent="0.25">
      <c r="A234" s="23" t="s">
        <v>378</v>
      </c>
      <c r="B234" s="23" t="s">
        <v>1498</v>
      </c>
      <c r="C234" s="23" t="s">
        <v>1575</v>
      </c>
      <c r="D234" s="23" t="s">
        <v>584</v>
      </c>
      <c r="E234" s="23" t="s">
        <v>584</v>
      </c>
      <c r="F234" s="23" t="s">
        <v>584</v>
      </c>
      <c r="G234" s="23" t="s">
        <v>584</v>
      </c>
      <c r="H234" s="23" t="s">
        <v>584</v>
      </c>
      <c r="I234" s="23" t="s">
        <v>584</v>
      </c>
    </row>
    <row r="235" spans="1:9" ht="14.45" customHeight="1" x14ac:dyDescent="0.25">
      <c r="A235" s="23" t="s">
        <v>378</v>
      </c>
      <c r="B235" s="23" t="s">
        <v>1498</v>
      </c>
      <c r="C235" s="23" t="s">
        <v>1576</v>
      </c>
      <c r="D235" s="23" t="s">
        <v>584</v>
      </c>
      <c r="E235" s="23" t="s">
        <v>584</v>
      </c>
      <c r="F235" s="23" t="s">
        <v>584</v>
      </c>
      <c r="G235" s="23" t="s">
        <v>584</v>
      </c>
      <c r="H235" s="23" t="s">
        <v>584</v>
      </c>
      <c r="I235" s="23" t="s">
        <v>584</v>
      </c>
    </row>
    <row r="236" spans="1:9" ht="14.45" customHeight="1" x14ac:dyDescent="0.25">
      <c r="A236" s="23" t="s">
        <v>378</v>
      </c>
      <c r="B236" s="23" t="s">
        <v>1498</v>
      </c>
      <c r="C236" s="23" t="s">
        <v>1577</v>
      </c>
      <c r="D236" s="23">
        <v>0.16230836100000001</v>
      </c>
      <c r="E236" s="23">
        <v>-1.3973499540000001</v>
      </c>
      <c r="F236" s="23" t="s">
        <v>584</v>
      </c>
      <c r="G236" s="23" t="s">
        <v>584</v>
      </c>
      <c r="H236" s="23" t="s">
        <v>584</v>
      </c>
      <c r="I236" s="23" t="s">
        <v>584</v>
      </c>
    </row>
    <row r="237" spans="1:9" ht="14.45" customHeight="1" x14ac:dyDescent="0.25">
      <c r="A237" s="23" t="s">
        <v>378</v>
      </c>
      <c r="B237" s="23" t="s">
        <v>1498</v>
      </c>
      <c r="C237" s="23" t="s">
        <v>1578</v>
      </c>
      <c r="D237" s="36">
        <v>9.4860000000000003E-6</v>
      </c>
      <c r="E237" s="23">
        <v>-4.4285697940000004</v>
      </c>
      <c r="F237" s="23" t="s">
        <v>584</v>
      </c>
      <c r="G237" s="23" t="s">
        <v>584</v>
      </c>
      <c r="H237" s="23" t="s">
        <v>584</v>
      </c>
      <c r="I237" s="23" t="s">
        <v>584</v>
      </c>
    </row>
    <row r="238" spans="1:9" ht="14.45" customHeight="1" x14ac:dyDescent="0.25">
      <c r="A238" s="23" t="s">
        <v>381</v>
      </c>
      <c r="B238" s="23" t="s">
        <v>1499</v>
      </c>
      <c r="C238" s="23" t="s">
        <v>1565</v>
      </c>
      <c r="D238" s="36">
        <v>9.3800000000000006E-8</v>
      </c>
      <c r="E238" s="23">
        <v>5.3384</v>
      </c>
      <c r="F238" s="23" t="s">
        <v>1587</v>
      </c>
      <c r="G238" s="23">
        <v>5.19</v>
      </c>
      <c r="H238" s="23">
        <v>0.98699999999999999</v>
      </c>
      <c r="I238" s="23">
        <v>1</v>
      </c>
    </row>
    <row r="239" spans="1:9" ht="14.45" customHeight="1" x14ac:dyDescent="0.25">
      <c r="A239" s="23" t="s">
        <v>381</v>
      </c>
      <c r="B239" s="23" t="s">
        <v>1499</v>
      </c>
      <c r="C239" s="23" t="s">
        <v>1567</v>
      </c>
      <c r="D239" s="36">
        <v>9.6200000000000006E-7</v>
      </c>
      <c r="E239" s="23">
        <v>4.8992899999999997</v>
      </c>
      <c r="F239" s="23" t="s">
        <v>1587</v>
      </c>
      <c r="G239" s="23">
        <v>5.09</v>
      </c>
      <c r="H239" s="23">
        <v>0.98</v>
      </c>
      <c r="I239" s="23">
        <v>1</v>
      </c>
    </row>
    <row r="240" spans="1:9" ht="14.45" customHeight="1" x14ac:dyDescent="0.25">
      <c r="A240" s="23" t="s">
        <v>381</v>
      </c>
      <c r="B240" s="23" t="s">
        <v>1499</v>
      </c>
      <c r="C240" s="23" t="s">
        <v>1568</v>
      </c>
      <c r="D240" s="23" t="s">
        <v>584</v>
      </c>
      <c r="E240" s="23" t="s">
        <v>584</v>
      </c>
      <c r="F240" s="23" t="s">
        <v>584</v>
      </c>
      <c r="G240" s="23" t="s">
        <v>584</v>
      </c>
      <c r="H240" s="23" t="s">
        <v>584</v>
      </c>
      <c r="I240" s="23" t="s">
        <v>584</v>
      </c>
    </row>
    <row r="241" spans="1:9" ht="14.45" customHeight="1" x14ac:dyDescent="0.25">
      <c r="A241" s="23" t="s">
        <v>381</v>
      </c>
      <c r="B241" s="23" t="s">
        <v>1499</v>
      </c>
      <c r="C241" s="23" t="s">
        <v>1569</v>
      </c>
      <c r="D241" s="23">
        <v>0.19272</v>
      </c>
      <c r="E241" s="23">
        <v>-1.3026</v>
      </c>
      <c r="F241" s="23" t="s">
        <v>1587</v>
      </c>
      <c r="G241" s="23">
        <v>-1.3</v>
      </c>
      <c r="H241" s="23">
        <v>3.5500000000000001E-4</v>
      </c>
      <c r="I241" s="23">
        <v>0</v>
      </c>
    </row>
    <row r="242" spans="1:9" ht="14.45" customHeight="1" x14ac:dyDescent="0.25">
      <c r="A242" s="23" t="s">
        <v>381</v>
      </c>
      <c r="B242" s="23" t="s">
        <v>1499</v>
      </c>
      <c r="C242" s="23" t="s">
        <v>1570</v>
      </c>
      <c r="D242" s="23">
        <v>0.247</v>
      </c>
      <c r="E242" s="23">
        <v>1.1569</v>
      </c>
      <c r="F242" s="23" t="s">
        <v>1587</v>
      </c>
      <c r="G242" s="23">
        <v>1.1100000000000001</v>
      </c>
      <c r="H242" s="23">
        <v>2.8600000000000001E-4</v>
      </c>
      <c r="I242" s="23">
        <v>0</v>
      </c>
    </row>
    <row r="243" spans="1:9" ht="14.45" customHeight="1" x14ac:dyDescent="0.25">
      <c r="A243" s="23" t="s">
        <v>381</v>
      </c>
      <c r="B243" s="23" t="s">
        <v>1499</v>
      </c>
      <c r="C243" s="23" t="s">
        <v>1571</v>
      </c>
      <c r="D243" s="23">
        <v>0.60284000000000004</v>
      </c>
      <c r="E243" s="23">
        <v>0.52029999999999998</v>
      </c>
      <c r="F243" s="23" t="s">
        <v>1587</v>
      </c>
      <c r="G243" s="23">
        <v>0.55600000000000005</v>
      </c>
      <c r="H243" s="23">
        <v>2.02E-4</v>
      </c>
      <c r="I243" s="23">
        <v>0</v>
      </c>
    </row>
    <row r="244" spans="1:9" ht="14.45" customHeight="1" x14ac:dyDescent="0.25">
      <c r="A244" s="23" t="s">
        <v>381</v>
      </c>
      <c r="B244" s="23" t="s">
        <v>1499</v>
      </c>
      <c r="C244" s="23" t="s">
        <v>1572</v>
      </c>
      <c r="D244" s="23" t="s">
        <v>584</v>
      </c>
      <c r="E244" s="23" t="s">
        <v>584</v>
      </c>
      <c r="F244" s="23" t="s">
        <v>584</v>
      </c>
      <c r="G244" s="23" t="s">
        <v>584</v>
      </c>
      <c r="H244" s="23" t="s">
        <v>584</v>
      </c>
      <c r="I244" s="23" t="s">
        <v>584</v>
      </c>
    </row>
    <row r="245" spans="1:9" ht="14.45" customHeight="1" x14ac:dyDescent="0.25">
      <c r="A245" s="23" t="s">
        <v>381</v>
      </c>
      <c r="B245" s="23" t="s">
        <v>1499</v>
      </c>
      <c r="C245" s="23" t="s">
        <v>1573</v>
      </c>
      <c r="D245" s="36">
        <v>1.7499999999999999E-7</v>
      </c>
      <c r="E245" s="23">
        <v>5.2242999079999999</v>
      </c>
      <c r="F245" s="23" t="s">
        <v>1587</v>
      </c>
      <c r="G245" s="23">
        <v>4.9800000000000004</v>
      </c>
      <c r="H245" s="23">
        <v>0.96599999999999997</v>
      </c>
      <c r="I245" s="23">
        <v>1</v>
      </c>
    </row>
    <row r="246" spans="1:9" ht="14.45" customHeight="1" x14ac:dyDescent="0.25">
      <c r="A246" s="23" t="s">
        <v>381</v>
      </c>
      <c r="B246" s="23" t="s">
        <v>1499</v>
      </c>
      <c r="C246" s="23" t="s">
        <v>1574</v>
      </c>
      <c r="D246" s="36">
        <v>1.7499999999999999E-7</v>
      </c>
      <c r="E246" s="23">
        <v>5.2242999079999999</v>
      </c>
      <c r="F246" s="23" t="s">
        <v>1587</v>
      </c>
      <c r="G246" s="23">
        <v>4.9800000000000004</v>
      </c>
      <c r="H246" s="23">
        <v>0.96599999999999997</v>
      </c>
      <c r="I246" s="23">
        <v>1</v>
      </c>
    </row>
    <row r="247" spans="1:9" ht="14.45" customHeight="1" x14ac:dyDescent="0.25">
      <c r="A247" s="23" t="s">
        <v>381</v>
      </c>
      <c r="B247" s="23" t="s">
        <v>1499</v>
      </c>
      <c r="C247" s="23" t="s">
        <v>1575</v>
      </c>
      <c r="D247" s="36">
        <v>1.7499999999999999E-7</v>
      </c>
      <c r="E247" s="23">
        <v>5.2242999079999999</v>
      </c>
      <c r="F247" s="23" t="s">
        <v>1587</v>
      </c>
      <c r="G247" s="23">
        <v>4.9800000000000004</v>
      </c>
      <c r="H247" s="23">
        <v>0.96599999999999997</v>
      </c>
      <c r="I247" s="23">
        <v>1</v>
      </c>
    </row>
    <row r="248" spans="1:9" ht="14.45" customHeight="1" x14ac:dyDescent="0.25">
      <c r="A248" s="23" t="s">
        <v>381</v>
      </c>
      <c r="B248" s="23" t="s">
        <v>1499</v>
      </c>
      <c r="C248" s="23" t="s">
        <v>1576</v>
      </c>
      <c r="D248" s="23" t="s">
        <v>584</v>
      </c>
      <c r="E248" s="23" t="s">
        <v>584</v>
      </c>
      <c r="F248" s="23" t="s">
        <v>584</v>
      </c>
      <c r="G248" s="23" t="s">
        <v>584</v>
      </c>
      <c r="H248" s="23" t="s">
        <v>584</v>
      </c>
      <c r="I248" s="23" t="s">
        <v>584</v>
      </c>
    </row>
    <row r="249" spans="1:9" ht="14.45" customHeight="1" x14ac:dyDescent="0.25">
      <c r="A249" s="23" t="s">
        <v>381</v>
      </c>
      <c r="B249" s="23" t="s">
        <v>1499</v>
      </c>
      <c r="C249" s="23" t="s">
        <v>1577</v>
      </c>
      <c r="D249" s="23" t="s">
        <v>584</v>
      </c>
      <c r="E249" s="23" t="s">
        <v>584</v>
      </c>
      <c r="F249" s="23" t="s">
        <v>584</v>
      </c>
      <c r="G249" s="23" t="s">
        <v>584</v>
      </c>
      <c r="H249" s="23" t="s">
        <v>584</v>
      </c>
      <c r="I249" s="23" t="s">
        <v>584</v>
      </c>
    </row>
    <row r="250" spans="1:9" ht="14.45" customHeight="1" x14ac:dyDescent="0.25">
      <c r="A250" s="23" t="s">
        <v>381</v>
      </c>
      <c r="B250" s="23" t="s">
        <v>1499</v>
      </c>
      <c r="C250" s="23" t="s">
        <v>1578</v>
      </c>
      <c r="D250" s="23" t="s">
        <v>584</v>
      </c>
      <c r="E250" s="23" t="s">
        <v>584</v>
      </c>
      <c r="F250" s="23" t="s">
        <v>584</v>
      </c>
      <c r="G250" s="23" t="s">
        <v>584</v>
      </c>
      <c r="H250" s="23" t="s">
        <v>584</v>
      </c>
      <c r="I250" s="23" t="s">
        <v>584</v>
      </c>
    </row>
    <row r="251" spans="1:9" ht="14.45" customHeight="1" x14ac:dyDescent="0.25">
      <c r="A251" s="23" t="s">
        <v>895</v>
      </c>
      <c r="B251" s="23" t="s">
        <v>1499</v>
      </c>
      <c r="C251" s="23" t="s">
        <v>1565</v>
      </c>
      <c r="D251" s="23" t="s">
        <v>584</v>
      </c>
      <c r="E251" s="23" t="s">
        <v>584</v>
      </c>
      <c r="F251" s="23" t="s">
        <v>584</v>
      </c>
      <c r="G251" s="23" t="s">
        <v>584</v>
      </c>
      <c r="H251" s="23" t="s">
        <v>584</v>
      </c>
      <c r="I251" s="23" t="s">
        <v>584</v>
      </c>
    </row>
    <row r="252" spans="1:9" ht="14.45" customHeight="1" x14ac:dyDescent="0.25">
      <c r="A252" s="23" t="s">
        <v>895</v>
      </c>
      <c r="B252" s="23" t="s">
        <v>1499</v>
      </c>
      <c r="C252" s="23" t="s">
        <v>1567</v>
      </c>
      <c r="D252" s="23" t="s">
        <v>584</v>
      </c>
      <c r="E252" s="23" t="s">
        <v>584</v>
      </c>
      <c r="F252" s="23" t="s">
        <v>584</v>
      </c>
      <c r="G252" s="23" t="s">
        <v>584</v>
      </c>
      <c r="H252" s="23" t="s">
        <v>584</v>
      </c>
      <c r="I252" s="23" t="s">
        <v>584</v>
      </c>
    </row>
    <row r="253" spans="1:9" ht="14.45" customHeight="1" x14ac:dyDescent="0.25">
      <c r="A253" s="23" t="s">
        <v>895</v>
      </c>
      <c r="B253" s="23" t="s">
        <v>1499</v>
      </c>
      <c r="C253" s="23" t="s">
        <v>1568</v>
      </c>
      <c r="D253" s="23" t="s">
        <v>584</v>
      </c>
      <c r="E253" s="23" t="s">
        <v>584</v>
      </c>
      <c r="F253" s="23" t="s">
        <v>584</v>
      </c>
      <c r="G253" s="23" t="s">
        <v>584</v>
      </c>
      <c r="H253" s="23" t="s">
        <v>584</v>
      </c>
      <c r="I253" s="23" t="s">
        <v>584</v>
      </c>
    </row>
    <row r="254" spans="1:9" ht="14.45" customHeight="1" x14ac:dyDescent="0.25">
      <c r="A254" s="23" t="s">
        <v>895</v>
      </c>
      <c r="B254" s="23" t="s">
        <v>1499</v>
      </c>
      <c r="C254" s="23" t="s">
        <v>1569</v>
      </c>
      <c r="D254" s="23" t="s">
        <v>584</v>
      </c>
      <c r="E254" s="23" t="s">
        <v>584</v>
      </c>
      <c r="F254" s="23" t="s">
        <v>584</v>
      </c>
      <c r="G254" s="23" t="s">
        <v>584</v>
      </c>
      <c r="H254" s="23" t="s">
        <v>584</v>
      </c>
      <c r="I254" s="23" t="s">
        <v>584</v>
      </c>
    </row>
    <row r="255" spans="1:9" ht="14.45" customHeight="1" x14ac:dyDescent="0.25">
      <c r="A255" s="23" t="s">
        <v>895</v>
      </c>
      <c r="B255" s="23" t="s">
        <v>1499</v>
      </c>
      <c r="C255" s="23" t="s">
        <v>1570</v>
      </c>
      <c r="D255" s="23" t="s">
        <v>584</v>
      </c>
      <c r="E255" s="23" t="s">
        <v>584</v>
      </c>
      <c r="F255" s="23" t="s">
        <v>584</v>
      </c>
      <c r="G255" s="23" t="s">
        <v>584</v>
      </c>
      <c r="H255" s="23" t="s">
        <v>584</v>
      </c>
      <c r="I255" s="23" t="s">
        <v>584</v>
      </c>
    </row>
    <row r="256" spans="1:9" ht="14.45" customHeight="1" x14ac:dyDescent="0.25">
      <c r="A256" s="23" t="s">
        <v>895</v>
      </c>
      <c r="B256" s="23" t="s">
        <v>1499</v>
      </c>
      <c r="C256" s="23" t="s">
        <v>1571</v>
      </c>
      <c r="D256" s="23" t="s">
        <v>584</v>
      </c>
      <c r="E256" s="23" t="s">
        <v>584</v>
      </c>
      <c r="F256" s="23" t="s">
        <v>584</v>
      </c>
      <c r="G256" s="23" t="s">
        <v>584</v>
      </c>
      <c r="H256" s="23" t="s">
        <v>584</v>
      </c>
      <c r="I256" s="23" t="s">
        <v>584</v>
      </c>
    </row>
    <row r="257" spans="1:9" ht="14.45" customHeight="1" x14ac:dyDescent="0.25">
      <c r="A257" s="23" t="s">
        <v>895</v>
      </c>
      <c r="B257" s="23" t="s">
        <v>1499</v>
      </c>
      <c r="C257" s="23" t="s">
        <v>1572</v>
      </c>
      <c r="D257" s="23" t="s">
        <v>584</v>
      </c>
      <c r="E257" s="23" t="s">
        <v>584</v>
      </c>
      <c r="F257" s="23" t="s">
        <v>584</v>
      </c>
      <c r="G257" s="23" t="s">
        <v>584</v>
      </c>
      <c r="H257" s="23" t="s">
        <v>584</v>
      </c>
      <c r="I257" s="23" t="s">
        <v>584</v>
      </c>
    </row>
    <row r="258" spans="1:9" ht="14.45" customHeight="1" x14ac:dyDescent="0.25">
      <c r="A258" s="23" t="s">
        <v>895</v>
      </c>
      <c r="B258" s="23" t="s">
        <v>1499</v>
      </c>
      <c r="C258" s="23" t="s">
        <v>1573</v>
      </c>
      <c r="D258" s="23" t="s">
        <v>584</v>
      </c>
      <c r="E258" s="23" t="s">
        <v>584</v>
      </c>
      <c r="F258" s="23" t="s">
        <v>584</v>
      </c>
      <c r="G258" s="23" t="s">
        <v>584</v>
      </c>
      <c r="H258" s="23" t="s">
        <v>584</v>
      </c>
      <c r="I258" s="23" t="s">
        <v>584</v>
      </c>
    </row>
    <row r="259" spans="1:9" ht="14.45" customHeight="1" x14ac:dyDescent="0.25">
      <c r="A259" s="23" t="s">
        <v>895</v>
      </c>
      <c r="B259" s="23" t="s">
        <v>1499</v>
      </c>
      <c r="C259" s="23" t="s">
        <v>1574</v>
      </c>
      <c r="D259" s="23" t="s">
        <v>584</v>
      </c>
      <c r="E259" s="23" t="s">
        <v>584</v>
      </c>
      <c r="F259" s="23" t="s">
        <v>584</v>
      </c>
      <c r="G259" s="23" t="s">
        <v>584</v>
      </c>
      <c r="H259" s="23" t="s">
        <v>584</v>
      </c>
      <c r="I259" s="23" t="s">
        <v>584</v>
      </c>
    </row>
    <row r="260" spans="1:9" ht="14.45" customHeight="1" x14ac:dyDescent="0.25">
      <c r="A260" s="23" t="s">
        <v>895</v>
      </c>
      <c r="B260" s="23" t="s">
        <v>1499</v>
      </c>
      <c r="C260" s="23" t="s">
        <v>1575</v>
      </c>
      <c r="D260" s="23" t="s">
        <v>584</v>
      </c>
      <c r="E260" s="23" t="s">
        <v>584</v>
      </c>
      <c r="F260" s="23" t="s">
        <v>584</v>
      </c>
      <c r="G260" s="23" t="s">
        <v>584</v>
      </c>
      <c r="H260" s="23" t="s">
        <v>584</v>
      </c>
      <c r="I260" s="23" t="s">
        <v>584</v>
      </c>
    </row>
    <row r="261" spans="1:9" ht="14.45" customHeight="1" x14ac:dyDescent="0.25">
      <c r="A261" s="23" t="s">
        <v>895</v>
      </c>
      <c r="B261" s="23" t="s">
        <v>1499</v>
      </c>
      <c r="C261" s="23" t="s">
        <v>1576</v>
      </c>
      <c r="D261" s="23" t="s">
        <v>584</v>
      </c>
      <c r="E261" s="23" t="s">
        <v>584</v>
      </c>
      <c r="F261" s="23" t="s">
        <v>584</v>
      </c>
      <c r="G261" s="23" t="s">
        <v>584</v>
      </c>
      <c r="H261" s="23" t="s">
        <v>584</v>
      </c>
      <c r="I261" s="23" t="s">
        <v>584</v>
      </c>
    </row>
    <row r="262" spans="1:9" ht="14.45" customHeight="1" x14ac:dyDescent="0.25">
      <c r="A262" s="23" t="s">
        <v>895</v>
      </c>
      <c r="B262" s="23" t="s">
        <v>1499</v>
      </c>
      <c r="C262" s="23" t="s">
        <v>1577</v>
      </c>
      <c r="D262" s="36">
        <v>1.8E-7</v>
      </c>
      <c r="E262" s="23">
        <v>-5.2185997960000003</v>
      </c>
      <c r="F262" s="23" t="s">
        <v>1587</v>
      </c>
      <c r="G262" s="23">
        <v>-4.9800000000000004</v>
      </c>
      <c r="H262" s="23">
        <v>0.96499999999999997</v>
      </c>
      <c r="I262" s="23">
        <v>1</v>
      </c>
    </row>
    <row r="263" spans="1:9" ht="14.45" customHeight="1" x14ac:dyDescent="0.25">
      <c r="A263" s="23" t="s">
        <v>895</v>
      </c>
      <c r="B263" s="23" t="s">
        <v>1499</v>
      </c>
      <c r="C263" s="23" t="s">
        <v>1578</v>
      </c>
      <c r="D263" s="36">
        <v>1.8E-7</v>
      </c>
      <c r="E263" s="23">
        <v>-5.2185997960000003</v>
      </c>
      <c r="F263" s="23" t="s">
        <v>584</v>
      </c>
      <c r="G263" s="23" t="s">
        <v>584</v>
      </c>
      <c r="H263" s="23" t="s">
        <v>584</v>
      </c>
      <c r="I263" s="23" t="s">
        <v>584</v>
      </c>
    </row>
    <row r="264" spans="1:9" ht="14.45" customHeight="1" x14ac:dyDescent="0.25">
      <c r="A264" s="23" t="s">
        <v>898</v>
      </c>
      <c r="B264" s="23" t="s">
        <v>1501</v>
      </c>
      <c r="C264" s="23" t="s">
        <v>1565</v>
      </c>
      <c r="D264" s="23" t="s">
        <v>584</v>
      </c>
      <c r="E264" s="23" t="s">
        <v>584</v>
      </c>
      <c r="F264" s="23" t="s">
        <v>584</v>
      </c>
      <c r="G264" s="23" t="s">
        <v>584</v>
      </c>
      <c r="H264" s="23" t="s">
        <v>584</v>
      </c>
      <c r="I264" s="23" t="s">
        <v>584</v>
      </c>
    </row>
    <row r="265" spans="1:9" ht="14.45" customHeight="1" x14ac:dyDescent="0.25">
      <c r="A265" s="23" t="s">
        <v>898</v>
      </c>
      <c r="B265" s="23" t="s">
        <v>1501</v>
      </c>
      <c r="C265" s="23" t="s">
        <v>1567</v>
      </c>
      <c r="D265" s="23" t="s">
        <v>584</v>
      </c>
      <c r="E265" s="23" t="s">
        <v>584</v>
      </c>
      <c r="F265" s="23" t="s">
        <v>584</v>
      </c>
      <c r="G265" s="23" t="s">
        <v>584</v>
      </c>
      <c r="H265" s="23" t="s">
        <v>584</v>
      </c>
      <c r="I265" s="23" t="s">
        <v>584</v>
      </c>
    </row>
    <row r="266" spans="1:9" ht="14.45" customHeight="1" x14ac:dyDescent="0.25">
      <c r="A266" s="23" t="s">
        <v>898</v>
      </c>
      <c r="B266" s="23" t="s">
        <v>1501</v>
      </c>
      <c r="C266" s="23" t="s">
        <v>1568</v>
      </c>
      <c r="D266" s="23" t="s">
        <v>584</v>
      </c>
      <c r="E266" s="23" t="s">
        <v>584</v>
      </c>
      <c r="F266" s="23" t="s">
        <v>584</v>
      </c>
      <c r="G266" s="23" t="s">
        <v>584</v>
      </c>
      <c r="H266" s="23" t="s">
        <v>584</v>
      </c>
      <c r="I266" s="23" t="s">
        <v>584</v>
      </c>
    </row>
    <row r="267" spans="1:9" ht="14.45" customHeight="1" x14ac:dyDescent="0.25">
      <c r="A267" s="23" t="s">
        <v>898</v>
      </c>
      <c r="B267" s="23" t="s">
        <v>1501</v>
      </c>
      <c r="C267" s="23" t="s">
        <v>1569</v>
      </c>
      <c r="D267" s="23" t="s">
        <v>584</v>
      </c>
      <c r="E267" s="23" t="s">
        <v>584</v>
      </c>
      <c r="F267" s="23" t="s">
        <v>584</v>
      </c>
      <c r="G267" s="23" t="s">
        <v>584</v>
      </c>
      <c r="H267" s="23" t="s">
        <v>584</v>
      </c>
      <c r="I267" s="23" t="s">
        <v>584</v>
      </c>
    </row>
    <row r="268" spans="1:9" ht="14.45" customHeight="1" x14ac:dyDescent="0.25">
      <c r="A268" s="23" t="s">
        <v>898</v>
      </c>
      <c r="B268" s="23" t="s">
        <v>1501</v>
      </c>
      <c r="C268" s="23" t="s">
        <v>1570</v>
      </c>
      <c r="D268" s="23" t="s">
        <v>584</v>
      </c>
      <c r="E268" s="23" t="s">
        <v>584</v>
      </c>
      <c r="F268" s="23" t="s">
        <v>584</v>
      </c>
      <c r="G268" s="23" t="s">
        <v>584</v>
      </c>
      <c r="H268" s="23" t="s">
        <v>584</v>
      </c>
      <c r="I268" s="23" t="s">
        <v>584</v>
      </c>
    </row>
    <row r="269" spans="1:9" ht="14.45" customHeight="1" x14ac:dyDescent="0.25">
      <c r="A269" s="23" t="s">
        <v>898</v>
      </c>
      <c r="B269" s="23" t="s">
        <v>1501</v>
      </c>
      <c r="C269" s="23" t="s">
        <v>1571</v>
      </c>
      <c r="D269" s="23" t="s">
        <v>584</v>
      </c>
      <c r="E269" s="23" t="s">
        <v>584</v>
      </c>
      <c r="F269" s="23" t="s">
        <v>584</v>
      </c>
      <c r="G269" s="23" t="s">
        <v>584</v>
      </c>
      <c r="H269" s="23" t="s">
        <v>584</v>
      </c>
      <c r="I269" s="23" t="s">
        <v>584</v>
      </c>
    </row>
    <row r="270" spans="1:9" ht="14.45" customHeight="1" x14ac:dyDescent="0.25">
      <c r="A270" s="23" t="s">
        <v>898</v>
      </c>
      <c r="B270" s="23" t="s">
        <v>1501</v>
      </c>
      <c r="C270" s="23" t="s">
        <v>1572</v>
      </c>
      <c r="D270" s="23">
        <v>1.0667688999999999E-2</v>
      </c>
      <c r="E270" s="23">
        <v>-2.5534000400000001</v>
      </c>
      <c r="F270" s="23" t="s">
        <v>1588</v>
      </c>
      <c r="G270" s="23">
        <v>-2.4300000000000002</v>
      </c>
      <c r="H270" s="23">
        <v>9.6199999999999996E-4</v>
      </c>
      <c r="I270" s="23">
        <v>0</v>
      </c>
    </row>
    <row r="271" spans="1:9" ht="14.45" customHeight="1" x14ac:dyDescent="0.25">
      <c r="A271" s="23" t="s">
        <v>898</v>
      </c>
      <c r="B271" s="23" t="s">
        <v>1501</v>
      </c>
      <c r="C271" s="23" t="s">
        <v>1573</v>
      </c>
      <c r="D271" s="36">
        <v>2.7499999999999999E-6</v>
      </c>
      <c r="E271" s="23">
        <v>-4.6883101460000001</v>
      </c>
      <c r="F271" s="23" t="s">
        <v>584</v>
      </c>
      <c r="G271" s="23" t="s">
        <v>584</v>
      </c>
      <c r="H271" s="23" t="s">
        <v>584</v>
      </c>
      <c r="I271" s="23" t="s">
        <v>584</v>
      </c>
    </row>
    <row r="272" spans="1:9" ht="14.45" customHeight="1" x14ac:dyDescent="0.25">
      <c r="A272" s="23" t="s">
        <v>898</v>
      </c>
      <c r="B272" s="23" t="s">
        <v>1501</v>
      </c>
      <c r="C272" s="23" t="s">
        <v>1574</v>
      </c>
      <c r="D272" s="23">
        <v>0.23127536800000001</v>
      </c>
      <c r="E272" s="23">
        <v>1.1970800159999999</v>
      </c>
      <c r="F272" s="23" t="s">
        <v>1588</v>
      </c>
      <c r="G272" s="23">
        <v>1.1399999999999999</v>
      </c>
      <c r="H272" s="23">
        <v>3.1399999999999999E-4</v>
      </c>
      <c r="I272" s="23">
        <v>0</v>
      </c>
    </row>
    <row r="273" spans="1:9" ht="14.45" customHeight="1" x14ac:dyDescent="0.25">
      <c r="A273" s="23" t="s">
        <v>898</v>
      </c>
      <c r="B273" s="23" t="s">
        <v>1501</v>
      </c>
      <c r="C273" s="23" t="s">
        <v>1575</v>
      </c>
      <c r="D273" s="36">
        <v>2.8399999999999999E-6</v>
      </c>
      <c r="E273" s="23">
        <v>-4.6818199160000002</v>
      </c>
      <c r="F273" s="23" t="s">
        <v>584</v>
      </c>
      <c r="G273" s="23" t="s">
        <v>584</v>
      </c>
      <c r="H273" s="23" t="s">
        <v>584</v>
      </c>
      <c r="I273" s="23" t="s">
        <v>584</v>
      </c>
    </row>
    <row r="274" spans="1:9" ht="14.45" customHeight="1" x14ac:dyDescent="0.25">
      <c r="A274" s="23" t="s">
        <v>898</v>
      </c>
      <c r="B274" s="23" t="s">
        <v>1501</v>
      </c>
      <c r="C274" s="23" t="s">
        <v>1576</v>
      </c>
      <c r="D274" s="23" t="s">
        <v>584</v>
      </c>
      <c r="E274" s="23" t="s">
        <v>584</v>
      </c>
      <c r="F274" s="23" t="s">
        <v>584</v>
      </c>
      <c r="G274" s="23" t="s">
        <v>584</v>
      </c>
      <c r="H274" s="23" t="s">
        <v>584</v>
      </c>
      <c r="I274" s="23" t="s">
        <v>584</v>
      </c>
    </row>
    <row r="275" spans="1:9" ht="14.45" customHeight="1" x14ac:dyDescent="0.25">
      <c r="A275" s="23" t="s">
        <v>898</v>
      </c>
      <c r="B275" s="23" t="s">
        <v>1501</v>
      </c>
      <c r="C275" s="23" t="s">
        <v>1577</v>
      </c>
      <c r="D275" s="23" t="s">
        <v>584</v>
      </c>
      <c r="E275" s="23" t="s">
        <v>584</v>
      </c>
      <c r="F275" s="23" t="s">
        <v>584</v>
      </c>
      <c r="G275" s="23" t="s">
        <v>584</v>
      </c>
      <c r="H275" s="23" t="s">
        <v>584</v>
      </c>
      <c r="I275" s="23" t="s">
        <v>584</v>
      </c>
    </row>
    <row r="276" spans="1:9" ht="14.45" customHeight="1" x14ac:dyDescent="0.25">
      <c r="A276" s="23" t="s">
        <v>898</v>
      </c>
      <c r="B276" s="23" t="s">
        <v>1501</v>
      </c>
      <c r="C276" s="23" t="s">
        <v>1578</v>
      </c>
      <c r="D276" s="36">
        <v>2.8433899999999999E-6</v>
      </c>
      <c r="E276" s="23">
        <v>4.6818199160000002</v>
      </c>
      <c r="F276" s="23" t="s">
        <v>584</v>
      </c>
      <c r="G276" s="23" t="s">
        <v>584</v>
      </c>
      <c r="H276" s="23" t="s">
        <v>584</v>
      </c>
      <c r="I276" s="23" t="s">
        <v>584</v>
      </c>
    </row>
    <row r="277" spans="1:9" ht="14.45" customHeight="1" x14ac:dyDescent="0.25">
      <c r="A277" s="23" t="s">
        <v>899</v>
      </c>
      <c r="B277" s="23" t="s">
        <v>1501</v>
      </c>
      <c r="C277" s="23" t="s">
        <v>1565</v>
      </c>
      <c r="D277" s="36">
        <v>2.6000000000000001E-6</v>
      </c>
      <c r="E277" s="23">
        <v>-4.7001999999999997</v>
      </c>
      <c r="F277" s="23" t="s">
        <v>1588</v>
      </c>
      <c r="G277" s="23">
        <v>-4.5599999999999996</v>
      </c>
      <c r="H277" s="23">
        <v>0.76800000000000002</v>
      </c>
      <c r="I277" s="23">
        <v>1</v>
      </c>
    </row>
    <row r="278" spans="1:9" ht="14.45" customHeight="1" x14ac:dyDescent="0.25">
      <c r="A278" s="23" t="s">
        <v>899</v>
      </c>
      <c r="B278" s="23" t="s">
        <v>1501</v>
      </c>
      <c r="C278" s="23" t="s">
        <v>1567</v>
      </c>
      <c r="D278" s="36">
        <v>9.1500000000000001E-5</v>
      </c>
      <c r="E278" s="23">
        <v>-3.9119999999999999</v>
      </c>
      <c r="F278" s="23" t="s">
        <v>1588</v>
      </c>
      <c r="G278" s="23">
        <v>-3.81</v>
      </c>
      <c r="H278" s="23">
        <v>3.4500000000000003E-2</v>
      </c>
      <c r="I278" s="23">
        <v>0</v>
      </c>
    </row>
    <row r="279" spans="1:9" ht="14.45" customHeight="1" x14ac:dyDescent="0.25">
      <c r="A279" s="23" t="s">
        <v>899</v>
      </c>
      <c r="B279" s="23" t="s">
        <v>1501</v>
      </c>
      <c r="C279" s="23" t="s">
        <v>1568</v>
      </c>
      <c r="D279" s="23">
        <v>0.66200000000000003</v>
      </c>
      <c r="E279" s="23">
        <v>-0.43680000000000002</v>
      </c>
      <c r="F279" s="23" t="s">
        <v>1588</v>
      </c>
      <c r="G279" s="23">
        <v>-0.41599999999999998</v>
      </c>
      <c r="H279" s="23">
        <v>1.7000000000000001E-4</v>
      </c>
      <c r="I279" s="23">
        <v>0</v>
      </c>
    </row>
    <row r="280" spans="1:9" ht="14.45" customHeight="1" x14ac:dyDescent="0.25">
      <c r="A280" s="23" t="s">
        <v>899</v>
      </c>
      <c r="B280" s="23" t="s">
        <v>1501</v>
      </c>
      <c r="C280" s="23" t="s">
        <v>1569</v>
      </c>
      <c r="D280" s="36">
        <v>2.48E-6</v>
      </c>
      <c r="E280" s="23">
        <v>-4.7097300000000004</v>
      </c>
      <c r="F280" s="23" t="s">
        <v>1588</v>
      </c>
      <c r="G280" s="23">
        <v>-4.63</v>
      </c>
      <c r="H280" s="23">
        <v>0.84199999999999997</v>
      </c>
      <c r="I280" s="23">
        <v>1</v>
      </c>
    </row>
    <row r="281" spans="1:9" ht="14.45" customHeight="1" x14ac:dyDescent="0.25">
      <c r="A281" s="23" t="s">
        <v>899</v>
      </c>
      <c r="B281" s="23" t="s">
        <v>1501</v>
      </c>
      <c r="C281" s="23" t="s">
        <v>1570</v>
      </c>
      <c r="D281" s="36">
        <v>2.6999999999999999E-5</v>
      </c>
      <c r="E281" s="23">
        <v>-4.1971999999999996</v>
      </c>
      <c r="F281" s="23" t="s">
        <v>1588</v>
      </c>
      <c r="G281" s="23">
        <v>-4.09</v>
      </c>
      <c r="H281" s="23">
        <v>0.35299999999999998</v>
      </c>
      <c r="I281" s="23">
        <v>1</v>
      </c>
    </row>
    <row r="282" spans="1:9" ht="14.45" customHeight="1" x14ac:dyDescent="0.25">
      <c r="A282" s="23" t="s">
        <v>899</v>
      </c>
      <c r="B282" s="23" t="s">
        <v>1501</v>
      </c>
      <c r="C282" s="23" t="s">
        <v>1571</v>
      </c>
      <c r="D282" s="36">
        <v>2.0099999999999998E-6</v>
      </c>
      <c r="E282" s="23">
        <v>-4.7525000000000004</v>
      </c>
      <c r="F282" s="23" t="s">
        <v>1588</v>
      </c>
      <c r="G282" s="23">
        <v>-4.62</v>
      </c>
      <c r="H282" s="23">
        <v>0.84099999999999997</v>
      </c>
      <c r="I282" s="23">
        <v>1</v>
      </c>
    </row>
    <row r="283" spans="1:9" ht="14.45" customHeight="1" x14ac:dyDescent="0.25">
      <c r="A283" s="23" t="s">
        <v>899</v>
      </c>
      <c r="B283" s="23" t="s">
        <v>1501</v>
      </c>
      <c r="C283" s="23" t="s">
        <v>1572</v>
      </c>
      <c r="D283" s="36">
        <v>2.5600000000000001E-6</v>
      </c>
      <c r="E283" s="23">
        <v>-4.7032505220000003</v>
      </c>
      <c r="F283" s="23" t="s">
        <v>584</v>
      </c>
      <c r="G283" s="23" t="s">
        <v>584</v>
      </c>
      <c r="H283" s="23" t="s">
        <v>584</v>
      </c>
      <c r="I283" s="23" t="s">
        <v>584</v>
      </c>
    </row>
    <row r="284" spans="1:9" ht="14.45" customHeight="1" x14ac:dyDescent="0.25">
      <c r="A284" s="23" t="s">
        <v>899</v>
      </c>
      <c r="B284" s="23" t="s">
        <v>1501</v>
      </c>
      <c r="C284" s="23" t="s">
        <v>1573</v>
      </c>
      <c r="D284" s="36">
        <v>2.5399999999999998E-6</v>
      </c>
      <c r="E284" s="23">
        <v>-4.7049478779999996</v>
      </c>
      <c r="F284" s="23" t="s">
        <v>1588</v>
      </c>
      <c r="G284" s="23">
        <v>-0.24099999999999999</v>
      </c>
      <c r="H284" s="23">
        <v>2.41E-4</v>
      </c>
      <c r="I284" s="23">
        <v>0</v>
      </c>
    </row>
    <row r="285" spans="1:9" ht="14.45" customHeight="1" x14ac:dyDescent="0.25">
      <c r="A285" s="23" t="s">
        <v>899</v>
      </c>
      <c r="B285" s="23" t="s">
        <v>1501</v>
      </c>
      <c r="C285" s="23" t="s">
        <v>1574</v>
      </c>
      <c r="D285" s="36">
        <v>1.3999999999999999E-6</v>
      </c>
      <c r="E285" s="23">
        <v>-4.8248819540000003</v>
      </c>
      <c r="F285" s="23" t="s">
        <v>1588</v>
      </c>
      <c r="G285" s="23">
        <v>-1.39</v>
      </c>
      <c r="H285" s="23">
        <v>4.1599999999999997E-4</v>
      </c>
      <c r="I285" s="23">
        <v>0</v>
      </c>
    </row>
    <row r="286" spans="1:9" ht="14.45" customHeight="1" x14ac:dyDescent="0.25">
      <c r="A286" s="23" t="s">
        <v>899</v>
      </c>
      <c r="B286" s="23" t="s">
        <v>1501</v>
      </c>
      <c r="C286" s="23" t="s">
        <v>1575</v>
      </c>
      <c r="D286" s="36">
        <v>8.4600000000000003E-6</v>
      </c>
      <c r="E286" s="23">
        <v>-4.4531765099999996</v>
      </c>
      <c r="F286" s="23" t="s">
        <v>1588</v>
      </c>
      <c r="G286" s="23">
        <v>0.93200000000000005</v>
      </c>
      <c r="H286" s="23">
        <v>2.4600000000000002E-4</v>
      </c>
      <c r="I286" s="23">
        <v>0</v>
      </c>
    </row>
    <row r="287" spans="1:9" ht="14.45" customHeight="1" x14ac:dyDescent="0.25">
      <c r="A287" s="23" t="s">
        <v>899</v>
      </c>
      <c r="B287" s="23" t="s">
        <v>1501</v>
      </c>
      <c r="C287" s="23" t="s">
        <v>1576</v>
      </c>
      <c r="D287" s="23" t="s">
        <v>584</v>
      </c>
      <c r="E287" s="23" t="s">
        <v>584</v>
      </c>
      <c r="F287" s="23" t="s">
        <v>584</v>
      </c>
      <c r="G287" s="23" t="s">
        <v>584</v>
      </c>
      <c r="H287" s="23" t="s">
        <v>584</v>
      </c>
      <c r="I287" s="23" t="s">
        <v>584</v>
      </c>
    </row>
    <row r="288" spans="1:9" ht="14.45" customHeight="1" x14ac:dyDescent="0.25">
      <c r="A288" s="23" t="s">
        <v>899</v>
      </c>
      <c r="B288" s="23" t="s">
        <v>1501</v>
      </c>
      <c r="C288" s="23" t="s">
        <v>1577</v>
      </c>
      <c r="D288" s="23">
        <v>0.32830783499999999</v>
      </c>
      <c r="E288" s="23">
        <v>0.97752797599999997</v>
      </c>
      <c r="F288" s="23" t="s">
        <v>1588</v>
      </c>
      <c r="G288" s="23">
        <v>0.93200000000000005</v>
      </c>
      <c r="H288" s="23">
        <v>2.5099999999999998E-4</v>
      </c>
      <c r="I288" s="23">
        <v>0</v>
      </c>
    </row>
    <row r="289" spans="1:9" ht="14.45" customHeight="1" x14ac:dyDescent="0.25">
      <c r="A289" s="23" t="s">
        <v>899</v>
      </c>
      <c r="B289" s="23" t="s">
        <v>1501</v>
      </c>
      <c r="C289" s="23" t="s">
        <v>1578</v>
      </c>
      <c r="D289" s="36">
        <v>2.8144199999999998E-6</v>
      </c>
      <c r="E289" s="23">
        <v>-4.6839187740000003</v>
      </c>
      <c r="F289" s="23" t="s">
        <v>584</v>
      </c>
      <c r="G289" s="23" t="s">
        <v>584</v>
      </c>
      <c r="H289" s="23" t="s">
        <v>584</v>
      </c>
      <c r="I289" s="23" t="s">
        <v>584</v>
      </c>
    </row>
    <row r="290" spans="1:9" ht="14.45" customHeight="1" x14ac:dyDescent="0.25">
      <c r="A290" s="23" t="s">
        <v>900</v>
      </c>
      <c r="B290" s="23" t="s">
        <v>1501</v>
      </c>
      <c r="C290" s="23" t="s">
        <v>1565</v>
      </c>
      <c r="D290" s="23" t="s">
        <v>584</v>
      </c>
      <c r="E290" s="23" t="s">
        <v>584</v>
      </c>
      <c r="F290" s="23" t="s">
        <v>584</v>
      </c>
      <c r="G290" s="23" t="s">
        <v>584</v>
      </c>
      <c r="H290" s="23" t="s">
        <v>584</v>
      </c>
      <c r="I290" s="23" t="s">
        <v>584</v>
      </c>
    </row>
    <row r="291" spans="1:9" ht="14.45" customHeight="1" x14ac:dyDescent="0.25">
      <c r="A291" s="23" t="s">
        <v>900</v>
      </c>
      <c r="B291" s="23" t="s">
        <v>1501</v>
      </c>
      <c r="C291" s="23" t="s">
        <v>1567</v>
      </c>
      <c r="D291" s="36">
        <v>2.8200000000000001E-6</v>
      </c>
      <c r="E291" s="23">
        <v>4.6837999999999997</v>
      </c>
      <c r="F291" s="23" t="s">
        <v>1588</v>
      </c>
      <c r="G291" s="23">
        <v>4.58</v>
      </c>
      <c r="H291" s="23">
        <v>0.77600000000000002</v>
      </c>
      <c r="I291" s="23">
        <v>1</v>
      </c>
    </row>
    <row r="292" spans="1:9" ht="14.45" customHeight="1" x14ac:dyDescent="0.25">
      <c r="A292" s="23" t="s">
        <v>900</v>
      </c>
      <c r="B292" s="23" t="s">
        <v>1501</v>
      </c>
      <c r="C292" s="23" t="s">
        <v>1568</v>
      </c>
      <c r="D292" s="23" t="s">
        <v>584</v>
      </c>
      <c r="E292" s="23" t="s">
        <v>584</v>
      </c>
      <c r="F292" s="23" t="s">
        <v>584</v>
      </c>
      <c r="G292" s="23" t="s">
        <v>584</v>
      </c>
      <c r="H292" s="23" t="s">
        <v>584</v>
      </c>
      <c r="I292" s="23" t="s">
        <v>584</v>
      </c>
    </row>
    <row r="293" spans="1:9" ht="14.45" customHeight="1" x14ac:dyDescent="0.25">
      <c r="A293" s="23" t="s">
        <v>900</v>
      </c>
      <c r="B293" s="23" t="s">
        <v>1501</v>
      </c>
      <c r="C293" s="23" t="s">
        <v>1569</v>
      </c>
      <c r="D293" s="23">
        <v>0.69138699999999997</v>
      </c>
      <c r="E293" s="23">
        <v>0.39696999999999999</v>
      </c>
      <c r="F293" s="23" t="s">
        <v>1588</v>
      </c>
      <c r="G293" s="23">
        <v>0.499</v>
      </c>
      <c r="H293" s="23">
        <v>2.9599999999999998E-4</v>
      </c>
      <c r="I293" s="23">
        <v>0</v>
      </c>
    </row>
    <row r="294" spans="1:9" ht="14.45" customHeight="1" x14ac:dyDescent="0.25">
      <c r="A294" s="23" t="s">
        <v>900</v>
      </c>
      <c r="B294" s="23" t="s">
        <v>1501</v>
      </c>
      <c r="C294" s="23" t="s">
        <v>1570</v>
      </c>
      <c r="D294" s="23" t="s">
        <v>584</v>
      </c>
      <c r="E294" s="23" t="s">
        <v>584</v>
      </c>
      <c r="F294" s="23" t="s">
        <v>584</v>
      </c>
      <c r="G294" s="23" t="s">
        <v>584</v>
      </c>
      <c r="H294" s="23" t="s">
        <v>584</v>
      </c>
      <c r="I294" s="23" t="s">
        <v>584</v>
      </c>
    </row>
    <row r="295" spans="1:9" ht="14.45" customHeight="1" x14ac:dyDescent="0.25">
      <c r="A295" s="23" t="s">
        <v>900</v>
      </c>
      <c r="B295" s="23" t="s">
        <v>1501</v>
      </c>
      <c r="C295" s="23" t="s">
        <v>1571</v>
      </c>
      <c r="D295" s="23" t="s">
        <v>584</v>
      </c>
      <c r="E295" s="23" t="s">
        <v>584</v>
      </c>
      <c r="F295" s="23" t="s">
        <v>584</v>
      </c>
      <c r="G295" s="23" t="s">
        <v>584</v>
      </c>
      <c r="H295" s="23" t="s">
        <v>584</v>
      </c>
      <c r="I295" s="23" t="s">
        <v>584</v>
      </c>
    </row>
    <row r="296" spans="1:9" ht="14.45" customHeight="1" x14ac:dyDescent="0.25">
      <c r="A296" s="23" t="s">
        <v>900</v>
      </c>
      <c r="B296" s="23" t="s">
        <v>1501</v>
      </c>
      <c r="C296" s="23" t="s">
        <v>1572</v>
      </c>
      <c r="D296" s="23">
        <v>1.842439E-3</v>
      </c>
      <c r="E296" s="23">
        <v>3.1145209619999998</v>
      </c>
      <c r="F296" s="23" t="s">
        <v>1588</v>
      </c>
      <c r="G296" s="23">
        <v>4.4000000000000004</v>
      </c>
      <c r="H296" s="23">
        <v>0.38500000000000001</v>
      </c>
      <c r="I296" s="23">
        <v>1</v>
      </c>
    </row>
    <row r="297" spans="1:9" ht="14.45" customHeight="1" x14ac:dyDescent="0.25">
      <c r="A297" s="23" t="s">
        <v>900</v>
      </c>
      <c r="B297" s="23" t="s">
        <v>1501</v>
      </c>
      <c r="C297" s="23" t="s">
        <v>1573</v>
      </c>
      <c r="D297" s="23">
        <v>2.8921600000000002E-4</v>
      </c>
      <c r="E297" s="23">
        <v>3.6247726139999998</v>
      </c>
      <c r="F297" s="23" t="s">
        <v>1588</v>
      </c>
      <c r="G297" s="23">
        <v>4.3499999999999996</v>
      </c>
      <c r="H297" s="23">
        <v>0.379</v>
      </c>
      <c r="I297" s="23">
        <v>1</v>
      </c>
    </row>
    <row r="298" spans="1:9" ht="14.45" customHeight="1" x14ac:dyDescent="0.25">
      <c r="A298" s="23" t="s">
        <v>900</v>
      </c>
      <c r="B298" s="23" t="s">
        <v>1501</v>
      </c>
      <c r="C298" s="23" t="s">
        <v>1574</v>
      </c>
      <c r="D298" s="23">
        <v>2.1264E-4</v>
      </c>
      <c r="E298" s="23">
        <v>3.7035062330000001</v>
      </c>
      <c r="F298" s="23" t="s">
        <v>1588</v>
      </c>
      <c r="G298" s="23">
        <v>4.3499999999999996</v>
      </c>
      <c r="H298" s="23">
        <v>0.57899999999999996</v>
      </c>
      <c r="I298" s="23">
        <v>1</v>
      </c>
    </row>
    <row r="299" spans="1:9" ht="14.45" customHeight="1" x14ac:dyDescent="0.25">
      <c r="A299" s="23" t="s">
        <v>900</v>
      </c>
      <c r="B299" s="23" t="s">
        <v>1501</v>
      </c>
      <c r="C299" s="23" t="s">
        <v>1575</v>
      </c>
      <c r="D299" s="23">
        <v>0.33408971599999998</v>
      </c>
      <c r="E299" s="23">
        <v>0.96590900400000002</v>
      </c>
      <c r="F299" s="23" t="s">
        <v>1588</v>
      </c>
      <c r="G299" s="23">
        <v>0.92100000000000004</v>
      </c>
      <c r="H299" s="23">
        <v>2.4399999999999999E-4</v>
      </c>
      <c r="I299" s="23">
        <v>0</v>
      </c>
    </row>
    <row r="300" spans="1:9" ht="14.45" customHeight="1" x14ac:dyDescent="0.25">
      <c r="A300" s="23" t="s">
        <v>900</v>
      </c>
      <c r="B300" s="23" t="s">
        <v>1501</v>
      </c>
      <c r="C300" s="23" t="s">
        <v>1576</v>
      </c>
      <c r="D300" s="23" t="s">
        <v>584</v>
      </c>
      <c r="E300" s="23" t="s">
        <v>584</v>
      </c>
      <c r="F300" s="23" t="s">
        <v>584</v>
      </c>
      <c r="G300" s="23" t="s">
        <v>584</v>
      </c>
      <c r="H300" s="23" t="s">
        <v>584</v>
      </c>
      <c r="I300" s="23" t="s">
        <v>584</v>
      </c>
    </row>
    <row r="301" spans="1:9" ht="14.45" customHeight="1" x14ac:dyDescent="0.25">
      <c r="A301" s="23" t="s">
        <v>900</v>
      </c>
      <c r="B301" s="23" t="s">
        <v>1501</v>
      </c>
      <c r="C301" s="23" t="s">
        <v>1577</v>
      </c>
      <c r="D301" s="36">
        <v>4.4111099999999999E-5</v>
      </c>
      <c r="E301" s="23">
        <v>4.0848195790000004</v>
      </c>
      <c r="F301" s="23" t="s">
        <v>1588</v>
      </c>
      <c r="G301" s="23">
        <v>4.4000000000000004</v>
      </c>
      <c r="H301" s="23">
        <v>0.65300000000000002</v>
      </c>
      <c r="I301" s="23">
        <v>1</v>
      </c>
    </row>
    <row r="302" spans="1:9" ht="14.45" customHeight="1" x14ac:dyDescent="0.25">
      <c r="A302" s="23" t="s">
        <v>900</v>
      </c>
      <c r="B302" s="23" t="s">
        <v>1501</v>
      </c>
      <c r="C302" s="23" t="s">
        <v>1578</v>
      </c>
      <c r="D302" s="23">
        <v>2.54183E-4</v>
      </c>
      <c r="E302" s="23">
        <v>3.6580085919999998</v>
      </c>
      <c r="F302" s="23" t="s">
        <v>1588</v>
      </c>
      <c r="G302" s="23">
        <v>4.26</v>
      </c>
      <c r="H302" s="23">
        <v>0.29599999999999999</v>
      </c>
      <c r="I302" s="23">
        <v>1</v>
      </c>
    </row>
    <row r="303" spans="1:9" ht="14.45" customHeight="1" x14ac:dyDescent="0.25">
      <c r="A303" s="23" t="s">
        <v>1176</v>
      </c>
      <c r="B303" s="23" t="s">
        <v>1554</v>
      </c>
      <c r="C303" s="23" t="s">
        <v>1565</v>
      </c>
      <c r="D303" s="23" t="s">
        <v>584</v>
      </c>
      <c r="E303" s="23" t="s">
        <v>584</v>
      </c>
      <c r="F303" s="23" t="s">
        <v>584</v>
      </c>
      <c r="G303" s="23" t="s">
        <v>584</v>
      </c>
      <c r="H303" s="23" t="s">
        <v>584</v>
      </c>
      <c r="I303" s="23" t="s">
        <v>584</v>
      </c>
    </row>
    <row r="304" spans="1:9" ht="14.45" customHeight="1" x14ac:dyDescent="0.25">
      <c r="A304" s="23" t="s">
        <v>1176</v>
      </c>
      <c r="B304" s="23" t="s">
        <v>1554</v>
      </c>
      <c r="C304" s="23" t="s">
        <v>1567</v>
      </c>
      <c r="D304" s="23" t="s">
        <v>584</v>
      </c>
      <c r="E304" s="23" t="s">
        <v>584</v>
      </c>
      <c r="F304" s="23" t="s">
        <v>584</v>
      </c>
      <c r="G304" s="23" t="s">
        <v>584</v>
      </c>
      <c r="H304" s="23" t="s">
        <v>584</v>
      </c>
      <c r="I304" s="23" t="s">
        <v>584</v>
      </c>
    </row>
    <row r="305" spans="1:9" ht="14.45" customHeight="1" x14ac:dyDescent="0.25">
      <c r="A305" s="23" t="s">
        <v>1176</v>
      </c>
      <c r="B305" s="23" t="s">
        <v>1554</v>
      </c>
      <c r="C305" s="23" t="s">
        <v>1568</v>
      </c>
      <c r="D305" s="23" t="s">
        <v>584</v>
      </c>
      <c r="E305" s="23" t="s">
        <v>584</v>
      </c>
      <c r="F305" s="23" t="s">
        <v>584</v>
      </c>
      <c r="G305" s="23" t="s">
        <v>584</v>
      </c>
      <c r="H305" s="23" t="s">
        <v>584</v>
      </c>
      <c r="I305" s="23" t="s">
        <v>584</v>
      </c>
    </row>
    <row r="306" spans="1:9" ht="14.45" customHeight="1" x14ac:dyDescent="0.25">
      <c r="A306" s="23" t="s">
        <v>1176</v>
      </c>
      <c r="B306" s="23" t="s">
        <v>1554</v>
      </c>
      <c r="C306" s="23" t="s">
        <v>1569</v>
      </c>
      <c r="D306" s="23" t="s">
        <v>584</v>
      </c>
      <c r="E306" s="23" t="s">
        <v>584</v>
      </c>
      <c r="F306" s="23" t="s">
        <v>584</v>
      </c>
      <c r="G306" s="23" t="s">
        <v>584</v>
      </c>
      <c r="H306" s="23" t="s">
        <v>584</v>
      </c>
      <c r="I306" s="23" t="s">
        <v>584</v>
      </c>
    </row>
    <row r="307" spans="1:9" ht="14.45" customHeight="1" x14ac:dyDescent="0.25">
      <c r="A307" s="23" t="s">
        <v>1176</v>
      </c>
      <c r="B307" s="23" t="s">
        <v>1554</v>
      </c>
      <c r="C307" s="23" t="s">
        <v>1570</v>
      </c>
      <c r="D307" s="23" t="s">
        <v>584</v>
      </c>
      <c r="E307" s="23" t="s">
        <v>584</v>
      </c>
      <c r="F307" s="23" t="s">
        <v>584</v>
      </c>
      <c r="G307" s="23" t="s">
        <v>584</v>
      </c>
      <c r="H307" s="23" t="s">
        <v>584</v>
      </c>
      <c r="I307" s="23" t="s">
        <v>584</v>
      </c>
    </row>
    <row r="308" spans="1:9" ht="14.45" customHeight="1" x14ac:dyDescent="0.25">
      <c r="A308" s="23" t="s">
        <v>1176</v>
      </c>
      <c r="B308" s="23" t="s">
        <v>1554</v>
      </c>
      <c r="C308" s="23" t="s">
        <v>1571</v>
      </c>
      <c r="D308" s="23" t="s">
        <v>584</v>
      </c>
      <c r="E308" s="23" t="s">
        <v>584</v>
      </c>
      <c r="F308" s="23" t="s">
        <v>584</v>
      </c>
      <c r="G308" s="23" t="s">
        <v>584</v>
      </c>
      <c r="H308" s="23" t="s">
        <v>584</v>
      </c>
      <c r="I308" s="23" t="s">
        <v>584</v>
      </c>
    </row>
    <row r="309" spans="1:9" ht="14.45" customHeight="1" x14ac:dyDescent="0.25">
      <c r="A309" s="23" t="s">
        <v>1176</v>
      </c>
      <c r="B309" s="23" t="s">
        <v>1554</v>
      </c>
      <c r="C309" s="23" t="s">
        <v>1572</v>
      </c>
      <c r="D309" s="23" t="s">
        <v>584</v>
      </c>
      <c r="E309" s="23" t="s">
        <v>584</v>
      </c>
      <c r="F309" s="23" t="s">
        <v>584</v>
      </c>
      <c r="G309" s="23" t="s">
        <v>584</v>
      </c>
      <c r="H309" s="23" t="s">
        <v>584</v>
      </c>
      <c r="I309" s="23" t="s">
        <v>584</v>
      </c>
    </row>
    <row r="310" spans="1:9" ht="14.45" customHeight="1" x14ac:dyDescent="0.25">
      <c r="A310" s="23" t="s">
        <v>1176</v>
      </c>
      <c r="B310" s="23" t="s">
        <v>1554</v>
      </c>
      <c r="C310" s="23" t="s">
        <v>1573</v>
      </c>
      <c r="D310" s="23" t="s">
        <v>584</v>
      </c>
      <c r="E310" s="23" t="s">
        <v>584</v>
      </c>
      <c r="F310" s="23" t="s">
        <v>584</v>
      </c>
      <c r="G310" s="23" t="s">
        <v>584</v>
      </c>
      <c r="H310" s="23" t="s">
        <v>584</v>
      </c>
      <c r="I310" s="23" t="s">
        <v>584</v>
      </c>
    </row>
    <row r="311" spans="1:9" ht="14.45" customHeight="1" x14ac:dyDescent="0.25">
      <c r="A311" s="23" t="s">
        <v>1176</v>
      </c>
      <c r="B311" s="23" t="s">
        <v>1554</v>
      </c>
      <c r="C311" s="23" t="s">
        <v>1574</v>
      </c>
      <c r="D311" s="23" t="s">
        <v>584</v>
      </c>
      <c r="E311" s="23" t="s">
        <v>584</v>
      </c>
      <c r="F311" s="23" t="s">
        <v>584</v>
      </c>
      <c r="G311" s="23" t="s">
        <v>584</v>
      </c>
      <c r="H311" s="23" t="s">
        <v>584</v>
      </c>
      <c r="I311" s="23" t="s">
        <v>584</v>
      </c>
    </row>
    <row r="312" spans="1:9" ht="14.45" customHeight="1" x14ac:dyDescent="0.25">
      <c r="A312" s="23" t="s">
        <v>1176</v>
      </c>
      <c r="B312" s="23" t="s">
        <v>1554</v>
      </c>
      <c r="C312" s="23" t="s">
        <v>1575</v>
      </c>
      <c r="D312" s="23" t="s">
        <v>584</v>
      </c>
      <c r="E312" s="23" t="s">
        <v>584</v>
      </c>
      <c r="F312" s="23" t="s">
        <v>584</v>
      </c>
      <c r="G312" s="23" t="s">
        <v>584</v>
      </c>
      <c r="H312" s="23" t="s">
        <v>584</v>
      </c>
      <c r="I312" s="23" t="s">
        <v>584</v>
      </c>
    </row>
    <row r="313" spans="1:9" ht="14.45" customHeight="1" x14ac:dyDescent="0.25">
      <c r="A313" s="23" t="s">
        <v>1176</v>
      </c>
      <c r="B313" s="23" t="s">
        <v>1554</v>
      </c>
      <c r="C313" s="23" t="s">
        <v>1576</v>
      </c>
      <c r="D313" s="23" t="s">
        <v>584</v>
      </c>
      <c r="E313" s="23" t="s">
        <v>584</v>
      </c>
      <c r="F313" s="23" t="s">
        <v>584</v>
      </c>
      <c r="G313" s="23" t="s">
        <v>584</v>
      </c>
      <c r="H313" s="23" t="s">
        <v>584</v>
      </c>
      <c r="I313" s="23" t="s">
        <v>584</v>
      </c>
    </row>
    <row r="314" spans="1:9" ht="14.45" customHeight="1" x14ac:dyDescent="0.25">
      <c r="A314" s="23" t="s">
        <v>1176</v>
      </c>
      <c r="B314" s="23" t="s">
        <v>1554</v>
      </c>
      <c r="C314" s="23" t="s">
        <v>1577</v>
      </c>
      <c r="D314" s="23" t="s">
        <v>584</v>
      </c>
      <c r="E314" s="23" t="s">
        <v>584</v>
      </c>
      <c r="F314" s="23" t="s">
        <v>584</v>
      </c>
      <c r="G314" s="23" t="s">
        <v>584</v>
      </c>
      <c r="H314" s="23" t="s">
        <v>584</v>
      </c>
      <c r="I314" s="23" t="s">
        <v>584</v>
      </c>
    </row>
    <row r="315" spans="1:9" ht="14.45" customHeight="1" x14ac:dyDescent="0.25">
      <c r="A315" s="23" t="s">
        <v>1176</v>
      </c>
      <c r="B315" s="23" t="s">
        <v>1554</v>
      </c>
      <c r="C315" s="23" t="s">
        <v>1578</v>
      </c>
      <c r="D315" s="36">
        <v>3.5400000000000002E-9</v>
      </c>
      <c r="E315" s="23">
        <v>-5.9043498039999998</v>
      </c>
      <c r="F315" s="23" t="s">
        <v>584</v>
      </c>
      <c r="G315" s="23" t="s">
        <v>584</v>
      </c>
      <c r="H315" s="23" t="s">
        <v>584</v>
      </c>
      <c r="I315" s="23" t="s">
        <v>584</v>
      </c>
    </row>
    <row r="316" spans="1:9" ht="14.45" customHeight="1" x14ac:dyDescent="0.25">
      <c r="A316" s="23" t="s">
        <v>1589</v>
      </c>
      <c r="B316" s="23" t="s">
        <v>1554</v>
      </c>
      <c r="C316" s="23" t="s">
        <v>1565</v>
      </c>
      <c r="D316" s="23" t="s">
        <v>584</v>
      </c>
      <c r="E316" s="23" t="s">
        <v>584</v>
      </c>
      <c r="F316" s="23" t="s">
        <v>584</v>
      </c>
      <c r="G316" s="23" t="s">
        <v>584</v>
      </c>
      <c r="H316" s="23" t="s">
        <v>584</v>
      </c>
      <c r="I316" s="23" t="s">
        <v>584</v>
      </c>
    </row>
    <row r="317" spans="1:9" ht="14.45" customHeight="1" x14ac:dyDescent="0.25">
      <c r="A317" s="23" t="s">
        <v>1589</v>
      </c>
      <c r="B317" s="23" t="s">
        <v>1554</v>
      </c>
      <c r="C317" s="23" t="s">
        <v>1567</v>
      </c>
      <c r="D317" s="23" t="s">
        <v>584</v>
      </c>
      <c r="E317" s="23" t="s">
        <v>584</v>
      </c>
      <c r="F317" s="23" t="s">
        <v>584</v>
      </c>
      <c r="G317" s="23" t="s">
        <v>584</v>
      </c>
      <c r="H317" s="23" t="s">
        <v>584</v>
      </c>
      <c r="I317" s="23" t="s">
        <v>584</v>
      </c>
    </row>
    <row r="318" spans="1:9" ht="14.45" customHeight="1" x14ac:dyDescent="0.25">
      <c r="A318" s="23" t="s">
        <v>1589</v>
      </c>
      <c r="B318" s="23" t="s">
        <v>1554</v>
      </c>
      <c r="C318" s="23" t="s">
        <v>1568</v>
      </c>
      <c r="D318" s="23" t="s">
        <v>584</v>
      </c>
      <c r="E318" s="23" t="s">
        <v>584</v>
      </c>
      <c r="F318" s="23" t="s">
        <v>584</v>
      </c>
      <c r="G318" s="23" t="s">
        <v>584</v>
      </c>
      <c r="H318" s="23" t="s">
        <v>584</v>
      </c>
      <c r="I318" s="23" t="s">
        <v>584</v>
      </c>
    </row>
    <row r="319" spans="1:9" ht="14.45" customHeight="1" x14ac:dyDescent="0.25">
      <c r="A319" s="23" t="s">
        <v>1589</v>
      </c>
      <c r="B319" s="23" t="s">
        <v>1554</v>
      </c>
      <c r="C319" s="23" t="s">
        <v>1569</v>
      </c>
      <c r="D319" s="23" t="s">
        <v>584</v>
      </c>
      <c r="E319" s="23" t="s">
        <v>584</v>
      </c>
      <c r="F319" s="23" t="s">
        <v>584</v>
      </c>
      <c r="G319" s="23" t="s">
        <v>584</v>
      </c>
      <c r="H319" s="23" t="s">
        <v>584</v>
      </c>
      <c r="I319" s="23" t="s">
        <v>584</v>
      </c>
    </row>
    <row r="320" spans="1:9" ht="14.45" customHeight="1" x14ac:dyDescent="0.25">
      <c r="A320" s="23" t="s">
        <v>1589</v>
      </c>
      <c r="B320" s="23" t="s">
        <v>1554</v>
      </c>
      <c r="C320" s="23" t="s">
        <v>1570</v>
      </c>
      <c r="D320" s="23" t="s">
        <v>584</v>
      </c>
      <c r="E320" s="23" t="s">
        <v>584</v>
      </c>
      <c r="F320" s="23" t="s">
        <v>584</v>
      </c>
      <c r="G320" s="23" t="s">
        <v>584</v>
      </c>
      <c r="H320" s="23" t="s">
        <v>584</v>
      </c>
      <c r="I320" s="23" t="s">
        <v>584</v>
      </c>
    </row>
    <row r="321" spans="1:9" ht="14.45" customHeight="1" x14ac:dyDescent="0.25">
      <c r="A321" s="23" t="s">
        <v>1589</v>
      </c>
      <c r="B321" s="23" t="s">
        <v>1554</v>
      </c>
      <c r="C321" s="23" t="s">
        <v>1571</v>
      </c>
      <c r="D321" s="23" t="s">
        <v>584</v>
      </c>
      <c r="E321" s="23" t="s">
        <v>584</v>
      </c>
      <c r="F321" s="23" t="s">
        <v>584</v>
      </c>
      <c r="G321" s="23" t="s">
        <v>584</v>
      </c>
      <c r="H321" s="23" t="s">
        <v>584</v>
      </c>
      <c r="I321" s="23" t="s">
        <v>584</v>
      </c>
    </row>
    <row r="322" spans="1:9" ht="14.45" customHeight="1" x14ac:dyDescent="0.25">
      <c r="A322" s="23" t="s">
        <v>1589</v>
      </c>
      <c r="B322" s="23" t="s">
        <v>1554</v>
      </c>
      <c r="C322" s="23" t="s">
        <v>1572</v>
      </c>
      <c r="D322" s="23" t="s">
        <v>584</v>
      </c>
      <c r="E322" s="23" t="s">
        <v>584</v>
      </c>
      <c r="F322" s="23" t="s">
        <v>584</v>
      </c>
      <c r="G322" s="23" t="s">
        <v>584</v>
      </c>
      <c r="H322" s="23" t="s">
        <v>584</v>
      </c>
      <c r="I322" s="23" t="s">
        <v>584</v>
      </c>
    </row>
    <row r="323" spans="1:9" ht="14.45" customHeight="1" x14ac:dyDescent="0.25">
      <c r="A323" s="23" t="s">
        <v>1589</v>
      </c>
      <c r="B323" s="23" t="s">
        <v>1554</v>
      </c>
      <c r="C323" s="23" t="s">
        <v>1573</v>
      </c>
      <c r="D323" s="23" t="s">
        <v>584</v>
      </c>
      <c r="E323" s="23" t="s">
        <v>584</v>
      </c>
      <c r="F323" s="23" t="s">
        <v>584</v>
      </c>
      <c r="G323" s="23" t="s">
        <v>584</v>
      </c>
      <c r="H323" s="23" t="s">
        <v>584</v>
      </c>
      <c r="I323" s="23" t="s">
        <v>584</v>
      </c>
    </row>
    <row r="324" spans="1:9" ht="14.45" customHeight="1" x14ac:dyDescent="0.25">
      <c r="A324" s="23" t="s">
        <v>1589</v>
      </c>
      <c r="B324" s="23" t="s">
        <v>1554</v>
      </c>
      <c r="C324" s="23" t="s">
        <v>1574</v>
      </c>
      <c r="D324" s="23" t="s">
        <v>584</v>
      </c>
      <c r="E324" s="23" t="s">
        <v>584</v>
      </c>
      <c r="F324" s="23" t="s">
        <v>584</v>
      </c>
      <c r="G324" s="23" t="s">
        <v>584</v>
      </c>
      <c r="H324" s="23" t="s">
        <v>584</v>
      </c>
      <c r="I324" s="23" t="s">
        <v>584</v>
      </c>
    </row>
    <row r="325" spans="1:9" ht="14.45" customHeight="1" x14ac:dyDescent="0.25">
      <c r="A325" s="23" t="s">
        <v>1589</v>
      </c>
      <c r="B325" s="23" t="s">
        <v>1554</v>
      </c>
      <c r="C325" s="23" t="s">
        <v>1575</v>
      </c>
      <c r="D325" s="23" t="s">
        <v>584</v>
      </c>
      <c r="E325" s="23" t="s">
        <v>584</v>
      </c>
      <c r="F325" s="23" t="s">
        <v>584</v>
      </c>
      <c r="G325" s="23" t="s">
        <v>584</v>
      </c>
      <c r="H325" s="23" t="s">
        <v>584</v>
      </c>
      <c r="I325" s="23" t="s">
        <v>584</v>
      </c>
    </row>
    <row r="326" spans="1:9" ht="14.45" customHeight="1" x14ac:dyDescent="0.25">
      <c r="A326" s="23" t="s">
        <v>1589</v>
      </c>
      <c r="B326" s="23" t="s">
        <v>1554</v>
      </c>
      <c r="C326" s="23" t="s">
        <v>1576</v>
      </c>
      <c r="D326" s="36">
        <v>1.12E-7</v>
      </c>
      <c r="E326" s="23">
        <v>-5.3068</v>
      </c>
      <c r="F326" s="23" t="s">
        <v>1590</v>
      </c>
      <c r="G326" s="23">
        <v>-5.7</v>
      </c>
      <c r="H326" s="23">
        <v>0.999</v>
      </c>
      <c r="I326" s="23">
        <v>1</v>
      </c>
    </row>
    <row r="327" spans="1:9" ht="14.45" customHeight="1" x14ac:dyDescent="0.25">
      <c r="A327" s="23" t="s">
        <v>1589</v>
      </c>
      <c r="B327" s="23" t="s">
        <v>1554</v>
      </c>
      <c r="C327" s="23" t="s">
        <v>1577</v>
      </c>
      <c r="D327" s="23" t="s">
        <v>584</v>
      </c>
      <c r="E327" s="23" t="s">
        <v>584</v>
      </c>
      <c r="F327" s="23" t="s">
        <v>584</v>
      </c>
      <c r="G327" s="23" t="s">
        <v>584</v>
      </c>
      <c r="H327" s="23" t="s">
        <v>584</v>
      </c>
      <c r="I327" s="23" t="s">
        <v>584</v>
      </c>
    </row>
    <row r="328" spans="1:9" ht="14.45" customHeight="1" x14ac:dyDescent="0.25">
      <c r="A328" s="23" t="s">
        <v>1589</v>
      </c>
      <c r="B328" s="23" t="s">
        <v>1554</v>
      </c>
      <c r="C328" s="23" t="s">
        <v>1578</v>
      </c>
      <c r="D328" s="23" t="s">
        <v>584</v>
      </c>
      <c r="E328" s="23" t="s">
        <v>584</v>
      </c>
      <c r="F328" s="23" t="s">
        <v>584</v>
      </c>
      <c r="G328" s="23" t="s">
        <v>584</v>
      </c>
      <c r="H328" s="23" t="s">
        <v>584</v>
      </c>
      <c r="I328" s="23" t="s">
        <v>584</v>
      </c>
    </row>
    <row r="329" spans="1:9" ht="14.45" customHeight="1" x14ac:dyDescent="0.25">
      <c r="A329" s="23" t="s">
        <v>903</v>
      </c>
      <c r="B329" s="23" t="s">
        <v>1502</v>
      </c>
      <c r="C329" s="23" t="s">
        <v>1565</v>
      </c>
      <c r="D329" s="36">
        <v>9.2299999999999997E-6</v>
      </c>
      <c r="E329" s="23">
        <v>4.4344000000000001</v>
      </c>
      <c r="F329" s="23" t="s">
        <v>1591</v>
      </c>
      <c r="G329" s="23">
        <v>5</v>
      </c>
      <c r="H329" s="23">
        <v>0.96799999999999997</v>
      </c>
      <c r="I329" s="23">
        <v>1</v>
      </c>
    </row>
    <row r="330" spans="1:9" ht="14.45" customHeight="1" x14ac:dyDescent="0.25">
      <c r="A330" s="23" t="s">
        <v>903</v>
      </c>
      <c r="B330" s="23" t="s">
        <v>1502</v>
      </c>
      <c r="C330" s="23" t="s">
        <v>1567</v>
      </c>
      <c r="D330" s="23">
        <v>4.3200000000000002E-2</v>
      </c>
      <c r="E330" s="23">
        <v>2.0219999999999998</v>
      </c>
      <c r="F330" s="23" t="s">
        <v>1591</v>
      </c>
      <c r="G330" s="23">
        <v>1.22</v>
      </c>
      <c r="H330" s="23">
        <v>1.4999999999999999E-4</v>
      </c>
      <c r="I330" s="23">
        <v>0</v>
      </c>
    </row>
    <row r="331" spans="1:9" ht="14.45" customHeight="1" x14ac:dyDescent="0.25">
      <c r="A331" s="23" t="s">
        <v>903</v>
      </c>
      <c r="B331" s="23" t="s">
        <v>1502</v>
      </c>
      <c r="C331" s="23" t="s">
        <v>1568</v>
      </c>
      <c r="D331" s="23">
        <v>3.058E-3</v>
      </c>
      <c r="E331" s="23">
        <v>2.9619</v>
      </c>
      <c r="F331" s="23" t="s">
        <v>1591</v>
      </c>
      <c r="G331" s="23">
        <v>1.08</v>
      </c>
      <c r="H331" s="23">
        <v>2.8299999999999999E-4</v>
      </c>
      <c r="I331" s="23">
        <v>0</v>
      </c>
    </row>
    <row r="332" spans="1:9" ht="14.45" customHeight="1" x14ac:dyDescent="0.25">
      <c r="A332" s="23" t="s">
        <v>903</v>
      </c>
      <c r="B332" s="23" t="s">
        <v>1502</v>
      </c>
      <c r="C332" s="23" t="s">
        <v>1569</v>
      </c>
      <c r="D332" s="36">
        <v>5.2699999999999999E-7</v>
      </c>
      <c r="E332" s="23">
        <v>5.0164</v>
      </c>
      <c r="F332" s="23" t="s">
        <v>1591</v>
      </c>
      <c r="G332" s="23">
        <v>3.53</v>
      </c>
      <c r="H332" s="23">
        <v>6.7100000000000007E-2</v>
      </c>
      <c r="I332" s="23">
        <v>1</v>
      </c>
    </row>
    <row r="333" spans="1:9" ht="14.45" customHeight="1" x14ac:dyDescent="0.25">
      <c r="A333" s="23" t="s">
        <v>903</v>
      </c>
      <c r="B333" s="23" t="s">
        <v>1502</v>
      </c>
      <c r="C333" s="23" t="s">
        <v>1570</v>
      </c>
      <c r="D333" s="23">
        <v>2.1999999999999999E-2</v>
      </c>
      <c r="E333" s="23">
        <v>2.2900999999999998</v>
      </c>
      <c r="F333" s="23" t="s">
        <v>1591</v>
      </c>
      <c r="G333" s="23">
        <v>2.21</v>
      </c>
      <c r="H333" s="23">
        <v>1.73E-3</v>
      </c>
      <c r="I333" s="23">
        <v>0</v>
      </c>
    </row>
    <row r="334" spans="1:9" ht="14.45" customHeight="1" x14ac:dyDescent="0.25">
      <c r="A334" s="23" t="s">
        <v>903</v>
      </c>
      <c r="B334" s="23" t="s">
        <v>1502</v>
      </c>
      <c r="C334" s="23" t="s">
        <v>1571</v>
      </c>
      <c r="D334" s="23">
        <v>0.79</v>
      </c>
      <c r="E334" s="23">
        <v>-0.26640000000000003</v>
      </c>
      <c r="F334" s="23" t="s">
        <v>584</v>
      </c>
      <c r="G334" s="23" t="s">
        <v>584</v>
      </c>
      <c r="H334" s="23" t="s">
        <v>584</v>
      </c>
      <c r="I334" s="23" t="s">
        <v>584</v>
      </c>
    </row>
    <row r="335" spans="1:9" ht="14.45" customHeight="1" x14ac:dyDescent="0.25">
      <c r="A335" s="23" t="s">
        <v>903</v>
      </c>
      <c r="B335" s="23" t="s">
        <v>1502</v>
      </c>
      <c r="C335" s="23" t="s">
        <v>1572</v>
      </c>
      <c r="D335" s="36">
        <v>4.5299999999999998E-6</v>
      </c>
      <c r="E335" s="23">
        <v>4.5852410260000003</v>
      </c>
      <c r="F335" s="23" t="s">
        <v>584</v>
      </c>
      <c r="G335" s="23" t="s">
        <v>584</v>
      </c>
      <c r="H335" s="23" t="s">
        <v>584</v>
      </c>
      <c r="I335" s="23" t="s">
        <v>584</v>
      </c>
    </row>
    <row r="336" spans="1:9" ht="14.45" customHeight="1" x14ac:dyDescent="0.25">
      <c r="A336" s="23" t="s">
        <v>903</v>
      </c>
      <c r="B336" s="23" t="s">
        <v>1502</v>
      </c>
      <c r="C336" s="23" t="s">
        <v>1573</v>
      </c>
      <c r="D336" s="36">
        <v>7.4800000000000002E-5</v>
      </c>
      <c r="E336" s="23">
        <v>3.9605117249999999</v>
      </c>
      <c r="F336" s="23" t="s">
        <v>1591</v>
      </c>
      <c r="G336" s="23">
        <v>-1.64</v>
      </c>
      <c r="H336" s="23">
        <v>5.5199999999999997E-4</v>
      </c>
      <c r="I336" s="23">
        <v>0</v>
      </c>
    </row>
    <row r="337" spans="1:9" ht="14.45" customHeight="1" x14ac:dyDescent="0.25">
      <c r="A337" s="23" t="s">
        <v>903</v>
      </c>
      <c r="B337" s="23" t="s">
        <v>1502</v>
      </c>
      <c r="C337" s="23" t="s">
        <v>1574</v>
      </c>
      <c r="D337" s="36">
        <v>2.58E-5</v>
      </c>
      <c r="E337" s="23">
        <v>4.2079399720000001</v>
      </c>
      <c r="F337" s="23" t="s">
        <v>1591</v>
      </c>
      <c r="G337" s="23">
        <v>-1.64</v>
      </c>
      <c r="H337" s="23">
        <v>1.82E-3</v>
      </c>
      <c r="I337" s="23">
        <v>0</v>
      </c>
    </row>
    <row r="338" spans="1:9" ht="14.45" customHeight="1" x14ac:dyDescent="0.25">
      <c r="A338" s="23" t="s">
        <v>903</v>
      </c>
      <c r="B338" s="23" t="s">
        <v>1502</v>
      </c>
      <c r="C338" s="23" t="s">
        <v>1575</v>
      </c>
      <c r="D338" s="36">
        <v>6.34E-9</v>
      </c>
      <c r="E338" s="23">
        <v>5.807625517</v>
      </c>
      <c r="F338" s="23" t="s">
        <v>584</v>
      </c>
      <c r="G338" s="23" t="s">
        <v>584</v>
      </c>
      <c r="H338" s="23" t="s">
        <v>584</v>
      </c>
      <c r="I338" s="23" t="s">
        <v>584</v>
      </c>
    </row>
    <row r="339" spans="1:9" ht="14.45" customHeight="1" x14ac:dyDescent="0.25">
      <c r="A339" s="23" t="s">
        <v>903</v>
      </c>
      <c r="B339" s="23" t="s">
        <v>1502</v>
      </c>
      <c r="C339" s="23" t="s">
        <v>1576</v>
      </c>
      <c r="D339" s="23" t="s">
        <v>584</v>
      </c>
      <c r="E339" s="23" t="s">
        <v>584</v>
      </c>
      <c r="F339" s="23" t="s">
        <v>584</v>
      </c>
      <c r="G339" s="23" t="s">
        <v>584</v>
      </c>
      <c r="H339" s="23" t="s">
        <v>584</v>
      </c>
      <c r="I339" s="23" t="s">
        <v>584</v>
      </c>
    </row>
    <row r="340" spans="1:9" ht="14.45" customHeight="1" x14ac:dyDescent="0.25">
      <c r="A340" s="23" t="s">
        <v>903</v>
      </c>
      <c r="B340" s="23" t="s">
        <v>1502</v>
      </c>
      <c r="C340" s="23" t="s">
        <v>1577</v>
      </c>
      <c r="D340" s="23">
        <v>1.2419331E-2</v>
      </c>
      <c r="E340" s="23">
        <v>2.5</v>
      </c>
      <c r="F340" s="23" t="s">
        <v>584</v>
      </c>
      <c r="G340" s="23" t="s">
        <v>584</v>
      </c>
      <c r="H340" s="23" t="s">
        <v>584</v>
      </c>
      <c r="I340" s="23" t="s">
        <v>584</v>
      </c>
    </row>
    <row r="341" spans="1:9" ht="14.45" customHeight="1" x14ac:dyDescent="0.25">
      <c r="A341" s="23" t="s">
        <v>903</v>
      </c>
      <c r="B341" s="23" t="s">
        <v>1502</v>
      </c>
      <c r="C341" s="23" t="s">
        <v>1578</v>
      </c>
      <c r="D341" s="36">
        <v>8.2596800000000002E-6</v>
      </c>
      <c r="E341" s="23">
        <v>4.4583400979999999</v>
      </c>
      <c r="F341" s="23" t="s">
        <v>584</v>
      </c>
      <c r="G341" s="23" t="s">
        <v>584</v>
      </c>
      <c r="H341" s="23" t="s">
        <v>584</v>
      </c>
      <c r="I341" s="23" t="s">
        <v>584</v>
      </c>
    </row>
    <row r="342" spans="1:9" ht="14.45" customHeight="1" x14ac:dyDescent="0.25">
      <c r="A342" s="23" t="s">
        <v>435</v>
      </c>
      <c r="B342" s="23" t="s">
        <v>1502</v>
      </c>
      <c r="C342" s="23" t="s">
        <v>1565</v>
      </c>
      <c r="D342" s="23" t="s">
        <v>584</v>
      </c>
      <c r="E342" s="23" t="s">
        <v>584</v>
      </c>
      <c r="F342" s="23" t="s">
        <v>584</v>
      </c>
      <c r="G342" s="23" t="s">
        <v>584</v>
      </c>
      <c r="H342" s="23" t="s">
        <v>584</v>
      </c>
      <c r="I342" s="23" t="s">
        <v>584</v>
      </c>
    </row>
    <row r="343" spans="1:9" ht="14.45" customHeight="1" x14ac:dyDescent="0.25">
      <c r="A343" s="23" t="s">
        <v>435</v>
      </c>
      <c r="B343" s="23" t="s">
        <v>1502</v>
      </c>
      <c r="C343" s="23" t="s">
        <v>1567</v>
      </c>
      <c r="D343" s="36">
        <v>1.23E-14</v>
      </c>
      <c r="E343" s="23">
        <v>7.7130000000000001</v>
      </c>
      <c r="F343" s="23" t="s">
        <v>1591</v>
      </c>
      <c r="G343" s="23">
        <v>8.09</v>
      </c>
      <c r="H343" s="23">
        <v>1</v>
      </c>
      <c r="I343" s="23">
        <v>1</v>
      </c>
    </row>
    <row r="344" spans="1:9" ht="14.45" customHeight="1" x14ac:dyDescent="0.25">
      <c r="A344" s="23" t="s">
        <v>435</v>
      </c>
      <c r="B344" s="23" t="s">
        <v>1502</v>
      </c>
      <c r="C344" s="23" t="s">
        <v>1568</v>
      </c>
      <c r="D344" s="23">
        <v>1.01E-2</v>
      </c>
      <c r="E344" s="23">
        <v>2.5726599999999999</v>
      </c>
      <c r="F344" s="23" t="s">
        <v>1591</v>
      </c>
      <c r="G344" s="23">
        <v>1.96</v>
      </c>
      <c r="H344" s="23">
        <v>1.0200000000000001E-3</v>
      </c>
      <c r="I344" s="23">
        <v>0</v>
      </c>
    </row>
    <row r="345" spans="1:9" ht="14.45" customHeight="1" x14ac:dyDescent="0.25">
      <c r="A345" s="23" t="s">
        <v>435</v>
      </c>
      <c r="B345" s="23" t="s">
        <v>1502</v>
      </c>
      <c r="C345" s="23" t="s">
        <v>1569</v>
      </c>
      <c r="D345" s="23" t="s">
        <v>584</v>
      </c>
      <c r="E345" s="23" t="s">
        <v>584</v>
      </c>
      <c r="F345" s="23" t="s">
        <v>584</v>
      </c>
      <c r="G345" s="23" t="s">
        <v>584</v>
      </c>
      <c r="H345" s="23" t="s">
        <v>584</v>
      </c>
      <c r="I345" s="23" t="s">
        <v>584</v>
      </c>
    </row>
    <row r="346" spans="1:9" ht="14.45" customHeight="1" x14ac:dyDescent="0.25">
      <c r="A346" s="23" t="s">
        <v>435</v>
      </c>
      <c r="B346" s="23" t="s">
        <v>1502</v>
      </c>
      <c r="C346" s="23" t="s">
        <v>1570</v>
      </c>
      <c r="D346" s="23" t="s">
        <v>584</v>
      </c>
      <c r="E346" s="23" t="s">
        <v>584</v>
      </c>
      <c r="F346" s="23" t="s">
        <v>584</v>
      </c>
      <c r="G346" s="23" t="s">
        <v>584</v>
      </c>
      <c r="H346" s="23" t="s">
        <v>584</v>
      </c>
      <c r="I346" s="23" t="s">
        <v>584</v>
      </c>
    </row>
    <row r="347" spans="1:9" ht="14.45" customHeight="1" x14ac:dyDescent="0.25">
      <c r="A347" s="23" t="s">
        <v>435</v>
      </c>
      <c r="B347" s="23" t="s">
        <v>1502</v>
      </c>
      <c r="C347" s="23" t="s">
        <v>1571</v>
      </c>
      <c r="D347" s="23" t="s">
        <v>584</v>
      </c>
      <c r="E347" s="23" t="s">
        <v>584</v>
      </c>
      <c r="F347" s="23" t="s">
        <v>584</v>
      </c>
      <c r="G347" s="23" t="s">
        <v>584</v>
      </c>
      <c r="H347" s="23" t="s">
        <v>584</v>
      </c>
      <c r="I347" s="23" t="s">
        <v>584</v>
      </c>
    </row>
    <row r="348" spans="1:9" ht="14.45" customHeight="1" x14ac:dyDescent="0.25">
      <c r="A348" s="23" t="s">
        <v>435</v>
      </c>
      <c r="B348" s="23" t="s">
        <v>1502</v>
      </c>
      <c r="C348" s="23" t="s">
        <v>1572</v>
      </c>
      <c r="D348" s="36">
        <v>2.1900000000000002E-21</v>
      </c>
      <c r="E348" s="23">
        <v>9.4958000180000006</v>
      </c>
      <c r="F348" s="23" t="s">
        <v>1591</v>
      </c>
      <c r="G348" s="23">
        <v>9.0500000000000007</v>
      </c>
      <c r="H348" s="23">
        <v>1</v>
      </c>
      <c r="I348" s="23">
        <v>1</v>
      </c>
    </row>
    <row r="349" spans="1:9" ht="14.45" customHeight="1" x14ac:dyDescent="0.25">
      <c r="A349" s="23" t="s">
        <v>435</v>
      </c>
      <c r="B349" s="23" t="s">
        <v>1502</v>
      </c>
      <c r="C349" s="23" t="s">
        <v>1573</v>
      </c>
      <c r="D349" s="36">
        <v>2.1900000000000002E-21</v>
      </c>
      <c r="E349" s="23">
        <v>9.4958000180000006</v>
      </c>
      <c r="F349" s="23" t="s">
        <v>1591</v>
      </c>
      <c r="G349" s="23">
        <v>9.0500000000000007</v>
      </c>
      <c r="H349" s="23">
        <v>1</v>
      </c>
      <c r="I349" s="23">
        <v>1</v>
      </c>
    </row>
    <row r="350" spans="1:9" ht="14.45" customHeight="1" x14ac:dyDescent="0.25">
      <c r="A350" s="23" t="s">
        <v>435</v>
      </c>
      <c r="B350" s="23" t="s">
        <v>1502</v>
      </c>
      <c r="C350" s="23" t="s">
        <v>1574</v>
      </c>
      <c r="D350" s="36">
        <v>1.75E-15</v>
      </c>
      <c r="E350" s="23">
        <v>7.9581260919999997</v>
      </c>
      <c r="F350" s="23" t="s">
        <v>1591</v>
      </c>
      <c r="G350" s="23">
        <v>7.9</v>
      </c>
      <c r="H350" s="23">
        <v>1</v>
      </c>
      <c r="I350" s="23">
        <v>1</v>
      </c>
    </row>
    <row r="351" spans="1:9" ht="14.45" customHeight="1" x14ac:dyDescent="0.25">
      <c r="A351" s="23" t="s">
        <v>435</v>
      </c>
      <c r="B351" s="23" t="s">
        <v>1502</v>
      </c>
      <c r="C351" s="23" t="s">
        <v>1575</v>
      </c>
      <c r="D351" s="23">
        <v>1.8335127E-2</v>
      </c>
      <c r="E351" s="23">
        <v>-2.3587799070000002</v>
      </c>
      <c r="F351" s="23" t="s">
        <v>584</v>
      </c>
      <c r="G351" s="23" t="s">
        <v>584</v>
      </c>
      <c r="H351" s="23" t="s">
        <v>584</v>
      </c>
      <c r="I351" s="23" t="s">
        <v>584</v>
      </c>
    </row>
    <row r="352" spans="1:9" ht="14.45" customHeight="1" x14ac:dyDescent="0.25">
      <c r="A352" s="23" t="s">
        <v>435</v>
      </c>
      <c r="B352" s="23" t="s">
        <v>1502</v>
      </c>
      <c r="C352" s="23" t="s">
        <v>1576</v>
      </c>
      <c r="D352" s="23" t="s">
        <v>584</v>
      </c>
      <c r="E352" s="23" t="s">
        <v>584</v>
      </c>
      <c r="F352" s="23" t="s">
        <v>584</v>
      </c>
      <c r="G352" s="23" t="s">
        <v>584</v>
      </c>
      <c r="H352" s="23" t="s">
        <v>584</v>
      </c>
      <c r="I352" s="23" t="s">
        <v>584</v>
      </c>
    </row>
    <row r="353" spans="1:9" ht="14.45" customHeight="1" x14ac:dyDescent="0.25">
      <c r="A353" s="23" t="s">
        <v>435</v>
      </c>
      <c r="B353" s="23" t="s">
        <v>1502</v>
      </c>
      <c r="C353" s="23" t="s">
        <v>1577</v>
      </c>
      <c r="D353" s="36">
        <v>8.4138999999999997E-8</v>
      </c>
      <c r="E353" s="23">
        <v>5.3580198289999998</v>
      </c>
      <c r="F353" s="23" t="s">
        <v>1591</v>
      </c>
      <c r="G353" s="23">
        <v>5.1100000000000003</v>
      </c>
      <c r="H353" s="23">
        <v>0.98099999999999998</v>
      </c>
      <c r="I353" s="23">
        <v>1</v>
      </c>
    </row>
    <row r="354" spans="1:9" ht="14.45" customHeight="1" x14ac:dyDescent="0.25">
      <c r="A354" s="23" t="s">
        <v>435</v>
      </c>
      <c r="B354" s="23" t="s">
        <v>1502</v>
      </c>
      <c r="C354" s="23" t="s">
        <v>1578</v>
      </c>
      <c r="D354" s="36">
        <v>2.1852699999999999E-21</v>
      </c>
      <c r="E354" s="23">
        <v>9.4958000180000006</v>
      </c>
      <c r="F354" s="23" t="s">
        <v>1591</v>
      </c>
      <c r="G354" s="23">
        <v>9.0500000000000007</v>
      </c>
      <c r="H354" s="23">
        <v>1</v>
      </c>
      <c r="I354" s="23">
        <v>1</v>
      </c>
    </row>
    <row r="355" spans="1:9" ht="14.45" customHeight="1" x14ac:dyDescent="0.25">
      <c r="A355" s="23" t="s">
        <v>907</v>
      </c>
      <c r="B355" s="23" t="s">
        <v>1502</v>
      </c>
      <c r="C355" s="23" t="s">
        <v>1565</v>
      </c>
      <c r="D355" s="23" t="s">
        <v>584</v>
      </c>
      <c r="E355" s="23" t="s">
        <v>584</v>
      </c>
      <c r="F355" s="23" t="s">
        <v>584</v>
      </c>
      <c r="G355" s="23" t="s">
        <v>584</v>
      </c>
      <c r="H355" s="23" t="s">
        <v>584</v>
      </c>
      <c r="I355" s="23" t="s">
        <v>584</v>
      </c>
    </row>
    <row r="356" spans="1:9" ht="14.45" customHeight="1" x14ac:dyDescent="0.25">
      <c r="A356" s="23" t="s">
        <v>907</v>
      </c>
      <c r="B356" s="23" t="s">
        <v>1502</v>
      </c>
      <c r="C356" s="23" t="s">
        <v>1567</v>
      </c>
      <c r="D356" s="23" t="s">
        <v>584</v>
      </c>
      <c r="E356" s="23" t="s">
        <v>584</v>
      </c>
      <c r="F356" s="23" t="s">
        <v>584</v>
      </c>
      <c r="G356" s="23" t="s">
        <v>584</v>
      </c>
      <c r="H356" s="23" t="s">
        <v>584</v>
      </c>
      <c r="I356" s="23" t="s">
        <v>584</v>
      </c>
    </row>
    <row r="357" spans="1:9" ht="14.45" customHeight="1" x14ac:dyDescent="0.25">
      <c r="A357" s="23" t="s">
        <v>907</v>
      </c>
      <c r="B357" s="23" t="s">
        <v>1502</v>
      </c>
      <c r="C357" s="23" t="s">
        <v>1568</v>
      </c>
      <c r="D357" s="23" t="s">
        <v>584</v>
      </c>
      <c r="E357" s="23" t="s">
        <v>584</v>
      </c>
      <c r="F357" s="23" t="s">
        <v>584</v>
      </c>
      <c r="G357" s="23" t="s">
        <v>584</v>
      </c>
      <c r="H357" s="23" t="s">
        <v>584</v>
      </c>
      <c r="I357" s="23" t="s">
        <v>584</v>
      </c>
    </row>
    <row r="358" spans="1:9" ht="14.45" customHeight="1" x14ac:dyDescent="0.25">
      <c r="A358" s="23" t="s">
        <v>907</v>
      </c>
      <c r="B358" s="23" t="s">
        <v>1502</v>
      </c>
      <c r="C358" s="23" t="s">
        <v>1569</v>
      </c>
      <c r="D358" s="23" t="s">
        <v>584</v>
      </c>
      <c r="E358" s="23" t="s">
        <v>584</v>
      </c>
      <c r="F358" s="23" t="s">
        <v>584</v>
      </c>
      <c r="G358" s="23" t="s">
        <v>584</v>
      </c>
      <c r="H358" s="23" t="s">
        <v>584</v>
      </c>
      <c r="I358" s="23" t="s">
        <v>584</v>
      </c>
    </row>
    <row r="359" spans="1:9" ht="14.45" customHeight="1" x14ac:dyDescent="0.25">
      <c r="A359" s="23" t="s">
        <v>907</v>
      </c>
      <c r="B359" s="23" t="s">
        <v>1502</v>
      </c>
      <c r="C359" s="23" t="s">
        <v>1570</v>
      </c>
      <c r="D359" s="23" t="s">
        <v>584</v>
      </c>
      <c r="E359" s="23" t="s">
        <v>584</v>
      </c>
      <c r="F359" s="23" t="s">
        <v>584</v>
      </c>
      <c r="G359" s="23" t="s">
        <v>584</v>
      </c>
      <c r="H359" s="23" t="s">
        <v>584</v>
      </c>
      <c r="I359" s="23" t="s">
        <v>584</v>
      </c>
    </row>
    <row r="360" spans="1:9" ht="14.45" customHeight="1" x14ac:dyDescent="0.25">
      <c r="A360" s="23" t="s">
        <v>907</v>
      </c>
      <c r="B360" s="23" t="s">
        <v>1502</v>
      </c>
      <c r="C360" s="23" t="s">
        <v>1571</v>
      </c>
      <c r="D360" s="23" t="s">
        <v>584</v>
      </c>
      <c r="E360" s="23" t="s">
        <v>584</v>
      </c>
      <c r="F360" s="23" t="s">
        <v>584</v>
      </c>
      <c r="G360" s="23" t="s">
        <v>584</v>
      </c>
      <c r="H360" s="23" t="s">
        <v>584</v>
      </c>
      <c r="I360" s="23" t="s">
        <v>584</v>
      </c>
    </row>
    <row r="361" spans="1:9" ht="14.45" customHeight="1" x14ac:dyDescent="0.25">
      <c r="A361" s="23" t="s">
        <v>907</v>
      </c>
      <c r="B361" s="23" t="s">
        <v>1502</v>
      </c>
      <c r="C361" s="23" t="s">
        <v>1572</v>
      </c>
      <c r="D361" s="23" t="s">
        <v>584</v>
      </c>
      <c r="E361" s="23" t="s">
        <v>584</v>
      </c>
      <c r="F361" s="23" t="s">
        <v>584</v>
      </c>
      <c r="G361" s="23" t="s">
        <v>584</v>
      </c>
      <c r="H361" s="23" t="s">
        <v>584</v>
      </c>
      <c r="I361" s="23" t="s">
        <v>584</v>
      </c>
    </row>
    <row r="362" spans="1:9" ht="14.45" customHeight="1" x14ac:dyDescent="0.25">
      <c r="A362" s="23" t="s">
        <v>907</v>
      </c>
      <c r="B362" s="23" t="s">
        <v>1502</v>
      </c>
      <c r="C362" s="23" t="s">
        <v>1573</v>
      </c>
      <c r="D362" s="23" t="s">
        <v>584</v>
      </c>
      <c r="E362" s="23" t="s">
        <v>584</v>
      </c>
      <c r="F362" s="23" t="s">
        <v>584</v>
      </c>
      <c r="G362" s="23" t="s">
        <v>584</v>
      </c>
      <c r="H362" s="23" t="s">
        <v>584</v>
      </c>
      <c r="I362" s="23" t="s">
        <v>584</v>
      </c>
    </row>
    <row r="363" spans="1:9" ht="14.45" customHeight="1" x14ac:dyDescent="0.25">
      <c r="A363" s="23" t="s">
        <v>907</v>
      </c>
      <c r="B363" s="23" t="s">
        <v>1502</v>
      </c>
      <c r="C363" s="23" t="s">
        <v>1574</v>
      </c>
      <c r="D363" s="23">
        <v>0.90475407200000002</v>
      </c>
      <c r="E363" s="23">
        <v>-0.119658001</v>
      </c>
      <c r="F363" s="23" t="s">
        <v>1591</v>
      </c>
      <c r="G363" s="23">
        <v>-0.114</v>
      </c>
      <c r="H363" s="23">
        <v>1.55E-4</v>
      </c>
      <c r="I363" s="23">
        <v>0</v>
      </c>
    </row>
    <row r="364" spans="1:9" ht="14.45" customHeight="1" x14ac:dyDescent="0.25">
      <c r="A364" s="23" t="s">
        <v>907</v>
      </c>
      <c r="B364" s="23" t="s">
        <v>1502</v>
      </c>
      <c r="C364" s="23" t="s">
        <v>1575</v>
      </c>
      <c r="D364" s="23">
        <v>3.12875E-4</v>
      </c>
      <c r="E364" s="23">
        <v>-3.6043999200000001</v>
      </c>
      <c r="F364" s="23" t="s">
        <v>1591</v>
      </c>
      <c r="G364" s="23">
        <v>-3.44</v>
      </c>
      <c r="H364" s="23">
        <v>5.5399999999999998E-2</v>
      </c>
      <c r="I364" s="23">
        <v>0</v>
      </c>
    </row>
    <row r="365" spans="1:9" ht="14.45" customHeight="1" x14ac:dyDescent="0.25">
      <c r="A365" s="23" t="s">
        <v>907</v>
      </c>
      <c r="B365" s="23" t="s">
        <v>1502</v>
      </c>
      <c r="C365" s="23" t="s">
        <v>1576</v>
      </c>
      <c r="D365" s="23" t="s">
        <v>584</v>
      </c>
      <c r="E365" s="23" t="s">
        <v>584</v>
      </c>
      <c r="F365" s="23" t="s">
        <v>584</v>
      </c>
      <c r="G365" s="23" t="s">
        <v>584</v>
      </c>
      <c r="H365" s="23" t="s">
        <v>584</v>
      </c>
      <c r="I365" s="23" t="s">
        <v>584</v>
      </c>
    </row>
    <row r="366" spans="1:9" ht="14.45" customHeight="1" x14ac:dyDescent="0.25">
      <c r="A366" s="23" t="s">
        <v>907</v>
      </c>
      <c r="B366" s="23" t="s">
        <v>1502</v>
      </c>
      <c r="C366" s="23" t="s">
        <v>1577</v>
      </c>
      <c r="D366" s="36">
        <v>2.0600000000000002E-6</v>
      </c>
      <c r="E366" s="23">
        <v>-4.7474699019999997</v>
      </c>
      <c r="F366" s="23" t="s">
        <v>584</v>
      </c>
      <c r="G366" s="23" t="s">
        <v>584</v>
      </c>
      <c r="H366" s="23" t="s">
        <v>584</v>
      </c>
      <c r="I366" s="23" t="s">
        <v>584</v>
      </c>
    </row>
    <row r="367" spans="1:9" ht="14.45" customHeight="1" x14ac:dyDescent="0.25">
      <c r="A367" s="23" t="s">
        <v>907</v>
      </c>
      <c r="B367" s="23" t="s">
        <v>1502</v>
      </c>
      <c r="C367" s="23" t="s">
        <v>1578</v>
      </c>
      <c r="D367" s="23" t="s">
        <v>584</v>
      </c>
      <c r="E367" s="23" t="s">
        <v>584</v>
      </c>
      <c r="F367" s="23" t="s">
        <v>584</v>
      </c>
      <c r="G367" s="23" t="s">
        <v>584</v>
      </c>
      <c r="H367" s="23" t="s">
        <v>584</v>
      </c>
      <c r="I367" s="23" t="s">
        <v>584</v>
      </c>
    </row>
    <row r="368" spans="1:9" ht="14.45" customHeight="1" x14ac:dyDescent="0.25">
      <c r="A368" s="23" t="s">
        <v>439</v>
      </c>
      <c r="B368" s="23" t="s">
        <v>1502</v>
      </c>
      <c r="C368" s="23" t="s">
        <v>1565</v>
      </c>
      <c r="D368" s="23" t="s">
        <v>584</v>
      </c>
      <c r="E368" s="23" t="s">
        <v>584</v>
      </c>
      <c r="F368" s="23" t="s">
        <v>584</v>
      </c>
      <c r="G368" s="23" t="s">
        <v>584</v>
      </c>
      <c r="H368" s="23" t="s">
        <v>584</v>
      </c>
      <c r="I368" s="23" t="s">
        <v>584</v>
      </c>
    </row>
    <row r="369" spans="1:9" ht="14.45" customHeight="1" x14ac:dyDescent="0.25">
      <c r="A369" s="23" t="s">
        <v>439</v>
      </c>
      <c r="B369" s="23" t="s">
        <v>1502</v>
      </c>
      <c r="C369" s="23" t="s">
        <v>1567</v>
      </c>
      <c r="D369" s="23">
        <v>0.19500000000000001</v>
      </c>
      <c r="E369" s="23">
        <v>-1.2951999999999999</v>
      </c>
      <c r="F369" s="23" t="s">
        <v>1591</v>
      </c>
      <c r="G369" s="23">
        <v>-1.35</v>
      </c>
      <c r="H369" s="23">
        <v>3.7100000000000002E-4</v>
      </c>
      <c r="I369" s="23">
        <v>0</v>
      </c>
    </row>
    <row r="370" spans="1:9" ht="14.45" customHeight="1" x14ac:dyDescent="0.25">
      <c r="A370" s="23" t="s">
        <v>439</v>
      </c>
      <c r="B370" s="23" t="s">
        <v>1502</v>
      </c>
      <c r="C370" s="23" t="s">
        <v>1568</v>
      </c>
      <c r="D370" s="23" t="s">
        <v>584</v>
      </c>
      <c r="E370" s="23" t="s">
        <v>584</v>
      </c>
      <c r="F370" s="23" t="s">
        <v>584</v>
      </c>
      <c r="G370" s="23" t="s">
        <v>584</v>
      </c>
      <c r="H370" s="23" t="s">
        <v>584</v>
      </c>
      <c r="I370" s="23" t="s">
        <v>584</v>
      </c>
    </row>
    <row r="371" spans="1:9" ht="14.45" customHeight="1" x14ac:dyDescent="0.25">
      <c r="A371" s="23" t="s">
        <v>439</v>
      </c>
      <c r="B371" s="23" t="s">
        <v>1502</v>
      </c>
      <c r="C371" s="23" t="s">
        <v>1569</v>
      </c>
      <c r="D371" s="23">
        <v>0.51700000000000002</v>
      </c>
      <c r="E371" s="23">
        <v>-0.64847999999999995</v>
      </c>
      <c r="F371" s="23" t="s">
        <v>1591</v>
      </c>
      <c r="G371" s="23">
        <v>-0.621</v>
      </c>
      <c r="H371" s="23">
        <v>2.02E-4</v>
      </c>
      <c r="I371" s="23">
        <v>0</v>
      </c>
    </row>
    <row r="372" spans="1:9" ht="14.45" customHeight="1" x14ac:dyDescent="0.25">
      <c r="A372" s="23" t="s">
        <v>439</v>
      </c>
      <c r="B372" s="23" t="s">
        <v>1502</v>
      </c>
      <c r="C372" s="23" t="s">
        <v>1570</v>
      </c>
      <c r="D372" s="23">
        <v>0.55300000000000005</v>
      </c>
      <c r="E372" s="23">
        <v>-0.59379999999999999</v>
      </c>
      <c r="F372" s="23" t="s">
        <v>1591</v>
      </c>
      <c r="G372" s="23">
        <v>-0.56599999999999995</v>
      </c>
      <c r="H372" s="23">
        <v>1.8699999999999999E-4</v>
      </c>
      <c r="I372" s="23">
        <v>0</v>
      </c>
    </row>
    <row r="373" spans="1:9" ht="14.45" customHeight="1" x14ac:dyDescent="0.25">
      <c r="A373" s="23" t="s">
        <v>439</v>
      </c>
      <c r="B373" s="23" t="s">
        <v>1502</v>
      </c>
      <c r="C373" s="23" t="s">
        <v>1571</v>
      </c>
      <c r="D373" s="36">
        <v>3.01E-6</v>
      </c>
      <c r="E373" s="23">
        <v>-4.6703000000000001</v>
      </c>
      <c r="F373" s="23" t="s">
        <v>1591</v>
      </c>
      <c r="G373" s="23">
        <v>-4.6500000000000004</v>
      </c>
      <c r="H373" s="23">
        <v>0.85699999999999998</v>
      </c>
      <c r="I373" s="23">
        <v>1</v>
      </c>
    </row>
    <row r="374" spans="1:9" ht="14.45" customHeight="1" x14ac:dyDescent="0.25">
      <c r="A374" s="23" t="s">
        <v>439</v>
      </c>
      <c r="B374" s="23" t="s">
        <v>1502</v>
      </c>
      <c r="C374" s="23" t="s">
        <v>1572</v>
      </c>
      <c r="D374" s="36">
        <v>2.0600000000000002E-6</v>
      </c>
      <c r="E374" s="23">
        <v>-4.7474699019999997</v>
      </c>
      <c r="F374" s="23" t="s">
        <v>584</v>
      </c>
      <c r="G374" s="23" t="s">
        <v>584</v>
      </c>
      <c r="H374" s="23" t="s">
        <v>584</v>
      </c>
      <c r="I374" s="23" t="s">
        <v>584</v>
      </c>
    </row>
    <row r="375" spans="1:9" ht="14.45" customHeight="1" x14ac:dyDescent="0.25">
      <c r="A375" s="23" t="s">
        <v>439</v>
      </c>
      <c r="B375" s="23" t="s">
        <v>1502</v>
      </c>
      <c r="C375" s="23" t="s">
        <v>1573</v>
      </c>
      <c r="D375" s="23" t="s">
        <v>584</v>
      </c>
      <c r="E375" s="23" t="s">
        <v>584</v>
      </c>
      <c r="F375" s="23" t="s">
        <v>584</v>
      </c>
      <c r="G375" s="23" t="s">
        <v>584</v>
      </c>
      <c r="H375" s="23" t="s">
        <v>584</v>
      </c>
      <c r="I375" s="23" t="s">
        <v>584</v>
      </c>
    </row>
    <row r="376" spans="1:9" ht="14.45" customHeight="1" x14ac:dyDescent="0.25">
      <c r="A376" s="23" t="s">
        <v>439</v>
      </c>
      <c r="B376" s="23" t="s">
        <v>1502</v>
      </c>
      <c r="C376" s="23" t="s">
        <v>1574</v>
      </c>
      <c r="D376" s="23">
        <v>0.113569689</v>
      </c>
      <c r="E376" s="23">
        <v>-1.5823500159999999</v>
      </c>
      <c r="F376" s="23" t="s">
        <v>584</v>
      </c>
      <c r="G376" s="23" t="s">
        <v>584</v>
      </c>
      <c r="H376" s="23" t="s">
        <v>584</v>
      </c>
      <c r="I376" s="23" t="s">
        <v>584</v>
      </c>
    </row>
    <row r="377" spans="1:9" ht="14.45" customHeight="1" x14ac:dyDescent="0.25">
      <c r="A377" s="23" t="s">
        <v>439</v>
      </c>
      <c r="B377" s="23" t="s">
        <v>1502</v>
      </c>
      <c r="C377" s="23" t="s">
        <v>1575</v>
      </c>
      <c r="D377" s="23">
        <v>0.113569689</v>
      </c>
      <c r="E377" s="23">
        <v>-1.5823500159999999</v>
      </c>
      <c r="F377" s="23" t="s">
        <v>584</v>
      </c>
      <c r="G377" s="23" t="s">
        <v>584</v>
      </c>
      <c r="H377" s="23" t="s">
        <v>584</v>
      </c>
      <c r="I377" s="23" t="s">
        <v>584</v>
      </c>
    </row>
    <row r="378" spans="1:9" ht="14.45" customHeight="1" x14ac:dyDescent="0.25">
      <c r="A378" s="23" t="s">
        <v>439</v>
      </c>
      <c r="B378" s="23" t="s">
        <v>1502</v>
      </c>
      <c r="C378" s="23" t="s">
        <v>1576</v>
      </c>
      <c r="D378" s="23" t="s">
        <v>584</v>
      </c>
      <c r="E378" s="23" t="s">
        <v>584</v>
      </c>
      <c r="F378" s="23" t="s">
        <v>584</v>
      </c>
      <c r="G378" s="23" t="s">
        <v>584</v>
      </c>
      <c r="H378" s="23" t="s">
        <v>584</v>
      </c>
      <c r="I378" s="23" t="s">
        <v>584</v>
      </c>
    </row>
    <row r="379" spans="1:9" ht="14.45" customHeight="1" x14ac:dyDescent="0.25">
      <c r="A379" s="23" t="s">
        <v>439</v>
      </c>
      <c r="B379" s="23" t="s">
        <v>1502</v>
      </c>
      <c r="C379" s="23" t="s">
        <v>1577</v>
      </c>
      <c r="D379" s="23" t="s">
        <v>584</v>
      </c>
      <c r="E379" s="23" t="s">
        <v>584</v>
      </c>
      <c r="F379" s="23" t="s">
        <v>584</v>
      </c>
      <c r="G379" s="23" t="s">
        <v>584</v>
      </c>
      <c r="H379" s="23" t="s">
        <v>584</v>
      </c>
      <c r="I379" s="23" t="s">
        <v>584</v>
      </c>
    </row>
    <row r="380" spans="1:9" ht="14.45" customHeight="1" x14ac:dyDescent="0.25">
      <c r="A380" s="23" t="s">
        <v>439</v>
      </c>
      <c r="B380" s="23" t="s">
        <v>1502</v>
      </c>
      <c r="C380" s="23" t="s">
        <v>1578</v>
      </c>
      <c r="D380" s="23">
        <v>0.113569689</v>
      </c>
      <c r="E380" s="23">
        <v>-1.5823500159999999</v>
      </c>
      <c r="F380" s="23" t="s">
        <v>1591</v>
      </c>
      <c r="G380" s="23">
        <v>-1.51</v>
      </c>
      <c r="H380" s="23">
        <v>3.21E-4</v>
      </c>
      <c r="I380" s="23">
        <v>0</v>
      </c>
    </row>
    <row r="381" spans="1:9" ht="14.45" customHeight="1" x14ac:dyDescent="0.25">
      <c r="A381" s="23" t="s">
        <v>442</v>
      </c>
      <c r="B381" s="23" t="s">
        <v>1503</v>
      </c>
      <c r="C381" s="23" t="s">
        <v>1565</v>
      </c>
      <c r="D381" s="36">
        <v>2.12E-5</v>
      </c>
      <c r="E381" s="23">
        <v>4.2519999999999998</v>
      </c>
      <c r="F381" s="23" t="s">
        <v>1592</v>
      </c>
      <c r="G381" s="23">
        <v>4.12</v>
      </c>
      <c r="H381" s="23">
        <v>0.38900000000000001</v>
      </c>
      <c r="I381" s="23">
        <v>1</v>
      </c>
    </row>
    <row r="382" spans="1:9" ht="14.45" customHeight="1" x14ac:dyDescent="0.25">
      <c r="A382" s="23" t="s">
        <v>442</v>
      </c>
      <c r="B382" s="23" t="s">
        <v>1503</v>
      </c>
      <c r="C382" s="23" t="s">
        <v>1567</v>
      </c>
      <c r="D382" s="36">
        <v>3.5299999999999997E-5</v>
      </c>
      <c r="E382" s="23">
        <v>4.1364999999999998</v>
      </c>
      <c r="F382" s="23" t="s">
        <v>1592</v>
      </c>
      <c r="G382" s="23">
        <v>4.17</v>
      </c>
      <c r="H382" s="23">
        <v>0.439</v>
      </c>
      <c r="I382" s="23">
        <v>1</v>
      </c>
    </row>
    <row r="383" spans="1:9" ht="14.45" customHeight="1" x14ac:dyDescent="0.25">
      <c r="A383" s="23" t="s">
        <v>442</v>
      </c>
      <c r="B383" s="23" t="s">
        <v>1503</v>
      </c>
      <c r="C383" s="23" t="s">
        <v>1568</v>
      </c>
      <c r="D383" s="23">
        <v>1.5200000000000001E-4</v>
      </c>
      <c r="E383" s="23">
        <v>3.7877000000000001</v>
      </c>
      <c r="F383" s="23" t="s">
        <v>1592</v>
      </c>
      <c r="G383" s="23">
        <v>4.1100000000000003</v>
      </c>
      <c r="H383" s="23">
        <v>0.372</v>
      </c>
      <c r="I383" s="23">
        <v>1</v>
      </c>
    </row>
    <row r="384" spans="1:9" ht="14.45" customHeight="1" x14ac:dyDescent="0.25">
      <c r="A384" s="23" t="s">
        <v>442</v>
      </c>
      <c r="B384" s="23" t="s">
        <v>1503</v>
      </c>
      <c r="C384" s="23" t="s">
        <v>1569</v>
      </c>
      <c r="D384" s="36">
        <v>3.1E-6</v>
      </c>
      <c r="E384" s="23">
        <v>4.6642000000000001</v>
      </c>
      <c r="F384" s="23" t="s">
        <v>1592</v>
      </c>
      <c r="G384" s="23">
        <v>4.45</v>
      </c>
      <c r="H384" s="23">
        <v>0.70799999999999996</v>
      </c>
      <c r="I384" s="23">
        <v>1</v>
      </c>
    </row>
    <row r="385" spans="1:9" ht="14.45" customHeight="1" x14ac:dyDescent="0.25">
      <c r="A385" s="23" t="s">
        <v>442</v>
      </c>
      <c r="B385" s="23" t="s">
        <v>1503</v>
      </c>
      <c r="C385" s="23" t="s">
        <v>1570</v>
      </c>
      <c r="D385" s="36">
        <v>3.54E-6</v>
      </c>
      <c r="E385" s="23">
        <v>4.6367000000000003</v>
      </c>
      <c r="F385" s="23" t="s">
        <v>1592</v>
      </c>
      <c r="G385" s="23">
        <v>4.4400000000000004</v>
      </c>
      <c r="H385" s="23">
        <v>0.70499999999999996</v>
      </c>
      <c r="I385" s="23">
        <v>1</v>
      </c>
    </row>
    <row r="386" spans="1:9" ht="14.45" customHeight="1" x14ac:dyDescent="0.25">
      <c r="A386" s="23" t="s">
        <v>442</v>
      </c>
      <c r="B386" s="23" t="s">
        <v>1503</v>
      </c>
      <c r="C386" s="23" t="s">
        <v>1571</v>
      </c>
      <c r="D386" s="36">
        <v>3.18E-6</v>
      </c>
      <c r="E386" s="23">
        <v>4.6590999999999996</v>
      </c>
      <c r="F386" s="23" t="s">
        <v>1592</v>
      </c>
      <c r="G386" s="23">
        <v>4.4400000000000004</v>
      </c>
      <c r="H386" s="23">
        <v>0.70399999999999996</v>
      </c>
      <c r="I386" s="23">
        <v>1</v>
      </c>
    </row>
    <row r="387" spans="1:9" ht="14.45" customHeight="1" x14ac:dyDescent="0.25">
      <c r="A387" s="23" t="s">
        <v>442</v>
      </c>
      <c r="B387" s="23" t="s">
        <v>1503</v>
      </c>
      <c r="C387" s="23" t="s">
        <v>1572</v>
      </c>
      <c r="D387" s="23" t="s">
        <v>584</v>
      </c>
      <c r="E387" s="23" t="s">
        <v>584</v>
      </c>
      <c r="F387" s="23" t="s">
        <v>584</v>
      </c>
      <c r="G387" s="23" t="s">
        <v>584</v>
      </c>
      <c r="H387" s="23" t="s">
        <v>584</v>
      </c>
      <c r="I387" s="23" t="s">
        <v>584</v>
      </c>
    </row>
    <row r="388" spans="1:9" ht="14.45" customHeight="1" x14ac:dyDescent="0.25">
      <c r="A388" s="23" t="s">
        <v>442</v>
      </c>
      <c r="B388" s="23" t="s">
        <v>1503</v>
      </c>
      <c r="C388" s="23" t="s">
        <v>1573</v>
      </c>
      <c r="D388" s="23">
        <v>4.3085119999999996E-3</v>
      </c>
      <c r="E388" s="23">
        <v>2.8546437920000001</v>
      </c>
      <c r="F388" s="23" t="s">
        <v>1592</v>
      </c>
      <c r="G388" s="23">
        <v>2.9</v>
      </c>
      <c r="H388" s="23">
        <v>9.5600000000000008E-3</v>
      </c>
      <c r="I388" s="23">
        <v>0</v>
      </c>
    </row>
    <row r="389" spans="1:9" ht="14.45" customHeight="1" x14ac:dyDescent="0.25">
      <c r="A389" s="23" t="s">
        <v>442</v>
      </c>
      <c r="B389" s="23" t="s">
        <v>1503</v>
      </c>
      <c r="C389" s="23" t="s">
        <v>1574</v>
      </c>
      <c r="D389" s="23">
        <v>3.4040540000000001E-3</v>
      </c>
      <c r="E389" s="23">
        <v>2.9286793389999999</v>
      </c>
      <c r="F389" s="23" t="s">
        <v>1592</v>
      </c>
      <c r="G389" s="23">
        <v>4.45</v>
      </c>
      <c r="H389" s="23">
        <v>0.70899999999999996</v>
      </c>
      <c r="I389" s="23">
        <v>1</v>
      </c>
    </row>
    <row r="390" spans="1:9" ht="14.45" customHeight="1" x14ac:dyDescent="0.25">
      <c r="A390" s="23" t="s">
        <v>442</v>
      </c>
      <c r="B390" s="23" t="s">
        <v>1503</v>
      </c>
      <c r="C390" s="23" t="s">
        <v>1575</v>
      </c>
      <c r="D390" s="23">
        <v>0.96766221799999996</v>
      </c>
      <c r="E390" s="23">
        <v>4.0540501E-2</v>
      </c>
      <c r="F390" s="23" t="s">
        <v>584</v>
      </c>
      <c r="G390" s="23" t="s">
        <v>584</v>
      </c>
      <c r="H390" s="23" t="s">
        <v>584</v>
      </c>
      <c r="I390" s="23" t="s">
        <v>584</v>
      </c>
    </row>
    <row r="391" spans="1:9" ht="14.45" customHeight="1" x14ac:dyDescent="0.25">
      <c r="A391" s="23" t="s">
        <v>442</v>
      </c>
      <c r="B391" s="23" t="s">
        <v>1503</v>
      </c>
      <c r="C391" s="23" t="s">
        <v>1576</v>
      </c>
      <c r="D391" s="23">
        <v>6.1300000000000005E-4</v>
      </c>
      <c r="E391" s="23">
        <v>3.4257</v>
      </c>
      <c r="F391" s="23" t="s">
        <v>1592</v>
      </c>
      <c r="G391" s="23">
        <v>3.27</v>
      </c>
      <c r="H391" s="23">
        <v>2.8400000000000002E-2</v>
      </c>
      <c r="I391" s="23">
        <v>0</v>
      </c>
    </row>
    <row r="392" spans="1:9" ht="14.45" customHeight="1" x14ac:dyDescent="0.25">
      <c r="A392" s="23" t="s">
        <v>442</v>
      </c>
      <c r="B392" s="23" t="s">
        <v>1503</v>
      </c>
      <c r="C392" s="23" t="s">
        <v>1577</v>
      </c>
      <c r="D392" s="23">
        <v>2.2957818000000001E-2</v>
      </c>
      <c r="E392" s="23">
        <v>2.2741358780000001</v>
      </c>
      <c r="F392" s="23" t="s">
        <v>1592</v>
      </c>
      <c r="G392" s="23">
        <v>1.97</v>
      </c>
      <c r="H392" s="23">
        <v>1.0499999999999999E-3</v>
      </c>
      <c r="I392" s="23">
        <v>0</v>
      </c>
    </row>
    <row r="393" spans="1:9" ht="14.45" customHeight="1" x14ac:dyDescent="0.25">
      <c r="A393" s="23" t="s">
        <v>442</v>
      </c>
      <c r="B393" s="23" t="s">
        <v>1503</v>
      </c>
      <c r="C393" s="23" t="s">
        <v>1578</v>
      </c>
      <c r="D393" s="36">
        <v>3.6917199999999999E-6</v>
      </c>
      <c r="E393" s="23">
        <v>4.6280234230000001</v>
      </c>
      <c r="F393" s="23" t="s">
        <v>1592</v>
      </c>
      <c r="G393" s="23">
        <v>3.65</v>
      </c>
      <c r="H393" s="23">
        <v>9.6699999999999994E-2</v>
      </c>
      <c r="I393" s="23">
        <v>1</v>
      </c>
    </row>
    <row r="394" spans="1:9" ht="14.45" customHeight="1" x14ac:dyDescent="0.25">
      <c r="A394" s="23" t="s">
        <v>1237</v>
      </c>
      <c r="B394" s="23" t="s">
        <v>1504</v>
      </c>
      <c r="C394" s="23" t="s">
        <v>1565</v>
      </c>
      <c r="D394" s="23" t="s">
        <v>584</v>
      </c>
      <c r="E394" s="23" t="s">
        <v>584</v>
      </c>
      <c r="F394" s="23" t="s">
        <v>584</v>
      </c>
      <c r="G394" s="23" t="s">
        <v>584</v>
      </c>
      <c r="H394" s="23" t="s">
        <v>584</v>
      </c>
      <c r="I394" s="23" t="s">
        <v>584</v>
      </c>
    </row>
    <row r="395" spans="1:9" ht="14.45" customHeight="1" x14ac:dyDescent="0.25">
      <c r="A395" s="23" t="s">
        <v>1237</v>
      </c>
      <c r="B395" s="23" t="s">
        <v>1504</v>
      </c>
      <c r="C395" s="23" t="s">
        <v>1567</v>
      </c>
      <c r="D395" s="36">
        <v>1.67E-9</v>
      </c>
      <c r="E395" s="23">
        <v>6.02698</v>
      </c>
      <c r="F395" s="23" t="s">
        <v>584</v>
      </c>
      <c r="G395" s="23" t="s">
        <v>584</v>
      </c>
      <c r="H395" s="23" t="s">
        <v>584</v>
      </c>
      <c r="I395" s="23" t="s">
        <v>584</v>
      </c>
    </row>
    <row r="396" spans="1:9" ht="14.45" customHeight="1" x14ac:dyDescent="0.25">
      <c r="A396" s="23" t="s">
        <v>1237</v>
      </c>
      <c r="B396" s="23" t="s">
        <v>1504</v>
      </c>
      <c r="C396" s="23" t="s">
        <v>1568</v>
      </c>
      <c r="D396" s="23" t="s">
        <v>584</v>
      </c>
      <c r="E396" s="23" t="s">
        <v>584</v>
      </c>
      <c r="F396" s="23" t="s">
        <v>584</v>
      </c>
      <c r="G396" s="23" t="s">
        <v>584</v>
      </c>
      <c r="H396" s="23" t="s">
        <v>584</v>
      </c>
      <c r="I396" s="23" t="s">
        <v>584</v>
      </c>
    </row>
    <row r="397" spans="1:9" ht="14.45" customHeight="1" x14ac:dyDescent="0.25">
      <c r="A397" s="23" t="s">
        <v>1237</v>
      </c>
      <c r="B397" s="23" t="s">
        <v>1504</v>
      </c>
      <c r="C397" s="23" t="s">
        <v>1569</v>
      </c>
      <c r="D397" s="23" t="s">
        <v>584</v>
      </c>
      <c r="E397" s="23" t="s">
        <v>584</v>
      </c>
      <c r="F397" s="23" t="s">
        <v>584</v>
      </c>
      <c r="G397" s="23" t="s">
        <v>584</v>
      </c>
      <c r="H397" s="23" t="s">
        <v>584</v>
      </c>
      <c r="I397" s="23" t="s">
        <v>584</v>
      </c>
    </row>
    <row r="398" spans="1:9" ht="14.45" customHeight="1" x14ac:dyDescent="0.25">
      <c r="A398" s="23" t="s">
        <v>1237</v>
      </c>
      <c r="B398" s="23" t="s">
        <v>1504</v>
      </c>
      <c r="C398" s="23" t="s">
        <v>1570</v>
      </c>
      <c r="D398" s="23" t="s">
        <v>584</v>
      </c>
      <c r="E398" s="23" t="s">
        <v>584</v>
      </c>
      <c r="F398" s="23" t="s">
        <v>584</v>
      </c>
      <c r="G398" s="23" t="s">
        <v>584</v>
      </c>
      <c r="H398" s="23" t="s">
        <v>584</v>
      </c>
      <c r="I398" s="23" t="s">
        <v>584</v>
      </c>
    </row>
    <row r="399" spans="1:9" ht="14.45" customHeight="1" x14ac:dyDescent="0.25">
      <c r="A399" s="23" t="s">
        <v>1237</v>
      </c>
      <c r="B399" s="23" t="s">
        <v>1504</v>
      </c>
      <c r="C399" s="23" t="s">
        <v>1571</v>
      </c>
      <c r="D399" s="23" t="s">
        <v>584</v>
      </c>
      <c r="E399" s="23" t="s">
        <v>584</v>
      </c>
      <c r="F399" s="23" t="s">
        <v>584</v>
      </c>
      <c r="G399" s="23" t="s">
        <v>584</v>
      </c>
      <c r="H399" s="23" t="s">
        <v>584</v>
      </c>
      <c r="I399" s="23" t="s">
        <v>584</v>
      </c>
    </row>
    <row r="400" spans="1:9" ht="14.45" customHeight="1" x14ac:dyDescent="0.25">
      <c r="A400" s="23" t="s">
        <v>1237</v>
      </c>
      <c r="B400" s="23" t="s">
        <v>1504</v>
      </c>
      <c r="C400" s="23" t="s">
        <v>1572</v>
      </c>
      <c r="D400" s="23" t="s">
        <v>584</v>
      </c>
      <c r="E400" s="23" t="s">
        <v>584</v>
      </c>
      <c r="F400" s="23" t="s">
        <v>584</v>
      </c>
      <c r="G400" s="23" t="s">
        <v>584</v>
      </c>
      <c r="H400" s="23" t="s">
        <v>584</v>
      </c>
      <c r="I400" s="23" t="s">
        <v>584</v>
      </c>
    </row>
    <row r="401" spans="1:9" ht="14.45" customHeight="1" x14ac:dyDescent="0.25">
      <c r="A401" s="23" t="s">
        <v>1237</v>
      </c>
      <c r="B401" s="23" t="s">
        <v>1504</v>
      </c>
      <c r="C401" s="23" t="s">
        <v>1573</v>
      </c>
      <c r="D401" s="23">
        <v>0.86588395100000004</v>
      </c>
      <c r="E401" s="23">
        <v>0.16888900100000001</v>
      </c>
      <c r="F401" s="23" t="s">
        <v>1593</v>
      </c>
      <c r="G401" s="23">
        <v>0.161</v>
      </c>
      <c r="H401" s="23">
        <v>2.72E-4</v>
      </c>
      <c r="I401" s="23">
        <v>0</v>
      </c>
    </row>
    <row r="402" spans="1:9" ht="14.45" customHeight="1" x14ac:dyDescent="0.25">
      <c r="A402" s="23" t="s">
        <v>1237</v>
      </c>
      <c r="B402" s="23" t="s">
        <v>1504</v>
      </c>
      <c r="C402" s="23" t="s">
        <v>1574</v>
      </c>
      <c r="D402" s="23">
        <v>0.86588395100000004</v>
      </c>
      <c r="E402" s="23">
        <v>0.16888900100000001</v>
      </c>
      <c r="F402" s="23" t="s">
        <v>1593</v>
      </c>
      <c r="G402" s="23">
        <v>0.161</v>
      </c>
      <c r="H402" s="23">
        <v>2.9599999999999998E-4</v>
      </c>
      <c r="I402" s="23">
        <v>0</v>
      </c>
    </row>
    <row r="403" spans="1:9" ht="14.45" customHeight="1" x14ac:dyDescent="0.25">
      <c r="A403" s="23" t="s">
        <v>1237</v>
      </c>
      <c r="B403" s="23" t="s">
        <v>1504</v>
      </c>
      <c r="C403" s="23" t="s">
        <v>1575</v>
      </c>
      <c r="D403" s="23" t="s">
        <v>584</v>
      </c>
      <c r="E403" s="23" t="s">
        <v>584</v>
      </c>
      <c r="F403" s="23" t="s">
        <v>584</v>
      </c>
      <c r="G403" s="23" t="s">
        <v>584</v>
      </c>
      <c r="H403" s="23" t="s">
        <v>584</v>
      </c>
      <c r="I403" s="23" t="s">
        <v>584</v>
      </c>
    </row>
    <row r="404" spans="1:9" ht="14.45" customHeight="1" x14ac:dyDescent="0.25">
      <c r="A404" s="23" t="s">
        <v>1237</v>
      </c>
      <c r="B404" s="23" t="s">
        <v>1504</v>
      </c>
      <c r="C404" s="23" t="s">
        <v>1576</v>
      </c>
      <c r="D404" s="23" t="s">
        <v>584</v>
      </c>
      <c r="E404" s="23" t="s">
        <v>584</v>
      </c>
      <c r="F404" s="23" t="s">
        <v>584</v>
      </c>
      <c r="G404" s="23" t="s">
        <v>584</v>
      </c>
      <c r="H404" s="23" t="s">
        <v>584</v>
      </c>
      <c r="I404" s="23" t="s">
        <v>584</v>
      </c>
    </row>
    <row r="405" spans="1:9" ht="14.45" customHeight="1" x14ac:dyDescent="0.25">
      <c r="A405" s="23" t="s">
        <v>1237</v>
      </c>
      <c r="B405" s="23" t="s">
        <v>1504</v>
      </c>
      <c r="C405" s="23" t="s">
        <v>1577</v>
      </c>
      <c r="D405" s="23">
        <v>5.0960765999999998E-2</v>
      </c>
      <c r="E405" s="23">
        <v>-1.951810002</v>
      </c>
      <c r="F405" s="23" t="s">
        <v>1593</v>
      </c>
      <c r="G405" s="23">
        <v>-1.86</v>
      </c>
      <c r="H405" s="23">
        <v>6.8800000000000003E-4</v>
      </c>
      <c r="I405" s="23">
        <v>0</v>
      </c>
    </row>
    <row r="406" spans="1:9" ht="14.45" customHeight="1" x14ac:dyDescent="0.25">
      <c r="A406" s="23" t="s">
        <v>1237</v>
      </c>
      <c r="B406" s="23" t="s">
        <v>1504</v>
      </c>
      <c r="C406" s="23" t="s">
        <v>1578</v>
      </c>
      <c r="D406" s="23" t="s">
        <v>584</v>
      </c>
      <c r="E406" s="23" t="s">
        <v>584</v>
      </c>
      <c r="F406" s="23" t="s">
        <v>584</v>
      </c>
      <c r="G406" s="23" t="s">
        <v>584</v>
      </c>
      <c r="H406" s="23" t="s">
        <v>584</v>
      </c>
      <c r="I406" s="23" t="s">
        <v>584</v>
      </c>
    </row>
    <row r="407" spans="1:9" ht="14.45" customHeight="1" x14ac:dyDescent="0.25">
      <c r="A407" s="23" t="s">
        <v>912</v>
      </c>
      <c r="B407" s="23" t="s">
        <v>1504</v>
      </c>
      <c r="C407" s="23" t="s">
        <v>1565</v>
      </c>
      <c r="D407" s="23">
        <v>4.8700000000000002E-3</v>
      </c>
      <c r="E407" s="23">
        <v>-2.8156599999999998</v>
      </c>
      <c r="F407" s="23" t="s">
        <v>584</v>
      </c>
      <c r="G407" s="23" t="s">
        <v>584</v>
      </c>
      <c r="H407" s="23" t="s">
        <v>584</v>
      </c>
      <c r="I407" s="23" t="s">
        <v>584</v>
      </c>
    </row>
    <row r="408" spans="1:9" ht="14.45" customHeight="1" x14ac:dyDescent="0.25">
      <c r="A408" s="23" t="s">
        <v>912</v>
      </c>
      <c r="B408" s="23" t="s">
        <v>1504</v>
      </c>
      <c r="C408" s="23" t="s">
        <v>1567</v>
      </c>
      <c r="D408" s="23">
        <v>5.4100000000000002E-2</v>
      </c>
      <c r="E408" s="23">
        <v>-1.9262900000000001</v>
      </c>
      <c r="F408" s="23" t="s">
        <v>584</v>
      </c>
      <c r="G408" s="23" t="s">
        <v>584</v>
      </c>
      <c r="H408" s="23" t="s">
        <v>584</v>
      </c>
      <c r="I408" s="23" t="s">
        <v>584</v>
      </c>
    </row>
    <row r="409" spans="1:9" ht="14.45" customHeight="1" x14ac:dyDescent="0.25">
      <c r="A409" s="23" t="s">
        <v>912</v>
      </c>
      <c r="B409" s="23" t="s">
        <v>1504</v>
      </c>
      <c r="C409" s="23" t="s">
        <v>1568</v>
      </c>
      <c r="D409" s="36">
        <v>3.15E-5</v>
      </c>
      <c r="E409" s="23">
        <v>-4.1624999999999996</v>
      </c>
      <c r="F409" s="23" t="s">
        <v>584</v>
      </c>
      <c r="G409" s="23" t="s">
        <v>584</v>
      </c>
      <c r="H409" s="23" t="s">
        <v>584</v>
      </c>
      <c r="I409" s="23" t="s">
        <v>584</v>
      </c>
    </row>
    <row r="410" spans="1:9" ht="14.45" customHeight="1" x14ac:dyDescent="0.25">
      <c r="A410" s="23" t="s">
        <v>912</v>
      </c>
      <c r="B410" s="23" t="s">
        <v>1504</v>
      </c>
      <c r="C410" s="23" t="s">
        <v>1569</v>
      </c>
      <c r="D410" s="23" t="s">
        <v>584</v>
      </c>
      <c r="E410" s="23" t="s">
        <v>584</v>
      </c>
      <c r="F410" s="23" t="s">
        <v>584</v>
      </c>
      <c r="G410" s="23" t="s">
        <v>584</v>
      </c>
      <c r="H410" s="23" t="s">
        <v>584</v>
      </c>
      <c r="I410" s="23" t="s">
        <v>584</v>
      </c>
    </row>
    <row r="411" spans="1:9" ht="14.45" customHeight="1" x14ac:dyDescent="0.25">
      <c r="A411" s="23" t="s">
        <v>912</v>
      </c>
      <c r="B411" s="23" t="s">
        <v>1504</v>
      </c>
      <c r="C411" s="23" t="s">
        <v>1570</v>
      </c>
      <c r="D411" s="23" t="s">
        <v>584</v>
      </c>
      <c r="E411" s="23" t="s">
        <v>584</v>
      </c>
      <c r="F411" s="23" t="s">
        <v>584</v>
      </c>
      <c r="G411" s="23" t="s">
        <v>584</v>
      </c>
      <c r="H411" s="23" t="s">
        <v>584</v>
      </c>
      <c r="I411" s="23" t="s">
        <v>584</v>
      </c>
    </row>
    <row r="412" spans="1:9" ht="14.45" customHeight="1" x14ac:dyDescent="0.25">
      <c r="A412" s="23" t="s">
        <v>912</v>
      </c>
      <c r="B412" s="23" t="s">
        <v>1504</v>
      </c>
      <c r="C412" s="23" t="s">
        <v>1571</v>
      </c>
      <c r="D412" s="23" t="s">
        <v>584</v>
      </c>
      <c r="E412" s="23" t="s">
        <v>584</v>
      </c>
      <c r="F412" s="23" t="s">
        <v>584</v>
      </c>
      <c r="G412" s="23" t="s">
        <v>584</v>
      </c>
      <c r="H412" s="23" t="s">
        <v>584</v>
      </c>
      <c r="I412" s="23" t="s">
        <v>584</v>
      </c>
    </row>
    <row r="413" spans="1:9" ht="14.45" customHeight="1" x14ac:dyDescent="0.25">
      <c r="A413" s="23" t="s">
        <v>912</v>
      </c>
      <c r="B413" s="23" t="s">
        <v>1504</v>
      </c>
      <c r="C413" s="23" t="s">
        <v>1572</v>
      </c>
      <c r="D413" s="23" t="s">
        <v>584</v>
      </c>
      <c r="E413" s="23" t="s">
        <v>584</v>
      </c>
      <c r="F413" s="23" t="s">
        <v>584</v>
      </c>
      <c r="G413" s="23" t="s">
        <v>584</v>
      </c>
      <c r="H413" s="23" t="s">
        <v>584</v>
      </c>
      <c r="I413" s="23" t="s">
        <v>584</v>
      </c>
    </row>
    <row r="414" spans="1:9" ht="14.45" customHeight="1" x14ac:dyDescent="0.25">
      <c r="A414" s="23" t="s">
        <v>912</v>
      </c>
      <c r="B414" s="23" t="s">
        <v>1504</v>
      </c>
      <c r="C414" s="23" t="s">
        <v>1573</v>
      </c>
      <c r="D414" s="23" t="s">
        <v>584</v>
      </c>
      <c r="E414" s="23" t="s">
        <v>584</v>
      </c>
      <c r="F414" s="23" t="s">
        <v>584</v>
      </c>
      <c r="G414" s="23" t="s">
        <v>584</v>
      </c>
      <c r="H414" s="23" t="s">
        <v>584</v>
      </c>
      <c r="I414" s="23" t="s">
        <v>584</v>
      </c>
    </row>
    <row r="415" spans="1:9" ht="14.45" customHeight="1" x14ac:dyDescent="0.25">
      <c r="A415" s="23" t="s">
        <v>912</v>
      </c>
      <c r="B415" s="23" t="s">
        <v>1504</v>
      </c>
      <c r="C415" s="23" t="s">
        <v>1574</v>
      </c>
      <c r="D415" s="23">
        <v>6.0173517000000003E-2</v>
      </c>
      <c r="E415" s="23">
        <v>-1.8795200590000001</v>
      </c>
      <c r="F415" s="23" t="s">
        <v>584</v>
      </c>
      <c r="G415" s="23" t="s">
        <v>584</v>
      </c>
      <c r="H415" s="23" t="s">
        <v>584</v>
      </c>
      <c r="I415" s="23" t="s">
        <v>584</v>
      </c>
    </row>
    <row r="416" spans="1:9" ht="14.45" customHeight="1" x14ac:dyDescent="0.25">
      <c r="A416" s="23" t="s">
        <v>912</v>
      </c>
      <c r="B416" s="23" t="s">
        <v>1504</v>
      </c>
      <c r="C416" s="23" t="s">
        <v>1575</v>
      </c>
      <c r="D416" s="23" t="s">
        <v>584</v>
      </c>
      <c r="E416" s="23" t="s">
        <v>584</v>
      </c>
      <c r="F416" s="23" t="s">
        <v>584</v>
      </c>
      <c r="G416" s="23" t="s">
        <v>584</v>
      </c>
      <c r="H416" s="23" t="s">
        <v>584</v>
      </c>
      <c r="I416" s="23" t="s">
        <v>584</v>
      </c>
    </row>
    <row r="417" spans="1:9" ht="14.45" customHeight="1" x14ac:dyDescent="0.25">
      <c r="A417" s="23" t="s">
        <v>912</v>
      </c>
      <c r="B417" s="23" t="s">
        <v>1504</v>
      </c>
      <c r="C417" s="23" t="s">
        <v>1576</v>
      </c>
      <c r="D417" s="36">
        <v>1.5800000000000001E-7</v>
      </c>
      <c r="E417" s="23">
        <v>-5.2431000000000001</v>
      </c>
      <c r="F417" s="23" t="s">
        <v>584</v>
      </c>
      <c r="G417" s="23" t="s">
        <v>584</v>
      </c>
      <c r="H417" s="23" t="s">
        <v>584</v>
      </c>
      <c r="I417" s="23" t="s">
        <v>584</v>
      </c>
    </row>
    <row r="418" spans="1:9" ht="14.45" customHeight="1" x14ac:dyDescent="0.25">
      <c r="A418" s="23" t="s">
        <v>912</v>
      </c>
      <c r="B418" s="23" t="s">
        <v>1504</v>
      </c>
      <c r="C418" s="23" t="s">
        <v>1577</v>
      </c>
      <c r="D418" s="23">
        <v>7.7612526000000001E-2</v>
      </c>
      <c r="E418" s="23">
        <v>-1.764709949</v>
      </c>
      <c r="F418" s="23" t="s">
        <v>584</v>
      </c>
      <c r="G418" s="23" t="s">
        <v>584</v>
      </c>
      <c r="H418" s="23" t="s">
        <v>584</v>
      </c>
      <c r="I418" s="23" t="s">
        <v>584</v>
      </c>
    </row>
    <row r="419" spans="1:9" ht="14.45" customHeight="1" x14ac:dyDescent="0.25">
      <c r="A419" s="23" t="s">
        <v>912</v>
      </c>
      <c r="B419" s="23" t="s">
        <v>1504</v>
      </c>
      <c r="C419" s="23" t="s">
        <v>1578</v>
      </c>
      <c r="D419" s="23">
        <v>0.81138784600000002</v>
      </c>
      <c r="E419" s="23">
        <v>-0.23863600200000001</v>
      </c>
      <c r="F419" s="23" t="s">
        <v>584</v>
      </c>
      <c r="G419" s="23" t="s">
        <v>584</v>
      </c>
      <c r="H419" s="23" t="s">
        <v>584</v>
      </c>
      <c r="I419" s="23" t="s">
        <v>584</v>
      </c>
    </row>
    <row r="420" spans="1:9" ht="14.45" customHeight="1" x14ac:dyDescent="0.25">
      <c r="A420" s="23" t="s">
        <v>915</v>
      </c>
      <c r="B420" s="23" t="s">
        <v>1504</v>
      </c>
      <c r="C420" s="23" t="s">
        <v>1565</v>
      </c>
      <c r="D420" s="36">
        <v>2.6100000000000002E-7</v>
      </c>
      <c r="E420" s="23">
        <v>-5.1498799999999996</v>
      </c>
      <c r="F420" s="23" t="s">
        <v>1593</v>
      </c>
      <c r="G420" s="23">
        <v>-5.03</v>
      </c>
      <c r="H420" s="23">
        <v>7.0800000000000004E-3</v>
      </c>
      <c r="I420" s="23">
        <v>0</v>
      </c>
    </row>
    <row r="421" spans="1:9" ht="14.45" customHeight="1" x14ac:dyDescent="0.25">
      <c r="A421" s="23" t="s">
        <v>915</v>
      </c>
      <c r="B421" s="23" t="s">
        <v>1504</v>
      </c>
      <c r="C421" s="23" t="s">
        <v>1567</v>
      </c>
      <c r="D421" s="36">
        <v>5.9200000000000001E-7</v>
      </c>
      <c r="E421" s="23">
        <v>-4.9938599999999997</v>
      </c>
      <c r="F421" s="23" t="s">
        <v>1593</v>
      </c>
      <c r="G421" s="23">
        <v>-4.91</v>
      </c>
      <c r="H421" s="23">
        <v>3.1900000000000001E-3</v>
      </c>
      <c r="I421" s="23">
        <v>0</v>
      </c>
    </row>
    <row r="422" spans="1:9" ht="14.45" customHeight="1" x14ac:dyDescent="0.25">
      <c r="A422" s="23" t="s">
        <v>915</v>
      </c>
      <c r="B422" s="23" t="s">
        <v>1504</v>
      </c>
      <c r="C422" s="23" t="s">
        <v>1568</v>
      </c>
      <c r="D422" s="23" t="s">
        <v>584</v>
      </c>
      <c r="E422" s="23" t="s">
        <v>584</v>
      </c>
      <c r="F422" s="23" t="s">
        <v>584</v>
      </c>
      <c r="G422" s="23" t="s">
        <v>584</v>
      </c>
      <c r="H422" s="23" t="s">
        <v>584</v>
      </c>
      <c r="I422" s="23" t="s">
        <v>584</v>
      </c>
    </row>
    <row r="423" spans="1:9" ht="14.45" customHeight="1" x14ac:dyDescent="0.25">
      <c r="A423" s="23" t="s">
        <v>915</v>
      </c>
      <c r="B423" s="23" t="s">
        <v>1504</v>
      </c>
      <c r="C423" s="23" t="s">
        <v>1569</v>
      </c>
      <c r="D423" s="23" t="s">
        <v>584</v>
      </c>
      <c r="E423" s="23" t="s">
        <v>584</v>
      </c>
      <c r="F423" s="23" t="s">
        <v>584</v>
      </c>
      <c r="G423" s="23" t="s">
        <v>584</v>
      </c>
      <c r="H423" s="23" t="s">
        <v>584</v>
      </c>
      <c r="I423" s="23" t="s">
        <v>584</v>
      </c>
    </row>
    <row r="424" spans="1:9" ht="14.45" customHeight="1" x14ac:dyDescent="0.25">
      <c r="A424" s="23" t="s">
        <v>915</v>
      </c>
      <c r="B424" s="23" t="s">
        <v>1504</v>
      </c>
      <c r="C424" s="23" t="s">
        <v>1570</v>
      </c>
      <c r="D424" s="23" t="s">
        <v>584</v>
      </c>
      <c r="E424" s="23" t="s">
        <v>584</v>
      </c>
      <c r="F424" s="23" t="s">
        <v>584</v>
      </c>
      <c r="G424" s="23" t="s">
        <v>584</v>
      </c>
      <c r="H424" s="23" t="s">
        <v>584</v>
      </c>
      <c r="I424" s="23" t="s">
        <v>584</v>
      </c>
    </row>
    <row r="425" spans="1:9" ht="14.45" customHeight="1" x14ac:dyDescent="0.25">
      <c r="A425" s="23" t="s">
        <v>915</v>
      </c>
      <c r="B425" s="23" t="s">
        <v>1504</v>
      </c>
      <c r="C425" s="23" t="s">
        <v>1571</v>
      </c>
      <c r="D425" s="23" t="s">
        <v>584</v>
      </c>
      <c r="E425" s="23" t="s">
        <v>584</v>
      </c>
      <c r="F425" s="23" t="s">
        <v>584</v>
      </c>
      <c r="G425" s="23" t="s">
        <v>584</v>
      </c>
      <c r="H425" s="23" t="s">
        <v>584</v>
      </c>
      <c r="I425" s="23" t="s">
        <v>584</v>
      </c>
    </row>
    <row r="426" spans="1:9" ht="14.45" customHeight="1" x14ac:dyDescent="0.25">
      <c r="A426" s="23" t="s">
        <v>915</v>
      </c>
      <c r="B426" s="23" t="s">
        <v>1504</v>
      </c>
      <c r="C426" s="23" t="s">
        <v>1572</v>
      </c>
      <c r="D426" s="36">
        <v>7.85E-7</v>
      </c>
      <c r="E426" s="23">
        <v>-4.9390201569999999</v>
      </c>
      <c r="F426" s="23" t="s">
        <v>584</v>
      </c>
      <c r="G426" s="23" t="s">
        <v>584</v>
      </c>
      <c r="H426" s="23" t="s">
        <v>584</v>
      </c>
      <c r="I426" s="23" t="s">
        <v>584</v>
      </c>
    </row>
    <row r="427" spans="1:9" ht="14.45" customHeight="1" x14ac:dyDescent="0.25">
      <c r="A427" s="23" t="s">
        <v>915</v>
      </c>
      <c r="B427" s="23" t="s">
        <v>1504</v>
      </c>
      <c r="C427" s="23" t="s">
        <v>1573</v>
      </c>
      <c r="D427" s="36">
        <v>1.53E-6</v>
      </c>
      <c r="E427" s="23">
        <v>-4.8072825290000001</v>
      </c>
      <c r="F427" s="23" t="s">
        <v>584</v>
      </c>
      <c r="G427" s="23" t="s">
        <v>584</v>
      </c>
      <c r="H427" s="23" t="s">
        <v>584</v>
      </c>
      <c r="I427" s="23" t="s">
        <v>584</v>
      </c>
    </row>
    <row r="428" spans="1:9" ht="14.45" customHeight="1" x14ac:dyDescent="0.25">
      <c r="A428" s="23" t="s">
        <v>915</v>
      </c>
      <c r="B428" s="23" t="s">
        <v>1504</v>
      </c>
      <c r="C428" s="23" t="s">
        <v>1574</v>
      </c>
      <c r="D428" s="36">
        <v>8.0900000000000001E-5</v>
      </c>
      <c r="E428" s="23">
        <v>-3.941859961</v>
      </c>
      <c r="F428" s="23" t="s">
        <v>1593</v>
      </c>
      <c r="G428" s="23">
        <v>-3.76</v>
      </c>
      <c r="H428" s="23">
        <v>9.2099999999999994E-3</v>
      </c>
      <c r="I428" s="23">
        <v>0</v>
      </c>
    </row>
    <row r="429" spans="1:9" ht="14.45" customHeight="1" x14ac:dyDescent="0.25">
      <c r="A429" s="23" t="s">
        <v>915</v>
      </c>
      <c r="B429" s="23" t="s">
        <v>1504</v>
      </c>
      <c r="C429" s="23" t="s">
        <v>1575</v>
      </c>
      <c r="D429" s="23" t="s">
        <v>584</v>
      </c>
      <c r="E429" s="23" t="s">
        <v>584</v>
      </c>
      <c r="F429" s="23" t="s">
        <v>584</v>
      </c>
      <c r="G429" s="23" t="s">
        <v>584</v>
      </c>
      <c r="H429" s="23" t="s">
        <v>584</v>
      </c>
      <c r="I429" s="23" t="s">
        <v>584</v>
      </c>
    </row>
    <row r="430" spans="1:9" ht="14.45" customHeight="1" x14ac:dyDescent="0.25">
      <c r="A430" s="23" t="s">
        <v>915</v>
      </c>
      <c r="B430" s="23" t="s">
        <v>1504</v>
      </c>
      <c r="C430" s="23" t="s">
        <v>1576</v>
      </c>
      <c r="D430" s="23" t="s">
        <v>584</v>
      </c>
      <c r="E430" s="23" t="s">
        <v>584</v>
      </c>
      <c r="F430" s="23" t="s">
        <v>584</v>
      </c>
      <c r="G430" s="23" t="s">
        <v>584</v>
      </c>
      <c r="H430" s="23" t="s">
        <v>584</v>
      </c>
      <c r="I430" s="23" t="s">
        <v>584</v>
      </c>
    </row>
    <row r="431" spans="1:9" ht="14.45" customHeight="1" x14ac:dyDescent="0.25">
      <c r="A431" s="23" t="s">
        <v>915</v>
      </c>
      <c r="B431" s="23" t="s">
        <v>1504</v>
      </c>
      <c r="C431" s="23" t="s">
        <v>1577</v>
      </c>
      <c r="D431" s="36">
        <v>8.0852200000000005E-5</v>
      </c>
      <c r="E431" s="23">
        <v>-3.941859961</v>
      </c>
      <c r="F431" s="23" t="s">
        <v>1593</v>
      </c>
      <c r="G431" s="23">
        <v>-3.76</v>
      </c>
      <c r="H431" s="23">
        <v>3.6099999999999999E-3</v>
      </c>
      <c r="I431" s="23">
        <v>0</v>
      </c>
    </row>
    <row r="432" spans="1:9" ht="14.45" customHeight="1" x14ac:dyDescent="0.25">
      <c r="A432" s="23" t="s">
        <v>915</v>
      </c>
      <c r="B432" s="23" t="s">
        <v>1504</v>
      </c>
      <c r="C432" s="23" t="s">
        <v>1578</v>
      </c>
      <c r="D432" s="36">
        <v>6.9866500000000006E-5</v>
      </c>
      <c r="E432" s="23">
        <v>-3.976739883</v>
      </c>
      <c r="F432" s="23" t="s">
        <v>584</v>
      </c>
      <c r="G432" s="23" t="s">
        <v>584</v>
      </c>
      <c r="H432" s="23" t="s">
        <v>584</v>
      </c>
      <c r="I432" s="23" t="s">
        <v>584</v>
      </c>
    </row>
    <row r="433" spans="1:9" ht="14.45" customHeight="1" x14ac:dyDescent="0.25">
      <c r="A433" s="23" t="s">
        <v>916</v>
      </c>
      <c r="B433" s="23" t="s">
        <v>1504</v>
      </c>
      <c r="C433" s="23" t="s">
        <v>1565</v>
      </c>
      <c r="D433" s="23" t="s">
        <v>584</v>
      </c>
      <c r="E433" s="23" t="s">
        <v>584</v>
      </c>
      <c r="F433" s="23" t="s">
        <v>584</v>
      </c>
      <c r="G433" s="23" t="s">
        <v>584</v>
      </c>
      <c r="H433" s="23" t="s">
        <v>584</v>
      </c>
      <c r="I433" s="23" t="s">
        <v>584</v>
      </c>
    </row>
    <row r="434" spans="1:9" ht="14.45" customHeight="1" x14ac:dyDescent="0.25">
      <c r="A434" s="23" t="s">
        <v>916</v>
      </c>
      <c r="B434" s="23" t="s">
        <v>1504</v>
      </c>
      <c r="C434" s="23" t="s">
        <v>1567</v>
      </c>
      <c r="D434" s="36">
        <v>3.3300000000000003E-5</v>
      </c>
      <c r="E434" s="23">
        <v>4.1497299999999999</v>
      </c>
      <c r="F434" s="23" t="s">
        <v>1593</v>
      </c>
      <c r="G434" s="23">
        <v>4.6399999999999997</v>
      </c>
      <c r="H434" s="23">
        <v>1.98E-3</v>
      </c>
      <c r="I434" s="23">
        <v>0</v>
      </c>
    </row>
    <row r="435" spans="1:9" ht="14.45" customHeight="1" x14ac:dyDescent="0.25">
      <c r="A435" s="23" t="s">
        <v>916</v>
      </c>
      <c r="B435" s="23" t="s">
        <v>1504</v>
      </c>
      <c r="C435" s="23" t="s">
        <v>1568</v>
      </c>
      <c r="D435" s="23" t="s">
        <v>584</v>
      </c>
      <c r="E435" s="23" t="s">
        <v>584</v>
      </c>
      <c r="F435" s="23" t="s">
        <v>584</v>
      </c>
      <c r="G435" s="23" t="s">
        <v>584</v>
      </c>
      <c r="H435" s="23" t="s">
        <v>584</v>
      </c>
      <c r="I435" s="23" t="s">
        <v>584</v>
      </c>
    </row>
    <row r="436" spans="1:9" ht="14.45" customHeight="1" x14ac:dyDescent="0.25">
      <c r="A436" s="23" t="s">
        <v>916</v>
      </c>
      <c r="B436" s="23" t="s">
        <v>1504</v>
      </c>
      <c r="C436" s="23" t="s">
        <v>1569</v>
      </c>
      <c r="D436" s="23" t="s">
        <v>584</v>
      </c>
      <c r="E436" s="23" t="s">
        <v>584</v>
      </c>
      <c r="F436" s="23" t="s">
        <v>584</v>
      </c>
      <c r="G436" s="23" t="s">
        <v>584</v>
      </c>
      <c r="H436" s="23" t="s">
        <v>584</v>
      </c>
      <c r="I436" s="23" t="s">
        <v>584</v>
      </c>
    </row>
    <row r="437" spans="1:9" ht="14.45" customHeight="1" x14ac:dyDescent="0.25">
      <c r="A437" s="23" t="s">
        <v>916</v>
      </c>
      <c r="B437" s="23" t="s">
        <v>1504</v>
      </c>
      <c r="C437" s="23" t="s">
        <v>1570</v>
      </c>
      <c r="D437" s="23" t="s">
        <v>584</v>
      </c>
      <c r="E437" s="23" t="s">
        <v>584</v>
      </c>
      <c r="F437" s="23" t="s">
        <v>584</v>
      </c>
      <c r="G437" s="23" t="s">
        <v>584</v>
      </c>
      <c r="H437" s="23" t="s">
        <v>584</v>
      </c>
      <c r="I437" s="23" t="s">
        <v>584</v>
      </c>
    </row>
    <row r="438" spans="1:9" ht="14.45" customHeight="1" x14ac:dyDescent="0.25">
      <c r="A438" s="23" t="s">
        <v>916</v>
      </c>
      <c r="B438" s="23" t="s">
        <v>1504</v>
      </c>
      <c r="C438" s="23" t="s">
        <v>1571</v>
      </c>
      <c r="D438" s="23" t="s">
        <v>584</v>
      </c>
      <c r="E438" s="23" t="s">
        <v>584</v>
      </c>
      <c r="F438" s="23" t="s">
        <v>584</v>
      </c>
      <c r="G438" s="23" t="s">
        <v>584</v>
      </c>
      <c r="H438" s="23" t="s">
        <v>584</v>
      </c>
      <c r="I438" s="23" t="s">
        <v>584</v>
      </c>
    </row>
    <row r="439" spans="1:9" ht="14.45" customHeight="1" x14ac:dyDescent="0.25">
      <c r="A439" s="23" t="s">
        <v>916</v>
      </c>
      <c r="B439" s="23" t="s">
        <v>1504</v>
      </c>
      <c r="C439" s="23" t="s">
        <v>1572</v>
      </c>
      <c r="D439" s="36">
        <v>8.8999999999999995E-7</v>
      </c>
      <c r="E439" s="23">
        <v>4.9146299359999999</v>
      </c>
      <c r="F439" s="23" t="s">
        <v>1593</v>
      </c>
      <c r="G439" s="23">
        <v>4.6900000000000004</v>
      </c>
      <c r="H439" s="23">
        <v>3.5200000000000001E-3</v>
      </c>
      <c r="I439" s="23">
        <v>0</v>
      </c>
    </row>
    <row r="440" spans="1:9" ht="14.45" customHeight="1" x14ac:dyDescent="0.25">
      <c r="A440" s="23" t="s">
        <v>916</v>
      </c>
      <c r="B440" s="23" t="s">
        <v>1504</v>
      </c>
      <c r="C440" s="23" t="s">
        <v>1573</v>
      </c>
      <c r="D440" s="36">
        <v>8.8999999999999995E-7</v>
      </c>
      <c r="E440" s="23">
        <v>4.9146299359999999</v>
      </c>
      <c r="F440" s="23" t="s">
        <v>1593</v>
      </c>
      <c r="G440" s="23">
        <v>4.6900000000000004</v>
      </c>
      <c r="H440" s="23">
        <v>3.7100000000000001E-2</v>
      </c>
      <c r="I440" s="23">
        <v>0</v>
      </c>
    </row>
    <row r="441" spans="1:9" ht="14.45" customHeight="1" x14ac:dyDescent="0.25">
      <c r="A441" s="23" t="s">
        <v>916</v>
      </c>
      <c r="B441" s="23" t="s">
        <v>1504</v>
      </c>
      <c r="C441" s="23" t="s">
        <v>1574</v>
      </c>
      <c r="D441" s="36">
        <v>8.8999999999999995E-7</v>
      </c>
      <c r="E441" s="23">
        <v>4.9146299359999999</v>
      </c>
      <c r="F441" s="23" t="s">
        <v>1593</v>
      </c>
      <c r="G441" s="23">
        <v>4.6900000000000004</v>
      </c>
      <c r="H441" s="23">
        <v>0.11600000000000001</v>
      </c>
      <c r="I441" s="23">
        <v>1</v>
      </c>
    </row>
    <row r="442" spans="1:9" ht="14.45" customHeight="1" x14ac:dyDescent="0.25">
      <c r="A442" s="23" t="s">
        <v>916</v>
      </c>
      <c r="B442" s="23" t="s">
        <v>1504</v>
      </c>
      <c r="C442" s="23" t="s">
        <v>1575</v>
      </c>
      <c r="D442" s="23" t="s">
        <v>584</v>
      </c>
      <c r="E442" s="23" t="s">
        <v>584</v>
      </c>
      <c r="F442" s="23" t="s">
        <v>584</v>
      </c>
      <c r="G442" s="23" t="s">
        <v>584</v>
      </c>
      <c r="H442" s="23" t="s">
        <v>584</v>
      </c>
      <c r="I442" s="23" t="s">
        <v>584</v>
      </c>
    </row>
    <row r="443" spans="1:9" ht="14.45" customHeight="1" x14ac:dyDescent="0.25">
      <c r="A443" s="23" t="s">
        <v>916</v>
      </c>
      <c r="B443" s="23" t="s">
        <v>1504</v>
      </c>
      <c r="C443" s="23" t="s">
        <v>1576</v>
      </c>
      <c r="D443" s="23" t="s">
        <v>584</v>
      </c>
      <c r="E443" s="23" t="s">
        <v>584</v>
      </c>
      <c r="F443" s="23" t="s">
        <v>584</v>
      </c>
      <c r="G443" s="23" t="s">
        <v>584</v>
      </c>
      <c r="H443" s="23" t="s">
        <v>584</v>
      </c>
      <c r="I443" s="23" t="s">
        <v>584</v>
      </c>
    </row>
    <row r="444" spans="1:9" ht="14.45" customHeight="1" x14ac:dyDescent="0.25">
      <c r="A444" s="23" t="s">
        <v>916</v>
      </c>
      <c r="B444" s="23" t="s">
        <v>1504</v>
      </c>
      <c r="C444" s="23" t="s">
        <v>1577</v>
      </c>
      <c r="D444" s="36">
        <v>8.8950299999999999E-7</v>
      </c>
      <c r="E444" s="23">
        <v>-4.9146299359999999</v>
      </c>
      <c r="F444" s="23" t="s">
        <v>1593</v>
      </c>
      <c r="G444" s="23">
        <v>-4.6900000000000004</v>
      </c>
      <c r="H444" s="23">
        <v>1.7899999999999999E-2</v>
      </c>
      <c r="I444" s="23">
        <v>0</v>
      </c>
    </row>
    <row r="445" spans="1:9" ht="14.45" customHeight="1" x14ac:dyDescent="0.25">
      <c r="A445" s="23" t="s">
        <v>916</v>
      </c>
      <c r="B445" s="23" t="s">
        <v>1504</v>
      </c>
      <c r="C445" s="23" t="s">
        <v>1578</v>
      </c>
      <c r="D445" s="23" t="s">
        <v>584</v>
      </c>
      <c r="E445" s="23" t="s">
        <v>584</v>
      </c>
      <c r="F445" s="23" t="s">
        <v>584</v>
      </c>
      <c r="G445" s="23" t="s">
        <v>584</v>
      </c>
      <c r="H445" s="23" t="s">
        <v>584</v>
      </c>
      <c r="I445" s="23" t="s">
        <v>584</v>
      </c>
    </row>
    <row r="446" spans="1:9" ht="14.45" customHeight="1" x14ac:dyDescent="0.25">
      <c r="A446" s="23" t="s">
        <v>1248</v>
      </c>
      <c r="B446" s="23" t="s">
        <v>1504</v>
      </c>
      <c r="C446" s="23" t="s">
        <v>1565</v>
      </c>
      <c r="D446" s="23" t="s">
        <v>584</v>
      </c>
      <c r="E446" s="23" t="s">
        <v>584</v>
      </c>
      <c r="F446" s="23" t="s">
        <v>584</v>
      </c>
      <c r="G446" s="23" t="s">
        <v>584</v>
      </c>
      <c r="H446" s="23" t="s">
        <v>584</v>
      </c>
      <c r="I446" s="23" t="s">
        <v>584</v>
      </c>
    </row>
    <row r="447" spans="1:9" ht="14.45" customHeight="1" x14ac:dyDescent="0.25">
      <c r="A447" s="23" t="s">
        <v>1248</v>
      </c>
      <c r="B447" s="23" t="s">
        <v>1504</v>
      </c>
      <c r="C447" s="23" t="s">
        <v>1567</v>
      </c>
      <c r="D447" s="36">
        <v>3.3599999999999999E-7</v>
      </c>
      <c r="E447" s="23">
        <v>5.1022699999999999</v>
      </c>
      <c r="F447" s="23" t="s">
        <v>584</v>
      </c>
      <c r="G447" s="23" t="s">
        <v>584</v>
      </c>
      <c r="H447" s="23" t="s">
        <v>584</v>
      </c>
      <c r="I447" s="23" t="s">
        <v>584</v>
      </c>
    </row>
    <row r="448" spans="1:9" ht="14.45" customHeight="1" x14ac:dyDescent="0.25">
      <c r="A448" s="23" t="s">
        <v>1248</v>
      </c>
      <c r="B448" s="23" t="s">
        <v>1504</v>
      </c>
      <c r="C448" s="23" t="s">
        <v>1568</v>
      </c>
      <c r="D448" s="23" t="s">
        <v>584</v>
      </c>
      <c r="E448" s="23" t="s">
        <v>584</v>
      </c>
      <c r="F448" s="23" t="s">
        <v>584</v>
      </c>
      <c r="G448" s="23" t="s">
        <v>584</v>
      </c>
      <c r="H448" s="23" t="s">
        <v>584</v>
      </c>
      <c r="I448" s="23" t="s">
        <v>584</v>
      </c>
    </row>
    <row r="449" spans="1:9" ht="14.45" customHeight="1" x14ac:dyDescent="0.25">
      <c r="A449" s="23" t="s">
        <v>1248</v>
      </c>
      <c r="B449" s="23" t="s">
        <v>1504</v>
      </c>
      <c r="C449" s="23" t="s">
        <v>1569</v>
      </c>
      <c r="D449" s="23" t="s">
        <v>584</v>
      </c>
      <c r="E449" s="23" t="s">
        <v>584</v>
      </c>
      <c r="F449" s="23" t="s">
        <v>584</v>
      </c>
      <c r="G449" s="23" t="s">
        <v>584</v>
      </c>
      <c r="H449" s="23" t="s">
        <v>584</v>
      </c>
      <c r="I449" s="23" t="s">
        <v>584</v>
      </c>
    </row>
    <row r="450" spans="1:9" ht="14.45" customHeight="1" x14ac:dyDescent="0.25">
      <c r="A450" s="23" t="s">
        <v>1248</v>
      </c>
      <c r="B450" s="23" t="s">
        <v>1504</v>
      </c>
      <c r="C450" s="23" t="s">
        <v>1570</v>
      </c>
      <c r="D450" s="23" t="s">
        <v>584</v>
      </c>
      <c r="E450" s="23" t="s">
        <v>584</v>
      </c>
      <c r="F450" s="23" t="s">
        <v>584</v>
      </c>
      <c r="G450" s="23" t="s">
        <v>584</v>
      </c>
      <c r="H450" s="23" t="s">
        <v>584</v>
      </c>
      <c r="I450" s="23" t="s">
        <v>584</v>
      </c>
    </row>
    <row r="451" spans="1:9" ht="14.45" customHeight="1" x14ac:dyDescent="0.25">
      <c r="A451" s="23" t="s">
        <v>1248</v>
      </c>
      <c r="B451" s="23" t="s">
        <v>1504</v>
      </c>
      <c r="C451" s="23" t="s">
        <v>1571</v>
      </c>
      <c r="D451" s="23" t="s">
        <v>584</v>
      </c>
      <c r="E451" s="23" t="s">
        <v>584</v>
      </c>
      <c r="F451" s="23" t="s">
        <v>584</v>
      </c>
      <c r="G451" s="23" t="s">
        <v>584</v>
      </c>
      <c r="H451" s="23" t="s">
        <v>584</v>
      </c>
      <c r="I451" s="23" t="s">
        <v>584</v>
      </c>
    </row>
    <row r="452" spans="1:9" ht="14.45" customHeight="1" x14ac:dyDescent="0.25">
      <c r="A452" s="23" t="s">
        <v>1248</v>
      </c>
      <c r="B452" s="23" t="s">
        <v>1504</v>
      </c>
      <c r="C452" s="23" t="s">
        <v>1572</v>
      </c>
      <c r="D452" s="23" t="s">
        <v>584</v>
      </c>
      <c r="E452" s="23" t="s">
        <v>584</v>
      </c>
      <c r="F452" s="23" t="s">
        <v>584</v>
      </c>
      <c r="G452" s="23" t="s">
        <v>584</v>
      </c>
      <c r="H452" s="23" t="s">
        <v>584</v>
      </c>
      <c r="I452" s="23" t="s">
        <v>584</v>
      </c>
    </row>
    <row r="453" spans="1:9" ht="14.45" customHeight="1" x14ac:dyDescent="0.25">
      <c r="A453" s="23" t="s">
        <v>1248</v>
      </c>
      <c r="B453" s="23" t="s">
        <v>1504</v>
      </c>
      <c r="C453" s="23" t="s">
        <v>1573</v>
      </c>
      <c r="D453" s="23" t="s">
        <v>584</v>
      </c>
      <c r="E453" s="23" t="s">
        <v>584</v>
      </c>
      <c r="F453" s="23" t="s">
        <v>584</v>
      </c>
      <c r="G453" s="23" t="s">
        <v>584</v>
      </c>
      <c r="H453" s="23" t="s">
        <v>584</v>
      </c>
      <c r="I453" s="23" t="s">
        <v>584</v>
      </c>
    </row>
    <row r="454" spans="1:9" ht="14.45" customHeight="1" x14ac:dyDescent="0.25">
      <c r="A454" s="23" t="s">
        <v>1248</v>
      </c>
      <c r="B454" s="23" t="s">
        <v>1504</v>
      </c>
      <c r="C454" s="23" t="s">
        <v>1574</v>
      </c>
      <c r="D454" s="23" t="s">
        <v>584</v>
      </c>
      <c r="E454" s="23" t="s">
        <v>584</v>
      </c>
      <c r="F454" s="23" t="s">
        <v>584</v>
      </c>
      <c r="G454" s="23" t="s">
        <v>584</v>
      </c>
      <c r="H454" s="23" t="s">
        <v>584</v>
      </c>
      <c r="I454" s="23" t="s">
        <v>584</v>
      </c>
    </row>
    <row r="455" spans="1:9" ht="14.45" customHeight="1" x14ac:dyDescent="0.25">
      <c r="A455" s="23" t="s">
        <v>1248</v>
      </c>
      <c r="B455" s="23" t="s">
        <v>1504</v>
      </c>
      <c r="C455" s="23" t="s">
        <v>1575</v>
      </c>
      <c r="D455" s="23" t="s">
        <v>584</v>
      </c>
      <c r="E455" s="23" t="s">
        <v>584</v>
      </c>
      <c r="F455" s="23" t="s">
        <v>584</v>
      </c>
      <c r="G455" s="23" t="s">
        <v>584</v>
      </c>
      <c r="H455" s="23" t="s">
        <v>584</v>
      </c>
      <c r="I455" s="23" t="s">
        <v>584</v>
      </c>
    </row>
    <row r="456" spans="1:9" ht="14.45" customHeight="1" x14ac:dyDescent="0.25">
      <c r="A456" s="23" t="s">
        <v>1248</v>
      </c>
      <c r="B456" s="23" t="s">
        <v>1504</v>
      </c>
      <c r="C456" s="23" t="s">
        <v>1576</v>
      </c>
      <c r="D456" s="23">
        <v>2.98E-2</v>
      </c>
      <c r="E456" s="23">
        <v>-2.1724999999999999</v>
      </c>
      <c r="F456" s="23" t="s">
        <v>584</v>
      </c>
      <c r="G456" s="23" t="s">
        <v>584</v>
      </c>
      <c r="H456" s="23" t="s">
        <v>584</v>
      </c>
      <c r="I456" s="23" t="s">
        <v>584</v>
      </c>
    </row>
    <row r="457" spans="1:9" ht="14.45" customHeight="1" x14ac:dyDescent="0.25">
      <c r="A457" s="23" t="s">
        <v>1248</v>
      </c>
      <c r="B457" s="23" t="s">
        <v>1504</v>
      </c>
      <c r="C457" s="23" t="s">
        <v>1577</v>
      </c>
      <c r="D457" s="23" t="s">
        <v>584</v>
      </c>
      <c r="E457" s="23" t="s">
        <v>584</v>
      </c>
      <c r="F457" s="23" t="s">
        <v>584</v>
      </c>
      <c r="G457" s="23" t="s">
        <v>584</v>
      </c>
      <c r="H457" s="23" t="s">
        <v>584</v>
      </c>
      <c r="I457" s="23" t="s">
        <v>584</v>
      </c>
    </row>
    <row r="458" spans="1:9" ht="14.45" customHeight="1" x14ac:dyDescent="0.25">
      <c r="A458" s="23" t="s">
        <v>1248</v>
      </c>
      <c r="B458" s="23" t="s">
        <v>1504</v>
      </c>
      <c r="C458" s="23" t="s">
        <v>1578</v>
      </c>
      <c r="D458" s="23" t="s">
        <v>584</v>
      </c>
      <c r="E458" s="23" t="s">
        <v>584</v>
      </c>
      <c r="F458" s="23" t="s">
        <v>584</v>
      </c>
      <c r="G458" s="23" t="s">
        <v>584</v>
      </c>
      <c r="H458" s="23" t="s">
        <v>584</v>
      </c>
      <c r="I458" s="23" t="s">
        <v>584</v>
      </c>
    </row>
    <row r="459" spans="1:9" ht="14.45" customHeight="1" x14ac:dyDescent="0.25">
      <c r="A459" s="23" t="s">
        <v>917</v>
      </c>
      <c r="B459" s="23" t="s">
        <v>1504</v>
      </c>
      <c r="C459" s="23" t="s">
        <v>1565</v>
      </c>
      <c r="D459" s="36">
        <v>2.0900000000000001E-7</v>
      </c>
      <c r="E459" s="23">
        <v>5.1913099999999996</v>
      </c>
      <c r="F459" s="23" t="s">
        <v>1593</v>
      </c>
      <c r="G459" s="23">
        <v>5.23</v>
      </c>
      <c r="H459" s="23">
        <v>2.2100000000000002E-3</v>
      </c>
      <c r="I459" s="23">
        <v>0</v>
      </c>
    </row>
    <row r="460" spans="1:9" ht="14.45" customHeight="1" x14ac:dyDescent="0.25">
      <c r="A460" s="23" t="s">
        <v>917</v>
      </c>
      <c r="B460" s="23" t="s">
        <v>1504</v>
      </c>
      <c r="C460" s="23" t="s">
        <v>1567</v>
      </c>
      <c r="D460" s="36">
        <v>4.4799999999999997E-8</v>
      </c>
      <c r="E460" s="23">
        <v>5.4707699999999999</v>
      </c>
      <c r="F460" s="23" t="s">
        <v>1593</v>
      </c>
      <c r="G460" s="23">
        <v>5.33</v>
      </c>
      <c r="H460" s="23">
        <v>4.4600000000000004E-3</v>
      </c>
      <c r="I460" s="23">
        <v>0</v>
      </c>
    </row>
    <row r="461" spans="1:9" ht="14.45" customHeight="1" x14ac:dyDescent="0.25">
      <c r="A461" s="23" t="s">
        <v>917</v>
      </c>
      <c r="B461" s="23" t="s">
        <v>1504</v>
      </c>
      <c r="C461" s="23" t="s">
        <v>1568</v>
      </c>
      <c r="D461" s="36">
        <v>4.0899999999999998E-5</v>
      </c>
      <c r="E461" s="23">
        <v>4.1021999999999998</v>
      </c>
      <c r="F461" s="23" t="s">
        <v>1593</v>
      </c>
      <c r="G461" s="23">
        <v>3.79</v>
      </c>
      <c r="H461" s="23">
        <v>7.9600000000000005E-4</v>
      </c>
      <c r="I461" s="23">
        <v>0</v>
      </c>
    </row>
    <row r="462" spans="1:9" ht="14.45" customHeight="1" x14ac:dyDescent="0.25">
      <c r="A462" s="23" t="s">
        <v>917</v>
      </c>
      <c r="B462" s="23" t="s">
        <v>1504</v>
      </c>
      <c r="C462" s="23" t="s">
        <v>1569</v>
      </c>
      <c r="D462" s="23">
        <v>0.52800000000000002</v>
      </c>
      <c r="E462" s="23">
        <v>0.63178500000000004</v>
      </c>
      <c r="F462" s="23" t="s">
        <v>1593</v>
      </c>
      <c r="G462" s="23">
        <v>0.60299999999999998</v>
      </c>
      <c r="H462" s="23">
        <v>2.12E-4</v>
      </c>
      <c r="I462" s="23">
        <v>0</v>
      </c>
    </row>
    <row r="463" spans="1:9" ht="14.45" customHeight="1" x14ac:dyDescent="0.25">
      <c r="A463" s="23" t="s">
        <v>917</v>
      </c>
      <c r="B463" s="23" t="s">
        <v>1504</v>
      </c>
      <c r="C463" s="23" t="s">
        <v>1570</v>
      </c>
      <c r="D463" s="23" t="s">
        <v>584</v>
      </c>
      <c r="E463" s="23" t="s">
        <v>584</v>
      </c>
      <c r="F463" s="23" t="s">
        <v>584</v>
      </c>
      <c r="G463" s="23" t="s">
        <v>584</v>
      </c>
      <c r="H463" s="23" t="s">
        <v>584</v>
      </c>
      <c r="I463" s="23" t="s">
        <v>584</v>
      </c>
    </row>
    <row r="464" spans="1:9" ht="14.45" customHeight="1" x14ac:dyDescent="0.25">
      <c r="A464" s="23" t="s">
        <v>917</v>
      </c>
      <c r="B464" s="23" t="s">
        <v>1504</v>
      </c>
      <c r="C464" s="23" t="s">
        <v>1571</v>
      </c>
      <c r="D464" s="23" t="s">
        <v>584</v>
      </c>
      <c r="E464" s="23" t="s">
        <v>584</v>
      </c>
      <c r="F464" s="23" t="s">
        <v>584</v>
      </c>
      <c r="G464" s="23" t="s">
        <v>584</v>
      </c>
      <c r="H464" s="23" t="s">
        <v>584</v>
      </c>
      <c r="I464" s="23" t="s">
        <v>584</v>
      </c>
    </row>
    <row r="465" spans="1:9" ht="14.45" customHeight="1" x14ac:dyDescent="0.25">
      <c r="A465" s="23" t="s">
        <v>917</v>
      </c>
      <c r="B465" s="23" t="s">
        <v>1504</v>
      </c>
      <c r="C465" s="23" t="s">
        <v>1572</v>
      </c>
      <c r="D465" s="23" t="s">
        <v>584</v>
      </c>
      <c r="E465" s="23" t="s">
        <v>584</v>
      </c>
      <c r="F465" s="23" t="s">
        <v>584</v>
      </c>
      <c r="G465" s="23" t="s">
        <v>584</v>
      </c>
      <c r="H465" s="23" t="s">
        <v>584</v>
      </c>
      <c r="I465" s="23" t="s">
        <v>584</v>
      </c>
    </row>
    <row r="466" spans="1:9" ht="14.45" customHeight="1" x14ac:dyDescent="0.25">
      <c r="A466" s="23" t="s">
        <v>917</v>
      </c>
      <c r="B466" s="23" t="s">
        <v>1504</v>
      </c>
      <c r="C466" s="23" t="s">
        <v>1573</v>
      </c>
      <c r="D466" s="23" t="s">
        <v>584</v>
      </c>
      <c r="E466" s="23" t="s">
        <v>584</v>
      </c>
      <c r="F466" s="23" t="s">
        <v>584</v>
      </c>
      <c r="G466" s="23" t="s">
        <v>584</v>
      </c>
      <c r="H466" s="23" t="s">
        <v>584</v>
      </c>
      <c r="I466" s="23" t="s">
        <v>584</v>
      </c>
    </row>
    <row r="467" spans="1:9" ht="14.45" customHeight="1" x14ac:dyDescent="0.25">
      <c r="A467" s="23" t="s">
        <v>917</v>
      </c>
      <c r="B467" s="23" t="s">
        <v>1504</v>
      </c>
      <c r="C467" s="23" t="s">
        <v>1574</v>
      </c>
      <c r="D467" s="36">
        <v>6.1099999999999995E-7</v>
      </c>
      <c r="E467" s="23">
        <v>4.9878001210000003</v>
      </c>
      <c r="F467" s="23" t="s">
        <v>1593</v>
      </c>
      <c r="G467" s="23">
        <v>4.76</v>
      </c>
      <c r="H467" s="23">
        <v>0.157</v>
      </c>
      <c r="I467" s="23">
        <v>1</v>
      </c>
    </row>
    <row r="468" spans="1:9" ht="14.45" customHeight="1" x14ac:dyDescent="0.25">
      <c r="A468" s="23" t="s">
        <v>917</v>
      </c>
      <c r="B468" s="23" t="s">
        <v>1504</v>
      </c>
      <c r="C468" s="23" t="s">
        <v>1575</v>
      </c>
      <c r="D468" s="23" t="s">
        <v>584</v>
      </c>
      <c r="E468" s="23" t="s">
        <v>584</v>
      </c>
      <c r="F468" s="23" t="s">
        <v>584</v>
      </c>
      <c r="G468" s="23" t="s">
        <v>584</v>
      </c>
      <c r="H468" s="23" t="s">
        <v>584</v>
      </c>
      <c r="I468" s="23" t="s">
        <v>584</v>
      </c>
    </row>
    <row r="469" spans="1:9" ht="14.45" customHeight="1" x14ac:dyDescent="0.25">
      <c r="A469" s="23" t="s">
        <v>917</v>
      </c>
      <c r="B469" s="23" t="s">
        <v>1504</v>
      </c>
      <c r="C469" s="23" t="s">
        <v>1576</v>
      </c>
      <c r="D469" s="23" t="s">
        <v>584</v>
      </c>
      <c r="E469" s="23" t="s">
        <v>584</v>
      </c>
      <c r="F469" s="23" t="s">
        <v>584</v>
      </c>
      <c r="G469" s="23" t="s">
        <v>584</v>
      </c>
      <c r="H469" s="23" t="s">
        <v>584</v>
      </c>
      <c r="I469" s="23" t="s">
        <v>584</v>
      </c>
    </row>
    <row r="470" spans="1:9" ht="14.45" customHeight="1" x14ac:dyDescent="0.25">
      <c r="A470" s="23" t="s">
        <v>917</v>
      </c>
      <c r="B470" s="23" t="s">
        <v>1504</v>
      </c>
      <c r="C470" s="23" t="s">
        <v>1577</v>
      </c>
      <c r="D470" s="23" t="s">
        <v>584</v>
      </c>
      <c r="E470" s="23" t="s">
        <v>584</v>
      </c>
      <c r="F470" s="23" t="s">
        <v>584</v>
      </c>
      <c r="G470" s="23" t="s">
        <v>584</v>
      </c>
      <c r="H470" s="23" t="s">
        <v>584</v>
      </c>
      <c r="I470" s="23" t="s">
        <v>584</v>
      </c>
    </row>
    <row r="471" spans="1:9" ht="14.45" customHeight="1" x14ac:dyDescent="0.25">
      <c r="A471" s="23" t="s">
        <v>917</v>
      </c>
      <c r="B471" s="23" t="s">
        <v>1504</v>
      </c>
      <c r="C471" s="23" t="s">
        <v>1578</v>
      </c>
      <c r="D471" s="23" t="s">
        <v>584</v>
      </c>
      <c r="E471" s="23" t="s">
        <v>584</v>
      </c>
      <c r="F471" s="23" t="s">
        <v>584</v>
      </c>
      <c r="G471" s="23" t="s">
        <v>584</v>
      </c>
      <c r="H471" s="23" t="s">
        <v>584</v>
      </c>
      <c r="I471" s="23" t="s">
        <v>584</v>
      </c>
    </row>
    <row r="472" spans="1:9" ht="14.45" customHeight="1" x14ac:dyDescent="0.25">
      <c r="A472" s="23" t="s">
        <v>918</v>
      </c>
      <c r="B472" s="23" t="s">
        <v>1504</v>
      </c>
      <c r="C472" s="23" t="s">
        <v>1565</v>
      </c>
      <c r="D472" s="36">
        <v>9.7799999999999993E-10</v>
      </c>
      <c r="E472" s="23">
        <v>6.1129100000000003</v>
      </c>
      <c r="F472" s="23" t="s">
        <v>1593</v>
      </c>
      <c r="G472" s="23">
        <v>5.66</v>
      </c>
      <c r="H472" s="23">
        <v>5.0799999999999998E-2</v>
      </c>
      <c r="I472" s="23">
        <v>1</v>
      </c>
    </row>
    <row r="473" spans="1:9" ht="14.45" customHeight="1" x14ac:dyDescent="0.25">
      <c r="A473" s="23" t="s">
        <v>918</v>
      </c>
      <c r="B473" s="23" t="s">
        <v>1504</v>
      </c>
      <c r="C473" s="23" t="s">
        <v>1567</v>
      </c>
      <c r="D473" s="23">
        <v>3.6799999999999999E-2</v>
      </c>
      <c r="E473" s="23">
        <v>2.08745</v>
      </c>
      <c r="F473" s="23" t="s">
        <v>1593</v>
      </c>
      <c r="G473" s="23">
        <v>2.21</v>
      </c>
      <c r="H473" s="23">
        <v>3.2499999999999999E-4</v>
      </c>
      <c r="I473" s="23">
        <v>0</v>
      </c>
    </row>
    <row r="474" spans="1:9" ht="14.45" customHeight="1" x14ac:dyDescent="0.25">
      <c r="A474" s="23" t="s">
        <v>918</v>
      </c>
      <c r="B474" s="23" t="s">
        <v>1504</v>
      </c>
      <c r="C474" s="23" t="s">
        <v>1568</v>
      </c>
      <c r="D474" s="23" t="s">
        <v>584</v>
      </c>
      <c r="E474" s="23" t="s">
        <v>584</v>
      </c>
      <c r="F474" s="23" t="s">
        <v>584</v>
      </c>
      <c r="G474" s="23" t="s">
        <v>584</v>
      </c>
      <c r="H474" s="23" t="s">
        <v>584</v>
      </c>
      <c r="I474" s="23" t="s">
        <v>584</v>
      </c>
    </row>
    <row r="475" spans="1:9" ht="14.45" customHeight="1" x14ac:dyDescent="0.25">
      <c r="A475" s="23" t="s">
        <v>918</v>
      </c>
      <c r="B475" s="23" t="s">
        <v>1504</v>
      </c>
      <c r="C475" s="23" t="s">
        <v>1569</v>
      </c>
      <c r="D475" s="23" t="s">
        <v>584</v>
      </c>
      <c r="E475" s="23" t="s">
        <v>584</v>
      </c>
      <c r="F475" s="23" t="s">
        <v>584</v>
      </c>
      <c r="G475" s="23" t="s">
        <v>584</v>
      </c>
      <c r="H475" s="23" t="s">
        <v>584</v>
      </c>
      <c r="I475" s="23" t="s">
        <v>584</v>
      </c>
    </row>
    <row r="476" spans="1:9" ht="14.45" customHeight="1" x14ac:dyDescent="0.25">
      <c r="A476" s="23" t="s">
        <v>918</v>
      </c>
      <c r="B476" s="23" t="s">
        <v>1504</v>
      </c>
      <c r="C476" s="23" t="s">
        <v>1570</v>
      </c>
      <c r="D476" s="23" t="s">
        <v>584</v>
      </c>
      <c r="E476" s="23" t="s">
        <v>584</v>
      </c>
      <c r="F476" s="23" t="s">
        <v>584</v>
      </c>
      <c r="G476" s="23" t="s">
        <v>584</v>
      </c>
      <c r="H476" s="23" t="s">
        <v>584</v>
      </c>
      <c r="I476" s="23" t="s">
        <v>584</v>
      </c>
    </row>
    <row r="477" spans="1:9" ht="14.45" customHeight="1" x14ac:dyDescent="0.25">
      <c r="A477" s="23" t="s">
        <v>918</v>
      </c>
      <c r="B477" s="23" t="s">
        <v>1504</v>
      </c>
      <c r="C477" s="23" t="s">
        <v>1571</v>
      </c>
      <c r="D477" s="23" t="s">
        <v>584</v>
      </c>
      <c r="E477" s="23" t="s">
        <v>584</v>
      </c>
      <c r="F477" s="23" t="s">
        <v>584</v>
      </c>
      <c r="G477" s="23" t="s">
        <v>584</v>
      </c>
      <c r="H477" s="23" t="s">
        <v>584</v>
      </c>
      <c r="I477" s="23" t="s">
        <v>584</v>
      </c>
    </row>
    <row r="478" spans="1:9" ht="14.45" customHeight="1" x14ac:dyDescent="0.25">
      <c r="A478" s="23" t="s">
        <v>918</v>
      </c>
      <c r="B478" s="23" t="s">
        <v>1504</v>
      </c>
      <c r="C478" s="23" t="s">
        <v>1572</v>
      </c>
      <c r="D478" s="36">
        <v>1.08E-9</v>
      </c>
      <c r="E478" s="23">
        <v>6.097559929</v>
      </c>
      <c r="F478" s="23" t="s">
        <v>584</v>
      </c>
      <c r="G478" s="23" t="s">
        <v>584</v>
      </c>
      <c r="H478" s="23" t="s">
        <v>584</v>
      </c>
      <c r="I478" s="23" t="s">
        <v>584</v>
      </c>
    </row>
    <row r="479" spans="1:9" ht="14.45" customHeight="1" x14ac:dyDescent="0.25">
      <c r="A479" s="23" t="s">
        <v>918</v>
      </c>
      <c r="B479" s="23" t="s">
        <v>1504</v>
      </c>
      <c r="C479" s="23" t="s">
        <v>1573</v>
      </c>
      <c r="D479" s="36">
        <v>1.7599999999999999E-8</v>
      </c>
      <c r="E479" s="23">
        <v>5.6341500279999996</v>
      </c>
      <c r="F479" s="23" t="s">
        <v>1593</v>
      </c>
      <c r="G479" s="23">
        <v>5.37</v>
      </c>
      <c r="H479" s="23">
        <v>0.71899999999999997</v>
      </c>
      <c r="I479" s="23">
        <v>1</v>
      </c>
    </row>
    <row r="480" spans="1:9" ht="14.45" customHeight="1" x14ac:dyDescent="0.25">
      <c r="A480" s="23" t="s">
        <v>918</v>
      </c>
      <c r="B480" s="23" t="s">
        <v>1504</v>
      </c>
      <c r="C480" s="23" t="s">
        <v>1574</v>
      </c>
      <c r="D480" s="23">
        <v>0.72344416899999997</v>
      </c>
      <c r="E480" s="23">
        <v>-0.35385951500000001</v>
      </c>
      <c r="F480" s="23" t="s">
        <v>1593</v>
      </c>
      <c r="G480" s="23">
        <v>0.60699999999999998</v>
      </c>
      <c r="H480" s="23">
        <v>2.7700000000000001E-4</v>
      </c>
      <c r="I480" s="23">
        <v>0</v>
      </c>
    </row>
    <row r="481" spans="1:9" ht="14.45" customHeight="1" x14ac:dyDescent="0.25">
      <c r="A481" s="23" t="s">
        <v>918</v>
      </c>
      <c r="B481" s="23" t="s">
        <v>1504</v>
      </c>
      <c r="C481" s="23" t="s">
        <v>1575</v>
      </c>
      <c r="D481" s="36">
        <v>1.08E-9</v>
      </c>
      <c r="E481" s="23">
        <v>6.097559929</v>
      </c>
      <c r="F481" s="23" t="s">
        <v>584</v>
      </c>
      <c r="G481" s="23" t="s">
        <v>584</v>
      </c>
      <c r="H481" s="23" t="s">
        <v>584</v>
      </c>
      <c r="I481" s="23" t="s">
        <v>584</v>
      </c>
    </row>
    <row r="482" spans="1:9" ht="14.45" customHeight="1" x14ac:dyDescent="0.25">
      <c r="A482" s="23" t="s">
        <v>918</v>
      </c>
      <c r="B482" s="23" t="s">
        <v>1504</v>
      </c>
      <c r="C482" s="23" t="s">
        <v>1576</v>
      </c>
      <c r="D482" s="23" t="s">
        <v>584</v>
      </c>
      <c r="E482" s="23" t="s">
        <v>584</v>
      </c>
      <c r="F482" s="23" t="s">
        <v>584</v>
      </c>
      <c r="G482" s="23" t="s">
        <v>584</v>
      </c>
      <c r="H482" s="23" t="s">
        <v>584</v>
      </c>
      <c r="I482" s="23" t="s">
        <v>584</v>
      </c>
    </row>
    <row r="483" spans="1:9" ht="14.45" customHeight="1" x14ac:dyDescent="0.25">
      <c r="A483" s="23" t="s">
        <v>918</v>
      </c>
      <c r="B483" s="23" t="s">
        <v>1504</v>
      </c>
      <c r="C483" s="23" t="s">
        <v>1577</v>
      </c>
      <c r="D483" s="23" t="s">
        <v>584</v>
      </c>
      <c r="E483" s="23" t="s">
        <v>584</v>
      </c>
      <c r="F483" s="23" t="s">
        <v>584</v>
      </c>
      <c r="G483" s="23" t="s">
        <v>584</v>
      </c>
      <c r="H483" s="23" t="s">
        <v>584</v>
      </c>
      <c r="I483" s="23" t="s">
        <v>584</v>
      </c>
    </row>
    <row r="484" spans="1:9" ht="14.45" customHeight="1" x14ac:dyDescent="0.25">
      <c r="A484" s="23" t="s">
        <v>918</v>
      </c>
      <c r="B484" s="23" t="s">
        <v>1504</v>
      </c>
      <c r="C484" s="23" t="s">
        <v>1578</v>
      </c>
      <c r="D484" s="23">
        <v>0.55812823</v>
      </c>
      <c r="E484" s="23">
        <v>-0.58562398000000004</v>
      </c>
      <c r="F484" s="23" t="s">
        <v>584</v>
      </c>
      <c r="G484" s="23" t="s">
        <v>584</v>
      </c>
      <c r="H484" s="23" t="s">
        <v>584</v>
      </c>
      <c r="I484" s="23" t="s">
        <v>584</v>
      </c>
    </row>
    <row r="485" spans="1:9" ht="14.45" customHeight="1" x14ac:dyDescent="0.25">
      <c r="A485" s="23" t="s">
        <v>919</v>
      </c>
      <c r="B485" s="23" t="s">
        <v>1504</v>
      </c>
      <c r="C485" s="23" t="s">
        <v>1565</v>
      </c>
      <c r="D485" s="23" t="s">
        <v>584</v>
      </c>
      <c r="E485" s="23" t="s">
        <v>584</v>
      </c>
      <c r="F485" s="23" t="s">
        <v>584</v>
      </c>
      <c r="G485" s="23" t="s">
        <v>584</v>
      </c>
      <c r="H485" s="23" t="s">
        <v>584</v>
      </c>
      <c r="I485" s="23" t="s">
        <v>584</v>
      </c>
    </row>
    <row r="486" spans="1:9" ht="14.45" customHeight="1" x14ac:dyDescent="0.25">
      <c r="A486" s="23" t="s">
        <v>919</v>
      </c>
      <c r="B486" s="23" t="s">
        <v>1504</v>
      </c>
      <c r="C486" s="23" t="s">
        <v>1567</v>
      </c>
      <c r="D486" s="36">
        <v>9.1900000000000001E-7</v>
      </c>
      <c r="E486" s="23">
        <v>4.9081999999999999</v>
      </c>
      <c r="F486" s="23" t="s">
        <v>1593</v>
      </c>
      <c r="G486" s="23">
        <v>4.8899999999999997</v>
      </c>
      <c r="H486" s="23">
        <v>2.65E-3</v>
      </c>
      <c r="I486" s="23">
        <v>0</v>
      </c>
    </row>
    <row r="487" spans="1:9" ht="14.45" customHeight="1" x14ac:dyDescent="0.25">
      <c r="A487" s="23" t="s">
        <v>919</v>
      </c>
      <c r="B487" s="23" t="s">
        <v>1504</v>
      </c>
      <c r="C487" s="23" t="s">
        <v>1568</v>
      </c>
      <c r="D487" s="23" t="s">
        <v>584</v>
      </c>
      <c r="E487" s="23" t="s">
        <v>584</v>
      </c>
      <c r="F487" s="23" t="s">
        <v>584</v>
      </c>
      <c r="G487" s="23" t="s">
        <v>584</v>
      </c>
      <c r="H487" s="23" t="s">
        <v>584</v>
      </c>
      <c r="I487" s="23" t="s">
        <v>584</v>
      </c>
    </row>
    <row r="488" spans="1:9" ht="14.45" customHeight="1" x14ac:dyDescent="0.25">
      <c r="A488" s="23" t="s">
        <v>919</v>
      </c>
      <c r="B488" s="23" t="s">
        <v>1504</v>
      </c>
      <c r="C488" s="23" t="s">
        <v>1569</v>
      </c>
      <c r="D488" s="23" t="s">
        <v>584</v>
      </c>
      <c r="E488" s="23" t="s">
        <v>584</v>
      </c>
      <c r="F488" s="23" t="s">
        <v>584</v>
      </c>
      <c r="G488" s="23" t="s">
        <v>584</v>
      </c>
      <c r="H488" s="23" t="s">
        <v>584</v>
      </c>
      <c r="I488" s="23" t="s">
        <v>584</v>
      </c>
    </row>
    <row r="489" spans="1:9" ht="14.45" customHeight="1" x14ac:dyDescent="0.25">
      <c r="A489" s="23" t="s">
        <v>919</v>
      </c>
      <c r="B489" s="23" t="s">
        <v>1504</v>
      </c>
      <c r="C489" s="23" t="s">
        <v>1570</v>
      </c>
      <c r="D489" s="23" t="s">
        <v>584</v>
      </c>
      <c r="E489" s="23" t="s">
        <v>584</v>
      </c>
      <c r="F489" s="23" t="s">
        <v>584</v>
      </c>
      <c r="G489" s="23" t="s">
        <v>584</v>
      </c>
      <c r="H489" s="23" t="s">
        <v>584</v>
      </c>
      <c r="I489" s="23" t="s">
        <v>584</v>
      </c>
    </row>
    <row r="490" spans="1:9" ht="14.45" customHeight="1" x14ac:dyDescent="0.25">
      <c r="A490" s="23" t="s">
        <v>919</v>
      </c>
      <c r="B490" s="23" t="s">
        <v>1504</v>
      </c>
      <c r="C490" s="23" t="s">
        <v>1571</v>
      </c>
      <c r="D490" s="23" t="s">
        <v>584</v>
      </c>
      <c r="E490" s="23" t="s">
        <v>584</v>
      </c>
      <c r="F490" s="23" t="s">
        <v>584</v>
      </c>
      <c r="G490" s="23" t="s">
        <v>584</v>
      </c>
      <c r="H490" s="23" t="s">
        <v>584</v>
      </c>
      <c r="I490" s="23" t="s">
        <v>584</v>
      </c>
    </row>
    <row r="491" spans="1:9" ht="14.45" customHeight="1" x14ac:dyDescent="0.25">
      <c r="A491" s="23" t="s">
        <v>919</v>
      </c>
      <c r="B491" s="23" t="s">
        <v>1504</v>
      </c>
      <c r="C491" s="23" t="s">
        <v>1572</v>
      </c>
      <c r="D491" s="23">
        <v>0.59166556100000001</v>
      </c>
      <c r="E491" s="23">
        <v>-0.53642398099999999</v>
      </c>
      <c r="F491" s="23" t="s">
        <v>1593</v>
      </c>
      <c r="G491" s="23">
        <v>-0.51100000000000001</v>
      </c>
      <c r="H491" s="23">
        <v>2.7399999999999998E-3</v>
      </c>
      <c r="I491" s="23">
        <v>0</v>
      </c>
    </row>
    <row r="492" spans="1:9" ht="14.45" customHeight="1" x14ac:dyDescent="0.25">
      <c r="A492" s="23" t="s">
        <v>919</v>
      </c>
      <c r="B492" s="23" t="s">
        <v>1504</v>
      </c>
      <c r="C492" s="23" t="s">
        <v>1573</v>
      </c>
      <c r="D492" s="23" t="s">
        <v>584</v>
      </c>
      <c r="E492" s="23" t="s">
        <v>584</v>
      </c>
      <c r="F492" s="23" t="s">
        <v>584</v>
      </c>
      <c r="G492" s="23" t="s">
        <v>584</v>
      </c>
      <c r="H492" s="23" t="s">
        <v>584</v>
      </c>
      <c r="I492" s="23" t="s">
        <v>584</v>
      </c>
    </row>
    <row r="493" spans="1:9" ht="14.45" customHeight="1" x14ac:dyDescent="0.25">
      <c r="A493" s="23" t="s">
        <v>919</v>
      </c>
      <c r="B493" s="23" t="s">
        <v>1504</v>
      </c>
      <c r="C493" s="23" t="s">
        <v>1574</v>
      </c>
      <c r="D493" s="23">
        <v>0.59166556100000001</v>
      </c>
      <c r="E493" s="23">
        <v>-0.53642398099999999</v>
      </c>
      <c r="F493" s="23" t="s">
        <v>1593</v>
      </c>
      <c r="G493" s="23">
        <v>-0.51100000000000001</v>
      </c>
      <c r="H493" s="23">
        <v>1.4499999999999999E-3</v>
      </c>
      <c r="I493" s="23">
        <v>0</v>
      </c>
    </row>
    <row r="494" spans="1:9" ht="14.45" customHeight="1" x14ac:dyDescent="0.25">
      <c r="A494" s="23" t="s">
        <v>919</v>
      </c>
      <c r="B494" s="23" t="s">
        <v>1504</v>
      </c>
      <c r="C494" s="23" t="s">
        <v>1575</v>
      </c>
      <c r="D494" s="23">
        <v>0.59166556100000001</v>
      </c>
      <c r="E494" s="23">
        <v>-0.53642398099999999</v>
      </c>
      <c r="F494" s="23" t="s">
        <v>1593</v>
      </c>
      <c r="G494" s="23">
        <v>-0.51100000000000001</v>
      </c>
      <c r="H494" s="23">
        <v>3.4400000000000001E-4</v>
      </c>
      <c r="I494" s="23">
        <v>0</v>
      </c>
    </row>
    <row r="495" spans="1:9" ht="14.45" customHeight="1" x14ac:dyDescent="0.25">
      <c r="A495" s="23" t="s">
        <v>919</v>
      </c>
      <c r="B495" s="23" t="s">
        <v>1504</v>
      </c>
      <c r="C495" s="23" t="s">
        <v>1576</v>
      </c>
      <c r="D495" s="23" t="s">
        <v>584</v>
      </c>
      <c r="E495" s="23" t="s">
        <v>584</v>
      </c>
      <c r="F495" s="23" t="s">
        <v>584</v>
      </c>
      <c r="G495" s="23" t="s">
        <v>584</v>
      </c>
      <c r="H495" s="23" t="s">
        <v>584</v>
      </c>
      <c r="I495" s="23" t="s">
        <v>584</v>
      </c>
    </row>
    <row r="496" spans="1:9" ht="14.45" customHeight="1" x14ac:dyDescent="0.25">
      <c r="A496" s="23" t="s">
        <v>919</v>
      </c>
      <c r="B496" s="23" t="s">
        <v>1504</v>
      </c>
      <c r="C496" s="23" t="s">
        <v>1577</v>
      </c>
      <c r="D496" s="23">
        <v>0.59166556100000001</v>
      </c>
      <c r="E496" s="23">
        <v>-0.53642398099999999</v>
      </c>
      <c r="F496" s="23" t="s">
        <v>1593</v>
      </c>
      <c r="G496" s="23">
        <v>-0.51100000000000001</v>
      </c>
      <c r="H496" s="23">
        <v>1.6900000000000001E-3</v>
      </c>
      <c r="I496" s="23">
        <v>0</v>
      </c>
    </row>
    <row r="497" spans="1:9" ht="14.45" customHeight="1" x14ac:dyDescent="0.25">
      <c r="A497" s="23" t="s">
        <v>919</v>
      </c>
      <c r="B497" s="23" t="s">
        <v>1504</v>
      </c>
      <c r="C497" s="23" t="s">
        <v>1578</v>
      </c>
      <c r="D497" s="23">
        <v>0.59166556100000001</v>
      </c>
      <c r="E497" s="23">
        <v>-0.53642398099999999</v>
      </c>
      <c r="F497" s="23" t="s">
        <v>1593</v>
      </c>
      <c r="G497" s="23">
        <v>-0.51100000000000001</v>
      </c>
      <c r="H497" s="23">
        <v>2.8E-3</v>
      </c>
      <c r="I497" s="23">
        <v>0</v>
      </c>
    </row>
    <row r="498" spans="1:9" ht="14.45" customHeight="1" x14ac:dyDescent="0.25">
      <c r="A498" s="23" t="s">
        <v>920</v>
      </c>
      <c r="B498" s="23" t="s">
        <v>1504</v>
      </c>
      <c r="C498" s="23" t="s">
        <v>1565</v>
      </c>
      <c r="D498" s="36">
        <v>1.6399999999999999E-9</v>
      </c>
      <c r="E498" s="23">
        <v>6.0303800000000001</v>
      </c>
      <c r="F498" s="23" t="s">
        <v>1593</v>
      </c>
      <c r="G498" s="23">
        <v>6.05</v>
      </c>
      <c r="H498" s="23">
        <v>7.2400000000000006E-2</v>
      </c>
      <c r="I498" s="23">
        <v>1</v>
      </c>
    </row>
    <row r="499" spans="1:9" ht="14.45" customHeight="1" x14ac:dyDescent="0.25">
      <c r="A499" s="23" t="s">
        <v>920</v>
      </c>
      <c r="B499" s="23" t="s">
        <v>1504</v>
      </c>
      <c r="C499" s="23" t="s">
        <v>1567</v>
      </c>
      <c r="D499" s="36">
        <v>4.4500000000000001E-10</v>
      </c>
      <c r="E499" s="23">
        <v>6.2374700000000001</v>
      </c>
      <c r="F499" s="23" t="s">
        <v>1593</v>
      </c>
      <c r="G499" s="23">
        <v>5.93</v>
      </c>
      <c r="H499" s="23">
        <v>2.46E-2</v>
      </c>
      <c r="I499" s="23">
        <v>0</v>
      </c>
    </row>
    <row r="500" spans="1:9" ht="14.45" customHeight="1" x14ac:dyDescent="0.25">
      <c r="A500" s="23" t="s">
        <v>920</v>
      </c>
      <c r="B500" s="23" t="s">
        <v>1504</v>
      </c>
      <c r="C500" s="23" t="s">
        <v>1568</v>
      </c>
      <c r="D500" s="36">
        <v>1.79E-9</v>
      </c>
      <c r="E500" s="23">
        <v>6.0155000000000003</v>
      </c>
      <c r="F500" s="23" t="s">
        <v>1593</v>
      </c>
      <c r="G500" s="23">
        <v>5.82</v>
      </c>
      <c r="H500" s="23">
        <v>1.17E-2</v>
      </c>
      <c r="I500" s="23">
        <v>0</v>
      </c>
    </row>
    <row r="501" spans="1:9" ht="14.45" customHeight="1" x14ac:dyDescent="0.25">
      <c r="A501" s="23" t="s">
        <v>920</v>
      </c>
      <c r="B501" s="23" t="s">
        <v>1504</v>
      </c>
      <c r="C501" s="23" t="s">
        <v>1569</v>
      </c>
      <c r="D501" s="23" t="s">
        <v>584</v>
      </c>
      <c r="E501" s="23" t="s">
        <v>584</v>
      </c>
      <c r="F501" s="23" t="s">
        <v>584</v>
      </c>
      <c r="G501" s="23" t="s">
        <v>584</v>
      </c>
      <c r="H501" s="23" t="s">
        <v>584</v>
      </c>
      <c r="I501" s="23" t="s">
        <v>584</v>
      </c>
    </row>
    <row r="502" spans="1:9" ht="14.45" customHeight="1" x14ac:dyDescent="0.25">
      <c r="A502" s="23" t="s">
        <v>920</v>
      </c>
      <c r="B502" s="23" t="s">
        <v>1504</v>
      </c>
      <c r="C502" s="23" t="s">
        <v>1570</v>
      </c>
      <c r="D502" s="36">
        <v>2.2400000000000002E-6</v>
      </c>
      <c r="E502" s="23">
        <v>4.7308000000000003</v>
      </c>
      <c r="F502" s="23" t="s">
        <v>1593</v>
      </c>
      <c r="G502" s="23">
        <v>4.5599999999999996</v>
      </c>
      <c r="H502" s="23">
        <v>0.50700000000000001</v>
      </c>
      <c r="I502" s="23">
        <v>1</v>
      </c>
    </row>
    <row r="503" spans="1:9" ht="14.45" customHeight="1" x14ac:dyDescent="0.25">
      <c r="A503" s="23" t="s">
        <v>920</v>
      </c>
      <c r="B503" s="23" t="s">
        <v>1504</v>
      </c>
      <c r="C503" s="23" t="s">
        <v>1571</v>
      </c>
      <c r="D503" s="36">
        <v>9.3100000000000006E-8</v>
      </c>
      <c r="E503" s="23">
        <v>5.3395999999999999</v>
      </c>
      <c r="F503" s="23" t="s">
        <v>1593</v>
      </c>
      <c r="G503" s="23">
        <v>5.33</v>
      </c>
      <c r="H503" s="23">
        <v>0.47699999999999998</v>
      </c>
      <c r="I503" s="23">
        <v>1</v>
      </c>
    </row>
    <row r="504" spans="1:9" ht="14.45" customHeight="1" x14ac:dyDescent="0.25">
      <c r="A504" s="23" t="s">
        <v>920</v>
      </c>
      <c r="B504" s="23" t="s">
        <v>1504</v>
      </c>
      <c r="C504" s="23" t="s">
        <v>1572</v>
      </c>
      <c r="D504" s="36">
        <v>2.1299999999999999E-9</v>
      </c>
      <c r="E504" s="23">
        <v>5.9878001210000003</v>
      </c>
      <c r="F504" s="23" t="s">
        <v>1593</v>
      </c>
      <c r="G504" s="23">
        <v>5.71</v>
      </c>
      <c r="H504" s="23">
        <v>0.20300000000000001</v>
      </c>
      <c r="I504" s="23">
        <v>1</v>
      </c>
    </row>
    <row r="505" spans="1:9" ht="14.45" customHeight="1" x14ac:dyDescent="0.25">
      <c r="A505" s="23" t="s">
        <v>920</v>
      </c>
      <c r="B505" s="23" t="s">
        <v>1504</v>
      </c>
      <c r="C505" s="23" t="s">
        <v>1573</v>
      </c>
      <c r="D505" s="36">
        <v>1.96E-8</v>
      </c>
      <c r="E505" s="23">
        <v>5.6153406559999999</v>
      </c>
      <c r="F505" s="23" t="s">
        <v>1593</v>
      </c>
      <c r="G505" s="23">
        <v>4.8499999999999996</v>
      </c>
      <c r="H505" s="23">
        <v>6.3700000000000007E-2</v>
      </c>
      <c r="I505" s="23">
        <v>1</v>
      </c>
    </row>
    <row r="506" spans="1:9" ht="14.45" customHeight="1" x14ac:dyDescent="0.25">
      <c r="A506" s="23" t="s">
        <v>920</v>
      </c>
      <c r="B506" s="23" t="s">
        <v>1504</v>
      </c>
      <c r="C506" s="23" t="s">
        <v>1574</v>
      </c>
      <c r="D506" s="36">
        <v>3.1100000000000001E-8</v>
      </c>
      <c r="E506" s="23">
        <v>5.5348673000000002</v>
      </c>
      <c r="F506" s="23" t="s">
        <v>1593</v>
      </c>
      <c r="G506" s="23">
        <v>4.21</v>
      </c>
      <c r="H506" s="23">
        <v>1.34E-2</v>
      </c>
      <c r="I506" s="23">
        <v>0</v>
      </c>
    </row>
    <row r="507" spans="1:9" ht="14.45" customHeight="1" x14ac:dyDescent="0.25">
      <c r="A507" s="23" t="s">
        <v>920</v>
      </c>
      <c r="B507" s="23" t="s">
        <v>1504</v>
      </c>
      <c r="C507" s="23" t="s">
        <v>1575</v>
      </c>
      <c r="D507" s="36">
        <v>9.9800000000000007E-10</v>
      </c>
      <c r="E507" s="23">
        <v>6.1097598079999997</v>
      </c>
      <c r="F507" s="23" t="s">
        <v>1593</v>
      </c>
      <c r="G507" s="23">
        <v>5.83</v>
      </c>
      <c r="H507" s="23">
        <v>0.97799999999999998</v>
      </c>
      <c r="I507" s="23">
        <v>1</v>
      </c>
    </row>
    <row r="508" spans="1:9" ht="14.45" customHeight="1" x14ac:dyDescent="0.25">
      <c r="A508" s="23" t="s">
        <v>920</v>
      </c>
      <c r="B508" s="23" t="s">
        <v>1504</v>
      </c>
      <c r="C508" s="23" t="s">
        <v>1576</v>
      </c>
      <c r="D508" s="23" t="s">
        <v>584</v>
      </c>
      <c r="E508" s="23" t="s">
        <v>584</v>
      </c>
      <c r="F508" s="23" t="s">
        <v>584</v>
      </c>
      <c r="G508" s="23" t="s">
        <v>584</v>
      </c>
      <c r="H508" s="23" t="s">
        <v>584</v>
      </c>
      <c r="I508" s="23" t="s">
        <v>584</v>
      </c>
    </row>
    <row r="509" spans="1:9" ht="14.45" customHeight="1" x14ac:dyDescent="0.25">
      <c r="A509" s="23" t="s">
        <v>920</v>
      </c>
      <c r="B509" s="23" t="s">
        <v>1504</v>
      </c>
      <c r="C509" s="23" t="s">
        <v>1577</v>
      </c>
      <c r="D509" s="23" t="s">
        <v>584</v>
      </c>
      <c r="E509" s="23" t="s">
        <v>584</v>
      </c>
      <c r="F509" s="23" t="s">
        <v>584</v>
      </c>
      <c r="G509" s="23" t="s">
        <v>584</v>
      </c>
      <c r="H509" s="23" t="s">
        <v>584</v>
      </c>
      <c r="I509" s="23" t="s">
        <v>584</v>
      </c>
    </row>
    <row r="510" spans="1:9" ht="14.45" customHeight="1" x14ac:dyDescent="0.25">
      <c r="A510" s="23" t="s">
        <v>920</v>
      </c>
      <c r="B510" s="23" t="s">
        <v>1504</v>
      </c>
      <c r="C510" s="23" t="s">
        <v>1578</v>
      </c>
      <c r="D510" s="36">
        <v>1.3594500000000001E-9</v>
      </c>
      <c r="E510" s="23">
        <v>6.0602087930000001</v>
      </c>
      <c r="F510" s="23" t="s">
        <v>1593</v>
      </c>
      <c r="G510" s="23">
        <v>5.71</v>
      </c>
      <c r="H510" s="23">
        <v>0.217</v>
      </c>
      <c r="I510" s="23">
        <v>1</v>
      </c>
    </row>
    <row r="511" spans="1:9" ht="14.45" customHeight="1" x14ac:dyDescent="0.25">
      <c r="A511" s="23" t="s">
        <v>445</v>
      </c>
      <c r="B511" s="23" t="s">
        <v>1504</v>
      </c>
      <c r="C511" s="23" t="s">
        <v>1565</v>
      </c>
      <c r="D511" s="23" t="s">
        <v>584</v>
      </c>
      <c r="E511" s="23" t="s">
        <v>584</v>
      </c>
      <c r="F511" s="23" t="s">
        <v>584</v>
      </c>
      <c r="G511" s="23" t="s">
        <v>584</v>
      </c>
      <c r="H511" s="23" t="s">
        <v>584</v>
      </c>
      <c r="I511" s="23" t="s">
        <v>584</v>
      </c>
    </row>
    <row r="512" spans="1:9" ht="14.45" customHeight="1" x14ac:dyDescent="0.25">
      <c r="A512" s="23" t="s">
        <v>445</v>
      </c>
      <c r="B512" s="23" t="s">
        <v>1504</v>
      </c>
      <c r="C512" s="23" t="s">
        <v>1567</v>
      </c>
      <c r="D512" s="36">
        <v>2.0899999999999999E-6</v>
      </c>
      <c r="E512" s="23">
        <v>4.7444800000000003</v>
      </c>
      <c r="F512" s="23" t="s">
        <v>1593</v>
      </c>
      <c r="G512" s="23">
        <v>4.79</v>
      </c>
      <c r="H512" s="23">
        <v>5.8399999999999999E-4</v>
      </c>
      <c r="I512" s="23">
        <v>0</v>
      </c>
    </row>
    <row r="513" spans="1:9" ht="14.45" customHeight="1" x14ac:dyDescent="0.25">
      <c r="A513" s="23" t="s">
        <v>445</v>
      </c>
      <c r="B513" s="23" t="s">
        <v>1504</v>
      </c>
      <c r="C513" s="23" t="s">
        <v>1568</v>
      </c>
      <c r="D513" s="23">
        <v>0.55700000000000005</v>
      </c>
      <c r="E513" s="23">
        <v>0.58699999999999997</v>
      </c>
      <c r="F513" s="23" t="s">
        <v>1593</v>
      </c>
      <c r="G513" s="23">
        <v>0.56000000000000005</v>
      </c>
      <c r="H513" s="23">
        <v>1.9599999999999999E-4</v>
      </c>
      <c r="I513" s="23">
        <v>0</v>
      </c>
    </row>
    <row r="514" spans="1:9" ht="14.45" customHeight="1" x14ac:dyDescent="0.25">
      <c r="A514" s="23" t="s">
        <v>445</v>
      </c>
      <c r="B514" s="23" t="s">
        <v>1504</v>
      </c>
      <c r="C514" s="23" t="s">
        <v>1569</v>
      </c>
      <c r="D514" s="23" t="s">
        <v>584</v>
      </c>
      <c r="E514" s="23" t="s">
        <v>584</v>
      </c>
      <c r="F514" s="23" t="s">
        <v>584</v>
      </c>
      <c r="G514" s="23" t="s">
        <v>584</v>
      </c>
      <c r="H514" s="23" t="s">
        <v>584</v>
      </c>
      <c r="I514" s="23" t="s">
        <v>584</v>
      </c>
    </row>
    <row r="515" spans="1:9" ht="14.45" customHeight="1" x14ac:dyDescent="0.25">
      <c r="A515" s="23" t="s">
        <v>445</v>
      </c>
      <c r="B515" s="23" t="s">
        <v>1504</v>
      </c>
      <c r="C515" s="23" t="s">
        <v>1570</v>
      </c>
      <c r="D515" s="23" t="s">
        <v>584</v>
      </c>
      <c r="E515" s="23" t="s">
        <v>584</v>
      </c>
      <c r="F515" s="23" t="s">
        <v>584</v>
      </c>
      <c r="G515" s="23" t="s">
        <v>584</v>
      </c>
      <c r="H515" s="23" t="s">
        <v>584</v>
      </c>
      <c r="I515" s="23" t="s">
        <v>584</v>
      </c>
    </row>
    <row r="516" spans="1:9" ht="14.45" customHeight="1" x14ac:dyDescent="0.25">
      <c r="A516" s="23" t="s">
        <v>445</v>
      </c>
      <c r="B516" s="23" t="s">
        <v>1504</v>
      </c>
      <c r="C516" s="23" t="s">
        <v>1571</v>
      </c>
      <c r="D516" s="23" t="s">
        <v>584</v>
      </c>
      <c r="E516" s="23" t="s">
        <v>584</v>
      </c>
      <c r="F516" s="23" t="s">
        <v>584</v>
      </c>
      <c r="G516" s="23" t="s">
        <v>584</v>
      </c>
      <c r="H516" s="23" t="s">
        <v>584</v>
      </c>
      <c r="I516" s="23" t="s">
        <v>584</v>
      </c>
    </row>
    <row r="517" spans="1:9" ht="14.45" customHeight="1" x14ac:dyDescent="0.25">
      <c r="A517" s="23" t="s">
        <v>445</v>
      </c>
      <c r="B517" s="23" t="s">
        <v>1504</v>
      </c>
      <c r="C517" s="23" t="s">
        <v>1572</v>
      </c>
      <c r="D517" s="36">
        <v>2.5200000000000001E-10</v>
      </c>
      <c r="E517" s="23">
        <v>6.325777542</v>
      </c>
      <c r="F517" s="23" t="s">
        <v>1593</v>
      </c>
      <c r="G517" s="23">
        <v>5.92</v>
      </c>
      <c r="H517" s="23">
        <v>0.79100000000000004</v>
      </c>
      <c r="I517" s="23">
        <v>1</v>
      </c>
    </row>
    <row r="518" spans="1:9" ht="14.45" customHeight="1" x14ac:dyDescent="0.25">
      <c r="A518" s="23" t="s">
        <v>445</v>
      </c>
      <c r="B518" s="23" t="s">
        <v>1504</v>
      </c>
      <c r="C518" s="23" t="s">
        <v>1573</v>
      </c>
      <c r="D518" s="23">
        <v>0.87712641800000002</v>
      </c>
      <c r="E518" s="23">
        <v>-0.154613003</v>
      </c>
      <c r="F518" s="23" t="s">
        <v>1593</v>
      </c>
      <c r="G518" s="23">
        <v>-0.14699999999999999</v>
      </c>
      <c r="H518" s="23">
        <v>2.32E-4</v>
      </c>
      <c r="I518" s="23">
        <v>0</v>
      </c>
    </row>
    <row r="519" spans="1:9" ht="14.45" customHeight="1" x14ac:dyDescent="0.25">
      <c r="A519" s="23" t="s">
        <v>445</v>
      </c>
      <c r="B519" s="23" t="s">
        <v>1504</v>
      </c>
      <c r="C519" s="23" t="s">
        <v>1574</v>
      </c>
      <c r="D519" s="23">
        <v>0.176163864</v>
      </c>
      <c r="E519" s="23">
        <v>1.3526612849999999</v>
      </c>
      <c r="F519" s="23" t="s">
        <v>1593</v>
      </c>
      <c r="G519" s="23">
        <v>-0.14699999999999999</v>
      </c>
      <c r="H519" s="23">
        <v>2.4499999999999999E-4</v>
      </c>
      <c r="I519" s="23">
        <v>0</v>
      </c>
    </row>
    <row r="520" spans="1:9" ht="14.45" customHeight="1" x14ac:dyDescent="0.25">
      <c r="A520" s="23" t="s">
        <v>445</v>
      </c>
      <c r="B520" s="23" t="s">
        <v>1504</v>
      </c>
      <c r="C520" s="23" t="s">
        <v>1575</v>
      </c>
      <c r="D520" s="23">
        <v>0.87712641800000002</v>
      </c>
      <c r="E520" s="23">
        <v>0.154613003</v>
      </c>
      <c r="F520" s="23" t="s">
        <v>1593</v>
      </c>
      <c r="G520" s="23">
        <v>0.14699999999999999</v>
      </c>
      <c r="H520" s="23">
        <v>2.1499999999999999E-4</v>
      </c>
      <c r="I520" s="23">
        <v>0</v>
      </c>
    </row>
    <row r="521" spans="1:9" ht="14.45" customHeight="1" x14ac:dyDescent="0.25">
      <c r="A521" s="23" t="s">
        <v>445</v>
      </c>
      <c r="B521" s="23" t="s">
        <v>1504</v>
      </c>
      <c r="C521" s="23" t="s">
        <v>1576</v>
      </c>
      <c r="D521" s="23" t="s">
        <v>584</v>
      </c>
      <c r="E521" s="23" t="s">
        <v>584</v>
      </c>
      <c r="F521" s="23" t="s">
        <v>584</v>
      </c>
      <c r="G521" s="23" t="s">
        <v>584</v>
      </c>
      <c r="H521" s="23" t="s">
        <v>584</v>
      </c>
      <c r="I521" s="23" t="s">
        <v>584</v>
      </c>
    </row>
    <row r="522" spans="1:9" ht="14.45" customHeight="1" x14ac:dyDescent="0.25">
      <c r="A522" s="23" t="s">
        <v>445</v>
      </c>
      <c r="B522" s="23" t="s">
        <v>1504</v>
      </c>
      <c r="C522" s="23" t="s">
        <v>1577</v>
      </c>
      <c r="D522" s="23">
        <v>0.18471994</v>
      </c>
      <c r="E522" s="23">
        <v>1.3263616359999999</v>
      </c>
      <c r="F522" s="23" t="s">
        <v>1593</v>
      </c>
      <c r="G522" s="23">
        <v>-0.14699999999999999</v>
      </c>
      <c r="H522" s="23">
        <v>2.2599999999999999E-4</v>
      </c>
      <c r="I522" s="23">
        <v>0</v>
      </c>
    </row>
    <row r="523" spans="1:9" ht="14.45" customHeight="1" x14ac:dyDescent="0.25">
      <c r="A523" s="23" t="s">
        <v>445</v>
      </c>
      <c r="B523" s="23" t="s">
        <v>1504</v>
      </c>
      <c r="C523" s="23" t="s">
        <v>1578</v>
      </c>
      <c r="D523" s="36">
        <v>3.1155799999999999E-10</v>
      </c>
      <c r="E523" s="23">
        <v>6.292915722</v>
      </c>
      <c r="F523" s="23" t="s">
        <v>1593</v>
      </c>
      <c r="G523" s="23">
        <v>5.93</v>
      </c>
      <c r="H523" s="23">
        <v>0.78</v>
      </c>
      <c r="I523" s="23">
        <v>1</v>
      </c>
    </row>
    <row r="524" spans="1:9" ht="14.45" customHeight="1" x14ac:dyDescent="0.25">
      <c r="A524" s="23" t="s">
        <v>922</v>
      </c>
      <c r="B524" s="23" t="s">
        <v>1504</v>
      </c>
      <c r="C524" s="23" t="s">
        <v>1565</v>
      </c>
      <c r="D524" s="23" t="s">
        <v>584</v>
      </c>
      <c r="E524" s="23" t="s">
        <v>584</v>
      </c>
      <c r="F524" s="23" t="s">
        <v>584</v>
      </c>
      <c r="G524" s="23" t="s">
        <v>584</v>
      </c>
      <c r="H524" s="23" t="s">
        <v>584</v>
      </c>
      <c r="I524" s="23" t="s">
        <v>584</v>
      </c>
    </row>
    <row r="525" spans="1:9" ht="14.45" customHeight="1" x14ac:dyDescent="0.25">
      <c r="A525" s="23" t="s">
        <v>922</v>
      </c>
      <c r="B525" s="23" t="s">
        <v>1504</v>
      </c>
      <c r="C525" s="23" t="s">
        <v>1567</v>
      </c>
      <c r="D525" s="23" t="s">
        <v>584</v>
      </c>
      <c r="E525" s="23" t="s">
        <v>584</v>
      </c>
      <c r="F525" s="23" t="s">
        <v>584</v>
      </c>
      <c r="G525" s="23" t="s">
        <v>584</v>
      </c>
      <c r="H525" s="23" t="s">
        <v>584</v>
      </c>
      <c r="I525" s="23" t="s">
        <v>584</v>
      </c>
    </row>
    <row r="526" spans="1:9" ht="14.45" customHeight="1" x14ac:dyDescent="0.25">
      <c r="A526" s="23" t="s">
        <v>922</v>
      </c>
      <c r="B526" s="23" t="s">
        <v>1504</v>
      </c>
      <c r="C526" s="23" t="s">
        <v>1568</v>
      </c>
      <c r="D526" s="23" t="s">
        <v>584</v>
      </c>
      <c r="E526" s="23" t="s">
        <v>584</v>
      </c>
      <c r="F526" s="23" t="s">
        <v>584</v>
      </c>
      <c r="G526" s="23" t="s">
        <v>584</v>
      </c>
      <c r="H526" s="23" t="s">
        <v>584</v>
      </c>
      <c r="I526" s="23" t="s">
        <v>584</v>
      </c>
    </row>
    <row r="527" spans="1:9" ht="14.45" customHeight="1" x14ac:dyDescent="0.25">
      <c r="A527" s="23" t="s">
        <v>922</v>
      </c>
      <c r="B527" s="23" t="s">
        <v>1504</v>
      </c>
      <c r="C527" s="23" t="s">
        <v>1569</v>
      </c>
      <c r="D527" s="36">
        <v>7.7600000000000001E-10</v>
      </c>
      <c r="E527" s="23">
        <v>6.1497200000000003</v>
      </c>
      <c r="F527" s="23" t="s">
        <v>584</v>
      </c>
      <c r="G527" s="23" t="s">
        <v>584</v>
      </c>
      <c r="H527" s="23" t="s">
        <v>584</v>
      </c>
      <c r="I527" s="23" t="s">
        <v>584</v>
      </c>
    </row>
    <row r="528" spans="1:9" ht="14.45" customHeight="1" x14ac:dyDescent="0.25">
      <c r="A528" s="23" t="s">
        <v>922</v>
      </c>
      <c r="B528" s="23" t="s">
        <v>1504</v>
      </c>
      <c r="C528" s="23" t="s">
        <v>1570</v>
      </c>
      <c r="D528" s="23" t="s">
        <v>584</v>
      </c>
      <c r="E528" s="23" t="s">
        <v>584</v>
      </c>
      <c r="F528" s="23" t="s">
        <v>584</v>
      </c>
      <c r="G528" s="23" t="s">
        <v>584</v>
      </c>
      <c r="H528" s="23" t="s">
        <v>584</v>
      </c>
      <c r="I528" s="23" t="s">
        <v>584</v>
      </c>
    </row>
    <row r="529" spans="1:9" ht="14.45" customHeight="1" x14ac:dyDescent="0.25">
      <c r="A529" s="23" t="s">
        <v>922</v>
      </c>
      <c r="B529" s="23" t="s">
        <v>1504</v>
      </c>
      <c r="C529" s="23" t="s">
        <v>1571</v>
      </c>
      <c r="D529" s="23" t="s">
        <v>584</v>
      </c>
      <c r="E529" s="23" t="s">
        <v>584</v>
      </c>
      <c r="F529" s="23" t="s">
        <v>584</v>
      </c>
      <c r="G529" s="23" t="s">
        <v>584</v>
      </c>
      <c r="H529" s="23" t="s">
        <v>584</v>
      </c>
      <c r="I529" s="23" t="s">
        <v>584</v>
      </c>
    </row>
    <row r="530" spans="1:9" ht="14.45" customHeight="1" x14ac:dyDescent="0.25">
      <c r="A530" s="23" t="s">
        <v>922</v>
      </c>
      <c r="B530" s="23" t="s">
        <v>1504</v>
      </c>
      <c r="C530" s="23" t="s">
        <v>1572</v>
      </c>
      <c r="D530" s="23">
        <v>0.71612984999999996</v>
      </c>
      <c r="E530" s="23">
        <v>0.36363598699999999</v>
      </c>
      <c r="F530" s="23" t="s">
        <v>1593</v>
      </c>
      <c r="G530" s="23">
        <v>0.34699999999999998</v>
      </c>
      <c r="H530" s="23">
        <v>2.5799999999999998E-4</v>
      </c>
      <c r="I530" s="23">
        <v>0</v>
      </c>
    </row>
    <row r="531" spans="1:9" ht="14.45" customHeight="1" x14ac:dyDescent="0.25">
      <c r="A531" s="23" t="s">
        <v>922</v>
      </c>
      <c r="B531" s="23" t="s">
        <v>1504</v>
      </c>
      <c r="C531" s="23" t="s">
        <v>1573</v>
      </c>
      <c r="D531" s="23">
        <v>0.71612984999999996</v>
      </c>
      <c r="E531" s="23">
        <v>0.36363598699999999</v>
      </c>
      <c r="F531" s="23" t="s">
        <v>1593</v>
      </c>
      <c r="G531" s="23">
        <v>0.34699999999999998</v>
      </c>
      <c r="H531" s="23">
        <v>2.7500000000000002E-4</v>
      </c>
      <c r="I531" s="23">
        <v>0</v>
      </c>
    </row>
    <row r="532" spans="1:9" ht="14.45" customHeight="1" x14ac:dyDescent="0.25">
      <c r="A532" s="23" t="s">
        <v>922</v>
      </c>
      <c r="B532" s="23" t="s">
        <v>1504</v>
      </c>
      <c r="C532" s="23" t="s">
        <v>1574</v>
      </c>
      <c r="D532" s="23">
        <v>0.71612984999999996</v>
      </c>
      <c r="E532" s="23">
        <v>0.36363598699999999</v>
      </c>
      <c r="F532" s="23" t="s">
        <v>1593</v>
      </c>
      <c r="G532" s="23">
        <v>0.34699999999999998</v>
      </c>
      <c r="H532" s="23">
        <v>2.61E-4</v>
      </c>
      <c r="I532" s="23">
        <v>0</v>
      </c>
    </row>
    <row r="533" spans="1:9" ht="14.45" customHeight="1" x14ac:dyDescent="0.25">
      <c r="A533" s="23" t="s">
        <v>922</v>
      </c>
      <c r="B533" s="23" t="s">
        <v>1504</v>
      </c>
      <c r="C533" s="23" t="s">
        <v>1575</v>
      </c>
      <c r="D533" s="23">
        <v>0.71612984999999996</v>
      </c>
      <c r="E533" s="23">
        <v>0.36363598699999999</v>
      </c>
      <c r="F533" s="23" t="s">
        <v>1593</v>
      </c>
      <c r="G533" s="23">
        <v>0.34699999999999998</v>
      </c>
      <c r="H533" s="23">
        <v>2.8899999999999998E-4</v>
      </c>
      <c r="I533" s="23">
        <v>0</v>
      </c>
    </row>
    <row r="534" spans="1:9" ht="14.45" customHeight="1" x14ac:dyDescent="0.25">
      <c r="A534" s="23" t="s">
        <v>922</v>
      </c>
      <c r="B534" s="23" t="s">
        <v>1504</v>
      </c>
      <c r="C534" s="23" t="s">
        <v>1576</v>
      </c>
      <c r="D534" s="23" t="s">
        <v>584</v>
      </c>
      <c r="E534" s="23" t="s">
        <v>584</v>
      </c>
      <c r="F534" s="23" t="s">
        <v>584</v>
      </c>
      <c r="G534" s="23" t="s">
        <v>584</v>
      </c>
      <c r="H534" s="23" t="s">
        <v>584</v>
      </c>
      <c r="I534" s="23" t="s">
        <v>584</v>
      </c>
    </row>
    <row r="535" spans="1:9" ht="14.45" customHeight="1" x14ac:dyDescent="0.25">
      <c r="A535" s="23" t="s">
        <v>922</v>
      </c>
      <c r="B535" s="23" t="s">
        <v>1504</v>
      </c>
      <c r="C535" s="23" t="s">
        <v>1577</v>
      </c>
      <c r="D535" s="36">
        <v>2.0778099999999999E-9</v>
      </c>
      <c r="E535" s="23">
        <v>5.9916046610000002</v>
      </c>
      <c r="F535" s="23" t="s">
        <v>1593</v>
      </c>
      <c r="G535" s="23">
        <v>5.53</v>
      </c>
      <c r="H535" s="23">
        <v>0.98299999999999998</v>
      </c>
      <c r="I535" s="23">
        <v>1</v>
      </c>
    </row>
    <row r="536" spans="1:9" ht="14.45" customHeight="1" x14ac:dyDescent="0.25">
      <c r="A536" s="23" t="s">
        <v>922</v>
      </c>
      <c r="B536" s="23" t="s">
        <v>1504</v>
      </c>
      <c r="C536" s="23" t="s">
        <v>1578</v>
      </c>
      <c r="D536" s="23" t="s">
        <v>584</v>
      </c>
      <c r="E536" s="23" t="s">
        <v>584</v>
      </c>
      <c r="F536" s="23" t="s">
        <v>584</v>
      </c>
      <c r="G536" s="23" t="s">
        <v>584</v>
      </c>
      <c r="H536" s="23" t="s">
        <v>584</v>
      </c>
      <c r="I536" s="23" t="s">
        <v>584</v>
      </c>
    </row>
    <row r="537" spans="1:9" ht="14.45" customHeight="1" x14ac:dyDescent="0.25">
      <c r="A537" s="23" t="s">
        <v>923</v>
      </c>
      <c r="B537" s="23" t="s">
        <v>1504</v>
      </c>
      <c r="C537" s="23" t="s">
        <v>1565</v>
      </c>
      <c r="D537" s="23" t="s">
        <v>584</v>
      </c>
      <c r="E537" s="23" t="s">
        <v>584</v>
      </c>
      <c r="F537" s="23" t="s">
        <v>584</v>
      </c>
      <c r="G537" s="23" t="s">
        <v>584</v>
      </c>
      <c r="H537" s="23" t="s">
        <v>584</v>
      </c>
      <c r="I537" s="23" t="s">
        <v>584</v>
      </c>
    </row>
    <row r="538" spans="1:9" ht="14.45" customHeight="1" x14ac:dyDescent="0.25">
      <c r="A538" s="23" t="s">
        <v>923</v>
      </c>
      <c r="B538" s="23" t="s">
        <v>1504</v>
      </c>
      <c r="C538" s="23" t="s">
        <v>1567</v>
      </c>
      <c r="D538" s="36">
        <v>3.67E-11</v>
      </c>
      <c r="E538" s="23">
        <v>6.6166499999999999</v>
      </c>
      <c r="F538" s="23" t="s">
        <v>1593</v>
      </c>
      <c r="G538" s="23">
        <v>6.46</v>
      </c>
      <c r="H538" s="23">
        <v>0.90400000000000003</v>
      </c>
      <c r="I538" s="23">
        <v>1</v>
      </c>
    </row>
    <row r="539" spans="1:9" ht="14.45" customHeight="1" x14ac:dyDescent="0.25">
      <c r="A539" s="23" t="s">
        <v>923</v>
      </c>
      <c r="B539" s="23" t="s">
        <v>1504</v>
      </c>
      <c r="C539" s="23" t="s">
        <v>1568</v>
      </c>
      <c r="D539" s="23" t="s">
        <v>584</v>
      </c>
      <c r="E539" s="23" t="s">
        <v>584</v>
      </c>
      <c r="F539" s="23" t="s">
        <v>584</v>
      </c>
      <c r="G539" s="23" t="s">
        <v>584</v>
      </c>
      <c r="H539" s="23" t="s">
        <v>584</v>
      </c>
      <c r="I539" s="23" t="s">
        <v>584</v>
      </c>
    </row>
    <row r="540" spans="1:9" ht="14.45" customHeight="1" x14ac:dyDescent="0.25">
      <c r="A540" s="23" t="s">
        <v>923</v>
      </c>
      <c r="B540" s="23" t="s">
        <v>1504</v>
      </c>
      <c r="C540" s="23" t="s">
        <v>1569</v>
      </c>
      <c r="D540" s="23" t="s">
        <v>584</v>
      </c>
      <c r="E540" s="23" t="s">
        <v>584</v>
      </c>
      <c r="F540" s="23" t="s">
        <v>584</v>
      </c>
      <c r="G540" s="23" t="s">
        <v>584</v>
      </c>
      <c r="H540" s="23" t="s">
        <v>584</v>
      </c>
      <c r="I540" s="23" t="s">
        <v>584</v>
      </c>
    </row>
    <row r="541" spans="1:9" ht="14.45" customHeight="1" x14ac:dyDescent="0.25">
      <c r="A541" s="23" t="s">
        <v>923</v>
      </c>
      <c r="B541" s="23" t="s">
        <v>1504</v>
      </c>
      <c r="C541" s="23" t="s">
        <v>1570</v>
      </c>
      <c r="D541" s="23" t="s">
        <v>584</v>
      </c>
      <c r="E541" s="23" t="s">
        <v>584</v>
      </c>
      <c r="F541" s="23" t="s">
        <v>584</v>
      </c>
      <c r="G541" s="23" t="s">
        <v>584</v>
      </c>
      <c r="H541" s="23" t="s">
        <v>584</v>
      </c>
      <c r="I541" s="23" t="s">
        <v>584</v>
      </c>
    </row>
    <row r="542" spans="1:9" ht="14.45" customHeight="1" x14ac:dyDescent="0.25">
      <c r="A542" s="23" t="s">
        <v>923</v>
      </c>
      <c r="B542" s="23" t="s">
        <v>1504</v>
      </c>
      <c r="C542" s="23" t="s">
        <v>1571</v>
      </c>
      <c r="D542" s="23" t="s">
        <v>584</v>
      </c>
      <c r="E542" s="23" t="s">
        <v>584</v>
      </c>
      <c r="F542" s="23" t="s">
        <v>584</v>
      </c>
      <c r="G542" s="23" t="s">
        <v>584</v>
      </c>
      <c r="H542" s="23" t="s">
        <v>584</v>
      </c>
      <c r="I542" s="23" t="s">
        <v>584</v>
      </c>
    </row>
    <row r="543" spans="1:9" ht="14.45" customHeight="1" x14ac:dyDescent="0.25">
      <c r="A543" s="23" t="s">
        <v>923</v>
      </c>
      <c r="B543" s="23" t="s">
        <v>1504</v>
      </c>
      <c r="C543" s="23" t="s">
        <v>1572</v>
      </c>
      <c r="D543" s="23" t="s">
        <v>584</v>
      </c>
      <c r="E543" s="23" t="s">
        <v>584</v>
      </c>
      <c r="F543" s="23" t="s">
        <v>584</v>
      </c>
      <c r="G543" s="23" t="s">
        <v>584</v>
      </c>
      <c r="H543" s="23" t="s">
        <v>584</v>
      </c>
      <c r="I543" s="23" t="s">
        <v>584</v>
      </c>
    </row>
    <row r="544" spans="1:9" ht="14.45" customHeight="1" x14ac:dyDescent="0.25">
      <c r="A544" s="23" t="s">
        <v>923</v>
      </c>
      <c r="B544" s="23" t="s">
        <v>1504</v>
      </c>
      <c r="C544" s="23" t="s">
        <v>1573</v>
      </c>
      <c r="D544" s="36">
        <v>3.0799999999999998E-8</v>
      </c>
      <c r="E544" s="23">
        <v>5.5365900989999997</v>
      </c>
      <c r="F544" s="23" t="s">
        <v>584</v>
      </c>
      <c r="G544" s="23" t="s">
        <v>584</v>
      </c>
      <c r="H544" s="23" t="s">
        <v>584</v>
      </c>
      <c r="I544" s="23" t="s">
        <v>584</v>
      </c>
    </row>
    <row r="545" spans="1:9" ht="14.45" customHeight="1" x14ac:dyDescent="0.25">
      <c r="A545" s="23" t="s">
        <v>923</v>
      </c>
      <c r="B545" s="23" t="s">
        <v>1504</v>
      </c>
      <c r="C545" s="23" t="s">
        <v>1574</v>
      </c>
      <c r="D545" s="23" t="s">
        <v>584</v>
      </c>
      <c r="E545" s="23" t="s">
        <v>584</v>
      </c>
      <c r="F545" s="23" t="s">
        <v>584</v>
      </c>
      <c r="G545" s="23" t="s">
        <v>584</v>
      </c>
      <c r="H545" s="23" t="s">
        <v>584</v>
      </c>
      <c r="I545" s="23" t="s">
        <v>584</v>
      </c>
    </row>
    <row r="546" spans="1:9" ht="14.45" customHeight="1" x14ac:dyDescent="0.25">
      <c r="A546" s="23" t="s">
        <v>923</v>
      </c>
      <c r="B546" s="23" t="s">
        <v>1504</v>
      </c>
      <c r="C546" s="23" t="s">
        <v>1575</v>
      </c>
      <c r="D546" s="23" t="s">
        <v>584</v>
      </c>
      <c r="E546" s="23" t="s">
        <v>584</v>
      </c>
      <c r="F546" s="23" t="s">
        <v>584</v>
      </c>
      <c r="G546" s="23" t="s">
        <v>584</v>
      </c>
      <c r="H546" s="23" t="s">
        <v>584</v>
      </c>
      <c r="I546" s="23" t="s">
        <v>584</v>
      </c>
    </row>
    <row r="547" spans="1:9" ht="14.45" customHeight="1" x14ac:dyDescent="0.25">
      <c r="A547" s="23" t="s">
        <v>923</v>
      </c>
      <c r="B547" s="23" t="s">
        <v>1504</v>
      </c>
      <c r="C547" s="23" t="s">
        <v>1576</v>
      </c>
      <c r="D547" s="23" t="s">
        <v>584</v>
      </c>
      <c r="E547" s="23" t="s">
        <v>584</v>
      </c>
      <c r="F547" s="23" t="s">
        <v>584</v>
      </c>
      <c r="G547" s="23" t="s">
        <v>584</v>
      </c>
      <c r="H547" s="23" t="s">
        <v>584</v>
      </c>
      <c r="I547" s="23" t="s">
        <v>584</v>
      </c>
    </row>
    <row r="548" spans="1:9" ht="14.45" customHeight="1" x14ac:dyDescent="0.25">
      <c r="A548" s="23" t="s">
        <v>923</v>
      </c>
      <c r="B548" s="23" t="s">
        <v>1504</v>
      </c>
      <c r="C548" s="23" t="s">
        <v>1577</v>
      </c>
      <c r="D548" s="23" t="s">
        <v>584</v>
      </c>
      <c r="E548" s="23" t="s">
        <v>584</v>
      </c>
      <c r="F548" s="23" t="s">
        <v>584</v>
      </c>
      <c r="G548" s="23" t="s">
        <v>584</v>
      </c>
      <c r="H548" s="23" t="s">
        <v>584</v>
      </c>
      <c r="I548" s="23" t="s">
        <v>584</v>
      </c>
    </row>
    <row r="549" spans="1:9" ht="14.45" customHeight="1" x14ac:dyDescent="0.25">
      <c r="A549" s="23" t="s">
        <v>923</v>
      </c>
      <c r="B549" s="23" t="s">
        <v>1504</v>
      </c>
      <c r="C549" s="23" t="s">
        <v>1578</v>
      </c>
      <c r="D549" s="23">
        <v>0.53506688999999996</v>
      </c>
      <c r="E549" s="23">
        <v>-0.62028998099999999</v>
      </c>
      <c r="F549" s="23" t="s">
        <v>1593</v>
      </c>
      <c r="G549" s="23">
        <v>-0.59099999999999997</v>
      </c>
      <c r="H549" s="23">
        <v>3.2499999999999999E-4</v>
      </c>
      <c r="I549" s="23">
        <v>0</v>
      </c>
    </row>
    <row r="550" spans="1:9" ht="14.45" customHeight="1" x14ac:dyDescent="0.25">
      <c r="A550" s="23" t="s">
        <v>924</v>
      </c>
      <c r="B550" s="23" t="s">
        <v>1504</v>
      </c>
      <c r="C550" s="23" t="s">
        <v>1565</v>
      </c>
      <c r="D550" s="23">
        <v>5.11E-3</v>
      </c>
      <c r="E550" s="23">
        <v>-2.7997700000000001</v>
      </c>
      <c r="F550" s="23" t="s">
        <v>1593</v>
      </c>
      <c r="G550" s="23">
        <v>-2.96</v>
      </c>
      <c r="H550" s="23">
        <v>3.0400000000000002E-4</v>
      </c>
      <c r="I550" s="23">
        <v>0</v>
      </c>
    </row>
    <row r="551" spans="1:9" ht="14.45" customHeight="1" x14ac:dyDescent="0.25">
      <c r="A551" s="23" t="s">
        <v>924</v>
      </c>
      <c r="B551" s="23" t="s">
        <v>1504</v>
      </c>
      <c r="C551" s="23" t="s">
        <v>1567</v>
      </c>
      <c r="D551" s="23">
        <v>1.7399999999999999E-2</v>
      </c>
      <c r="E551" s="23">
        <v>-2.3784399999999999</v>
      </c>
      <c r="F551" s="23" t="s">
        <v>1593</v>
      </c>
      <c r="G551" s="23">
        <v>-2.81</v>
      </c>
      <c r="H551" s="23">
        <v>4.2299999999999998E-4</v>
      </c>
      <c r="I551" s="23">
        <v>0</v>
      </c>
    </row>
    <row r="552" spans="1:9" ht="14.45" customHeight="1" x14ac:dyDescent="0.25">
      <c r="A552" s="23" t="s">
        <v>924</v>
      </c>
      <c r="B552" s="23" t="s">
        <v>1504</v>
      </c>
      <c r="C552" s="23" t="s">
        <v>1568</v>
      </c>
      <c r="D552" s="23" t="s">
        <v>584</v>
      </c>
      <c r="E552" s="23" t="s">
        <v>584</v>
      </c>
      <c r="F552" s="23" t="s">
        <v>584</v>
      </c>
      <c r="G552" s="23" t="s">
        <v>584</v>
      </c>
      <c r="H552" s="23" t="s">
        <v>584</v>
      </c>
      <c r="I552" s="23" t="s">
        <v>584</v>
      </c>
    </row>
    <row r="553" spans="1:9" ht="14.45" customHeight="1" x14ac:dyDescent="0.25">
      <c r="A553" s="23" t="s">
        <v>924</v>
      </c>
      <c r="B553" s="23" t="s">
        <v>1504</v>
      </c>
      <c r="C553" s="23" t="s">
        <v>1569</v>
      </c>
      <c r="D553" s="36">
        <v>4.5099999999999998E-5</v>
      </c>
      <c r="E553" s="23">
        <v>-4.0794920000000001</v>
      </c>
      <c r="F553" s="23" t="s">
        <v>1593</v>
      </c>
      <c r="G553" s="23">
        <v>-3.69</v>
      </c>
      <c r="H553" s="23">
        <v>3.9800000000000002E-4</v>
      </c>
      <c r="I553" s="23">
        <v>0</v>
      </c>
    </row>
    <row r="554" spans="1:9" ht="14.45" customHeight="1" x14ac:dyDescent="0.25">
      <c r="A554" s="23" t="s">
        <v>924</v>
      </c>
      <c r="B554" s="23" t="s">
        <v>1504</v>
      </c>
      <c r="C554" s="23" t="s">
        <v>1570</v>
      </c>
      <c r="D554" s="23">
        <v>2.7199999999999998E-2</v>
      </c>
      <c r="E554" s="23">
        <v>-2.2090000000000001</v>
      </c>
      <c r="F554" s="23" t="s">
        <v>1593</v>
      </c>
      <c r="G554" s="23">
        <v>-2.12</v>
      </c>
      <c r="H554" s="23">
        <v>1.8699999999999999E-3</v>
      </c>
      <c r="I554" s="23">
        <v>0</v>
      </c>
    </row>
    <row r="555" spans="1:9" ht="14.45" customHeight="1" x14ac:dyDescent="0.25">
      <c r="A555" s="23" t="s">
        <v>924</v>
      </c>
      <c r="B555" s="23" t="s">
        <v>1504</v>
      </c>
      <c r="C555" s="23" t="s">
        <v>1571</v>
      </c>
      <c r="D555" s="36">
        <v>5.94E-5</v>
      </c>
      <c r="E555" s="23">
        <v>-4.0149999999999997</v>
      </c>
      <c r="F555" s="23" t="s">
        <v>1593</v>
      </c>
      <c r="G555" s="23">
        <v>-4.5599999999999996</v>
      </c>
      <c r="H555" s="23">
        <v>0.51</v>
      </c>
      <c r="I555" s="23">
        <v>1</v>
      </c>
    </row>
    <row r="556" spans="1:9" ht="14.45" customHeight="1" x14ac:dyDescent="0.25">
      <c r="A556" s="23" t="s">
        <v>924</v>
      </c>
      <c r="B556" s="23" t="s">
        <v>1504</v>
      </c>
      <c r="C556" s="23" t="s">
        <v>1572</v>
      </c>
      <c r="D556" s="23">
        <v>1.0267340000000001E-3</v>
      </c>
      <c r="E556" s="23">
        <v>-3.2830967119999999</v>
      </c>
      <c r="F556" s="23" t="s">
        <v>1593</v>
      </c>
      <c r="G556" s="23">
        <v>-2.44</v>
      </c>
      <c r="H556" s="23">
        <v>3.0800000000000001E-4</v>
      </c>
      <c r="I556" s="23">
        <v>0</v>
      </c>
    </row>
    <row r="557" spans="1:9" ht="14.45" customHeight="1" x14ac:dyDescent="0.25">
      <c r="A557" s="23" t="s">
        <v>924</v>
      </c>
      <c r="B557" s="23" t="s">
        <v>1504</v>
      </c>
      <c r="C557" s="23" t="s">
        <v>1573</v>
      </c>
      <c r="D557" s="23">
        <v>1.213619E-3</v>
      </c>
      <c r="E557" s="23">
        <v>-3.2356598939999999</v>
      </c>
      <c r="F557" s="23" t="s">
        <v>1593</v>
      </c>
      <c r="G557" s="23">
        <v>-2.61</v>
      </c>
      <c r="H557" s="23">
        <v>3.5100000000000002E-4</v>
      </c>
      <c r="I557" s="23">
        <v>0</v>
      </c>
    </row>
    <row r="558" spans="1:9" ht="14.45" customHeight="1" x14ac:dyDescent="0.25">
      <c r="A558" s="23" t="s">
        <v>924</v>
      </c>
      <c r="B558" s="23" t="s">
        <v>1504</v>
      </c>
      <c r="C558" s="23" t="s">
        <v>1574</v>
      </c>
      <c r="D558" s="23">
        <v>3.2703070000000001E-3</v>
      </c>
      <c r="E558" s="23">
        <v>-2.9411173110000002</v>
      </c>
      <c r="F558" s="23" t="s">
        <v>1593</v>
      </c>
      <c r="G558" s="23">
        <v>-1.24</v>
      </c>
      <c r="H558" s="23">
        <v>2.5599999999999999E-4</v>
      </c>
      <c r="I558" s="23">
        <v>0</v>
      </c>
    </row>
    <row r="559" spans="1:9" ht="14.45" customHeight="1" x14ac:dyDescent="0.25">
      <c r="A559" s="23" t="s">
        <v>924</v>
      </c>
      <c r="B559" s="23" t="s">
        <v>1504</v>
      </c>
      <c r="C559" s="23" t="s">
        <v>1575</v>
      </c>
      <c r="D559" s="23">
        <v>1.0937270000000001E-3</v>
      </c>
      <c r="E559" s="23">
        <v>-3.2652365109999999</v>
      </c>
      <c r="F559" s="23" t="s">
        <v>1593</v>
      </c>
      <c r="G559" s="23">
        <v>-2.48</v>
      </c>
      <c r="H559" s="23">
        <v>5.5099999999999995E-4</v>
      </c>
      <c r="I559" s="23">
        <v>0</v>
      </c>
    </row>
    <row r="560" spans="1:9" ht="14.45" customHeight="1" x14ac:dyDescent="0.25">
      <c r="A560" s="23" t="s">
        <v>924</v>
      </c>
      <c r="B560" s="23" t="s">
        <v>1504</v>
      </c>
      <c r="C560" s="23" t="s">
        <v>1576</v>
      </c>
      <c r="D560" s="36">
        <v>1.8899999999999999E-5</v>
      </c>
      <c r="E560" s="23">
        <v>-4.2777000000000003</v>
      </c>
      <c r="F560" s="23" t="s">
        <v>1593</v>
      </c>
      <c r="G560" s="23">
        <v>-4.2699999999999996</v>
      </c>
      <c r="H560" s="23">
        <v>2.5600000000000001E-2</v>
      </c>
      <c r="I560" s="23">
        <v>0</v>
      </c>
    </row>
    <row r="561" spans="1:9" ht="14.45" customHeight="1" x14ac:dyDescent="0.25">
      <c r="A561" s="23" t="s">
        <v>924</v>
      </c>
      <c r="B561" s="23" t="s">
        <v>1504</v>
      </c>
      <c r="C561" s="23" t="s">
        <v>1577</v>
      </c>
      <c r="D561" s="23">
        <v>3.7814329999999998E-3</v>
      </c>
      <c r="E561" s="23">
        <v>-2.895841522</v>
      </c>
      <c r="F561" s="23" t="s">
        <v>1593</v>
      </c>
      <c r="G561" s="23">
        <v>-1.55</v>
      </c>
      <c r="H561" s="23">
        <v>2.7099999999999997E-4</v>
      </c>
      <c r="I561" s="23">
        <v>0</v>
      </c>
    </row>
    <row r="562" spans="1:9" ht="14.45" customHeight="1" x14ac:dyDescent="0.25">
      <c r="A562" s="23" t="s">
        <v>924</v>
      </c>
      <c r="B562" s="23" t="s">
        <v>1504</v>
      </c>
      <c r="C562" s="23" t="s">
        <v>1578</v>
      </c>
      <c r="D562" s="23">
        <v>7.5542399999999998E-4</v>
      </c>
      <c r="E562" s="23">
        <v>-3.368631191</v>
      </c>
      <c r="F562" s="23" t="s">
        <v>1593</v>
      </c>
      <c r="G562" s="23">
        <v>-3.11</v>
      </c>
      <c r="H562" s="23">
        <v>3.4299999999999999E-4</v>
      </c>
      <c r="I562" s="23">
        <v>0</v>
      </c>
    </row>
    <row r="563" spans="1:9" ht="14.45" customHeight="1" x14ac:dyDescent="0.25">
      <c r="A563" s="23" t="s">
        <v>925</v>
      </c>
      <c r="B563" s="23" t="s">
        <v>1504</v>
      </c>
      <c r="C563" s="23" t="s">
        <v>1565</v>
      </c>
      <c r="D563" s="23" t="s">
        <v>584</v>
      </c>
      <c r="E563" s="23" t="s">
        <v>584</v>
      </c>
      <c r="F563" s="23" t="s">
        <v>584</v>
      </c>
      <c r="G563" s="23" t="s">
        <v>584</v>
      </c>
      <c r="H563" s="23" t="s">
        <v>584</v>
      </c>
      <c r="I563" s="23" t="s">
        <v>584</v>
      </c>
    </row>
    <row r="564" spans="1:9" ht="14.45" customHeight="1" x14ac:dyDescent="0.25">
      <c r="A564" s="23" t="s">
        <v>925</v>
      </c>
      <c r="B564" s="23" t="s">
        <v>1504</v>
      </c>
      <c r="C564" s="23" t="s">
        <v>1567</v>
      </c>
      <c r="D564" s="36">
        <v>5.2400000000000005E-10</v>
      </c>
      <c r="E564" s="23">
        <v>-6.2116100000000003</v>
      </c>
      <c r="F564" s="23" t="s">
        <v>1593</v>
      </c>
      <c r="G564" s="23">
        <v>-5.95</v>
      </c>
      <c r="H564" s="23">
        <v>4.8500000000000001E-2</v>
      </c>
      <c r="I564" s="23">
        <v>1</v>
      </c>
    </row>
    <row r="565" spans="1:9" ht="14.45" customHeight="1" x14ac:dyDescent="0.25">
      <c r="A565" s="23" t="s">
        <v>925</v>
      </c>
      <c r="B565" s="23" t="s">
        <v>1504</v>
      </c>
      <c r="C565" s="23" t="s">
        <v>1568</v>
      </c>
      <c r="D565" s="36">
        <v>5.4599999999999998E-11</v>
      </c>
      <c r="E565" s="23">
        <v>-6.5579000000000001</v>
      </c>
      <c r="F565" s="23" t="s">
        <v>1593</v>
      </c>
      <c r="G565" s="23">
        <v>-6.56</v>
      </c>
      <c r="H565" s="23">
        <v>0.98599999999999999</v>
      </c>
      <c r="I565" s="23">
        <v>1</v>
      </c>
    </row>
    <row r="566" spans="1:9" ht="14.45" customHeight="1" x14ac:dyDescent="0.25">
      <c r="A566" s="23" t="s">
        <v>925</v>
      </c>
      <c r="B566" s="23" t="s">
        <v>1504</v>
      </c>
      <c r="C566" s="23" t="s">
        <v>1569</v>
      </c>
      <c r="D566" s="23" t="s">
        <v>584</v>
      </c>
      <c r="E566" s="23" t="s">
        <v>584</v>
      </c>
      <c r="F566" s="23" t="s">
        <v>584</v>
      </c>
      <c r="G566" s="23" t="s">
        <v>584</v>
      </c>
      <c r="H566" s="23" t="s">
        <v>584</v>
      </c>
      <c r="I566" s="23" t="s">
        <v>584</v>
      </c>
    </row>
    <row r="567" spans="1:9" ht="14.45" customHeight="1" x14ac:dyDescent="0.25">
      <c r="A567" s="23" t="s">
        <v>925</v>
      </c>
      <c r="B567" s="23" t="s">
        <v>1504</v>
      </c>
      <c r="C567" s="23" t="s">
        <v>1570</v>
      </c>
      <c r="D567" s="23" t="s">
        <v>584</v>
      </c>
      <c r="E567" s="23" t="s">
        <v>584</v>
      </c>
      <c r="F567" s="23" t="s">
        <v>584</v>
      </c>
      <c r="G567" s="23" t="s">
        <v>584</v>
      </c>
      <c r="H567" s="23" t="s">
        <v>584</v>
      </c>
      <c r="I567" s="23" t="s">
        <v>584</v>
      </c>
    </row>
    <row r="568" spans="1:9" ht="14.45" customHeight="1" x14ac:dyDescent="0.25">
      <c r="A568" s="23" t="s">
        <v>925</v>
      </c>
      <c r="B568" s="23" t="s">
        <v>1504</v>
      </c>
      <c r="C568" s="23" t="s">
        <v>1571</v>
      </c>
      <c r="D568" s="36">
        <v>2.4100000000000002E-9</v>
      </c>
      <c r="E568" s="23">
        <v>-5.9672999999999998</v>
      </c>
      <c r="F568" s="23" t="s">
        <v>1593</v>
      </c>
      <c r="G568" s="23">
        <v>-3.04</v>
      </c>
      <c r="H568" s="23">
        <v>8.5300000000000003E-4</v>
      </c>
      <c r="I568" s="23">
        <v>0</v>
      </c>
    </row>
    <row r="569" spans="1:9" ht="14.45" customHeight="1" x14ac:dyDescent="0.25">
      <c r="A569" s="23" t="s">
        <v>925</v>
      </c>
      <c r="B569" s="23" t="s">
        <v>1504</v>
      </c>
      <c r="C569" s="23" t="s">
        <v>1572</v>
      </c>
      <c r="D569" s="36">
        <v>5.3400000000000002E-8</v>
      </c>
      <c r="E569" s="23">
        <v>-5.4396714450000001</v>
      </c>
      <c r="F569" s="23" t="s">
        <v>1593</v>
      </c>
      <c r="G569" s="23">
        <v>-5.08</v>
      </c>
      <c r="H569" s="23">
        <v>1.29E-2</v>
      </c>
      <c r="I569" s="23">
        <v>0</v>
      </c>
    </row>
    <row r="570" spans="1:9" ht="14.45" customHeight="1" x14ac:dyDescent="0.25">
      <c r="A570" s="23" t="s">
        <v>925</v>
      </c>
      <c r="B570" s="23" t="s">
        <v>1504</v>
      </c>
      <c r="C570" s="23" t="s">
        <v>1573</v>
      </c>
      <c r="D570" s="36">
        <v>9.8599999999999996E-8</v>
      </c>
      <c r="E570" s="23">
        <v>-5.3292698859999996</v>
      </c>
      <c r="F570" s="23" t="s">
        <v>1593</v>
      </c>
      <c r="G570" s="23">
        <v>-5.08</v>
      </c>
      <c r="H570" s="23">
        <v>0.19800000000000001</v>
      </c>
      <c r="I570" s="23">
        <v>1</v>
      </c>
    </row>
    <row r="571" spans="1:9" ht="14.45" customHeight="1" x14ac:dyDescent="0.25">
      <c r="A571" s="23" t="s">
        <v>925</v>
      </c>
      <c r="B571" s="23" t="s">
        <v>1504</v>
      </c>
      <c r="C571" s="23" t="s">
        <v>1574</v>
      </c>
      <c r="D571" s="36">
        <v>6.0300000000000004E-8</v>
      </c>
      <c r="E571" s="23">
        <v>-5.4179749490000004</v>
      </c>
      <c r="F571" s="23" t="s">
        <v>1593</v>
      </c>
      <c r="G571" s="23">
        <v>-5.08</v>
      </c>
      <c r="H571" s="23">
        <v>0.71399999999999997</v>
      </c>
      <c r="I571" s="23">
        <v>1</v>
      </c>
    </row>
    <row r="572" spans="1:9" ht="14.45" customHeight="1" x14ac:dyDescent="0.25">
      <c r="A572" s="23" t="s">
        <v>925</v>
      </c>
      <c r="B572" s="23" t="s">
        <v>1504</v>
      </c>
      <c r="C572" s="23" t="s">
        <v>1575</v>
      </c>
      <c r="D572" s="36">
        <v>4.43E-8</v>
      </c>
      <c r="E572" s="23">
        <v>-5.4726959280000003</v>
      </c>
      <c r="F572" s="23" t="s">
        <v>1593</v>
      </c>
      <c r="G572" s="23">
        <v>-5.08</v>
      </c>
      <c r="H572" s="23">
        <v>2.4E-2</v>
      </c>
      <c r="I572" s="23">
        <v>0</v>
      </c>
    </row>
    <row r="573" spans="1:9" ht="14.45" customHeight="1" x14ac:dyDescent="0.25">
      <c r="A573" s="23" t="s">
        <v>925</v>
      </c>
      <c r="B573" s="23" t="s">
        <v>1504</v>
      </c>
      <c r="C573" s="23" t="s">
        <v>1576</v>
      </c>
      <c r="D573" s="23" t="s">
        <v>584</v>
      </c>
      <c r="E573" s="23" t="s">
        <v>584</v>
      </c>
      <c r="F573" s="23" t="s">
        <v>584</v>
      </c>
      <c r="G573" s="23" t="s">
        <v>584</v>
      </c>
      <c r="H573" s="23" t="s">
        <v>584</v>
      </c>
      <c r="I573" s="23" t="s">
        <v>584</v>
      </c>
    </row>
    <row r="574" spans="1:9" ht="14.45" customHeight="1" x14ac:dyDescent="0.25">
      <c r="A574" s="23" t="s">
        <v>925</v>
      </c>
      <c r="B574" s="23" t="s">
        <v>1504</v>
      </c>
      <c r="C574" s="23" t="s">
        <v>1577</v>
      </c>
      <c r="D574" s="23">
        <v>8.6098289999999994E-3</v>
      </c>
      <c r="E574" s="23">
        <v>-2.627170086</v>
      </c>
      <c r="F574" s="23" t="s">
        <v>584</v>
      </c>
      <c r="G574" s="23" t="s">
        <v>584</v>
      </c>
      <c r="H574" s="23" t="s">
        <v>584</v>
      </c>
      <c r="I574" s="23" t="s">
        <v>584</v>
      </c>
    </row>
    <row r="575" spans="1:9" ht="14.45" customHeight="1" x14ac:dyDescent="0.25">
      <c r="A575" s="23" t="s">
        <v>925</v>
      </c>
      <c r="B575" s="23" t="s">
        <v>1504</v>
      </c>
      <c r="C575" s="23" t="s">
        <v>1578</v>
      </c>
      <c r="D575" s="36">
        <v>6.6228399999999998E-8</v>
      </c>
      <c r="E575" s="23">
        <v>-5.4011136869999996</v>
      </c>
      <c r="F575" s="23" t="s">
        <v>1593</v>
      </c>
      <c r="G575" s="23">
        <v>-5.08</v>
      </c>
      <c r="H575" s="23">
        <v>1.1900000000000001E-2</v>
      </c>
      <c r="I575" s="23">
        <v>0</v>
      </c>
    </row>
    <row r="576" spans="1:9" ht="14.45" customHeight="1" x14ac:dyDescent="0.25">
      <c r="A576" s="23" t="s">
        <v>1257</v>
      </c>
      <c r="B576" s="23" t="s">
        <v>1504</v>
      </c>
      <c r="C576" s="23" t="s">
        <v>1565</v>
      </c>
      <c r="D576" s="36">
        <v>4.3300000000000003E-7</v>
      </c>
      <c r="E576" s="23">
        <v>5.0540399999999996</v>
      </c>
      <c r="F576" s="23" t="s">
        <v>584</v>
      </c>
      <c r="G576" s="23" t="s">
        <v>584</v>
      </c>
      <c r="H576" s="23" t="s">
        <v>584</v>
      </c>
      <c r="I576" s="23" t="s">
        <v>584</v>
      </c>
    </row>
    <row r="577" spans="1:9" ht="14.45" customHeight="1" x14ac:dyDescent="0.25">
      <c r="A577" s="23" t="s">
        <v>1257</v>
      </c>
      <c r="B577" s="23" t="s">
        <v>1504</v>
      </c>
      <c r="C577" s="23" t="s">
        <v>1567</v>
      </c>
      <c r="D577" s="36">
        <v>1.04E-6</v>
      </c>
      <c r="E577" s="23">
        <v>4.88469</v>
      </c>
      <c r="F577" s="23" t="s">
        <v>584</v>
      </c>
      <c r="G577" s="23" t="s">
        <v>584</v>
      </c>
      <c r="H577" s="23" t="s">
        <v>584</v>
      </c>
      <c r="I577" s="23" t="s">
        <v>584</v>
      </c>
    </row>
    <row r="578" spans="1:9" ht="14.45" customHeight="1" x14ac:dyDescent="0.25">
      <c r="A578" s="23" t="s">
        <v>1257</v>
      </c>
      <c r="B578" s="23" t="s">
        <v>1504</v>
      </c>
      <c r="C578" s="23" t="s">
        <v>1568</v>
      </c>
      <c r="D578" s="23" t="s">
        <v>584</v>
      </c>
      <c r="E578" s="23" t="s">
        <v>584</v>
      </c>
      <c r="F578" s="23" t="s">
        <v>584</v>
      </c>
      <c r="G578" s="23" t="s">
        <v>584</v>
      </c>
      <c r="H578" s="23" t="s">
        <v>584</v>
      </c>
      <c r="I578" s="23" t="s">
        <v>584</v>
      </c>
    </row>
    <row r="579" spans="1:9" ht="14.45" customHeight="1" x14ac:dyDescent="0.25">
      <c r="A579" s="23" t="s">
        <v>1257</v>
      </c>
      <c r="B579" s="23" t="s">
        <v>1504</v>
      </c>
      <c r="C579" s="23" t="s">
        <v>1569</v>
      </c>
      <c r="D579" s="23" t="s">
        <v>584</v>
      </c>
      <c r="E579" s="23" t="s">
        <v>584</v>
      </c>
      <c r="F579" s="23" t="s">
        <v>584</v>
      </c>
      <c r="G579" s="23" t="s">
        <v>584</v>
      </c>
      <c r="H579" s="23" t="s">
        <v>584</v>
      </c>
      <c r="I579" s="23" t="s">
        <v>584</v>
      </c>
    </row>
    <row r="580" spans="1:9" ht="14.45" customHeight="1" x14ac:dyDescent="0.25">
      <c r="A580" s="23" t="s">
        <v>1257</v>
      </c>
      <c r="B580" s="23" t="s">
        <v>1504</v>
      </c>
      <c r="C580" s="23" t="s">
        <v>1570</v>
      </c>
      <c r="D580" s="23" t="s">
        <v>584</v>
      </c>
      <c r="E580" s="23" t="s">
        <v>584</v>
      </c>
      <c r="F580" s="23" t="s">
        <v>584</v>
      </c>
      <c r="G580" s="23" t="s">
        <v>584</v>
      </c>
      <c r="H580" s="23" t="s">
        <v>584</v>
      </c>
      <c r="I580" s="23" t="s">
        <v>584</v>
      </c>
    </row>
    <row r="581" spans="1:9" ht="14.45" customHeight="1" x14ac:dyDescent="0.25">
      <c r="A581" s="23" t="s">
        <v>1257</v>
      </c>
      <c r="B581" s="23" t="s">
        <v>1504</v>
      </c>
      <c r="C581" s="23" t="s">
        <v>1571</v>
      </c>
      <c r="D581" s="23" t="s">
        <v>584</v>
      </c>
      <c r="E581" s="23" t="s">
        <v>584</v>
      </c>
      <c r="F581" s="23" t="s">
        <v>584</v>
      </c>
      <c r="G581" s="23" t="s">
        <v>584</v>
      </c>
      <c r="H581" s="23" t="s">
        <v>584</v>
      </c>
      <c r="I581" s="23" t="s">
        <v>584</v>
      </c>
    </row>
    <row r="582" spans="1:9" ht="14.45" customHeight="1" x14ac:dyDescent="0.25">
      <c r="A582" s="23" t="s">
        <v>1257</v>
      </c>
      <c r="B582" s="23" t="s">
        <v>1504</v>
      </c>
      <c r="C582" s="23" t="s">
        <v>1572</v>
      </c>
      <c r="D582" s="23" t="s">
        <v>584</v>
      </c>
      <c r="E582" s="23" t="s">
        <v>584</v>
      </c>
      <c r="F582" s="23" t="s">
        <v>584</v>
      </c>
      <c r="G582" s="23" t="s">
        <v>584</v>
      </c>
      <c r="H582" s="23" t="s">
        <v>584</v>
      </c>
      <c r="I582" s="23" t="s">
        <v>584</v>
      </c>
    </row>
    <row r="583" spans="1:9" ht="14.45" customHeight="1" x14ac:dyDescent="0.25">
      <c r="A583" s="23" t="s">
        <v>1257</v>
      </c>
      <c r="B583" s="23" t="s">
        <v>1504</v>
      </c>
      <c r="C583" s="23" t="s">
        <v>1573</v>
      </c>
      <c r="D583" s="23" t="s">
        <v>584</v>
      </c>
      <c r="E583" s="23" t="s">
        <v>584</v>
      </c>
      <c r="F583" s="23" t="s">
        <v>584</v>
      </c>
      <c r="G583" s="23" t="s">
        <v>584</v>
      </c>
      <c r="H583" s="23" t="s">
        <v>584</v>
      </c>
      <c r="I583" s="23" t="s">
        <v>584</v>
      </c>
    </row>
    <row r="584" spans="1:9" ht="14.45" customHeight="1" x14ac:dyDescent="0.25">
      <c r="A584" s="23" t="s">
        <v>1257</v>
      </c>
      <c r="B584" s="23" t="s">
        <v>1504</v>
      </c>
      <c r="C584" s="23" t="s">
        <v>1574</v>
      </c>
      <c r="D584" s="23" t="s">
        <v>584</v>
      </c>
      <c r="E584" s="23" t="s">
        <v>584</v>
      </c>
      <c r="F584" s="23" t="s">
        <v>584</v>
      </c>
      <c r="G584" s="23" t="s">
        <v>584</v>
      </c>
      <c r="H584" s="23" t="s">
        <v>584</v>
      </c>
      <c r="I584" s="23" t="s">
        <v>584</v>
      </c>
    </row>
    <row r="585" spans="1:9" ht="14.45" customHeight="1" x14ac:dyDescent="0.25">
      <c r="A585" s="23" t="s">
        <v>1257</v>
      </c>
      <c r="B585" s="23" t="s">
        <v>1504</v>
      </c>
      <c r="C585" s="23" t="s">
        <v>1575</v>
      </c>
      <c r="D585" s="23" t="s">
        <v>584</v>
      </c>
      <c r="E585" s="23" t="s">
        <v>584</v>
      </c>
      <c r="F585" s="23" t="s">
        <v>584</v>
      </c>
      <c r="G585" s="23" t="s">
        <v>584</v>
      </c>
      <c r="H585" s="23" t="s">
        <v>584</v>
      </c>
      <c r="I585" s="23" t="s">
        <v>584</v>
      </c>
    </row>
    <row r="586" spans="1:9" ht="14.45" customHeight="1" x14ac:dyDescent="0.25">
      <c r="A586" s="23" t="s">
        <v>1257</v>
      </c>
      <c r="B586" s="23" t="s">
        <v>1504</v>
      </c>
      <c r="C586" s="23" t="s">
        <v>1576</v>
      </c>
      <c r="D586" s="23" t="s">
        <v>584</v>
      </c>
      <c r="E586" s="23" t="s">
        <v>584</v>
      </c>
      <c r="F586" s="23" t="s">
        <v>584</v>
      </c>
      <c r="G586" s="23" t="s">
        <v>584</v>
      </c>
      <c r="H586" s="23" t="s">
        <v>584</v>
      </c>
      <c r="I586" s="23" t="s">
        <v>584</v>
      </c>
    </row>
    <row r="587" spans="1:9" ht="14.45" customHeight="1" x14ac:dyDescent="0.25">
      <c r="A587" s="23" t="s">
        <v>1257</v>
      </c>
      <c r="B587" s="23" t="s">
        <v>1504</v>
      </c>
      <c r="C587" s="23" t="s">
        <v>1577</v>
      </c>
      <c r="D587" s="23" t="s">
        <v>584</v>
      </c>
      <c r="E587" s="23" t="s">
        <v>584</v>
      </c>
      <c r="F587" s="23" t="s">
        <v>584</v>
      </c>
      <c r="G587" s="23" t="s">
        <v>584</v>
      </c>
      <c r="H587" s="23" t="s">
        <v>584</v>
      </c>
      <c r="I587" s="23" t="s">
        <v>584</v>
      </c>
    </row>
    <row r="588" spans="1:9" ht="14.45" customHeight="1" x14ac:dyDescent="0.25">
      <c r="A588" s="23" t="s">
        <v>1257</v>
      </c>
      <c r="B588" s="23" t="s">
        <v>1504</v>
      </c>
      <c r="C588" s="23" t="s">
        <v>1578</v>
      </c>
      <c r="D588" s="23" t="s">
        <v>584</v>
      </c>
      <c r="E588" s="23" t="s">
        <v>584</v>
      </c>
      <c r="F588" s="23" t="s">
        <v>584</v>
      </c>
      <c r="G588" s="23" t="s">
        <v>584</v>
      </c>
      <c r="H588" s="23" t="s">
        <v>584</v>
      </c>
      <c r="I588" s="23" t="s">
        <v>584</v>
      </c>
    </row>
    <row r="589" spans="1:9" ht="14.45" customHeight="1" x14ac:dyDescent="0.25">
      <c r="A589" s="23" t="s">
        <v>930</v>
      </c>
      <c r="B589" s="23" t="s">
        <v>1504</v>
      </c>
      <c r="C589" s="23" t="s">
        <v>1565</v>
      </c>
      <c r="D589" s="36">
        <v>1.7300000000000001E-12</v>
      </c>
      <c r="E589" s="23">
        <v>-7.05464</v>
      </c>
      <c r="F589" s="23" t="s">
        <v>1593</v>
      </c>
      <c r="G589" s="23">
        <v>-6.75</v>
      </c>
      <c r="H589" s="23">
        <v>0.875</v>
      </c>
      <c r="I589" s="23">
        <v>1</v>
      </c>
    </row>
    <row r="590" spans="1:9" ht="14.45" customHeight="1" x14ac:dyDescent="0.25">
      <c r="A590" s="23" t="s">
        <v>930</v>
      </c>
      <c r="B590" s="23" t="s">
        <v>1504</v>
      </c>
      <c r="C590" s="23" t="s">
        <v>1567</v>
      </c>
      <c r="D590" s="23" t="s">
        <v>584</v>
      </c>
      <c r="E590" s="23" t="s">
        <v>584</v>
      </c>
      <c r="F590" s="23" t="s">
        <v>584</v>
      </c>
      <c r="G590" s="23" t="s">
        <v>584</v>
      </c>
      <c r="H590" s="23" t="s">
        <v>584</v>
      </c>
      <c r="I590" s="23" t="s">
        <v>584</v>
      </c>
    </row>
    <row r="591" spans="1:9" ht="14.45" customHeight="1" x14ac:dyDescent="0.25">
      <c r="A591" s="23" t="s">
        <v>930</v>
      </c>
      <c r="B591" s="23" t="s">
        <v>1504</v>
      </c>
      <c r="C591" s="23" t="s">
        <v>1568</v>
      </c>
      <c r="D591" s="23" t="s">
        <v>584</v>
      </c>
      <c r="E591" s="23" t="s">
        <v>584</v>
      </c>
      <c r="F591" s="23" t="s">
        <v>584</v>
      </c>
      <c r="G591" s="23" t="s">
        <v>584</v>
      </c>
      <c r="H591" s="23" t="s">
        <v>584</v>
      </c>
      <c r="I591" s="23" t="s">
        <v>584</v>
      </c>
    </row>
    <row r="592" spans="1:9" ht="14.45" customHeight="1" x14ac:dyDescent="0.25">
      <c r="A592" s="23" t="s">
        <v>930</v>
      </c>
      <c r="B592" s="23" t="s">
        <v>1504</v>
      </c>
      <c r="C592" s="23" t="s">
        <v>1569</v>
      </c>
      <c r="D592" s="23" t="s">
        <v>584</v>
      </c>
      <c r="E592" s="23" t="s">
        <v>584</v>
      </c>
      <c r="F592" s="23" t="s">
        <v>584</v>
      </c>
      <c r="G592" s="23" t="s">
        <v>584</v>
      </c>
      <c r="H592" s="23" t="s">
        <v>584</v>
      </c>
      <c r="I592" s="23" t="s">
        <v>584</v>
      </c>
    </row>
    <row r="593" spans="1:9" ht="14.45" customHeight="1" x14ac:dyDescent="0.25">
      <c r="A593" s="23" t="s">
        <v>930</v>
      </c>
      <c r="B593" s="23" t="s">
        <v>1504</v>
      </c>
      <c r="C593" s="23" t="s">
        <v>1570</v>
      </c>
      <c r="D593" s="23" t="s">
        <v>584</v>
      </c>
      <c r="E593" s="23" t="s">
        <v>584</v>
      </c>
      <c r="F593" s="23" t="s">
        <v>584</v>
      </c>
      <c r="G593" s="23" t="s">
        <v>584</v>
      </c>
      <c r="H593" s="23" t="s">
        <v>584</v>
      </c>
      <c r="I593" s="23" t="s">
        <v>584</v>
      </c>
    </row>
    <row r="594" spans="1:9" ht="14.45" customHeight="1" x14ac:dyDescent="0.25">
      <c r="A594" s="23" t="s">
        <v>930</v>
      </c>
      <c r="B594" s="23" t="s">
        <v>1504</v>
      </c>
      <c r="C594" s="23" t="s">
        <v>1571</v>
      </c>
      <c r="D594" s="23" t="s">
        <v>584</v>
      </c>
      <c r="E594" s="23" t="s">
        <v>584</v>
      </c>
      <c r="F594" s="23" t="s">
        <v>584</v>
      </c>
      <c r="G594" s="23" t="s">
        <v>584</v>
      </c>
      <c r="H594" s="23" t="s">
        <v>584</v>
      </c>
      <c r="I594" s="23" t="s">
        <v>584</v>
      </c>
    </row>
    <row r="595" spans="1:9" ht="14.45" customHeight="1" x14ac:dyDescent="0.25">
      <c r="A595" s="23" t="s">
        <v>930</v>
      </c>
      <c r="B595" s="23" t="s">
        <v>1504</v>
      </c>
      <c r="C595" s="23" t="s">
        <v>1572</v>
      </c>
      <c r="D595" s="23" t="s">
        <v>584</v>
      </c>
      <c r="E595" s="23" t="s">
        <v>584</v>
      </c>
      <c r="F595" s="23" t="s">
        <v>584</v>
      </c>
      <c r="G595" s="23" t="s">
        <v>584</v>
      </c>
      <c r="H595" s="23" t="s">
        <v>584</v>
      </c>
      <c r="I595" s="23" t="s">
        <v>584</v>
      </c>
    </row>
    <row r="596" spans="1:9" ht="14.45" customHeight="1" x14ac:dyDescent="0.25">
      <c r="A596" s="23" t="s">
        <v>930</v>
      </c>
      <c r="B596" s="23" t="s">
        <v>1504</v>
      </c>
      <c r="C596" s="23" t="s">
        <v>1573</v>
      </c>
      <c r="D596" s="23" t="s">
        <v>584</v>
      </c>
      <c r="E596" s="23" t="s">
        <v>584</v>
      </c>
      <c r="F596" s="23" t="s">
        <v>584</v>
      </c>
      <c r="G596" s="23" t="s">
        <v>584</v>
      </c>
      <c r="H596" s="23" t="s">
        <v>584</v>
      </c>
      <c r="I596" s="23" t="s">
        <v>584</v>
      </c>
    </row>
    <row r="597" spans="1:9" ht="14.45" customHeight="1" x14ac:dyDescent="0.25">
      <c r="A597" s="23" t="s">
        <v>930</v>
      </c>
      <c r="B597" s="23" t="s">
        <v>1504</v>
      </c>
      <c r="C597" s="23" t="s">
        <v>1574</v>
      </c>
      <c r="D597" s="23" t="s">
        <v>584</v>
      </c>
      <c r="E597" s="23" t="s">
        <v>584</v>
      </c>
      <c r="F597" s="23" t="s">
        <v>584</v>
      </c>
      <c r="G597" s="23" t="s">
        <v>584</v>
      </c>
      <c r="H597" s="23" t="s">
        <v>584</v>
      </c>
      <c r="I597" s="23" t="s">
        <v>584</v>
      </c>
    </row>
    <row r="598" spans="1:9" ht="14.45" customHeight="1" x14ac:dyDescent="0.25">
      <c r="A598" s="23" t="s">
        <v>930</v>
      </c>
      <c r="B598" s="23" t="s">
        <v>1504</v>
      </c>
      <c r="C598" s="23" t="s">
        <v>1575</v>
      </c>
      <c r="D598" s="23" t="s">
        <v>584</v>
      </c>
      <c r="E598" s="23" t="s">
        <v>584</v>
      </c>
      <c r="F598" s="23" t="s">
        <v>584</v>
      </c>
      <c r="G598" s="23" t="s">
        <v>584</v>
      </c>
      <c r="H598" s="23" t="s">
        <v>584</v>
      </c>
      <c r="I598" s="23" t="s">
        <v>584</v>
      </c>
    </row>
    <row r="599" spans="1:9" ht="14.45" customHeight="1" x14ac:dyDescent="0.25">
      <c r="A599" s="23" t="s">
        <v>930</v>
      </c>
      <c r="B599" s="23" t="s">
        <v>1504</v>
      </c>
      <c r="C599" s="23" t="s">
        <v>1576</v>
      </c>
      <c r="D599" s="23" t="s">
        <v>584</v>
      </c>
      <c r="E599" s="23" t="s">
        <v>584</v>
      </c>
      <c r="F599" s="23" t="s">
        <v>584</v>
      </c>
      <c r="G599" s="23" t="s">
        <v>584</v>
      </c>
      <c r="H599" s="23" t="s">
        <v>584</v>
      </c>
      <c r="I599" s="23" t="s">
        <v>584</v>
      </c>
    </row>
    <row r="600" spans="1:9" ht="14.45" customHeight="1" x14ac:dyDescent="0.25">
      <c r="A600" s="23" t="s">
        <v>930</v>
      </c>
      <c r="B600" s="23" t="s">
        <v>1504</v>
      </c>
      <c r="C600" s="23" t="s">
        <v>1577</v>
      </c>
      <c r="D600" s="23" t="s">
        <v>584</v>
      </c>
      <c r="E600" s="23" t="s">
        <v>584</v>
      </c>
      <c r="F600" s="23" t="s">
        <v>584</v>
      </c>
      <c r="G600" s="23" t="s">
        <v>584</v>
      </c>
      <c r="H600" s="23" t="s">
        <v>584</v>
      </c>
      <c r="I600" s="23" t="s">
        <v>584</v>
      </c>
    </row>
    <row r="601" spans="1:9" ht="14.45" customHeight="1" x14ac:dyDescent="0.25">
      <c r="A601" s="23" t="s">
        <v>930</v>
      </c>
      <c r="B601" s="23" t="s">
        <v>1504</v>
      </c>
      <c r="C601" s="23" t="s">
        <v>1578</v>
      </c>
      <c r="D601" s="23" t="s">
        <v>584</v>
      </c>
      <c r="E601" s="23" t="s">
        <v>584</v>
      </c>
      <c r="F601" s="23" t="s">
        <v>584</v>
      </c>
      <c r="G601" s="23" t="s">
        <v>584</v>
      </c>
      <c r="H601" s="23" t="s">
        <v>584</v>
      </c>
      <c r="I601" s="23" t="s">
        <v>584</v>
      </c>
    </row>
    <row r="602" spans="1:9" ht="14.45" customHeight="1" x14ac:dyDescent="0.25">
      <c r="A602" s="23" t="s">
        <v>1594</v>
      </c>
      <c r="B602" s="23" t="s">
        <v>1504</v>
      </c>
      <c r="C602" s="23" t="s">
        <v>1565</v>
      </c>
      <c r="D602" s="36">
        <v>1.2700000000000001E-7</v>
      </c>
      <c r="E602" s="23">
        <v>-5.2829899999999999</v>
      </c>
      <c r="F602" s="23" t="s">
        <v>584</v>
      </c>
      <c r="G602" s="23" t="s">
        <v>584</v>
      </c>
      <c r="H602" s="23" t="s">
        <v>584</v>
      </c>
      <c r="I602" s="23" t="s">
        <v>584</v>
      </c>
    </row>
    <row r="603" spans="1:9" ht="14.45" customHeight="1" x14ac:dyDescent="0.25">
      <c r="A603" s="23" t="s">
        <v>1594</v>
      </c>
      <c r="B603" s="23" t="s">
        <v>1504</v>
      </c>
      <c r="C603" s="23" t="s">
        <v>1567</v>
      </c>
      <c r="D603" s="23" t="s">
        <v>584</v>
      </c>
      <c r="E603" s="23" t="s">
        <v>584</v>
      </c>
      <c r="F603" s="23" t="s">
        <v>584</v>
      </c>
      <c r="G603" s="23" t="s">
        <v>584</v>
      </c>
      <c r="H603" s="23" t="s">
        <v>584</v>
      </c>
      <c r="I603" s="23" t="s">
        <v>584</v>
      </c>
    </row>
    <row r="604" spans="1:9" ht="14.45" customHeight="1" x14ac:dyDescent="0.25">
      <c r="A604" s="23" t="s">
        <v>1594</v>
      </c>
      <c r="B604" s="23" t="s">
        <v>1504</v>
      </c>
      <c r="C604" s="23" t="s">
        <v>1568</v>
      </c>
      <c r="D604" s="23" t="s">
        <v>584</v>
      </c>
      <c r="E604" s="23" t="s">
        <v>584</v>
      </c>
      <c r="F604" s="23" t="s">
        <v>584</v>
      </c>
      <c r="G604" s="23" t="s">
        <v>584</v>
      </c>
      <c r="H604" s="23" t="s">
        <v>584</v>
      </c>
      <c r="I604" s="23" t="s">
        <v>584</v>
      </c>
    </row>
    <row r="605" spans="1:9" ht="14.45" customHeight="1" x14ac:dyDescent="0.25">
      <c r="A605" s="23" t="s">
        <v>1594</v>
      </c>
      <c r="B605" s="23" t="s">
        <v>1504</v>
      </c>
      <c r="C605" s="23" t="s">
        <v>1569</v>
      </c>
      <c r="D605" s="23" t="s">
        <v>584</v>
      </c>
      <c r="E605" s="23" t="s">
        <v>584</v>
      </c>
      <c r="F605" s="23" t="s">
        <v>584</v>
      </c>
      <c r="G605" s="23" t="s">
        <v>584</v>
      </c>
      <c r="H605" s="23" t="s">
        <v>584</v>
      </c>
      <c r="I605" s="23" t="s">
        <v>584</v>
      </c>
    </row>
    <row r="606" spans="1:9" ht="14.45" customHeight="1" x14ac:dyDescent="0.25">
      <c r="A606" s="23" t="s">
        <v>1594</v>
      </c>
      <c r="B606" s="23" t="s">
        <v>1504</v>
      </c>
      <c r="C606" s="23" t="s">
        <v>1570</v>
      </c>
      <c r="D606" s="23" t="s">
        <v>584</v>
      </c>
      <c r="E606" s="23" t="s">
        <v>584</v>
      </c>
      <c r="F606" s="23" t="s">
        <v>584</v>
      </c>
      <c r="G606" s="23" t="s">
        <v>584</v>
      </c>
      <c r="H606" s="23" t="s">
        <v>584</v>
      </c>
      <c r="I606" s="23" t="s">
        <v>584</v>
      </c>
    </row>
    <row r="607" spans="1:9" ht="14.45" customHeight="1" x14ac:dyDescent="0.25">
      <c r="A607" s="23" t="s">
        <v>1594</v>
      </c>
      <c r="B607" s="23" t="s">
        <v>1504</v>
      </c>
      <c r="C607" s="23" t="s">
        <v>1571</v>
      </c>
      <c r="D607" s="23" t="s">
        <v>584</v>
      </c>
      <c r="E607" s="23" t="s">
        <v>584</v>
      </c>
      <c r="F607" s="23" t="s">
        <v>584</v>
      </c>
      <c r="G607" s="23" t="s">
        <v>584</v>
      </c>
      <c r="H607" s="23" t="s">
        <v>584</v>
      </c>
      <c r="I607" s="23" t="s">
        <v>584</v>
      </c>
    </row>
    <row r="608" spans="1:9" ht="14.45" customHeight="1" x14ac:dyDescent="0.25">
      <c r="A608" s="23" t="s">
        <v>1594</v>
      </c>
      <c r="B608" s="23" t="s">
        <v>1504</v>
      </c>
      <c r="C608" s="23" t="s">
        <v>1572</v>
      </c>
      <c r="D608" s="23" t="s">
        <v>584</v>
      </c>
      <c r="E608" s="23" t="s">
        <v>584</v>
      </c>
      <c r="F608" s="23" t="s">
        <v>584</v>
      </c>
      <c r="G608" s="23" t="s">
        <v>584</v>
      </c>
      <c r="H608" s="23" t="s">
        <v>584</v>
      </c>
      <c r="I608" s="23" t="s">
        <v>584</v>
      </c>
    </row>
    <row r="609" spans="1:9" ht="14.45" customHeight="1" x14ac:dyDescent="0.25">
      <c r="A609" s="23" t="s">
        <v>1594</v>
      </c>
      <c r="B609" s="23" t="s">
        <v>1504</v>
      </c>
      <c r="C609" s="23" t="s">
        <v>1573</v>
      </c>
      <c r="D609" s="23" t="s">
        <v>584</v>
      </c>
      <c r="E609" s="23" t="s">
        <v>584</v>
      </c>
      <c r="F609" s="23" t="s">
        <v>584</v>
      </c>
      <c r="G609" s="23" t="s">
        <v>584</v>
      </c>
      <c r="H609" s="23" t="s">
        <v>584</v>
      </c>
      <c r="I609" s="23" t="s">
        <v>584</v>
      </c>
    </row>
    <row r="610" spans="1:9" ht="14.45" customHeight="1" x14ac:dyDescent="0.25">
      <c r="A610" s="23" t="s">
        <v>1594</v>
      </c>
      <c r="B610" s="23" t="s">
        <v>1504</v>
      </c>
      <c r="C610" s="23" t="s">
        <v>1574</v>
      </c>
      <c r="D610" s="23" t="s">
        <v>584</v>
      </c>
      <c r="E610" s="23" t="s">
        <v>584</v>
      </c>
      <c r="F610" s="23" t="s">
        <v>584</v>
      </c>
      <c r="G610" s="23" t="s">
        <v>584</v>
      </c>
      <c r="H610" s="23" t="s">
        <v>584</v>
      </c>
      <c r="I610" s="23" t="s">
        <v>584</v>
      </c>
    </row>
    <row r="611" spans="1:9" ht="14.45" customHeight="1" x14ac:dyDescent="0.25">
      <c r="A611" s="23" t="s">
        <v>1594</v>
      </c>
      <c r="B611" s="23" t="s">
        <v>1504</v>
      </c>
      <c r="C611" s="23" t="s">
        <v>1575</v>
      </c>
      <c r="D611" s="23" t="s">
        <v>584</v>
      </c>
      <c r="E611" s="23" t="s">
        <v>584</v>
      </c>
      <c r="F611" s="23" t="s">
        <v>584</v>
      </c>
      <c r="G611" s="23" t="s">
        <v>584</v>
      </c>
      <c r="H611" s="23" t="s">
        <v>584</v>
      </c>
      <c r="I611" s="23" t="s">
        <v>584</v>
      </c>
    </row>
    <row r="612" spans="1:9" ht="14.45" customHeight="1" x14ac:dyDescent="0.25">
      <c r="A612" s="23" t="s">
        <v>1594</v>
      </c>
      <c r="B612" s="23" t="s">
        <v>1504</v>
      </c>
      <c r="C612" s="23" t="s">
        <v>1576</v>
      </c>
      <c r="D612" s="23" t="s">
        <v>584</v>
      </c>
      <c r="E612" s="23" t="s">
        <v>584</v>
      </c>
      <c r="F612" s="23" t="s">
        <v>584</v>
      </c>
      <c r="G612" s="23" t="s">
        <v>584</v>
      </c>
      <c r="H612" s="23" t="s">
        <v>584</v>
      </c>
      <c r="I612" s="23" t="s">
        <v>584</v>
      </c>
    </row>
    <row r="613" spans="1:9" ht="14.45" customHeight="1" x14ac:dyDescent="0.25">
      <c r="A613" s="23" t="s">
        <v>1594</v>
      </c>
      <c r="B613" s="23" t="s">
        <v>1504</v>
      </c>
      <c r="C613" s="23" t="s">
        <v>1577</v>
      </c>
      <c r="D613" s="23" t="s">
        <v>584</v>
      </c>
      <c r="E613" s="23" t="s">
        <v>584</v>
      </c>
      <c r="F613" s="23" t="s">
        <v>584</v>
      </c>
      <c r="G613" s="23" t="s">
        <v>584</v>
      </c>
      <c r="H613" s="23" t="s">
        <v>584</v>
      </c>
      <c r="I613" s="23" t="s">
        <v>584</v>
      </c>
    </row>
    <row r="614" spans="1:9" ht="14.45" customHeight="1" x14ac:dyDescent="0.25">
      <c r="A614" s="23" t="s">
        <v>1594</v>
      </c>
      <c r="B614" s="23" t="s">
        <v>1504</v>
      </c>
      <c r="C614" s="23" t="s">
        <v>1578</v>
      </c>
      <c r="D614" s="23" t="s">
        <v>584</v>
      </c>
      <c r="E614" s="23" t="s">
        <v>584</v>
      </c>
      <c r="F614" s="23" t="s">
        <v>584</v>
      </c>
      <c r="G614" s="23" t="s">
        <v>584</v>
      </c>
      <c r="H614" s="23" t="s">
        <v>584</v>
      </c>
      <c r="I614" s="23" t="s">
        <v>584</v>
      </c>
    </row>
    <row r="615" spans="1:9" ht="14.45" customHeight="1" x14ac:dyDescent="0.25">
      <c r="A615" s="23" t="s">
        <v>932</v>
      </c>
      <c r="B615" s="23" t="s">
        <v>1504</v>
      </c>
      <c r="C615" s="23" t="s">
        <v>1565</v>
      </c>
      <c r="D615" s="23">
        <v>7.8899999999999994E-3</v>
      </c>
      <c r="E615" s="23">
        <v>-2.6565400000000001</v>
      </c>
      <c r="F615" s="23" t="s">
        <v>1593</v>
      </c>
      <c r="G615" s="23">
        <v>-1.55</v>
      </c>
      <c r="H615" s="23">
        <v>8.8900000000000003E-4</v>
      </c>
      <c r="I615" s="23">
        <v>0</v>
      </c>
    </row>
    <row r="616" spans="1:9" ht="14.45" customHeight="1" x14ac:dyDescent="0.25">
      <c r="A616" s="23" t="s">
        <v>932</v>
      </c>
      <c r="B616" s="23" t="s">
        <v>1504</v>
      </c>
      <c r="C616" s="23" t="s">
        <v>1567</v>
      </c>
      <c r="D616" s="23">
        <v>8.3299999999999999E-2</v>
      </c>
      <c r="E616" s="23">
        <v>1.7318199999999999</v>
      </c>
      <c r="F616" s="23" t="s">
        <v>1593</v>
      </c>
      <c r="G616" s="23">
        <v>1.89</v>
      </c>
      <c r="H616" s="23">
        <v>3.8699999999999997E-4</v>
      </c>
      <c r="I616" s="23">
        <v>0</v>
      </c>
    </row>
    <row r="617" spans="1:9" ht="14.45" customHeight="1" x14ac:dyDescent="0.25">
      <c r="A617" s="23" t="s">
        <v>932</v>
      </c>
      <c r="B617" s="23" t="s">
        <v>1504</v>
      </c>
      <c r="C617" s="23" t="s">
        <v>1568</v>
      </c>
      <c r="D617" s="36">
        <v>1.1799999999999999E-6</v>
      </c>
      <c r="E617" s="23">
        <v>4.8597999999999999</v>
      </c>
      <c r="F617" s="23" t="s">
        <v>1593</v>
      </c>
      <c r="G617" s="23">
        <v>5.66</v>
      </c>
      <c r="H617" s="23">
        <v>1.3899999999999999E-2</v>
      </c>
      <c r="I617" s="23">
        <v>0</v>
      </c>
    </row>
    <row r="618" spans="1:9" ht="14.45" customHeight="1" x14ac:dyDescent="0.25">
      <c r="A618" s="23" t="s">
        <v>932</v>
      </c>
      <c r="B618" s="23" t="s">
        <v>1504</v>
      </c>
      <c r="C618" s="23" t="s">
        <v>1569</v>
      </c>
      <c r="D618" s="23">
        <v>0.67800000000000005</v>
      </c>
      <c r="E618" s="23">
        <v>-0.41582999999999998</v>
      </c>
      <c r="F618" s="23" t="s">
        <v>1593</v>
      </c>
      <c r="G618" s="23">
        <v>7.1199999999999999E-2</v>
      </c>
      <c r="H618" s="23">
        <v>1.9699999999999999E-4</v>
      </c>
      <c r="I618" s="23">
        <v>0</v>
      </c>
    </row>
    <row r="619" spans="1:9" ht="14.45" customHeight="1" x14ac:dyDescent="0.25">
      <c r="A619" s="23" t="s">
        <v>932</v>
      </c>
      <c r="B619" s="23" t="s">
        <v>1504</v>
      </c>
      <c r="C619" s="23" t="s">
        <v>1570</v>
      </c>
      <c r="D619" s="23" t="s">
        <v>584</v>
      </c>
      <c r="E619" s="23" t="s">
        <v>584</v>
      </c>
      <c r="F619" s="23" t="s">
        <v>584</v>
      </c>
      <c r="G619" s="23" t="s">
        <v>584</v>
      </c>
      <c r="H619" s="23" t="s">
        <v>584</v>
      </c>
      <c r="I619" s="23" t="s">
        <v>584</v>
      </c>
    </row>
    <row r="620" spans="1:9" ht="14.45" customHeight="1" x14ac:dyDescent="0.25">
      <c r="A620" s="23" t="s">
        <v>932</v>
      </c>
      <c r="B620" s="23" t="s">
        <v>1504</v>
      </c>
      <c r="C620" s="23" t="s">
        <v>1571</v>
      </c>
      <c r="D620" s="23" t="s">
        <v>584</v>
      </c>
      <c r="E620" s="23" t="s">
        <v>584</v>
      </c>
      <c r="F620" s="23" t="s">
        <v>584</v>
      </c>
      <c r="G620" s="23" t="s">
        <v>584</v>
      </c>
      <c r="H620" s="23" t="s">
        <v>584</v>
      </c>
      <c r="I620" s="23" t="s">
        <v>584</v>
      </c>
    </row>
    <row r="621" spans="1:9" ht="14.45" customHeight="1" x14ac:dyDescent="0.25">
      <c r="A621" s="23" t="s">
        <v>932</v>
      </c>
      <c r="B621" s="23" t="s">
        <v>1504</v>
      </c>
      <c r="C621" s="23" t="s">
        <v>1572</v>
      </c>
      <c r="D621" s="23">
        <v>2.3109160000000001E-3</v>
      </c>
      <c r="E621" s="23">
        <v>-3.0470600129999998</v>
      </c>
      <c r="F621" s="23" t="s">
        <v>1593</v>
      </c>
      <c r="G621" s="23">
        <v>-2.91</v>
      </c>
      <c r="H621" s="23">
        <v>2.7599999999999999E-3</v>
      </c>
      <c r="I621" s="23">
        <v>0</v>
      </c>
    </row>
    <row r="622" spans="1:9" ht="14.45" customHeight="1" x14ac:dyDescent="0.25">
      <c r="A622" s="23" t="s">
        <v>932</v>
      </c>
      <c r="B622" s="23" t="s">
        <v>1504</v>
      </c>
      <c r="C622" s="23" t="s">
        <v>1573</v>
      </c>
      <c r="D622" s="23">
        <v>2.3109160000000001E-3</v>
      </c>
      <c r="E622" s="23">
        <v>-3.0470600129999998</v>
      </c>
      <c r="F622" s="23" t="s">
        <v>1593</v>
      </c>
      <c r="G622" s="23">
        <v>-2.91</v>
      </c>
      <c r="H622" s="23">
        <v>2.64E-3</v>
      </c>
      <c r="I622" s="23">
        <v>0</v>
      </c>
    </row>
    <row r="623" spans="1:9" ht="14.45" customHeight="1" x14ac:dyDescent="0.25">
      <c r="A623" s="23" t="s">
        <v>932</v>
      </c>
      <c r="B623" s="23" t="s">
        <v>1504</v>
      </c>
      <c r="C623" s="23" t="s">
        <v>1574</v>
      </c>
      <c r="D623" s="23">
        <v>2.3109160000000001E-3</v>
      </c>
      <c r="E623" s="23">
        <v>3.0470600129999998</v>
      </c>
      <c r="F623" s="23" t="s">
        <v>1593</v>
      </c>
      <c r="G623" s="23">
        <v>2.91</v>
      </c>
      <c r="H623" s="23">
        <v>4.3E-3</v>
      </c>
      <c r="I623" s="23">
        <v>0</v>
      </c>
    </row>
    <row r="624" spans="1:9" ht="14.45" customHeight="1" x14ac:dyDescent="0.25">
      <c r="A624" s="23" t="s">
        <v>932</v>
      </c>
      <c r="B624" s="23" t="s">
        <v>1504</v>
      </c>
      <c r="C624" s="23" t="s">
        <v>1575</v>
      </c>
      <c r="D624" s="23" t="s">
        <v>584</v>
      </c>
      <c r="E624" s="23" t="s">
        <v>584</v>
      </c>
      <c r="F624" s="23" t="s">
        <v>584</v>
      </c>
      <c r="G624" s="23" t="s">
        <v>584</v>
      </c>
      <c r="H624" s="23" t="s">
        <v>584</v>
      </c>
      <c r="I624" s="23" t="s">
        <v>584</v>
      </c>
    </row>
    <row r="625" spans="1:9" ht="14.45" customHeight="1" x14ac:dyDescent="0.25">
      <c r="A625" s="23" t="s">
        <v>932</v>
      </c>
      <c r="B625" s="23" t="s">
        <v>1504</v>
      </c>
      <c r="C625" s="23" t="s">
        <v>1576</v>
      </c>
      <c r="D625" s="23" t="s">
        <v>584</v>
      </c>
      <c r="E625" s="23" t="s">
        <v>584</v>
      </c>
      <c r="F625" s="23" t="s">
        <v>584</v>
      </c>
      <c r="G625" s="23" t="s">
        <v>584</v>
      </c>
      <c r="H625" s="23" t="s">
        <v>584</v>
      </c>
      <c r="I625" s="23" t="s">
        <v>584</v>
      </c>
    </row>
    <row r="626" spans="1:9" ht="14.45" customHeight="1" x14ac:dyDescent="0.25">
      <c r="A626" s="23" t="s">
        <v>932</v>
      </c>
      <c r="B626" s="23" t="s">
        <v>1504</v>
      </c>
      <c r="C626" s="23" t="s">
        <v>1577</v>
      </c>
      <c r="D626" s="23">
        <v>2.3109160000000001E-3</v>
      </c>
      <c r="E626" s="23">
        <v>-3.0470600129999998</v>
      </c>
      <c r="F626" s="23" t="s">
        <v>1593</v>
      </c>
      <c r="G626" s="23">
        <v>-2.91</v>
      </c>
      <c r="H626" s="23">
        <v>2.5999999999999999E-3</v>
      </c>
      <c r="I626" s="23">
        <v>0</v>
      </c>
    </row>
    <row r="627" spans="1:9" ht="14.45" customHeight="1" x14ac:dyDescent="0.25">
      <c r="A627" s="23" t="s">
        <v>932</v>
      </c>
      <c r="B627" s="23" t="s">
        <v>1504</v>
      </c>
      <c r="C627" s="23" t="s">
        <v>1578</v>
      </c>
      <c r="D627" s="23">
        <v>2.3109160000000001E-3</v>
      </c>
      <c r="E627" s="23">
        <v>-3.0470600129999998</v>
      </c>
      <c r="F627" s="23" t="s">
        <v>1593</v>
      </c>
      <c r="G627" s="23">
        <v>-2.91</v>
      </c>
      <c r="H627" s="23">
        <v>3.0500000000000002E-3</v>
      </c>
      <c r="I627" s="23">
        <v>0</v>
      </c>
    </row>
    <row r="628" spans="1:9" ht="14.45" customHeight="1" x14ac:dyDescent="0.25">
      <c r="A628" s="23" t="s">
        <v>934</v>
      </c>
      <c r="B628" s="23" t="s">
        <v>1504</v>
      </c>
      <c r="C628" s="23" t="s">
        <v>1565</v>
      </c>
      <c r="D628" s="23" t="s">
        <v>584</v>
      </c>
      <c r="E628" s="23" t="s">
        <v>584</v>
      </c>
      <c r="F628" s="23" t="s">
        <v>584</v>
      </c>
      <c r="G628" s="23" t="s">
        <v>584</v>
      </c>
      <c r="H628" s="23" t="s">
        <v>584</v>
      </c>
      <c r="I628" s="23" t="s">
        <v>584</v>
      </c>
    </row>
    <row r="629" spans="1:9" ht="14.45" customHeight="1" x14ac:dyDescent="0.25">
      <c r="A629" s="23" t="s">
        <v>934</v>
      </c>
      <c r="B629" s="23" t="s">
        <v>1504</v>
      </c>
      <c r="C629" s="23" t="s">
        <v>1567</v>
      </c>
      <c r="D629" s="23" t="s">
        <v>584</v>
      </c>
      <c r="E629" s="23" t="s">
        <v>584</v>
      </c>
      <c r="F629" s="23" t="s">
        <v>584</v>
      </c>
      <c r="G629" s="23" t="s">
        <v>584</v>
      </c>
      <c r="H629" s="23" t="s">
        <v>584</v>
      </c>
      <c r="I629" s="23" t="s">
        <v>584</v>
      </c>
    </row>
    <row r="630" spans="1:9" ht="14.45" customHeight="1" x14ac:dyDescent="0.25">
      <c r="A630" s="23" t="s">
        <v>934</v>
      </c>
      <c r="B630" s="23" t="s">
        <v>1504</v>
      </c>
      <c r="C630" s="23" t="s">
        <v>1568</v>
      </c>
      <c r="D630" s="36">
        <v>4.2399999999999999E-7</v>
      </c>
      <c r="E630" s="23">
        <v>-5.0579000000000001</v>
      </c>
      <c r="F630" s="23" t="s">
        <v>584</v>
      </c>
      <c r="G630" s="23" t="s">
        <v>584</v>
      </c>
      <c r="H630" s="23" t="s">
        <v>584</v>
      </c>
      <c r="I630" s="23" t="s">
        <v>584</v>
      </c>
    </row>
    <row r="631" spans="1:9" ht="14.45" customHeight="1" x14ac:dyDescent="0.25">
      <c r="A631" s="23" t="s">
        <v>934</v>
      </c>
      <c r="B631" s="23" t="s">
        <v>1504</v>
      </c>
      <c r="C631" s="23" t="s">
        <v>1569</v>
      </c>
      <c r="D631" s="23" t="s">
        <v>584</v>
      </c>
      <c r="E631" s="23" t="s">
        <v>584</v>
      </c>
      <c r="F631" s="23" t="s">
        <v>584</v>
      </c>
      <c r="G631" s="23" t="s">
        <v>584</v>
      </c>
      <c r="H631" s="23" t="s">
        <v>584</v>
      </c>
      <c r="I631" s="23" t="s">
        <v>584</v>
      </c>
    </row>
    <row r="632" spans="1:9" ht="14.45" customHeight="1" x14ac:dyDescent="0.25">
      <c r="A632" s="23" t="s">
        <v>934</v>
      </c>
      <c r="B632" s="23" t="s">
        <v>1504</v>
      </c>
      <c r="C632" s="23" t="s">
        <v>1570</v>
      </c>
      <c r="D632" s="23" t="s">
        <v>584</v>
      </c>
      <c r="E632" s="23" t="s">
        <v>584</v>
      </c>
      <c r="F632" s="23" t="s">
        <v>584</v>
      </c>
      <c r="G632" s="23" t="s">
        <v>584</v>
      </c>
      <c r="H632" s="23" t="s">
        <v>584</v>
      </c>
      <c r="I632" s="23" t="s">
        <v>584</v>
      </c>
    </row>
    <row r="633" spans="1:9" ht="14.45" customHeight="1" x14ac:dyDescent="0.25">
      <c r="A633" s="23" t="s">
        <v>934</v>
      </c>
      <c r="B633" s="23" t="s">
        <v>1504</v>
      </c>
      <c r="C633" s="23" t="s">
        <v>1571</v>
      </c>
      <c r="D633" s="23" t="s">
        <v>584</v>
      </c>
      <c r="E633" s="23" t="s">
        <v>584</v>
      </c>
      <c r="F633" s="23" t="s">
        <v>584</v>
      </c>
      <c r="G633" s="23" t="s">
        <v>584</v>
      </c>
      <c r="H633" s="23" t="s">
        <v>584</v>
      </c>
      <c r="I633" s="23" t="s">
        <v>584</v>
      </c>
    </row>
    <row r="634" spans="1:9" ht="14.45" customHeight="1" x14ac:dyDescent="0.25">
      <c r="A634" s="23" t="s">
        <v>934</v>
      </c>
      <c r="B634" s="23" t="s">
        <v>1504</v>
      </c>
      <c r="C634" s="23" t="s">
        <v>1572</v>
      </c>
      <c r="D634" s="23" t="s">
        <v>584</v>
      </c>
      <c r="E634" s="23" t="s">
        <v>584</v>
      </c>
      <c r="F634" s="23" t="s">
        <v>584</v>
      </c>
      <c r="G634" s="23" t="s">
        <v>584</v>
      </c>
      <c r="H634" s="23" t="s">
        <v>584</v>
      </c>
      <c r="I634" s="23" t="s">
        <v>584</v>
      </c>
    </row>
    <row r="635" spans="1:9" ht="14.45" customHeight="1" x14ac:dyDescent="0.25">
      <c r="A635" s="23" t="s">
        <v>934</v>
      </c>
      <c r="B635" s="23" t="s">
        <v>1504</v>
      </c>
      <c r="C635" s="23" t="s">
        <v>1573</v>
      </c>
      <c r="D635" s="23" t="s">
        <v>584</v>
      </c>
      <c r="E635" s="23" t="s">
        <v>584</v>
      </c>
      <c r="F635" s="23" t="s">
        <v>584</v>
      </c>
      <c r="G635" s="23" t="s">
        <v>584</v>
      </c>
      <c r="H635" s="23" t="s">
        <v>584</v>
      </c>
      <c r="I635" s="23" t="s">
        <v>584</v>
      </c>
    </row>
    <row r="636" spans="1:9" ht="14.45" customHeight="1" x14ac:dyDescent="0.25">
      <c r="A636" s="23" t="s">
        <v>934</v>
      </c>
      <c r="B636" s="23" t="s">
        <v>1504</v>
      </c>
      <c r="C636" s="23" t="s">
        <v>1574</v>
      </c>
      <c r="D636" s="23" t="s">
        <v>584</v>
      </c>
      <c r="E636" s="23" t="s">
        <v>584</v>
      </c>
      <c r="F636" s="23" t="s">
        <v>584</v>
      </c>
      <c r="G636" s="23" t="s">
        <v>584</v>
      </c>
      <c r="H636" s="23" t="s">
        <v>584</v>
      </c>
      <c r="I636" s="23" t="s">
        <v>584</v>
      </c>
    </row>
    <row r="637" spans="1:9" ht="14.45" customHeight="1" x14ac:dyDescent="0.25">
      <c r="A637" s="23" t="s">
        <v>934</v>
      </c>
      <c r="B637" s="23" t="s">
        <v>1504</v>
      </c>
      <c r="C637" s="23" t="s">
        <v>1575</v>
      </c>
      <c r="D637" s="23" t="s">
        <v>584</v>
      </c>
      <c r="E637" s="23" t="s">
        <v>584</v>
      </c>
      <c r="F637" s="23" t="s">
        <v>584</v>
      </c>
      <c r="G637" s="23" t="s">
        <v>584</v>
      </c>
      <c r="H637" s="23" t="s">
        <v>584</v>
      </c>
      <c r="I637" s="23" t="s">
        <v>584</v>
      </c>
    </row>
    <row r="638" spans="1:9" ht="14.45" customHeight="1" x14ac:dyDescent="0.25">
      <c r="A638" s="23" t="s">
        <v>934</v>
      </c>
      <c r="B638" s="23" t="s">
        <v>1504</v>
      </c>
      <c r="C638" s="23" t="s">
        <v>1576</v>
      </c>
      <c r="D638" s="23" t="s">
        <v>584</v>
      </c>
      <c r="E638" s="23" t="s">
        <v>584</v>
      </c>
      <c r="F638" s="23" t="s">
        <v>584</v>
      </c>
      <c r="G638" s="23" t="s">
        <v>584</v>
      </c>
      <c r="H638" s="23" t="s">
        <v>584</v>
      </c>
      <c r="I638" s="23" t="s">
        <v>584</v>
      </c>
    </row>
    <row r="639" spans="1:9" ht="14.45" customHeight="1" x14ac:dyDescent="0.25">
      <c r="A639" s="23" t="s">
        <v>934</v>
      </c>
      <c r="B639" s="23" t="s">
        <v>1504</v>
      </c>
      <c r="C639" s="23" t="s">
        <v>1577</v>
      </c>
      <c r="D639" s="23" t="s">
        <v>584</v>
      </c>
      <c r="E639" s="23" t="s">
        <v>584</v>
      </c>
      <c r="F639" s="23" t="s">
        <v>584</v>
      </c>
      <c r="G639" s="23" t="s">
        <v>584</v>
      </c>
      <c r="H639" s="23" t="s">
        <v>584</v>
      </c>
      <c r="I639" s="23" t="s">
        <v>584</v>
      </c>
    </row>
    <row r="640" spans="1:9" ht="14.45" customHeight="1" x14ac:dyDescent="0.25">
      <c r="A640" s="23" t="s">
        <v>934</v>
      </c>
      <c r="B640" s="23" t="s">
        <v>1504</v>
      </c>
      <c r="C640" s="23" t="s">
        <v>1578</v>
      </c>
      <c r="D640" s="23" t="s">
        <v>584</v>
      </c>
      <c r="E640" s="23" t="s">
        <v>584</v>
      </c>
      <c r="F640" s="23" t="s">
        <v>584</v>
      </c>
      <c r="G640" s="23" t="s">
        <v>584</v>
      </c>
      <c r="H640" s="23" t="s">
        <v>584</v>
      </c>
      <c r="I640" s="23" t="s">
        <v>584</v>
      </c>
    </row>
    <row r="641" spans="1:9" ht="14.45" customHeight="1" x14ac:dyDescent="0.25">
      <c r="A641" s="23" t="s">
        <v>935</v>
      </c>
      <c r="B641" s="23" t="s">
        <v>1504</v>
      </c>
      <c r="C641" s="23" t="s">
        <v>1565</v>
      </c>
      <c r="D641" s="36">
        <v>1.6500000000000001E-7</v>
      </c>
      <c r="E641" s="23">
        <v>5.23489</v>
      </c>
      <c r="F641" s="23" t="s">
        <v>1593</v>
      </c>
      <c r="G641" s="23">
        <v>6.1</v>
      </c>
      <c r="H641" s="23">
        <v>4.1399999999999999E-2</v>
      </c>
      <c r="I641" s="23">
        <v>1</v>
      </c>
    </row>
    <row r="642" spans="1:9" ht="14.45" customHeight="1" x14ac:dyDescent="0.25">
      <c r="A642" s="23" t="s">
        <v>935</v>
      </c>
      <c r="B642" s="23" t="s">
        <v>1504</v>
      </c>
      <c r="C642" s="23" t="s">
        <v>1567</v>
      </c>
      <c r="D642" s="36">
        <v>3.8099999999999998E-5</v>
      </c>
      <c r="E642" s="23">
        <v>4.1184500000000002</v>
      </c>
      <c r="F642" s="23" t="s">
        <v>1593</v>
      </c>
      <c r="G642" s="23">
        <v>4.08</v>
      </c>
      <c r="H642" s="23">
        <v>1.61E-2</v>
      </c>
      <c r="I642" s="23">
        <v>0</v>
      </c>
    </row>
    <row r="643" spans="1:9" ht="14.45" customHeight="1" x14ac:dyDescent="0.25">
      <c r="A643" s="23" t="s">
        <v>935</v>
      </c>
      <c r="B643" s="23" t="s">
        <v>1504</v>
      </c>
      <c r="C643" s="23" t="s">
        <v>1568</v>
      </c>
      <c r="D643" s="23" t="s">
        <v>584</v>
      </c>
      <c r="E643" s="23" t="s">
        <v>584</v>
      </c>
      <c r="F643" s="23" t="s">
        <v>584</v>
      </c>
      <c r="G643" s="23" t="s">
        <v>584</v>
      </c>
      <c r="H643" s="23" t="s">
        <v>584</v>
      </c>
      <c r="I643" s="23" t="s">
        <v>584</v>
      </c>
    </row>
    <row r="644" spans="1:9" ht="14.45" customHeight="1" x14ac:dyDescent="0.25">
      <c r="A644" s="23" t="s">
        <v>935</v>
      </c>
      <c r="B644" s="23" t="s">
        <v>1504</v>
      </c>
      <c r="C644" s="23" t="s">
        <v>1569</v>
      </c>
      <c r="D644" s="23">
        <v>1.1299999999999999E-2</v>
      </c>
      <c r="E644" s="23">
        <v>2.5340199999999999</v>
      </c>
      <c r="F644" s="23" t="s">
        <v>1593</v>
      </c>
      <c r="G644" s="23">
        <v>2.54</v>
      </c>
      <c r="H644" s="23">
        <v>4.0999999999999999E-4</v>
      </c>
      <c r="I644" s="23">
        <v>0</v>
      </c>
    </row>
    <row r="645" spans="1:9" ht="14.45" customHeight="1" x14ac:dyDescent="0.25">
      <c r="A645" s="23" t="s">
        <v>935</v>
      </c>
      <c r="B645" s="23" t="s">
        <v>1504</v>
      </c>
      <c r="C645" s="23" t="s">
        <v>1570</v>
      </c>
      <c r="D645" s="23" t="s">
        <v>584</v>
      </c>
      <c r="E645" s="23" t="s">
        <v>584</v>
      </c>
      <c r="F645" s="23" t="s">
        <v>584</v>
      </c>
      <c r="G645" s="23" t="s">
        <v>584</v>
      </c>
      <c r="H645" s="23" t="s">
        <v>584</v>
      </c>
      <c r="I645" s="23" t="s">
        <v>584</v>
      </c>
    </row>
    <row r="646" spans="1:9" ht="14.45" customHeight="1" x14ac:dyDescent="0.25">
      <c r="A646" s="23" t="s">
        <v>935</v>
      </c>
      <c r="B646" s="23" t="s">
        <v>1504</v>
      </c>
      <c r="C646" s="23" t="s">
        <v>1571</v>
      </c>
      <c r="D646" s="36">
        <v>1.91E-7</v>
      </c>
      <c r="E646" s="23">
        <v>5.2081</v>
      </c>
      <c r="F646" s="23" t="s">
        <v>1593</v>
      </c>
      <c r="G646" s="23">
        <v>3.97</v>
      </c>
      <c r="H646" s="23">
        <v>1.9199999999999998E-2</v>
      </c>
      <c r="I646" s="23">
        <v>0</v>
      </c>
    </row>
    <row r="647" spans="1:9" ht="14.45" customHeight="1" x14ac:dyDescent="0.25">
      <c r="A647" s="23" t="s">
        <v>935</v>
      </c>
      <c r="B647" s="23" t="s">
        <v>1504</v>
      </c>
      <c r="C647" s="23" t="s">
        <v>1572</v>
      </c>
      <c r="D647" s="23">
        <v>1.0615679999999999E-3</v>
      </c>
      <c r="E647" s="23">
        <v>3.273679972</v>
      </c>
      <c r="F647" s="23" t="s">
        <v>584</v>
      </c>
      <c r="G647" s="23" t="s">
        <v>584</v>
      </c>
      <c r="H647" s="23" t="s">
        <v>584</v>
      </c>
      <c r="I647" s="23" t="s">
        <v>584</v>
      </c>
    </row>
    <row r="648" spans="1:9" ht="14.45" customHeight="1" x14ac:dyDescent="0.25">
      <c r="A648" s="23" t="s">
        <v>935</v>
      </c>
      <c r="B648" s="23" t="s">
        <v>1504</v>
      </c>
      <c r="C648" s="23" t="s">
        <v>1573</v>
      </c>
      <c r="D648" s="23">
        <v>1.0577340000000001E-3</v>
      </c>
      <c r="E648" s="23">
        <v>3.2747023049999999</v>
      </c>
      <c r="F648" s="23" t="s">
        <v>1593</v>
      </c>
      <c r="G648" s="23">
        <v>-0.38300000000000001</v>
      </c>
      <c r="H648" s="23">
        <v>2.4899999999999998E-4</v>
      </c>
      <c r="I648" s="23">
        <v>0</v>
      </c>
    </row>
    <row r="649" spans="1:9" ht="14.45" customHeight="1" x14ac:dyDescent="0.25">
      <c r="A649" s="23" t="s">
        <v>935</v>
      </c>
      <c r="B649" s="23" t="s">
        <v>1504</v>
      </c>
      <c r="C649" s="23" t="s">
        <v>1574</v>
      </c>
      <c r="D649" s="23">
        <v>1.2835959999999999E-3</v>
      </c>
      <c r="E649" s="23">
        <v>3.219622303</v>
      </c>
      <c r="F649" s="23" t="s">
        <v>1593</v>
      </c>
      <c r="G649" s="23">
        <v>-0.83099999999999996</v>
      </c>
      <c r="H649" s="23">
        <v>4.17E-4</v>
      </c>
      <c r="I649" s="23">
        <v>0</v>
      </c>
    </row>
    <row r="650" spans="1:9" ht="14.45" customHeight="1" x14ac:dyDescent="0.25">
      <c r="A650" s="23" t="s">
        <v>935</v>
      </c>
      <c r="B650" s="23" t="s">
        <v>1504</v>
      </c>
      <c r="C650" s="23" t="s">
        <v>1575</v>
      </c>
      <c r="D650" s="23">
        <v>1.0615679999999999E-3</v>
      </c>
      <c r="E650" s="23">
        <v>3.273679972</v>
      </c>
      <c r="F650" s="23" t="s">
        <v>584</v>
      </c>
      <c r="G650" s="23" t="s">
        <v>584</v>
      </c>
      <c r="H650" s="23" t="s">
        <v>584</v>
      </c>
      <c r="I650" s="23" t="s">
        <v>584</v>
      </c>
    </row>
    <row r="651" spans="1:9" ht="14.45" customHeight="1" x14ac:dyDescent="0.25">
      <c r="A651" s="23" t="s">
        <v>935</v>
      </c>
      <c r="B651" s="23" t="s">
        <v>1504</v>
      </c>
      <c r="C651" s="23" t="s">
        <v>1576</v>
      </c>
      <c r="D651" s="23" t="s">
        <v>584</v>
      </c>
      <c r="E651" s="23" t="s">
        <v>584</v>
      </c>
      <c r="F651" s="23" t="s">
        <v>584</v>
      </c>
      <c r="G651" s="23" t="s">
        <v>584</v>
      </c>
      <c r="H651" s="23" t="s">
        <v>584</v>
      </c>
      <c r="I651" s="23" t="s">
        <v>584</v>
      </c>
    </row>
    <row r="652" spans="1:9" ht="14.45" customHeight="1" x14ac:dyDescent="0.25">
      <c r="A652" s="23" t="s">
        <v>935</v>
      </c>
      <c r="B652" s="23" t="s">
        <v>1504</v>
      </c>
      <c r="C652" s="23" t="s">
        <v>1577</v>
      </c>
      <c r="D652" s="23" t="s">
        <v>584</v>
      </c>
      <c r="E652" s="23" t="s">
        <v>584</v>
      </c>
      <c r="F652" s="23" t="s">
        <v>584</v>
      </c>
      <c r="G652" s="23" t="s">
        <v>584</v>
      </c>
      <c r="H652" s="23" t="s">
        <v>584</v>
      </c>
      <c r="I652" s="23" t="s">
        <v>584</v>
      </c>
    </row>
    <row r="653" spans="1:9" ht="14.45" customHeight="1" x14ac:dyDescent="0.25">
      <c r="A653" s="23" t="s">
        <v>935</v>
      </c>
      <c r="B653" s="23" t="s">
        <v>1504</v>
      </c>
      <c r="C653" s="23" t="s">
        <v>1578</v>
      </c>
      <c r="D653" s="23" t="s">
        <v>584</v>
      </c>
      <c r="E653" s="23" t="s">
        <v>584</v>
      </c>
      <c r="F653" s="23" t="s">
        <v>584</v>
      </c>
      <c r="G653" s="23" t="s">
        <v>584</v>
      </c>
      <c r="H653" s="23" t="s">
        <v>584</v>
      </c>
      <c r="I653" s="23" t="s">
        <v>584</v>
      </c>
    </row>
    <row r="654" spans="1:9" ht="14.45" customHeight="1" x14ac:dyDescent="0.25">
      <c r="A654" s="23" t="s">
        <v>937</v>
      </c>
      <c r="B654" s="23" t="s">
        <v>1504</v>
      </c>
      <c r="C654" s="23" t="s">
        <v>1565</v>
      </c>
      <c r="D654" s="36">
        <v>6.6699999999999995E-8</v>
      </c>
      <c r="E654" s="23">
        <v>-5.39994</v>
      </c>
      <c r="F654" s="23" t="s">
        <v>1593</v>
      </c>
      <c r="G654" s="23">
        <v>-4.79</v>
      </c>
      <c r="H654" s="23">
        <v>3.8600000000000002E-2</v>
      </c>
      <c r="I654" s="23">
        <v>1</v>
      </c>
    </row>
    <row r="655" spans="1:9" ht="14.45" customHeight="1" x14ac:dyDescent="0.25">
      <c r="A655" s="23" t="s">
        <v>937</v>
      </c>
      <c r="B655" s="23" t="s">
        <v>1504</v>
      </c>
      <c r="C655" s="23" t="s">
        <v>1567</v>
      </c>
      <c r="D655" s="23">
        <v>2.4000000000000001E-4</v>
      </c>
      <c r="E655" s="23">
        <v>-3.6728000000000001</v>
      </c>
      <c r="F655" s="23" t="s">
        <v>1593</v>
      </c>
      <c r="G655" s="23">
        <v>-2.4</v>
      </c>
      <c r="H655" s="23">
        <v>4.5100000000000001E-4</v>
      </c>
      <c r="I655" s="23">
        <v>0</v>
      </c>
    </row>
    <row r="656" spans="1:9" ht="14.45" customHeight="1" x14ac:dyDescent="0.25">
      <c r="A656" s="23" t="s">
        <v>937</v>
      </c>
      <c r="B656" s="23" t="s">
        <v>1504</v>
      </c>
      <c r="C656" s="23" t="s">
        <v>1568</v>
      </c>
      <c r="D656" s="23" t="s">
        <v>584</v>
      </c>
      <c r="E656" s="23" t="s">
        <v>584</v>
      </c>
      <c r="F656" s="23" t="s">
        <v>584</v>
      </c>
      <c r="G656" s="23" t="s">
        <v>584</v>
      </c>
      <c r="H656" s="23" t="s">
        <v>584</v>
      </c>
      <c r="I656" s="23" t="s">
        <v>584</v>
      </c>
    </row>
    <row r="657" spans="1:9" ht="14.45" customHeight="1" x14ac:dyDescent="0.25">
      <c r="A657" s="23" t="s">
        <v>937</v>
      </c>
      <c r="B657" s="23" t="s">
        <v>1504</v>
      </c>
      <c r="C657" s="23" t="s">
        <v>1569</v>
      </c>
      <c r="D657" s="23" t="s">
        <v>584</v>
      </c>
      <c r="E657" s="23" t="s">
        <v>584</v>
      </c>
      <c r="F657" s="23" t="s">
        <v>584</v>
      </c>
      <c r="G657" s="23" t="s">
        <v>584</v>
      </c>
      <c r="H657" s="23" t="s">
        <v>584</v>
      </c>
      <c r="I657" s="23" t="s">
        <v>584</v>
      </c>
    </row>
    <row r="658" spans="1:9" ht="14.45" customHeight="1" x14ac:dyDescent="0.25">
      <c r="A658" s="23" t="s">
        <v>937</v>
      </c>
      <c r="B658" s="23" t="s">
        <v>1504</v>
      </c>
      <c r="C658" s="23" t="s">
        <v>1570</v>
      </c>
      <c r="D658" s="23" t="s">
        <v>584</v>
      </c>
      <c r="E658" s="23" t="s">
        <v>584</v>
      </c>
      <c r="F658" s="23" t="s">
        <v>584</v>
      </c>
      <c r="G658" s="23" t="s">
        <v>584</v>
      </c>
      <c r="H658" s="23" t="s">
        <v>584</v>
      </c>
      <c r="I658" s="23" t="s">
        <v>584</v>
      </c>
    </row>
    <row r="659" spans="1:9" ht="14.45" customHeight="1" x14ac:dyDescent="0.25">
      <c r="A659" s="23" t="s">
        <v>937</v>
      </c>
      <c r="B659" s="23" t="s">
        <v>1504</v>
      </c>
      <c r="C659" s="23" t="s">
        <v>1571</v>
      </c>
      <c r="D659" s="23" t="s">
        <v>584</v>
      </c>
      <c r="E659" s="23" t="s">
        <v>584</v>
      </c>
      <c r="F659" s="23" t="s">
        <v>584</v>
      </c>
      <c r="G659" s="23" t="s">
        <v>584</v>
      </c>
      <c r="H659" s="23" t="s">
        <v>584</v>
      </c>
      <c r="I659" s="23" t="s">
        <v>584</v>
      </c>
    </row>
    <row r="660" spans="1:9" ht="14.45" customHeight="1" x14ac:dyDescent="0.25">
      <c r="A660" s="23" t="s">
        <v>937</v>
      </c>
      <c r="B660" s="23" t="s">
        <v>1504</v>
      </c>
      <c r="C660" s="23" t="s">
        <v>1572</v>
      </c>
      <c r="D660" s="23" t="s">
        <v>584</v>
      </c>
      <c r="E660" s="23" t="s">
        <v>584</v>
      </c>
      <c r="F660" s="23" t="s">
        <v>584</v>
      </c>
      <c r="G660" s="23" t="s">
        <v>584</v>
      </c>
      <c r="H660" s="23" t="s">
        <v>584</v>
      </c>
      <c r="I660" s="23" t="s">
        <v>584</v>
      </c>
    </row>
    <row r="661" spans="1:9" ht="14.45" customHeight="1" x14ac:dyDescent="0.25">
      <c r="A661" s="23" t="s">
        <v>937</v>
      </c>
      <c r="B661" s="23" t="s">
        <v>1504</v>
      </c>
      <c r="C661" s="23" t="s">
        <v>1573</v>
      </c>
      <c r="D661" s="23">
        <v>1.5171800000000001E-4</v>
      </c>
      <c r="E661" s="23">
        <v>-3.788239956</v>
      </c>
      <c r="F661" s="23" t="s">
        <v>1593</v>
      </c>
      <c r="G661" s="23">
        <v>-3.61</v>
      </c>
      <c r="H661" s="23">
        <v>4.5999999999999999E-2</v>
      </c>
      <c r="I661" s="23">
        <v>1</v>
      </c>
    </row>
    <row r="662" spans="1:9" ht="14.45" customHeight="1" x14ac:dyDescent="0.25">
      <c r="A662" s="23" t="s">
        <v>937</v>
      </c>
      <c r="B662" s="23" t="s">
        <v>1504</v>
      </c>
      <c r="C662" s="23" t="s">
        <v>1574</v>
      </c>
      <c r="D662" s="23">
        <v>1.5171800000000001E-4</v>
      </c>
      <c r="E662" s="23">
        <v>-3.788239956</v>
      </c>
      <c r="F662" s="23" t="s">
        <v>1593</v>
      </c>
      <c r="G662" s="23">
        <v>-3.61</v>
      </c>
      <c r="H662" s="23">
        <v>8.1699999999999995E-2</v>
      </c>
      <c r="I662" s="23">
        <v>1</v>
      </c>
    </row>
    <row r="663" spans="1:9" ht="14.45" customHeight="1" x14ac:dyDescent="0.25">
      <c r="A663" s="23" t="s">
        <v>937</v>
      </c>
      <c r="B663" s="23" t="s">
        <v>1504</v>
      </c>
      <c r="C663" s="23" t="s">
        <v>1575</v>
      </c>
      <c r="D663" s="23">
        <v>1.5171800000000001E-4</v>
      </c>
      <c r="E663" s="23">
        <v>-3.788239956</v>
      </c>
      <c r="F663" s="23" t="s">
        <v>1593</v>
      </c>
      <c r="G663" s="23">
        <v>-3.61</v>
      </c>
      <c r="H663" s="23">
        <v>2.41E-2</v>
      </c>
      <c r="I663" s="23">
        <v>0</v>
      </c>
    </row>
    <row r="664" spans="1:9" ht="14.45" customHeight="1" x14ac:dyDescent="0.25">
      <c r="A664" s="23" t="s">
        <v>937</v>
      </c>
      <c r="B664" s="23" t="s">
        <v>1504</v>
      </c>
      <c r="C664" s="23" t="s">
        <v>1576</v>
      </c>
      <c r="D664" s="23" t="s">
        <v>584</v>
      </c>
      <c r="E664" s="23" t="s">
        <v>584</v>
      </c>
      <c r="F664" s="23" t="s">
        <v>584</v>
      </c>
      <c r="G664" s="23" t="s">
        <v>584</v>
      </c>
      <c r="H664" s="23" t="s">
        <v>584</v>
      </c>
      <c r="I664" s="23" t="s">
        <v>584</v>
      </c>
    </row>
    <row r="665" spans="1:9" ht="14.45" customHeight="1" x14ac:dyDescent="0.25">
      <c r="A665" s="23" t="s">
        <v>937</v>
      </c>
      <c r="B665" s="23" t="s">
        <v>1504</v>
      </c>
      <c r="C665" s="23" t="s">
        <v>1577</v>
      </c>
      <c r="D665" s="23">
        <v>1.5171800000000001E-4</v>
      </c>
      <c r="E665" s="23">
        <v>-3.788239956</v>
      </c>
      <c r="F665" s="23" t="s">
        <v>1593</v>
      </c>
      <c r="G665" s="23">
        <v>-3.61</v>
      </c>
      <c r="H665" s="23">
        <v>4.7800000000000002E-2</v>
      </c>
      <c r="I665" s="23">
        <v>1</v>
      </c>
    </row>
    <row r="666" spans="1:9" ht="14.45" customHeight="1" x14ac:dyDescent="0.25">
      <c r="A666" s="23" t="s">
        <v>937</v>
      </c>
      <c r="B666" s="23" t="s">
        <v>1504</v>
      </c>
      <c r="C666" s="23" t="s">
        <v>1578</v>
      </c>
      <c r="D666" s="23">
        <v>1.5171800000000001E-4</v>
      </c>
      <c r="E666" s="23">
        <v>-3.788239956</v>
      </c>
      <c r="F666" s="23" t="s">
        <v>1593</v>
      </c>
      <c r="G666" s="23">
        <v>-3.61</v>
      </c>
      <c r="H666" s="23">
        <v>4.9000000000000002E-2</v>
      </c>
      <c r="I666" s="23">
        <v>1</v>
      </c>
    </row>
    <row r="667" spans="1:9" ht="14.45" customHeight="1" x14ac:dyDescent="0.25">
      <c r="A667" s="23" t="s">
        <v>939</v>
      </c>
      <c r="B667" s="23" t="s">
        <v>1504</v>
      </c>
      <c r="C667" s="23" t="s">
        <v>1565</v>
      </c>
      <c r="D667" s="23" t="s">
        <v>584</v>
      </c>
      <c r="E667" s="23" t="s">
        <v>584</v>
      </c>
      <c r="F667" s="23" t="s">
        <v>584</v>
      </c>
      <c r="G667" s="23" t="s">
        <v>584</v>
      </c>
      <c r="H667" s="23" t="s">
        <v>584</v>
      </c>
      <c r="I667" s="23" t="s">
        <v>584</v>
      </c>
    </row>
    <row r="668" spans="1:9" ht="14.45" customHeight="1" x14ac:dyDescent="0.25">
      <c r="A668" s="23" t="s">
        <v>939</v>
      </c>
      <c r="B668" s="23" t="s">
        <v>1504</v>
      </c>
      <c r="C668" s="23" t="s">
        <v>1567</v>
      </c>
      <c r="D668" s="23" t="s">
        <v>584</v>
      </c>
      <c r="E668" s="23" t="s">
        <v>584</v>
      </c>
      <c r="F668" s="23" t="s">
        <v>584</v>
      </c>
      <c r="G668" s="23" t="s">
        <v>584</v>
      </c>
      <c r="H668" s="23" t="s">
        <v>584</v>
      </c>
      <c r="I668" s="23" t="s">
        <v>584</v>
      </c>
    </row>
    <row r="669" spans="1:9" ht="14.45" customHeight="1" x14ac:dyDescent="0.25">
      <c r="A669" s="23" t="s">
        <v>939</v>
      </c>
      <c r="B669" s="23" t="s">
        <v>1504</v>
      </c>
      <c r="C669" s="23" t="s">
        <v>1568</v>
      </c>
      <c r="D669" s="23" t="s">
        <v>584</v>
      </c>
      <c r="E669" s="23" t="s">
        <v>584</v>
      </c>
      <c r="F669" s="23" t="s">
        <v>584</v>
      </c>
      <c r="G669" s="23" t="s">
        <v>584</v>
      </c>
      <c r="H669" s="23" t="s">
        <v>584</v>
      </c>
      <c r="I669" s="23" t="s">
        <v>584</v>
      </c>
    </row>
    <row r="670" spans="1:9" ht="14.45" customHeight="1" x14ac:dyDescent="0.25">
      <c r="A670" s="23" t="s">
        <v>939</v>
      </c>
      <c r="B670" s="23" t="s">
        <v>1504</v>
      </c>
      <c r="C670" s="23" t="s">
        <v>1569</v>
      </c>
      <c r="D670" s="36">
        <v>3.3200000000000001E-7</v>
      </c>
      <c r="E670" s="23">
        <v>5.1045319999999998</v>
      </c>
      <c r="F670" s="23" t="s">
        <v>1593</v>
      </c>
      <c r="G670" s="23">
        <v>3.14</v>
      </c>
      <c r="H670" s="23">
        <v>1.72E-3</v>
      </c>
      <c r="I670" s="23">
        <v>0</v>
      </c>
    </row>
    <row r="671" spans="1:9" ht="14.45" customHeight="1" x14ac:dyDescent="0.25">
      <c r="A671" s="23" t="s">
        <v>939</v>
      </c>
      <c r="B671" s="23" t="s">
        <v>1504</v>
      </c>
      <c r="C671" s="23" t="s">
        <v>1570</v>
      </c>
      <c r="D671" s="23" t="s">
        <v>584</v>
      </c>
      <c r="E671" s="23" t="s">
        <v>584</v>
      </c>
      <c r="F671" s="23" t="s">
        <v>584</v>
      </c>
      <c r="G671" s="23" t="s">
        <v>584</v>
      </c>
      <c r="H671" s="23" t="s">
        <v>584</v>
      </c>
      <c r="I671" s="23" t="s">
        <v>584</v>
      </c>
    </row>
    <row r="672" spans="1:9" ht="14.45" customHeight="1" x14ac:dyDescent="0.25">
      <c r="A672" s="23" t="s">
        <v>939</v>
      </c>
      <c r="B672" s="23" t="s">
        <v>1504</v>
      </c>
      <c r="C672" s="23" t="s">
        <v>1571</v>
      </c>
      <c r="D672" s="23" t="s">
        <v>584</v>
      </c>
      <c r="E672" s="23" t="s">
        <v>584</v>
      </c>
      <c r="F672" s="23" t="s">
        <v>584</v>
      </c>
      <c r="G672" s="23" t="s">
        <v>584</v>
      </c>
      <c r="H672" s="23" t="s">
        <v>584</v>
      </c>
      <c r="I672" s="23" t="s">
        <v>584</v>
      </c>
    </row>
    <row r="673" spans="1:9" ht="14.45" customHeight="1" x14ac:dyDescent="0.25">
      <c r="A673" s="23" t="s">
        <v>939</v>
      </c>
      <c r="B673" s="23" t="s">
        <v>1504</v>
      </c>
      <c r="C673" s="23" t="s">
        <v>1572</v>
      </c>
      <c r="D673" s="36">
        <v>2.0599999999999999E-5</v>
      </c>
      <c r="E673" s="23">
        <v>-4.2588200570000003</v>
      </c>
      <c r="F673" s="23" t="s">
        <v>1593</v>
      </c>
      <c r="G673" s="23">
        <v>-4.0599999999999996</v>
      </c>
      <c r="H673" s="23">
        <v>0.20499999999999999</v>
      </c>
      <c r="I673" s="23">
        <v>1</v>
      </c>
    </row>
    <row r="674" spans="1:9" ht="14.45" customHeight="1" x14ac:dyDescent="0.25">
      <c r="A674" s="23" t="s">
        <v>939</v>
      </c>
      <c r="B674" s="23" t="s">
        <v>1504</v>
      </c>
      <c r="C674" s="23" t="s">
        <v>1573</v>
      </c>
      <c r="D674" s="23" t="s">
        <v>584</v>
      </c>
      <c r="E674" s="23" t="s">
        <v>584</v>
      </c>
      <c r="F674" s="23" t="s">
        <v>584</v>
      </c>
      <c r="G674" s="23" t="s">
        <v>584</v>
      </c>
      <c r="H674" s="23" t="s">
        <v>584</v>
      </c>
      <c r="I674" s="23" t="s">
        <v>584</v>
      </c>
    </row>
    <row r="675" spans="1:9" ht="14.45" customHeight="1" x14ac:dyDescent="0.25">
      <c r="A675" s="23" t="s">
        <v>939</v>
      </c>
      <c r="B675" s="23" t="s">
        <v>1504</v>
      </c>
      <c r="C675" s="23" t="s">
        <v>1574</v>
      </c>
      <c r="D675" s="23" t="s">
        <v>584</v>
      </c>
      <c r="E675" s="23" t="s">
        <v>584</v>
      </c>
      <c r="F675" s="23" t="s">
        <v>584</v>
      </c>
      <c r="G675" s="23" t="s">
        <v>584</v>
      </c>
      <c r="H675" s="23" t="s">
        <v>584</v>
      </c>
      <c r="I675" s="23" t="s">
        <v>584</v>
      </c>
    </row>
    <row r="676" spans="1:9" ht="14.45" customHeight="1" x14ac:dyDescent="0.25">
      <c r="A676" s="23" t="s">
        <v>939</v>
      </c>
      <c r="B676" s="23" t="s">
        <v>1504</v>
      </c>
      <c r="C676" s="23" t="s">
        <v>1575</v>
      </c>
      <c r="D676" s="23" t="s">
        <v>584</v>
      </c>
      <c r="E676" s="23" t="s">
        <v>584</v>
      </c>
      <c r="F676" s="23" t="s">
        <v>584</v>
      </c>
      <c r="G676" s="23" t="s">
        <v>584</v>
      </c>
      <c r="H676" s="23" t="s">
        <v>584</v>
      </c>
      <c r="I676" s="23" t="s">
        <v>584</v>
      </c>
    </row>
    <row r="677" spans="1:9" ht="14.45" customHeight="1" x14ac:dyDescent="0.25">
      <c r="A677" s="23" t="s">
        <v>939</v>
      </c>
      <c r="B677" s="23" t="s">
        <v>1504</v>
      </c>
      <c r="C677" s="23" t="s">
        <v>1576</v>
      </c>
      <c r="D677" s="23" t="s">
        <v>584</v>
      </c>
      <c r="E677" s="23" t="s">
        <v>584</v>
      </c>
      <c r="F677" s="23" t="s">
        <v>584</v>
      </c>
      <c r="G677" s="23" t="s">
        <v>584</v>
      </c>
      <c r="H677" s="23" t="s">
        <v>584</v>
      </c>
      <c r="I677" s="23" t="s">
        <v>584</v>
      </c>
    </row>
    <row r="678" spans="1:9" ht="14.45" customHeight="1" x14ac:dyDescent="0.25">
      <c r="A678" s="23" t="s">
        <v>939</v>
      </c>
      <c r="B678" s="23" t="s">
        <v>1504</v>
      </c>
      <c r="C678" s="23" t="s">
        <v>1577</v>
      </c>
      <c r="D678" s="36">
        <v>2.05509E-5</v>
      </c>
      <c r="E678" s="23">
        <v>4.2588200570000003</v>
      </c>
      <c r="F678" s="23" t="s">
        <v>1593</v>
      </c>
      <c r="G678" s="23">
        <v>4.0599999999999996</v>
      </c>
      <c r="H678" s="23">
        <v>0.222</v>
      </c>
      <c r="I678" s="23">
        <v>1</v>
      </c>
    </row>
    <row r="679" spans="1:9" ht="14.45" customHeight="1" x14ac:dyDescent="0.25">
      <c r="A679" s="23" t="s">
        <v>939</v>
      </c>
      <c r="B679" s="23" t="s">
        <v>1504</v>
      </c>
      <c r="C679" s="23" t="s">
        <v>1578</v>
      </c>
      <c r="D679" s="36">
        <v>2.02696E-5</v>
      </c>
      <c r="E679" s="23">
        <v>4.2618999479999999</v>
      </c>
      <c r="F679" s="23" t="s">
        <v>1593</v>
      </c>
      <c r="G679" s="23">
        <v>4.0599999999999996</v>
      </c>
      <c r="H679" s="23">
        <v>0.111</v>
      </c>
      <c r="I679" s="23">
        <v>1</v>
      </c>
    </row>
    <row r="680" spans="1:9" ht="14.45" customHeight="1" x14ac:dyDescent="0.25">
      <c r="A680" s="23" t="s">
        <v>940</v>
      </c>
      <c r="B680" s="23" t="s">
        <v>1505</v>
      </c>
      <c r="C680" s="23" t="s">
        <v>1565</v>
      </c>
      <c r="D680" s="23">
        <v>2.31E-4</v>
      </c>
      <c r="E680" s="23">
        <v>3.6821000000000002</v>
      </c>
      <c r="F680" s="23" t="s">
        <v>1595</v>
      </c>
      <c r="G680" s="23">
        <v>3.54</v>
      </c>
      <c r="H680" s="23">
        <v>2.4400000000000002E-2</v>
      </c>
      <c r="I680" s="23">
        <v>0</v>
      </c>
    </row>
    <row r="681" spans="1:9" ht="14.45" customHeight="1" x14ac:dyDescent="0.25">
      <c r="A681" s="23" t="s">
        <v>940</v>
      </c>
      <c r="B681" s="23" t="s">
        <v>1505</v>
      </c>
      <c r="C681" s="23" t="s">
        <v>1567</v>
      </c>
      <c r="D681" s="23">
        <v>1.7000000000000001E-4</v>
      </c>
      <c r="E681" s="23">
        <v>3.7605499999999998</v>
      </c>
      <c r="F681" s="23" t="s">
        <v>1595</v>
      </c>
      <c r="G681" s="23">
        <v>3.64</v>
      </c>
      <c r="H681" s="23">
        <v>5.3400000000000003E-2</v>
      </c>
      <c r="I681" s="23">
        <v>0</v>
      </c>
    </row>
    <row r="682" spans="1:9" ht="14.45" customHeight="1" x14ac:dyDescent="0.25">
      <c r="A682" s="23" t="s">
        <v>940</v>
      </c>
      <c r="B682" s="23" t="s">
        <v>1505</v>
      </c>
      <c r="C682" s="23" t="s">
        <v>1568</v>
      </c>
      <c r="D682" s="23">
        <v>7.79E-3</v>
      </c>
      <c r="E682" s="23">
        <v>2.6608999999999998</v>
      </c>
      <c r="F682" s="23" t="s">
        <v>1595</v>
      </c>
      <c r="G682" s="23">
        <v>2.69</v>
      </c>
      <c r="H682" s="23">
        <v>1.3100000000000001E-2</v>
      </c>
      <c r="I682" s="23">
        <v>0</v>
      </c>
    </row>
    <row r="683" spans="1:9" ht="14.45" customHeight="1" x14ac:dyDescent="0.25">
      <c r="A683" s="23" t="s">
        <v>940</v>
      </c>
      <c r="B683" s="23" t="s">
        <v>1505</v>
      </c>
      <c r="C683" s="23" t="s">
        <v>1569</v>
      </c>
      <c r="D683" s="23">
        <v>8.0099999999999998E-3</v>
      </c>
      <c r="E683" s="23">
        <v>2.6514799999999998</v>
      </c>
      <c r="F683" s="23" t="s">
        <v>1595</v>
      </c>
      <c r="G683" s="23">
        <v>2.91</v>
      </c>
      <c r="H683" s="23">
        <v>9.5999999999999992E-3</v>
      </c>
      <c r="I683" s="23">
        <v>0</v>
      </c>
    </row>
    <row r="684" spans="1:9" ht="14.45" customHeight="1" x14ac:dyDescent="0.25">
      <c r="A684" s="23" t="s">
        <v>940</v>
      </c>
      <c r="B684" s="23" t="s">
        <v>1505</v>
      </c>
      <c r="C684" s="23" t="s">
        <v>1570</v>
      </c>
      <c r="D684" s="23" t="s">
        <v>584</v>
      </c>
      <c r="E684" s="23" t="s">
        <v>584</v>
      </c>
      <c r="F684" s="23" t="s">
        <v>584</v>
      </c>
      <c r="G684" s="23" t="s">
        <v>584</v>
      </c>
      <c r="H684" s="23" t="s">
        <v>584</v>
      </c>
      <c r="I684" s="23" t="s">
        <v>584</v>
      </c>
    </row>
    <row r="685" spans="1:9" ht="14.45" customHeight="1" x14ac:dyDescent="0.25">
      <c r="A685" s="23" t="s">
        <v>940</v>
      </c>
      <c r="B685" s="23" t="s">
        <v>1505</v>
      </c>
      <c r="C685" s="23" t="s">
        <v>1571</v>
      </c>
      <c r="D685" s="23">
        <v>2.1499999999999999E-4</v>
      </c>
      <c r="E685" s="23">
        <v>3.7010999999999998</v>
      </c>
      <c r="F685" s="23" t="s">
        <v>1595</v>
      </c>
      <c r="G685" s="23">
        <v>3.44</v>
      </c>
      <c r="H685" s="23">
        <v>4.6600000000000003E-2</v>
      </c>
      <c r="I685" s="23">
        <v>0</v>
      </c>
    </row>
    <row r="686" spans="1:9" ht="14.45" customHeight="1" x14ac:dyDescent="0.25">
      <c r="A686" s="23" t="s">
        <v>940</v>
      </c>
      <c r="B686" s="23" t="s">
        <v>1505</v>
      </c>
      <c r="C686" s="23" t="s">
        <v>1572</v>
      </c>
      <c r="D686" s="23">
        <v>4.3731E-4</v>
      </c>
      <c r="E686" s="23">
        <v>3.5164799690000001</v>
      </c>
      <c r="F686" s="23" t="s">
        <v>584</v>
      </c>
      <c r="G686" s="23" t="s">
        <v>584</v>
      </c>
      <c r="H686" s="23" t="s">
        <v>584</v>
      </c>
      <c r="I686" s="23" t="s">
        <v>584</v>
      </c>
    </row>
    <row r="687" spans="1:9" ht="14.45" customHeight="1" x14ac:dyDescent="0.25">
      <c r="A687" s="23" t="s">
        <v>940</v>
      </c>
      <c r="B687" s="23" t="s">
        <v>1505</v>
      </c>
      <c r="C687" s="23" t="s">
        <v>1573</v>
      </c>
      <c r="D687" s="36">
        <v>2.21E-6</v>
      </c>
      <c r="E687" s="23">
        <v>4.7336175750000002</v>
      </c>
      <c r="F687" s="23" t="s">
        <v>584</v>
      </c>
      <c r="G687" s="23" t="s">
        <v>584</v>
      </c>
      <c r="H687" s="23" t="s">
        <v>584</v>
      </c>
      <c r="I687" s="23" t="s">
        <v>584</v>
      </c>
    </row>
    <row r="688" spans="1:9" ht="14.45" customHeight="1" x14ac:dyDescent="0.25">
      <c r="A688" s="23" t="s">
        <v>940</v>
      </c>
      <c r="B688" s="23" t="s">
        <v>1505</v>
      </c>
      <c r="C688" s="23" t="s">
        <v>1574</v>
      </c>
      <c r="D688" s="23">
        <v>1.20216E-4</v>
      </c>
      <c r="E688" s="23">
        <v>3.8456850760000001</v>
      </c>
      <c r="F688" s="23" t="s">
        <v>1595</v>
      </c>
      <c r="G688" s="23">
        <v>2.46</v>
      </c>
      <c r="H688" s="23">
        <v>2.9499999999999999E-3</v>
      </c>
      <c r="I688" s="23">
        <v>0</v>
      </c>
    </row>
    <row r="689" spans="1:9" ht="14.45" customHeight="1" x14ac:dyDescent="0.25">
      <c r="A689" s="23" t="s">
        <v>940</v>
      </c>
      <c r="B689" s="23" t="s">
        <v>1505</v>
      </c>
      <c r="C689" s="23" t="s">
        <v>1575</v>
      </c>
      <c r="D689" s="23">
        <v>1.3170599999999999E-4</v>
      </c>
      <c r="E689" s="23">
        <v>3.8232469199999999</v>
      </c>
      <c r="F689" s="23" t="s">
        <v>584</v>
      </c>
      <c r="G689" s="23" t="s">
        <v>584</v>
      </c>
      <c r="H689" s="23" t="s">
        <v>584</v>
      </c>
      <c r="I689" s="23" t="s">
        <v>584</v>
      </c>
    </row>
    <row r="690" spans="1:9" ht="14.45" customHeight="1" x14ac:dyDescent="0.25">
      <c r="A690" s="23" t="s">
        <v>940</v>
      </c>
      <c r="B690" s="23" t="s">
        <v>1505</v>
      </c>
      <c r="C690" s="23" t="s">
        <v>1576</v>
      </c>
      <c r="D690" s="23" t="s">
        <v>584</v>
      </c>
      <c r="E690" s="23" t="s">
        <v>584</v>
      </c>
      <c r="F690" s="23" t="s">
        <v>584</v>
      </c>
      <c r="G690" s="23" t="s">
        <v>584</v>
      </c>
      <c r="H690" s="23" t="s">
        <v>584</v>
      </c>
      <c r="I690" s="23" t="s">
        <v>584</v>
      </c>
    </row>
    <row r="691" spans="1:9" ht="14.45" customHeight="1" x14ac:dyDescent="0.25">
      <c r="A691" s="23" t="s">
        <v>940</v>
      </c>
      <c r="B691" s="23" t="s">
        <v>1505</v>
      </c>
      <c r="C691" s="23" t="s">
        <v>1577</v>
      </c>
      <c r="D691" s="36">
        <v>6.02126E-5</v>
      </c>
      <c r="E691" s="23">
        <v>4.011976089</v>
      </c>
      <c r="F691" s="23" t="s">
        <v>584</v>
      </c>
      <c r="G691" s="23" t="s">
        <v>584</v>
      </c>
      <c r="H691" s="23" t="s">
        <v>584</v>
      </c>
      <c r="I691" s="23" t="s">
        <v>584</v>
      </c>
    </row>
    <row r="692" spans="1:9" ht="14.45" customHeight="1" x14ac:dyDescent="0.25">
      <c r="A692" s="23" t="s">
        <v>940</v>
      </c>
      <c r="B692" s="23" t="s">
        <v>1505</v>
      </c>
      <c r="C692" s="23" t="s">
        <v>1578</v>
      </c>
      <c r="D692" s="23">
        <v>1.6882900000000001E-4</v>
      </c>
      <c r="E692" s="23">
        <v>3.761600611</v>
      </c>
      <c r="F692" s="23" t="s">
        <v>1595</v>
      </c>
      <c r="G692" s="23">
        <v>1.26</v>
      </c>
      <c r="H692" s="23">
        <v>3.4200000000000002E-4</v>
      </c>
      <c r="I692" s="23">
        <v>0</v>
      </c>
    </row>
    <row r="693" spans="1:9" ht="14.45" customHeight="1" x14ac:dyDescent="0.25">
      <c r="A693" s="23" t="s">
        <v>1277</v>
      </c>
      <c r="B693" s="23" t="s">
        <v>1505</v>
      </c>
      <c r="C693" s="23" t="s">
        <v>1565</v>
      </c>
      <c r="D693" s="36">
        <v>3.5099999999999998E-10</v>
      </c>
      <c r="E693" s="23">
        <v>6.2742899999999997</v>
      </c>
      <c r="F693" s="23" t="s">
        <v>1595</v>
      </c>
      <c r="G693" s="23">
        <v>6.11</v>
      </c>
      <c r="H693" s="23">
        <v>1</v>
      </c>
      <c r="I693" s="23">
        <v>1</v>
      </c>
    </row>
    <row r="694" spans="1:9" ht="14.45" customHeight="1" x14ac:dyDescent="0.25">
      <c r="A694" s="23" t="s">
        <v>1277</v>
      </c>
      <c r="B694" s="23" t="s">
        <v>1505</v>
      </c>
      <c r="C694" s="23" t="s">
        <v>1567</v>
      </c>
      <c r="D694" s="36">
        <v>6.6600000000000001E-8</v>
      </c>
      <c r="E694" s="23">
        <v>5.4001299999999999</v>
      </c>
      <c r="F694" s="23" t="s">
        <v>1595</v>
      </c>
      <c r="G694" s="23">
        <v>5.52</v>
      </c>
      <c r="H694" s="23">
        <v>0.998</v>
      </c>
      <c r="I694" s="23">
        <v>1</v>
      </c>
    </row>
    <row r="695" spans="1:9" ht="14.45" customHeight="1" x14ac:dyDescent="0.25">
      <c r="A695" s="23" t="s">
        <v>1277</v>
      </c>
      <c r="B695" s="23" t="s">
        <v>1505</v>
      </c>
      <c r="C695" s="23" t="s">
        <v>1568</v>
      </c>
      <c r="D695" s="36">
        <v>1.04E-7</v>
      </c>
      <c r="E695" s="23">
        <v>5.3189000000000002</v>
      </c>
      <c r="F695" s="23" t="s">
        <v>1595</v>
      </c>
      <c r="G695" s="23">
        <v>5.08</v>
      </c>
      <c r="H695" s="23">
        <v>0.97799999999999998</v>
      </c>
      <c r="I695" s="23">
        <v>1</v>
      </c>
    </row>
    <row r="696" spans="1:9" ht="14.45" customHeight="1" x14ac:dyDescent="0.25">
      <c r="A696" s="23" t="s">
        <v>1277</v>
      </c>
      <c r="B696" s="23" t="s">
        <v>1505</v>
      </c>
      <c r="C696" s="23" t="s">
        <v>1569</v>
      </c>
      <c r="D696" s="23" t="s">
        <v>584</v>
      </c>
      <c r="E696" s="23" t="s">
        <v>584</v>
      </c>
      <c r="F696" s="23" t="s">
        <v>584</v>
      </c>
      <c r="G696" s="23" t="s">
        <v>584</v>
      </c>
      <c r="H696" s="23" t="s">
        <v>584</v>
      </c>
      <c r="I696" s="23" t="s">
        <v>584</v>
      </c>
    </row>
    <row r="697" spans="1:9" ht="14.45" customHeight="1" x14ac:dyDescent="0.25">
      <c r="A697" s="23" t="s">
        <v>1277</v>
      </c>
      <c r="B697" s="23" t="s">
        <v>1505</v>
      </c>
      <c r="C697" s="23" t="s">
        <v>1570</v>
      </c>
      <c r="D697" s="23" t="s">
        <v>584</v>
      </c>
      <c r="E697" s="23" t="s">
        <v>584</v>
      </c>
      <c r="F697" s="23" t="s">
        <v>584</v>
      </c>
      <c r="G697" s="23" t="s">
        <v>584</v>
      </c>
      <c r="H697" s="23" t="s">
        <v>584</v>
      </c>
      <c r="I697" s="23" t="s">
        <v>584</v>
      </c>
    </row>
    <row r="698" spans="1:9" ht="14.45" customHeight="1" x14ac:dyDescent="0.25">
      <c r="A698" s="23" t="s">
        <v>1277</v>
      </c>
      <c r="B698" s="23" t="s">
        <v>1505</v>
      </c>
      <c r="C698" s="23" t="s">
        <v>1571</v>
      </c>
      <c r="D698" s="23" t="s">
        <v>584</v>
      </c>
      <c r="E698" s="23" t="s">
        <v>584</v>
      </c>
      <c r="F698" s="23" t="s">
        <v>584</v>
      </c>
      <c r="G698" s="23" t="s">
        <v>584</v>
      </c>
      <c r="H698" s="23" t="s">
        <v>584</v>
      </c>
      <c r="I698" s="23" t="s">
        <v>584</v>
      </c>
    </row>
    <row r="699" spans="1:9" ht="14.45" customHeight="1" x14ac:dyDescent="0.25">
      <c r="A699" s="23" t="s">
        <v>1277</v>
      </c>
      <c r="B699" s="23" t="s">
        <v>1505</v>
      </c>
      <c r="C699" s="23" t="s">
        <v>1572</v>
      </c>
      <c r="D699" s="23" t="s">
        <v>584</v>
      </c>
      <c r="E699" s="23" t="s">
        <v>584</v>
      </c>
      <c r="F699" s="23" t="s">
        <v>584</v>
      </c>
      <c r="G699" s="23" t="s">
        <v>584</v>
      </c>
      <c r="H699" s="23" t="s">
        <v>584</v>
      </c>
      <c r="I699" s="23" t="s">
        <v>584</v>
      </c>
    </row>
    <row r="700" spans="1:9" ht="14.45" customHeight="1" x14ac:dyDescent="0.25">
      <c r="A700" s="23" t="s">
        <v>1277</v>
      </c>
      <c r="B700" s="23" t="s">
        <v>1505</v>
      </c>
      <c r="C700" s="23" t="s">
        <v>1573</v>
      </c>
      <c r="D700" s="23" t="s">
        <v>584</v>
      </c>
      <c r="E700" s="23" t="s">
        <v>584</v>
      </c>
      <c r="F700" s="23" t="s">
        <v>584</v>
      </c>
      <c r="G700" s="23" t="s">
        <v>584</v>
      </c>
      <c r="H700" s="23" t="s">
        <v>584</v>
      </c>
      <c r="I700" s="23" t="s">
        <v>584</v>
      </c>
    </row>
    <row r="701" spans="1:9" ht="14.45" customHeight="1" x14ac:dyDescent="0.25">
      <c r="A701" s="23" t="s">
        <v>1277</v>
      </c>
      <c r="B701" s="23" t="s">
        <v>1505</v>
      </c>
      <c r="C701" s="23" t="s">
        <v>1574</v>
      </c>
      <c r="D701" s="23" t="s">
        <v>584</v>
      </c>
      <c r="E701" s="23" t="s">
        <v>584</v>
      </c>
      <c r="F701" s="23" t="s">
        <v>584</v>
      </c>
      <c r="G701" s="23" t="s">
        <v>584</v>
      </c>
      <c r="H701" s="23" t="s">
        <v>584</v>
      </c>
      <c r="I701" s="23" t="s">
        <v>584</v>
      </c>
    </row>
    <row r="702" spans="1:9" ht="14.45" customHeight="1" x14ac:dyDescent="0.25">
      <c r="A702" s="23" t="s">
        <v>1277</v>
      </c>
      <c r="B702" s="23" t="s">
        <v>1505</v>
      </c>
      <c r="C702" s="23" t="s">
        <v>1575</v>
      </c>
      <c r="D702" s="23" t="s">
        <v>584</v>
      </c>
      <c r="E702" s="23" t="s">
        <v>584</v>
      </c>
      <c r="F702" s="23" t="s">
        <v>584</v>
      </c>
      <c r="G702" s="23" t="s">
        <v>584</v>
      </c>
      <c r="H702" s="23" t="s">
        <v>584</v>
      </c>
      <c r="I702" s="23" t="s">
        <v>584</v>
      </c>
    </row>
    <row r="703" spans="1:9" ht="14.45" customHeight="1" x14ac:dyDescent="0.25">
      <c r="A703" s="23" t="s">
        <v>1277</v>
      </c>
      <c r="B703" s="23" t="s">
        <v>1505</v>
      </c>
      <c r="C703" s="23" t="s">
        <v>1576</v>
      </c>
      <c r="D703" s="23" t="s">
        <v>584</v>
      </c>
      <c r="E703" s="23" t="s">
        <v>584</v>
      </c>
      <c r="F703" s="23" t="s">
        <v>584</v>
      </c>
      <c r="G703" s="23" t="s">
        <v>584</v>
      </c>
      <c r="H703" s="23" t="s">
        <v>584</v>
      </c>
      <c r="I703" s="23" t="s">
        <v>584</v>
      </c>
    </row>
    <row r="704" spans="1:9" ht="14.45" customHeight="1" x14ac:dyDescent="0.25">
      <c r="A704" s="23" t="s">
        <v>1277</v>
      </c>
      <c r="B704" s="23" t="s">
        <v>1505</v>
      </c>
      <c r="C704" s="23" t="s">
        <v>1577</v>
      </c>
      <c r="D704" s="23" t="s">
        <v>584</v>
      </c>
      <c r="E704" s="23" t="s">
        <v>584</v>
      </c>
      <c r="F704" s="23" t="s">
        <v>584</v>
      </c>
      <c r="G704" s="23" t="s">
        <v>584</v>
      </c>
      <c r="H704" s="23" t="s">
        <v>584</v>
      </c>
      <c r="I704" s="23" t="s">
        <v>584</v>
      </c>
    </row>
    <row r="705" spans="1:9" ht="14.45" customHeight="1" x14ac:dyDescent="0.25">
      <c r="A705" s="23" t="s">
        <v>1277</v>
      </c>
      <c r="B705" s="23" t="s">
        <v>1505</v>
      </c>
      <c r="C705" s="23" t="s">
        <v>1578</v>
      </c>
      <c r="D705" s="23" t="s">
        <v>584</v>
      </c>
      <c r="E705" s="23" t="s">
        <v>584</v>
      </c>
      <c r="F705" s="23" t="s">
        <v>584</v>
      </c>
      <c r="G705" s="23" t="s">
        <v>584</v>
      </c>
      <c r="H705" s="23" t="s">
        <v>584</v>
      </c>
      <c r="I705" s="23" t="s">
        <v>584</v>
      </c>
    </row>
    <row r="706" spans="1:9" ht="14.45" customHeight="1" x14ac:dyDescent="0.25">
      <c r="A706" s="23" t="s">
        <v>482</v>
      </c>
      <c r="B706" s="23" t="s">
        <v>1508</v>
      </c>
      <c r="C706" s="23" t="s">
        <v>1565</v>
      </c>
      <c r="D706" s="36">
        <v>2.61E-12</v>
      </c>
      <c r="E706" s="23">
        <v>-6.9973599999999996</v>
      </c>
      <c r="F706" s="23" t="s">
        <v>1596</v>
      </c>
      <c r="G706" s="23">
        <v>-6.68</v>
      </c>
      <c r="H706" s="23">
        <v>1</v>
      </c>
      <c r="I706" s="23">
        <v>1</v>
      </c>
    </row>
    <row r="707" spans="1:9" ht="14.45" customHeight="1" x14ac:dyDescent="0.25">
      <c r="A707" s="23" t="s">
        <v>482</v>
      </c>
      <c r="B707" s="23" t="s">
        <v>1508</v>
      </c>
      <c r="C707" s="23" t="s">
        <v>1567</v>
      </c>
      <c r="D707" s="36">
        <v>1.47E-13</v>
      </c>
      <c r="E707" s="23">
        <v>-7.3898000000000001</v>
      </c>
      <c r="F707" s="23" t="s">
        <v>1596</v>
      </c>
      <c r="G707" s="23">
        <v>-7.02</v>
      </c>
      <c r="H707" s="23">
        <v>1</v>
      </c>
      <c r="I707" s="23">
        <v>1</v>
      </c>
    </row>
    <row r="708" spans="1:9" ht="14.45" customHeight="1" x14ac:dyDescent="0.25">
      <c r="A708" s="23" t="s">
        <v>482</v>
      </c>
      <c r="B708" s="23" t="s">
        <v>1508</v>
      </c>
      <c r="C708" s="23" t="s">
        <v>1568</v>
      </c>
      <c r="D708" s="36">
        <v>2.09E-11</v>
      </c>
      <c r="E708" s="23">
        <v>-6.6997</v>
      </c>
      <c r="F708" s="23" t="s">
        <v>1596</v>
      </c>
      <c r="G708" s="23">
        <v>-6.49</v>
      </c>
      <c r="H708" s="23">
        <v>1</v>
      </c>
      <c r="I708" s="23">
        <v>1</v>
      </c>
    </row>
    <row r="709" spans="1:9" ht="14.45" customHeight="1" x14ac:dyDescent="0.25">
      <c r="A709" s="23" t="s">
        <v>482</v>
      </c>
      <c r="B709" s="23" t="s">
        <v>1508</v>
      </c>
      <c r="C709" s="23" t="s">
        <v>1569</v>
      </c>
      <c r="D709" s="23" t="s">
        <v>584</v>
      </c>
      <c r="E709" s="23" t="s">
        <v>584</v>
      </c>
      <c r="F709" s="23" t="s">
        <v>584</v>
      </c>
      <c r="G709" s="23" t="s">
        <v>584</v>
      </c>
      <c r="H709" s="23" t="s">
        <v>584</v>
      </c>
      <c r="I709" s="23" t="s">
        <v>584</v>
      </c>
    </row>
    <row r="710" spans="1:9" ht="14.45" customHeight="1" x14ac:dyDescent="0.25">
      <c r="A710" s="23" t="s">
        <v>482</v>
      </c>
      <c r="B710" s="23" t="s">
        <v>1508</v>
      </c>
      <c r="C710" s="23" t="s">
        <v>1570</v>
      </c>
      <c r="D710" s="23">
        <v>3.96E-3</v>
      </c>
      <c r="E710" s="23">
        <v>-2.8812000000000002</v>
      </c>
      <c r="F710" s="23" t="s">
        <v>1596</v>
      </c>
      <c r="G710" s="23">
        <v>-2.76</v>
      </c>
      <c r="H710" s="23">
        <v>6.3899999999999998E-3</v>
      </c>
      <c r="I710" s="23">
        <v>0</v>
      </c>
    </row>
    <row r="711" spans="1:9" ht="14.45" customHeight="1" x14ac:dyDescent="0.25">
      <c r="A711" s="23" t="s">
        <v>482</v>
      </c>
      <c r="B711" s="23" t="s">
        <v>1508</v>
      </c>
      <c r="C711" s="23" t="s">
        <v>1571</v>
      </c>
      <c r="D711" s="23" t="s">
        <v>584</v>
      </c>
      <c r="E711" s="23" t="s">
        <v>584</v>
      </c>
      <c r="F711" s="23" t="s">
        <v>584</v>
      </c>
      <c r="G711" s="23" t="s">
        <v>584</v>
      </c>
      <c r="H711" s="23" t="s">
        <v>584</v>
      </c>
      <c r="I711" s="23" t="s">
        <v>584</v>
      </c>
    </row>
    <row r="712" spans="1:9" ht="14.45" customHeight="1" x14ac:dyDescent="0.25">
      <c r="A712" s="23" t="s">
        <v>482</v>
      </c>
      <c r="B712" s="23" t="s">
        <v>1508</v>
      </c>
      <c r="C712" s="23" t="s">
        <v>1572</v>
      </c>
      <c r="D712" s="23" t="s">
        <v>584</v>
      </c>
      <c r="E712" s="23" t="s">
        <v>584</v>
      </c>
      <c r="F712" s="23" t="s">
        <v>584</v>
      </c>
      <c r="G712" s="23" t="s">
        <v>584</v>
      </c>
      <c r="H712" s="23" t="s">
        <v>584</v>
      </c>
      <c r="I712" s="23" t="s">
        <v>584</v>
      </c>
    </row>
    <row r="713" spans="1:9" ht="14.45" customHeight="1" x14ac:dyDescent="0.25">
      <c r="A713" s="23" t="s">
        <v>482</v>
      </c>
      <c r="B713" s="23" t="s">
        <v>1508</v>
      </c>
      <c r="C713" s="23" t="s">
        <v>1573</v>
      </c>
      <c r="D713" s="36">
        <v>5.3699999999999999E-12</v>
      </c>
      <c r="E713" s="23">
        <v>-6.8953896600000002</v>
      </c>
      <c r="F713" s="23" t="s">
        <v>1596</v>
      </c>
      <c r="G713" s="23">
        <v>-6.69</v>
      </c>
      <c r="H713" s="23">
        <v>1</v>
      </c>
      <c r="I713" s="23">
        <v>1</v>
      </c>
    </row>
    <row r="714" spans="1:9" ht="14.45" customHeight="1" x14ac:dyDescent="0.25">
      <c r="A714" s="23" t="s">
        <v>482</v>
      </c>
      <c r="B714" s="23" t="s">
        <v>1508</v>
      </c>
      <c r="C714" s="23" t="s">
        <v>1574</v>
      </c>
      <c r="D714" s="36">
        <v>5.2800000000000001E-12</v>
      </c>
      <c r="E714" s="23">
        <v>-6.8977048070000002</v>
      </c>
      <c r="F714" s="23" t="s">
        <v>1596</v>
      </c>
      <c r="G714" s="23">
        <v>-6.69</v>
      </c>
      <c r="H714" s="23">
        <v>1</v>
      </c>
      <c r="I714" s="23">
        <v>1</v>
      </c>
    </row>
    <row r="715" spans="1:9" ht="14.45" customHeight="1" x14ac:dyDescent="0.25">
      <c r="A715" s="23" t="s">
        <v>482</v>
      </c>
      <c r="B715" s="23" t="s">
        <v>1508</v>
      </c>
      <c r="C715" s="23" t="s">
        <v>1575</v>
      </c>
      <c r="D715" s="36">
        <v>2.1900000000000002E-12</v>
      </c>
      <c r="E715" s="23">
        <v>-7.0217399599999997</v>
      </c>
      <c r="F715" s="23" t="s">
        <v>1596</v>
      </c>
      <c r="G715" s="23">
        <v>-6.69</v>
      </c>
      <c r="H715" s="23">
        <v>1</v>
      </c>
      <c r="I715" s="23">
        <v>1</v>
      </c>
    </row>
    <row r="716" spans="1:9" ht="14.45" customHeight="1" x14ac:dyDescent="0.25">
      <c r="A716" s="23" t="s">
        <v>482</v>
      </c>
      <c r="B716" s="23" t="s">
        <v>1508</v>
      </c>
      <c r="C716" s="23" t="s">
        <v>1576</v>
      </c>
      <c r="D716" s="23" t="s">
        <v>584</v>
      </c>
      <c r="E716" s="23" t="s">
        <v>584</v>
      </c>
      <c r="F716" s="23" t="s">
        <v>584</v>
      </c>
      <c r="G716" s="23" t="s">
        <v>584</v>
      </c>
      <c r="H716" s="23" t="s">
        <v>584</v>
      </c>
      <c r="I716" s="23" t="s">
        <v>584</v>
      </c>
    </row>
    <row r="717" spans="1:9" ht="14.45" customHeight="1" x14ac:dyDescent="0.25">
      <c r="A717" s="23" t="s">
        <v>482</v>
      </c>
      <c r="B717" s="23" t="s">
        <v>1508</v>
      </c>
      <c r="C717" s="23" t="s">
        <v>1577</v>
      </c>
      <c r="D717" s="23">
        <v>0.69386382499999999</v>
      </c>
      <c r="E717" s="23">
        <v>-0.39361700399999999</v>
      </c>
      <c r="F717" s="23" t="s">
        <v>584</v>
      </c>
      <c r="G717" s="23" t="s">
        <v>584</v>
      </c>
      <c r="H717" s="23" t="s">
        <v>584</v>
      </c>
      <c r="I717" s="23" t="s">
        <v>584</v>
      </c>
    </row>
    <row r="718" spans="1:9" ht="14.45" customHeight="1" x14ac:dyDescent="0.25">
      <c r="A718" s="23" t="s">
        <v>482</v>
      </c>
      <c r="B718" s="23" t="s">
        <v>1508</v>
      </c>
      <c r="C718" s="23" t="s">
        <v>1578</v>
      </c>
      <c r="D718" s="23">
        <v>0.61040351500000001</v>
      </c>
      <c r="E718" s="23">
        <v>0.50949754999999997</v>
      </c>
      <c r="F718" s="23" t="s">
        <v>1596</v>
      </c>
      <c r="G718" s="23">
        <v>-0.255</v>
      </c>
      <c r="H718" s="23">
        <v>1.63E-4</v>
      </c>
      <c r="I718" s="23">
        <v>0</v>
      </c>
    </row>
    <row r="719" spans="1:9" ht="14.45" customHeight="1" x14ac:dyDescent="0.25">
      <c r="A719" s="23" t="s">
        <v>955</v>
      </c>
      <c r="B719" s="23" t="s">
        <v>1508</v>
      </c>
      <c r="C719" s="23" t="s">
        <v>1565</v>
      </c>
      <c r="D719" s="36">
        <v>2.8399999999999999E-6</v>
      </c>
      <c r="E719" s="23">
        <v>-4.682124</v>
      </c>
      <c r="F719" s="23" t="s">
        <v>1596</v>
      </c>
      <c r="G719" s="23">
        <v>-3.34</v>
      </c>
      <c r="H719" s="23">
        <v>1.26E-2</v>
      </c>
      <c r="I719" s="23">
        <v>0</v>
      </c>
    </row>
    <row r="720" spans="1:9" ht="14.45" customHeight="1" x14ac:dyDescent="0.25">
      <c r="A720" s="23" t="s">
        <v>955</v>
      </c>
      <c r="B720" s="23" t="s">
        <v>1508</v>
      </c>
      <c r="C720" s="23" t="s">
        <v>1567</v>
      </c>
      <c r="D720" s="23">
        <v>7.4999999999999997E-2</v>
      </c>
      <c r="E720" s="23">
        <v>-1.7806999999999999</v>
      </c>
      <c r="F720" s="23" t="s">
        <v>1596</v>
      </c>
      <c r="G720" s="23">
        <v>-2</v>
      </c>
      <c r="H720" s="23">
        <v>2.7599999999999999E-4</v>
      </c>
      <c r="I720" s="23">
        <v>0</v>
      </c>
    </row>
    <row r="721" spans="1:9" ht="14.45" customHeight="1" x14ac:dyDescent="0.25">
      <c r="A721" s="23" t="s">
        <v>955</v>
      </c>
      <c r="B721" s="23" t="s">
        <v>1508</v>
      </c>
      <c r="C721" s="23" t="s">
        <v>1568</v>
      </c>
      <c r="D721" s="23" t="s">
        <v>584</v>
      </c>
      <c r="E721" s="23" t="s">
        <v>584</v>
      </c>
      <c r="F721" s="23" t="s">
        <v>584</v>
      </c>
      <c r="G721" s="23" t="s">
        <v>584</v>
      </c>
      <c r="H721" s="23" t="s">
        <v>584</v>
      </c>
      <c r="I721" s="23" t="s">
        <v>584</v>
      </c>
    </row>
    <row r="722" spans="1:9" ht="14.45" customHeight="1" x14ac:dyDescent="0.25">
      <c r="A722" s="23" t="s">
        <v>955</v>
      </c>
      <c r="B722" s="23" t="s">
        <v>1508</v>
      </c>
      <c r="C722" s="23" t="s">
        <v>1569</v>
      </c>
      <c r="D722" s="23" t="s">
        <v>584</v>
      </c>
      <c r="E722" s="23" t="s">
        <v>584</v>
      </c>
      <c r="F722" s="23" t="s">
        <v>584</v>
      </c>
      <c r="G722" s="23" t="s">
        <v>584</v>
      </c>
      <c r="H722" s="23" t="s">
        <v>584</v>
      </c>
      <c r="I722" s="23" t="s">
        <v>584</v>
      </c>
    </row>
    <row r="723" spans="1:9" ht="14.45" customHeight="1" x14ac:dyDescent="0.25">
      <c r="A723" s="23" t="s">
        <v>955</v>
      </c>
      <c r="B723" s="23" t="s">
        <v>1508</v>
      </c>
      <c r="C723" s="23" t="s">
        <v>1570</v>
      </c>
      <c r="D723" s="23" t="s">
        <v>584</v>
      </c>
      <c r="E723" s="23" t="s">
        <v>584</v>
      </c>
      <c r="F723" s="23" t="s">
        <v>584</v>
      </c>
      <c r="G723" s="23" t="s">
        <v>584</v>
      </c>
      <c r="H723" s="23" t="s">
        <v>584</v>
      </c>
      <c r="I723" s="23" t="s">
        <v>584</v>
      </c>
    </row>
    <row r="724" spans="1:9" ht="14.45" customHeight="1" x14ac:dyDescent="0.25">
      <c r="A724" s="23" t="s">
        <v>955</v>
      </c>
      <c r="B724" s="23" t="s">
        <v>1508</v>
      </c>
      <c r="C724" s="23" t="s">
        <v>1571</v>
      </c>
      <c r="D724" s="23" t="s">
        <v>584</v>
      </c>
      <c r="E724" s="23" t="s">
        <v>584</v>
      </c>
      <c r="F724" s="23" t="s">
        <v>584</v>
      </c>
      <c r="G724" s="23" t="s">
        <v>584</v>
      </c>
      <c r="H724" s="23" t="s">
        <v>584</v>
      </c>
      <c r="I724" s="23" t="s">
        <v>584</v>
      </c>
    </row>
    <row r="725" spans="1:9" ht="14.45" customHeight="1" x14ac:dyDescent="0.25">
      <c r="A725" s="23" t="s">
        <v>955</v>
      </c>
      <c r="B725" s="23" t="s">
        <v>1508</v>
      </c>
      <c r="C725" s="23" t="s">
        <v>1572</v>
      </c>
      <c r="D725" s="23" t="s">
        <v>584</v>
      </c>
      <c r="E725" s="23" t="s">
        <v>584</v>
      </c>
      <c r="F725" s="23" t="s">
        <v>584</v>
      </c>
      <c r="G725" s="23" t="s">
        <v>584</v>
      </c>
      <c r="H725" s="23" t="s">
        <v>584</v>
      </c>
      <c r="I725" s="23" t="s">
        <v>584</v>
      </c>
    </row>
    <row r="726" spans="1:9" ht="14.45" customHeight="1" x14ac:dyDescent="0.25">
      <c r="A726" s="23" t="s">
        <v>955</v>
      </c>
      <c r="B726" s="23" t="s">
        <v>1508</v>
      </c>
      <c r="C726" s="23" t="s">
        <v>1573</v>
      </c>
      <c r="D726" s="23" t="s">
        <v>584</v>
      </c>
      <c r="E726" s="23" t="s">
        <v>584</v>
      </c>
      <c r="F726" s="23" t="s">
        <v>584</v>
      </c>
      <c r="G726" s="23" t="s">
        <v>584</v>
      </c>
      <c r="H726" s="23" t="s">
        <v>584</v>
      </c>
      <c r="I726" s="23" t="s">
        <v>584</v>
      </c>
    </row>
    <row r="727" spans="1:9" ht="14.45" customHeight="1" x14ac:dyDescent="0.25">
      <c r="A727" s="23" t="s">
        <v>955</v>
      </c>
      <c r="B727" s="23" t="s">
        <v>1508</v>
      </c>
      <c r="C727" s="23" t="s">
        <v>1574</v>
      </c>
      <c r="D727" s="23" t="s">
        <v>584</v>
      </c>
      <c r="E727" s="23" t="s">
        <v>584</v>
      </c>
      <c r="F727" s="23" t="s">
        <v>584</v>
      </c>
      <c r="G727" s="23" t="s">
        <v>584</v>
      </c>
      <c r="H727" s="23" t="s">
        <v>584</v>
      </c>
      <c r="I727" s="23" t="s">
        <v>584</v>
      </c>
    </row>
    <row r="728" spans="1:9" ht="14.45" customHeight="1" x14ac:dyDescent="0.25">
      <c r="A728" s="23" t="s">
        <v>955</v>
      </c>
      <c r="B728" s="23" t="s">
        <v>1508</v>
      </c>
      <c r="C728" s="23" t="s">
        <v>1575</v>
      </c>
      <c r="D728" s="23" t="s">
        <v>584</v>
      </c>
      <c r="E728" s="23" t="s">
        <v>584</v>
      </c>
      <c r="F728" s="23" t="s">
        <v>584</v>
      </c>
      <c r="G728" s="23" t="s">
        <v>584</v>
      </c>
      <c r="H728" s="23" t="s">
        <v>584</v>
      </c>
      <c r="I728" s="23" t="s">
        <v>584</v>
      </c>
    </row>
    <row r="729" spans="1:9" ht="14.45" customHeight="1" x14ac:dyDescent="0.25">
      <c r="A729" s="23" t="s">
        <v>955</v>
      </c>
      <c r="B729" s="23" t="s">
        <v>1508</v>
      </c>
      <c r="C729" s="23" t="s">
        <v>1576</v>
      </c>
      <c r="D729" s="36">
        <v>7.0300000000000001E-5</v>
      </c>
      <c r="E729" s="23">
        <v>3.9752999999999998</v>
      </c>
      <c r="F729" s="23" t="s">
        <v>1596</v>
      </c>
      <c r="G729" s="23">
        <v>2.09</v>
      </c>
      <c r="H729" s="23">
        <v>1.33E-3</v>
      </c>
      <c r="I729" s="23">
        <v>0</v>
      </c>
    </row>
    <row r="730" spans="1:9" ht="14.45" customHeight="1" x14ac:dyDescent="0.25">
      <c r="A730" s="23" t="s">
        <v>955</v>
      </c>
      <c r="B730" s="23" t="s">
        <v>1508</v>
      </c>
      <c r="C730" s="23" t="s">
        <v>1577</v>
      </c>
      <c r="D730" s="23" t="s">
        <v>584</v>
      </c>
      <c r="E730" s="23" t="s">
        <v>584</v>
      </c>
      <c r="F730" s="23" t="s">
        <v>584</v>
      </c>
      <c r="G730" s="23" t="s">
        <v>584</v>
      </c>
      <c r="H730" s="23" t="s">
        <v>584</v>
      </c>
      <c r="I730" s="23" t="s">
        <v>584</v>
      </c>
    </row>
    <row r="731" spans="1:9" ht="14.45" customHeight="1" x14ac:dyDescent="0.25">
      <c r="A731" s="23" t="s">
        <v>955</v>
      </c>
      <c r="B731" s="23" t="s">
        <v>1508</v>
      </c>
      <c r="C731" s="23" t="s">
        <v>1578</v>
      </c>
      <c r="D731" s="23">
        <v>0.69193832099999997</v>
      </c>
      <c r="E731" s="23">
        <v>0.396225989</v>
      </c>
      <c r="F731" s="23" t="s">
        <v>1596</v>
      </c>
      <c r="G731" s="23">
        <v>0.378</v>
      </c>
      <c r="H731" s="23">
        <v>1.6899999999999999E-4</v>
      </c>
      <c r="I731" s="23">
        <v>0</v>
      </c>
    </row>
    <row r="732" spans="1:9" ht="14.45" customHeight="1" x14ac:dyDescent="0.25">
      <c r="A732" s="23" t="s">
        <v>499</v>
      </c>
      <c r="B732" s="23" t="s">
        <v>1597</v>
      </c>
      <c r="C732" s="23" t="s">
        <v>1565</v>
      </c>
      <c r="D732" s="23">
        <v>7.3300000000000004E-2</v>
      </c>
      <c r="E732" s="23">
        <v>1.79104</v>
      </c>
      <c r="F732" s="23" t="s">
        <v>1598</v>
      </c>
      <c r="G732" s="23">
        <v>2.0099999999999998</v>
      </c>
      <c r="H732" s="23">
        <v>3.5300000000000002E-4</v>
      </c>
      <c r="I732" s="23">
        <v>0</v>
      </c>
    </row>
    <row r="733" spans="1:9" ht="14.45" customHeight="1" x14ac:dyDescent="0.25">
      <c r="A733" s="23" t="s">
        <v>499</v>
      </c>
      <c r="B733" s="23" t="s">
        <v>1597</v>
      </c>
      <c r="C733" s="23" t="s">
        <v>1567</v>
      </c>
      <c r="D733" s="23">
        <v>1.23E-2</v>
      </c>
      <c r="E733" s="23">
        <v>2.5042900000000001</v>
      </c>
      <c r="F733" s="23" t="s">
        <v>1598</v>
      </c>
      <c r="G733" s="23">
        <v>2.4500000000000002</v>
      </c>
      <c r="H733" s="23">
        <v>3.4699999999999998E-4</v>
      </c>
      <c r="I733" s="23">
        <v>0</v>
      </c>
    </row>
    <row r="734" spans="1:9" ht="14.45" customHeight="1" x14ac:dyDescent="0.25">
      <c r="A734" s="23" t="s">
        <v>499</v>
      </c>
      <c r="B734" s="23" t="s">
        <v>1597</v>
      </c>
      <c r="C734" s="23" t="s">
        <v>1568</v>
      </c>
      <c r="D734" s="23" t="s">
        <v>584</v>
      </c>
      <c r="E734" s="23" t="s">
        <v>584</v>
      </c>
      <c r="F734" s="23" t="s">
        <v>584</v>
      </c>
      <c r="G734" s="23" t="s">
        <v>584</v>
      </c>
      <c r="H734" s="23" t="s">
        <v>584</v>
      </c>
      <c r="I734" s="23" t="s">
        <v>584</v>
      </c>
    </row>
    <row r="735" spans="1:9" ht="14.45" customHeight="1" x14ac:dyDescent="0.25">
      <c r="A735" s="23" t="s">
        <v>499</v>
      </c>
      <c r="B735" s="23" t="s">
        <v>1597</v>
      </c>
      <c r="C735" s="23" t="s">
        <v>1569</v>
      </c>
      <c r="D735" s="23" t="s">
        <v>584</v>
      </c>
      <c r="E735" s="23" t="s">
        <v>584</v>
      </c>
      <c r="F735" s="23" t="s">
        <v>584</v>
      </c>
      <c r="G735" s="23" t="s">
        <v>584</v>
      </c>
      <c r="H735" s="23" t="s">
        <v>584</v>
      </c>
      <c r="I735" s="23" t="s">
        <v>584</v>
      </c>
    </row>
    <row r="736" spans="1:9" ht="14.45" customHeight="1" x14ac:dyDescent="0.25">
      <c r="A736" s="23" t="s">
        <v>499</v>
      </c>
      <c r="B736" s="23" t="s">
        <v>1597</v>
      </c>
      <c r="C736" s="23" t="s">
        <v>1570</v>
      </c>
      <c r="D736" s="23" t="s">
        <v>584</v>
      </c>
      <c r="E736" s="23" t="s">
        <v>584</v>
      </c>
      <c r="F736" s="23" t="s">
        <v>584</v>
      </c>
      <c r="G736" s="23" t="s">
        <v>584</v>
      </c>
      <c r="H736" s="23" t="s">
        <v>584</v>
      </c>
      <c r="I736" s="23" t="s">
        <v>584</v>
      </c>
    </row>
    <row r="737" spans="1:9" ht="14.45" customHeight="1" x14ac:dyDescent="0.25">
      <c r="A737" s="23" t="s">
        <v>499</v>
      </c>
      <c r="B737" s="23" t="s">
        <v>1597</v>
      </c>
      <c r="C737" s="23" t="s">
        <v>1571</v>
      </c>
      <c r="D737" s="23" t="s">
        <v>584</v>
      </c>
      <c r="E737" s="23" t="s">
        <v>584</v>
      </c>
      <c r="F737" s="23" t="s">
        <v>584</v>
      </c>
      <c r="G737" s="23" t="s">
        <v>584</v>
      </c>
      <c r="H737" s="23" t="s">
        <v>584</v>
      </c>
      <c r="I737" s="23" t="s">
        <v>584</v>
      </c>
    </row>
    <row r="738" spans="1:9" ht="14.45" customHeight="1" x14ac:dyDescent="0.25">
      <c r="A738" s="23" t="s">
        <v>499</v>
      </c>
      <c r="B738" s="23" t="s">
        <v>1597</v>
      </c>
      <c r="C738" s="23" t="s">
        <v>1572</v>
      </c>
      <c r="D738" s="23">
        <v>0.57430281000000005</v>
      </c>
      <c r="E738" s="23">
        <v>0.56172586400000002</v>
      </c>
      <c r="F738" s="23" t="s">
        <v>1598</v>
      </c>
      <c r="G738" s="23">
        <v>2.72</v>
      </c>
      <c r="H738" s="23">
        <v>9.7999999999999997E-3</v>
      </c>
      <c r="I738" s="23">
        <v>0</v>
      </c>
    </row>
    <row r="739" spans="1:9" ht="14.45" customHeight="1" x14ac:dyDescent="0.25">
      <c r="A739" s="23" t="s">
        <v>499</v>
      </c>
      <c r="B739" s="23" t="s">
        <v>1597</v>
      </c>
      <c r="C739" s="23" t="s">
        <v>1573</v>
      </c>
      <c r="D739" s="23">
        <v>1.76835E-4</v>
      </c>
      <c r="E739" s="23">
        <v>3.75</v>
      </c>
      <c r="F739" s="23" t="s">
        <v>1598</v>
      </c>
      <c r="G739" s="23">
        <v>3.58</v>
      </c>
      <c r="H739" s="23">
        <v>1.7899999999999999E-2</v>
      </c>
      <c r="I739" s="23">
        <v>0</v>
      </c>
    </row>
    <row r="740" spans="1:9" ht="14.45" customHeight="1" x14ac:dyDescent="0.25">
      <c r="A740" s="23" t="s">
        <v>499</v>
      </c>
      <c r="B740" s="23" t="s">
        <v>1597</v>
      </c>
      <c r="C740" s="23" t="s">
        <v>1574</v>
      </c>
      <c r="D740" s="23">
        <v>3.2175630000000001E-3</v>
      </c>
      <c r="E740" s="23">
        <v>2.9461500639999998</v>
      </c>
      <c r="F740" s="23" t="s">
        <v>1598</v>
      </c>
      <c r="G740" s="23">
        <v>2.81</v>
      </c>
      <c r="H740" s="23">
        <v>4.8999999999999998E-3</v>
      </c>
      <c r="I740" s="23">
        <v>0</v>
      </c>
    </row>
    <row r="741" spans="1:9" ht="14.45" customHeight="1" x14ac:dyDescent="0.25">
      <c r="A741" s="23" t="s">
        <v>499</v>
      </c>
      <c r="B741" s="23" t="s">
        <v>1597</v>
      </c>
      <c r="C741" s="23" t="s">
        <v>1575</v>
      </c>
      <c r="D741" s="36">
        <v>1.6999999999999999E-17</v>
      </c>
      <c r="E741" s="23">
        <v>-8.5126104349999991</v>
      </c>
      <c r="F741" s="23" t="s">
        <v>584</v>
      </c>
      <c r="G741" s="23" t="s">
        <v>584</v>
      </c>
      <c r="H741" s="23" t="s">
        <v>584</v>
      </c>
      <c r="I741" s="23" t="s">
        <v>584</v>
      </c>
    </row>
    <row r="742" spans="1:9" ht="14.45" customHeight="1" x14ac:dyDescent="0.25">
      <c r="A742" s="23" t="s">
        <v>499</v>
      </c>
      <c r="B742" s="23" t="s">
        <v>1597</v>
      </c>
      <c r="C742" s="23" t="s">
        <v>1576</v>
      </c>
      <c r="D742" s="23" t="s">
        <v>584</v>
      </c>
      <c r="E742" s="23" t="s">
        <v>584</v>
      </c>
      <c r="F742" s="23" t="s">
        <v>584</v>
      </c>
      <c r="G742" s="23" t="s">
        <v>584</v>
      </c>
      <c r="H742" s="23" t="s">
        <v>584</v>
      </c>
      <c r="I742" s="23" t="s">
        <v>584</v>
      </c>
    </row>
    <row r="743" spans="1:9" ht="14.45" customHeight="1" x14ac:dyDescent="0.25">
      <c r="A743" s="23" t="s">
        <v>499</v>
      </c>
      <c r="B743" s="23" t="s">
        <v>1597</v>
      </c>
      <c r="C743" s="23" t="s">
        <v>1577</v>
      </c>
      <c r="D743" s="36">
        <v>3.4942400000000002E-6</v>
      </c>
      <c r="E743" s="23">
        <v>4.639398763</v>
      </c>
      <c r="F743" s="23" t="s">
        <v>1598</v>
      </c>
      <c r="G743" s="23">
        <v>4.37</v>
      </c>
      <c r="H743" s="23">
        <v>0.64100000000000001</v>
      </c>
      <c r="I743" s="23">
        <v>1</v>
      </c>
    </row>
    <row r="744" spans="1:9" ht="14.45" customHeight="1" x14ac:dyDescent="0.25">
      <c r="A744" s="23" t="s">
        <v>499</v>
      </c>
      <c r="B744" s="23" t="s">
        <v>1597</v>
      </c>
      <c r="C744" s="23" t="s">
        <v>1578</v>
      </c>
      <c r="D744" s="23">
        <v>0.65868195299999999</v>
      </c>
      <c r="E744" s="23">
        <v>-0.441733655</v>
      </c>
      <c r="F744" s="23" t="s">
        <v>1598</v>
      </c>
      <c r="G744" s="23">
        <v>0.61399999999999999</v>
      </c>
      <c r="H744" s="23">
        <v>3.9100000000000002E-4</v>
      </c>
      <c r="I744" s="23">
        <v>0</v>
      </c>
    </row>
    <row r="745" spans="1:9" ht="14.45" customHeight="1" x14ac:dyDescent="0.25">
      <c r="A745" s="23" t="s">
        <v>959</v>
      </c>
      <c r="B745" s="23" t="s">
        <v>1597</v>
      </c>
      <c r="C745" s="23" t="s">
        <v>1565</v>
      </c>
      <c r="D745" s="36">
        <v>1.6199999999999999E-7</v>
      </c>
      <c r="E745" s="23">
        <v>5.2380100000000001</v>
      </c>
      <c r="F745" s="23" t="s">
        <v>1598</v>
      </c>
      <c r="G745" s="23">
        <v>4.97</v>
      </c>
      <c r="H745" s="23">
        <v>0.94</v>
      </c>
      <c r="I745" s="23">
        <v>1</v>
      </c>
    </row>
    <row r="746" spans="1:9" ht="14.45" customHeight="1" x14ac:dyDescent="0.25">
      <c r="A746" s="23" t="s">
        <v>959</v>
      </c>
      <c r="B746" s="23" t="s">
        <v>1597</v>
      </c>
      <c r="C746" s="23" t="s">
        <v>1567</v>
      </c>
      <c r="D746" s="36">
        <v>1.18E-7</v>
      </c>
      <c r="E746" s="23">
        <v>5.2969099999999996</v>
      </c>
      <c r="F746" s="23" t="s">
        <v>1598</v>
      </c>
      <c r="G746" s="23">
        <v>5.0599999999999996</v>
      </c>
      <c r="H746" s="23">
        <v>0.96099999999999997</v>
      </c>
      <c r="I746" s="23">
        <v>1</v>
      </c>
    </row>
    <row r="747" spans="1:9" ht="14.45" customHeight="1" x14ac:dyDescent="0.25">
      <c r="A747" s="23" t="s">
        <v>959</v>
      </c>
      <c r="B747" s="23" t="s">
        <v>1597</v>
      </c>
      <c r="C747" s="23" t="s">
        <v>1568</v>
      </c>
      <c r="D747" s="36">
        <v>4.8499999999999998E-8</v>
      </c>
      <c r="E747" s="23">
        <v>5.4566499999999998</v>
      </c>
      <c r="F747" s="23" t="s">
        <v>1598</v>
      </c>
      <c r="G747" s="23">
        <v>5.17</v>
      </c>
      <c r="H747" s="23">
        <v>0.98599999999999999</v>
      </c>
      <c r="I747" s="23">
        <v>1</v>
      </c>
    </row>
    <row r="748" spans="1:9" ht="14.45" customHeight="1" x14ac:dyDescent="0.25">
      <c r="A748" s="23" t="s">
        <v>959</v>
      </c>
      <c r="B748" s="23" t="s">
        <v>1597</v>
      </c>
      <c r="C748" s="23" t="s">
        <v>1569</v>
      </c>
      <c r="D748" s="36">
        <v>2.3600000000000001E-5</v>
      </c>
      <c r="E748" s="23">
        <v>4.2274900000000004</v>
      </c>
      <c r="F748" s="23" t="s">
        <v>1598</v>
      </c>
      <c r="G748" s="23">
        <v>4.05</v>
      </c>
      <c r="H748" s="23">
        <v>0.317</v>
      </c>
      <c r="I748" s="23">
        <v>1</v>
      </c>
    </row>
    <row r="749" spans="1:9" ht="14.45" customHeight="1" x14ac:dyDescent="0.25">
      <c r="A749" s="23" t="s">
        <v>959</v>
      </c>
      <c r="B749" s="23" t="s">
        <v>1597</v>
      </c>
      <c r="C749" s="23" t="s">
        <v>1570</v>
      </c>
      <c r="D749" s="23" t="s">
        <v>584</v>
      </c>
      <c r="E749" s="23" t="s">
        <v>584</v>
      </c>
      <c r="F749" s="23" t="s">
        <v>584</v>
      </c>
      <c r="G749" s="23" t="s">
        <v>584</v>
      </c>
      <c r="H749" s="23" t="s">
        <v>584</v>
      </c>
      <c r="I749" s="23" t="s">
        <v>584</v>
      </c>
    </row>
    <row r="750" spans="1:9" ht="14.45" customHeight="1" x14ac:dyDescent="0.25">
      <c r="A750" s="23" t="s">
        <v>959</v>
      </c>
      <c r="B750" s="23" t="s">
        <v>1597</v>
      </c>
      <c r="C750" s="23" t="s">
        <v>1571</v>
      </c>
      <c r="D750" s="36">
        <v>4.4299999999999998E-9</v>
      </c>
      <c r="E750" s="23">
        <v>5.8672800000000001</v>
      </c>
      <c r="F750" s="23" t="s">
        <v>1598</v>
      </c>
      <c r="G750" s="23">
        <v>5.62</v>
      </c>
      <c r="H750" s="23">
        <v>0.73099999999999998</v>
      </c>
      <c r="I750" s="23">
        <v>1</v>
      </c>
    </row>
    <row r="751" spans="1:9" ht="14.45" customHeight="1" x14ac:dyDescent="0.25">
      <c r="A751" s="23" t="s">
        <v>959</v>
      </c>
      <c r="B751" s="23" t="s">
        <v>1597</v>
      </c>
      <c r="C751" s="23" t="s">
        <v>1572</v>
      </c>
      <c r="D751" s="36">
        <v>4.5299999999999999E-7</v>
      </c>
      <c r="E751" s="23">
        <v>5.0451668239999998</v>
      </c>
      <c r="F751" s="23" t="s">
        <v>1598</v>
      </c>
      <c r="G751" s="23">
        <v>4.45</v>
      </c>
      <c r="H751" s="23">
        <v>0.78500000000000003</v>
      </c>
      <c r="I751" s="23">
        <v>1</v>
      </c>
    </row>
    <row r="752" spans="1:9" ht="14.45" customHeight="1" x14ac:dyDescent="0.25">
      <c r="A752" s="23" t="s">
        <v>959</v>
      </c>
      <c r="B752" s="23" t="s">
        <v>1597</v>
      </c>
      <c r="C752" s="23" t="s">
        <v>1573</v>
      </c>
      <c r="D752" s="36">
        <v>1.2699999999999999E-6</v>
      </c>
      <c r="E752" s="23">
        <v>4.8440857959999999</v>
      </c>
      <c r="F752" s="23" t="s">
        <v>1598</v>
      </c>
      <c r="G752" s="23">
        <v>4.68</v>
      </c>
      <c r="H752" s="23">
        <v>0.86799999999999999</v>
      </c>
      <c r="I752" s="23">
        <v>1</v>
      </c>
    </row>
    <row r="753" spans="1:9" ht="14.45" customHeight="1" x14ac:dyDescent="0.25">
      <c r="A753" s="23" t="s">
        <v>959</v>
      </c>
      <c r="B753" s="23" t="s">
        <v>1597</v>
      </c>
      <c r="C753" s="23" t="s">
        <v>1574</v>
      </c>
      <c r="D753" s="36">
        <v>3.9400000000000004E-6</v>
      </c>
      <c r="E753" s="23">
        <v>4.6142948180000003</v>
      </c>
      <c r="F753" s="23" t="s">
        <v>1598</v>
      </c>
      <c r="G753" s="23">
        <v>4.3099999999999996</v>
      </c>
      <c r="H753" s="23">
        <v>0.67700000000000005</v>
      </c>
      <c r="I753" s="23">
        <v>1</v>
      </c>
    </row>
    <row r="754" spans="1:9" ht="14.45" customHeight="1" x14ac:dyDescent="0.25">
      <c r="A754" s="23" t="s">
        <v>959</v>
      </c>
      <c r="B754" s="23" t="s">
        <v>1597</v>
      </c>
      <c r="C754" s="23" t="s">
        <v>1575</v>
      </c>
      <c r="D754" s="36">
        <v>1.08E-6</v>
      </c>
      <c r="E754" s="23">
        <v>4.8771140160000002</v>
      </c>
      <c r="F754" s="23" t="s">
        <v>1598</v>
      </c>
      <c r="G754" s="23">
        <v>4.7300000000000004</v>
      </c>
      <c r="H754" s="23">
        <v>0.91500000000000004</v>
      </c>
      <c r="I754" s="23">
        <v>1</v>
      </c>
    </row>
    <row r="755" spans="1:9" ht="14.45" customHeight="1" x14ac:dyDescent="0.25">
      <c r="A755" s="23" t="s">
        <v>959</v>
      </c>
      <c r="B755" s="23" t="s">
        <v>1597</v>
      </c>
      <c r="C755" s="23" t="s">
        <v>1576</v>
      </c>
      <c r="D755" s="23" t="s">
        <v>584</v>
      </c>
      <c r="E755" s="23" t="s">
        <v>584</v>
      </c>
      <c r="F755" s="23" t="s">
        <v>584</v>
      </c>
      <c r="G755" s="23" t="s">
        <v>584</v>
      </c>
      <c r="H755" s="23" t="s">
        <v>584</v>
      </c>
      <c r="I755" s="23" t="s">
        <v>584</v>
      </c>
    </row>
    <row r="756" spans="1:9" ht="14.45" customHeight="1" x14ac:dyDescent="0.25">
      <c r="A756" s="23" t="s">
        <v>959</v>
      </c>
      <c r="B756" s="23" t="s">
        <v>1597</v>
      </c>
      <c r="C756" s="23" t="s">
        <v>1577</v>
      </c>
      <c r="D756" s="23">
        <v>0.38035643299999999</v>
      </c>
      <c r="E756" s="23">
        <v>0.87723974400000004</v>
      </c>
      <c r="F756" s="23" t="s">
        <v>1598</v>
      </c>
      <c r="G756" s="23">
        <v>0.34599999999999997</v>
      </c>
      <c r="H756" s="23">
        <v>2.3599999999999999E-4</v>
      </c>
      <c r="I756" s="23">
        <v>0</v>
      </c>
    </row>
    <row r="757" spans="1:9" ht="14.45" customHeight="1" x14ac:dyDescent="0.25">
      <c r="A757" s="23" t="s">
        <v>959</v>
      </c>
      <c r="B757" s="23" t="s">
        <v>1597</v>
      </c>
      <c r="C757" s="23" t="s">
        <v>1578</v>
      </c>
      <c r="D757" s="23">
        <v>0.35807791300000003</v>
      </c>
      <c r="E757" s="23">
        <v>0.91903376199999998</v>
      </c>
      <c r="F757" s="23" t="s">
        <v>1598</v>
      </c>
      <c r="G757" s="23">
        <v>0.45100000000000001</v>
      </c>
      <c r="H757" s="23">
        <v>1.93E-4</v>
      </c>
      <c r="I757" s="23">
        <v>0</v>
      </c>
    </row>
    <row r="758" spans="1:9" ht="14.45" customHeight="1" x14ac:dyDescent="0.25">
      <c r="A758" s="23" t="s">
        <v>961</v>
      </c>
      <c r="B758" s="23" t="s">
        <v>1597</v>
      </c>
      <c r="C758" s="23" t="s">
        <v>1565</v>
      </c>
      <c r="D758" s="23" t="s">
        <v>584</v>
      </c>
      <c r="E758" s="23" t="s">
        <v>584</v>
      </c>
      <c r="F758" s="23" t="s">
        <v>584</v>
      </c>
      <c r="G758" s="23" t="s">
        <v>584</v>
      </c>
      <c r="H758" s="23" t="s">
        <v>584</v>
      </c>
      <c r="I758" s="23" t="s">
        <v>584</v>
      </c>
    </row>
    <row r="759" spans="1:9" ht="14.45" customHeight="1" x14ac:dyDescent="0.25">
      <c r="A759" s="23" t="s">
        <v>961</v>
      </c>
      <c r="B759" s="23" t="s">
        <v>1597</v>
      </c>
      <c r="C759" s="23" t="s">
        <v>1567</v>
      </c>
      <c r="D759" s="23" t="s">
        <v>584</v>
      </c>
      <c r="E759" s="23" t="s">
        <v>584</v>
      </c>
      <c r="F759" s="23" t="s">
        <v>584</v>
      </c>
      <c r="G759" s="23" t="s">
        <v>584</v>
      </c>
      <c r="H759" s="23" t="s">
        <v>584</v>
      </c>
      <c r="I759" s="23" t="s">
        <v>584</v>
      </c>
    </row>
    <row r="760" spans="1:9" ht="14.45" customHeight="1" x14ac:dyDescent="0.25">
      <c r="A760" s="23" t="s">
        <v>961</v>
      </c>
      <c r="B760" s="23" t="s">
        <v>1597</v>
      </c>
      <c r="C760" s="23" t="s">
        <v>1568</v>
      </c>
      <c r="D760" s="23" t="s">
        <v>584</v>
      </c>
      <c r="E760" s="23" t="s">
        <v>584</v>
      </c>
      <c r="F760" s="23" t="s">
        <v>584</v>
      </c>
      <c r="G760" s="23" t="s">
        <v>584</v>
      </c>
      <c r="H760" s="23" t="s">
        <v>584</v>
      </c>
      <c r="I760" s="23" t="s">
        <v>584</v>
      </c>
    </row>
    <row r="761" spans="1:9" ht="14.45" customHeight="1" x14ac:dyDescent="0.25">
      <c r="A761" s="23" t="s">
        <v>961</v>
      </c>
      <c r="B761" s="23" t="s">
        <v>1597</v>
      </c>
      <c r="C761" s="23" t="s">
        <v>1569</v>
      </c>
      <c r="D761" s="23" t="s">
        <v>584</v>
      </c>
      <c r="E761" s="23" t="s">
        <v>584</v>
      </c>
      <c r="F761" s="23" t="s">
        <v>584</v>
      </c>
      <c r="G761" s="23" t="s">
        <v>584</v>
      </c>
      <c r="H761" s="23" t="s">
        <v>584</v>
      </c>
      <c r="I761" s="23" t="s">
        <v>584</v>
      </c>
    </row>
    <row r="762" spans="1:9" ht="14.45" customHeight="1" x14ac:dyDescent="0.25">
      <c r="A762" s="23" t="s">
        <v>961</v>
      </c>
      <c r="B762" s="23" t="s">
        <v>1597</v>
      </c>
      <c r="C762" s="23" t="s">
        <v>1570</v>
      </c>
      <c r="D762" s="23" t="s">
        <v>584</v>
      </c>
      <c r="E762" s="23" t="s">
        <v>584</v>
      </c>
      <c r="F762" s="23" t="s">
        <v>584</v>
      </c>
      <c r="G762" s="23" t="s">
        <v>584</v>
      </c>
      <c r="H762" s="23" t="s">
        <v>584</v>
      </c>
      <c r="I762" s="23" t="s">
        <v>584</v>
      </c>
    </row>
    <row r="763" spans="1:9" ht="14.45" customHeight="1" x14ac:dyDescent="0.25">
      <c r="A763" s="23" t="s">
        <v>961</v>
      </c>
      <c r="B763" s="23" t="s">
        <v>1597</v>
      </c>
      <c r="C763" s="23" t="s">
        <v>1571</v>
      </c>
      <c r="D763" s="23" t="s">
        <v>584</v>
      </c>
      <c r="E763" s="23" t="s">
        <v>584</v>
      </c>
      <c r="F763" s="23" t="s">
        <v>584</v>
      </c>
      <c r="G763" s="23" t="s">
        <v>584</v>
      </c>
      <c r="H763" s="23" t="s">
        <v>584</v>
      </c>
      <c r="I763" s="23" t="s">
        <v>584</v>
      </c>
    </row>
    <row r="764" spans="1:9" ht="14.45" customHeight="1" x14ac:dyDescent="0.25">
      <c r="A764" s="23" t="s">
        <v>961</v>
      </c>
      <c r="B764" s="23" t="s">
        <v>1597</v>
      </c>
      <c r="C764" s="23" t="s">
        <v>1572</v>
      </c>
      <c r="D764" s="36">
        <v>2.8200000000000001E-6</v>
      </c>
      <c r="E764" s="23">
        <v>4.6836700440000003</v>
      </c>
      <c r="F764" s="23" t="s">
        <v>1598</v>
      </c>
      <c r="G764" s="23">
        <v>4.47</v>
      </c>
      <c r="H764" s="23">
        <v>0.55200000000000005</v>
      </c>
      <c r="I764" s="23">
        <v>1</v>
      </c>
    </row>
    <row r="765" spans="1:9" ht="14.45" customHeight="1" x14ac:dyDescent="0.25">
      <c r="A765" s="23" t="s">
        <v>961</v>
      </c>
      <c r="B765" s="23" t="s">
        <v>1597</v>
      </c>
      <c r="C765" s="23" t="s">
        <v>1573</v>
      </c>
      <c r="D765" s="23" t="s">
        <v>584</v>
      </c>
      <c r="E765" s="23" t="s">
        <v>584</v>
      </c>
      <c r="F765" s="23" t="s">
        <v>584</v>
      </c>
      <c r="G765" s="23" t="s">
        <v>584</v>
      </c>
      <c r="H765" s="23" t="s">
        <v>584</v>
      </c>
      <c r="I765" s="23" t="s">
        <v>584</v>
      </c>
    </row>
    <row r="766" spans="1:9" ht="14.45" customHeight="1" x14ac:dyDescent="0.25">
      <c r="A766" s="23" t="s">
        <v>961</v>
      </c>
      <c r="B766" s="23" t="s">
        <v>1597</v>
      </c>
      <c r="C766" s="23" t="s">
        <v>1574</v>
      </c>
      <c r="D766" s="36">
        <v>2.0200000000000001E-7</v>
      </c>
      <c r="E766" s="23">
        <v>5.1979198459999996</v>
      </c>
      <c r="F766" s="23" t="s">
        <v>1598</v>
      </c>
      <c r="G766" s="23">
        <v>4.96</v>
      </c>
      <c r="H766" s="23">
        <v>0.95</v>
      </c>
      <c r="I766" s="23">
        <v>1</v>
      </c>
    </row>
    <row r="767" spans="1:9" ht="14.45" customHeight="1" x14ac:dyDescent="0.25">
      <c r="A767" s="23" t="s">
        <v>961</v>
      </c>
      <c r="B767" s="23" t="s">
        <v>1597</v>
      </c>
      <c r="C767" s="23" t="s">
        <v>1575</v>
      </c>
      <c r="D767" s="36">
        <v>2.0200000000000001E-7</v>
      </c>
      <c r="E767" s="23">
        <v>5.1979198459999996</v>
      </c>
      <c r="F767" s="23" t="s">
        <v>1598</v>
      </c>
      <c r="G767" s="23">
        <v>4.96</v>
      </c>
      <c r="H767" s="23">
        <v>0.92900000000000005</v>
      </c>
      <c r="I767" s="23">
        <v>1</v>
      </c>
    </row>
    <row r="768" spans="1:9" ht="14.45" customHeight="1" x14ac:dyDescent="0.25">
      <c r="A768" s="23" t="s">
        <v>961</v>
      </c>
      <c r="B768" s="23" t="s">
        <v>1597</v>
      </c>
      <c r="C768" s="23" t="s">
        <v>1576</v>
      </c>
      <c r="D768" s="23" t="s">
        <v>584</v>
      </c>
      <c r="E768" s="23" t="s">
        <v>584</v>
      </c>
      <c r="F768" s="23" t="s">
        <v>584</v>
      </c>
      <c r="G768" s="23" t="s">
        <v>584</v>
      </c>
      <c r="H768" s="23" t="s">
        <v>584</v>
      </c>
      <c r="I768" s="23" t="s">
        <v>584</v>
      </c>
    </row>
    <row r="769" spans="1:9" ht="14.45" customHeight="1" x14ac:dyDescent="0.25">
      <c r="A769" s="23" t="s">
        <v>961</v>
      </c>
      <c r="B769" s="23" t="s">
        <v>1597</v>
      </c>
      <c r="C769" s="23" t="s">
        <v>1577</v>
      </c>
      <c r="D769" s="23">
        <v>0.35968474099999997</v>
      </c>
      <c r="E769" s="23">
        <v>-0.91596597400000002</v>
      </c>
      <c r="F769" s="23" t="s">
        <v>1598</v>
      </c>
      <c r="G769" s="23">
        <v>-0.873</v>
      </c>
      <c r="H769" s="23">
        <v>3.19E-4</v>
      </c>
      <c r="I769" s="23">
        <v>0</v>
      </c>
    </row>
    <row r="770" spans="1:9" ht="14.45" customHeight="1" x14ac:dyDescent="0.25">
      <c r="A770" s="23" t="s">
        <v>961</v>
      </c>
      <c r="B770" s="23" t="s">
        <v>1597</v>
      </c>
      <c r="C770" s="23" t="s">
        <v>1578</v>
      </c>
      <c r="D770" s="23">
        <v>0.19114756899999999</v>
      </c>
      <c r="E770" s="23">
        <v>1.307191832</v>
      </c>
      <c r="F770" s="23" t="s">
        <v>1598</v>
      </c>
      <c r="G770" s="23">
        <v>0.75900000000000001</v>
      </c>
      <c r="H770" s="23">
        <v>2.5300000000000002E-4</v>
      </c>
      <c r="I770" s="23">
        <v>0</v>
      </c>
    </row>
    <row r="771" spans="1:9" ht="14.45" customHeight="1" x14ac:dyDescent="0.25">
      <c r="A771" s="23" t="s">
        <v>962</v>
      </c>
      <c r="B771" s="23" t="s">
        <v>1597</v>
      </c>
      <c r="C771" s="23" t="s">
        <v>1565</v>
      </c>
      <c r="D771" s="23">
        <v>0.55500000000000005</v>
      </c>
      <c r="E771" s="23">
        <v>-0.59031999999999996</v>
      </c>
      <c r="F771" s="23" t="s">
        <v>1598</v>
      </c>
      <c r="G771" s="23">
        <v>-0.68200000000000005</v>
      </c>
      <c r="H771" s="23">
        <v>4.4200000000000001E-4</v>
      </c>
      <c r="I771" s="23">
        <v>0</v>
      </c>
    </row>
    <row r="772" spans="1:9" ht="14.45" customHeight="1" x14ac:dyDescent="0.25">
      <c r="A772" s="23" t="s">
        <v>962</v>
      </c>
      <c r="B772" s="23" t="s">
        <v>1597</v>
      </c>
      <c r="C772" s="23" t="s">
        <v>1567</v>
      </c>
      <c r="D772" s="23">
        <v>3.7499999999999999E-3</v>
      </c>
      <c r="E772" s="23">
        <v>-2.8986000000000001</v>
      </c>
      <c r="F772" s="23" t="s">
        <v>1598</v>
      </c>
      <c r="G772" s="23">
        <v>-2.77</v>
      </c>
      <c r="H772" s="23">
        <v>7.2199999999999999E-3</v>
      </c>
      <c r="I772" s="23">
        <v>0</v>
      </c>
    </row>
    <row r="773" spans="1:9" ht="14.45" customHeight="1" x14ac:dyDescent="0.25">
      <c r="A773" s="23" t="s">
        <v>962</v>
      </c>
      <c r="B773" s="23" t="s">
        <v>1597</v>
      </c>
      <c r="C773" s="23" t="s">
        <v>1568</v>
      </c>
      <c r="D773" s="23" t="s">
        <v>584</v>
      </c>
      <c r="E773" s="23" t="s">
        <v>584</v>
      </c>
      <c r="F773" s="23" t="s">
        <v>584</v>
      </c>
      <c r="G773" s="23" t="s">
        <v>584</v>
      </c>
      <c r="H773" s="23" t="s">
        <v>584</v>
      </c>
      <c r="I773" s="23" t="s">
        <v>584</v>
      </c>
    </row>
    <row r="774" spans="1:9" ht="14.45" customHeight="1" x14ac:dyDescent="0.25">
      <c r="A774" s="23" t="s">
        <v>962</v>
      </c>
      <c r="B774" s="23" t="s">
        <v>1597</v>
      </c>
      <c r="C774" s="23" t="s">
        <v>1569</v>
      </c>
      <c r="D774" s="23">
        <v>0.25</v>
      </c>
      <c r="E774" s="23">
        <v>1.1515599999999999</v>
      </c>
      <c r="F774" s="23" t="s">
        <v>1598</v>
      </c>
      <c r="G774" s="23">
        <v>0.88700000000000001</v>
      </c>
      <c r="H774" s="23">
        <v>2.9E-4</v>
      </c>
      <c r="I774" s="23">
        <v>0</v>
      </c>
    </row>
    <row r="775" spans="1:9" ht="14.45" customHeight="1" x14ac:dyDescent="0.25">
      <c r="A775" s="23" t="s">
        <v>962</v>
      </c>
      <c r="B775" s="23" t="s">
        <v>1597</v>
      </c>
      <c r="C775" s="23" t="s">
        <v>1570</v>
      </c>
      <c r="D775" s="23" t="s">
        <v>584</v>
      </c>
      <c r="E775" s="23" t="s">
        <v>584</v>
      </c>
      <c r="F775" s="23" t="s">
        <v>584</v>
      </c>
      <c r="G775" s="23" t="s">
        <v>584</v>
      </c>
      <c r="H775" s="23" t="s">
        <v>584</v>
      </c>
      <c r="I775" s="23" t="s">
        <v>584</v>
      </c>
    </row>
    <row r="776" spans="1:9" ht="14.45" customHeight="1" x14ac:dyDescent="0.25">
      <c r="A776" s="23" t="s">
        <v>962</v>
      </c>
      <c r="B776" s="23" t="s">
        <v>1597</v>
      </c>
      <c r="C776" s="23" t="s">
        <v>1571</v>
      </c>
      <c r="D776" s="23" t="s">
        <v>584</v>
      </c>
      <c r="E776" s="23" t="s">
        <v>584</v>
      </c>
      <c r="F776" s="23" t="s">
        <v>584</v>
      </c>
      <c r="G776" s="23" t="s">
        <v>584</v>
      </c>
      <c r="H776" s="23" t="s">
        <v>584</v>
      </c>
      <c r="I776" s="23" t="s">
        <v>584</v>
      </c>
    </row>
    <row r="777" spans="1:9" ht="14.45" customHeight="1" x14ac:dyDescent="0.25">
      <c r="A777" s="23" t="s">
        <v>962</v>
      </c>
      <c r="B777" s="23" t="s">
        <v>1597</v>
      </c>
      <c r="C777" s="23" t="s">
        <v>1572</v>
      </c>
      <c r="D777" s="23" t="s">
        <v>584</v>
      </c>
      <c r="E777" s="23" t="s">
        <v>584</v>
      </c>
      <c r="F777" s="23" t="s">
        <v>584</v>
      </c>
      <c r="G777" s="23" t="s">
        <v>584</v>
      </c>
      <c r="H777" s="23" t="s">
        <v>584</v>
      </c>
      <c r="I777" s="23" t="s">
        <v>584</v>
      </c>
    </row>
    <row r="778" spans="1:9" ht="14.45" customHeight="1" x14ac:dyDescent="0.25">
      <c r="A778" s="23" t="s">
        <v>962</v>
      </c>
      <c r="B778" s="23" t="s">
        <v>1597</v>
      </c>
      <c r="C778" s="23" t="s">
        <v>1573</v>
      </c>
      <c r="D778" s="36">
        <v>1.52E-8</v>
      </c>
      <c r="E778" s="23">
        <v>-5.6590900419999999</v>
      </c>
      <c r="F778" s="23" t="s">
        <v>1598</v>
      </c>
      <c r="G778" s="23">
        <v>-5.4</v>
      </c>
      <c r="H778" s="23">
        <v>0.998</v>
      </c>
      <c r="I778" s="23">
        <v>1</v>
      </c>
    </row>
    <row r="779" spans="1:9" ht="14.45" customHeight="1" x14ac:dyDescent="0.25">
      <c r="A779" s="23" t="s">
        <v>962</v>
      </c>
      <c r="B779" s="23" t="s">
        <v>1597</v>
      </c>
      <c r="C779" s="23" t="s">
        <v>1574</v>
      </c>
      <c r="D779" s="36">
        <v>2.51E-5</v>
      </c>
      <c r="E779" s="23">
        <v>-4.214204649</v>
      </c>
      <c r="F779" s="23" t="s">
        <v>1598</v>
      </c>
      <c r="G779" s="23">
        <v>-4.17</v>
      </c>
      <c r="H779" s="23">
        <v>2.1600000000000001E-2</v>
      </c>
      <c r="I779" s="23">
        <v>0</v>
      </c>
    </row>
    <row r="780" spans="1:9" ht="14.45" customHeight="1" x14ac:dyDescent="0.25">
      <c r="A780" s="23" t="s">
        <v>962</v>
      </c>
      <c r="B780" s="23" t="s">
        <v>1597</v>
      </c>
      <c r="C780" s="23" t="s">
        <v>1575</v>
      </c>
      <c r="D780" s="23">
        <v>1.2250337E-2</v>
      </c>
      <c r="E780" s="23">
        <v>-2.504849911</v>
      </c>
      <c r="F780" s="23" t="s">
        <v>1598</v>
      </c>
      <c r="G780" s="23">
        <v>-2.39</v>
      </c>
      <c r="H780" s="23">
        <v>6.5300000000000002E-3</v>
      </c>
      <c r="I780" s="23">
        <v>0</v>
      </c>
    </row>
    <row r="781" spans="1:9" ht="14.45" customHeight="1" x14ac:dyDescent="0.25">
      <c r="A781" s="23" t="s">
        <v>962</v>
      </c>
      <c r="B781" s="23" t="s">
        <v>1597</v>
      </c>
      <c r="C781" s="23" t="s">
        <v>1576</v>
      </c>
      <c r="D781" s="23" t="s">
        <v>584</v>
      </c>
      <c r="E781" s="23" t="s">
        <v>584</v>
      </c>
      <c r="F781" s="23" t="s">
        <v>584</v>
      </c>
      <c r="G781" s="23" t="s">
        <v>584</v>
      </c>
      <c r="H781" s="23" t="s">
        <v>584</v>
      </c>
      <c r="I781" s="23" t="s">
        <v>584</v>
      </c>
    </row>
    <row r="782" spans="1:9" ht="14.45" customHeight="1" x14ac:dyDescent="0.25">
      <c r="A782" s="23" t="s">
        <v>962</v>
      </c>
      <c r="B782" s="23" t="s">
        <v>1597</v>
      </c>
      <c r="C782" s="23" t="s">
        <v>1577</v>
      </c>
      <c r="D782" s="23">
        <v>1.2250337E-2</v>
      </c>
      <c r="E782" s="23">
        <v>-2.504849911</v>
      </c>
      <c r="F782" s="23" t="s">
        <v>1598</v>
      </c>
      <c r="G782" s="23">
        <v>-2.39</v>
      </c>
      <c r="H782" s="23">
        <v>4.1200000000000004E-3</v>
      </c>
      <c r="I782" s="23">
        <v>0</v>
      </c>
    </row>
    <row r="783" spans="1:9" ht="14.45" customHeight="1" x14ac:dyDescent="0.25">
      <c r="A783" s="23" t="s">
        <v>962</v>
      </c>
      <c r="B783" s="23" t="s">
        <v>1597</v>
      </c>
      <c r="C783" s="23" t="s">
        <v>1578</v>
      </c>
      <c r="D783" s="23">
        <v>1.2250337E-2</v>
      </c>
      <c r="E783" s="23">
        <v>2.504849911</v>
      </c>
      <c r="F783" s="23" t="s">
        <v>1598</v>
      </c>
      <c r="G783" s="23">
        <v>2.39</v>
      </c>
      <c r="H783" s="23">
        <v>2.5799999999999998E-3</v>
      </c>
      <c r="I783" s="23">
        <v>0</v>
      </c>
    </row>
    <row r="784" spans="1:9" ht="14.45" customHeight="1" x14ac:dyDescent="0.25">
      <c r="A784" s="23" t="s">
        <v>502</v>
      </c>
      <c r="B784" s="23" t="s">
        <v>1597</v>
      </c>
      <c r="C784" s="23" t="s">
        <v>1565</v>
      </c>
      <c r="D784" s="36">
        <v>1.56E-5</v>
      </c>
      <c r="E784" s="23">
        <v>4.3195300000000003</v>
      </c>
      <c r="F784" s="23" t="s">
        <v>1598</v>
      </c>
      <c r="G784" s="23">
        <v>4.25</v>
      </c>
      <c r="H784" s="23">
        <v>0.17499999999999999</v>
      </c>
      <c r="I784" s="23">
        <v>1</v>
      </c>
    </row>
    <row r="785" spans="1:9" ht="14.45" customHeight="1" x14ac:dyDescent="0.25">
      <c r="A785" s="23" t="s">
        <v>502</v>
      </c>
      <c r="B785" s="23" t="s">
        <v>1597</v>
      </c>
      <c r="C785" s="23" t="s">
        <v>1567</v>
      </c>
      <c r="D785" s="36">
        <v>3.25E-8</v>
      </c>
      <c r="E785" s="23">
        <v>5.5273000000000003</v>
      </c>
      <c r="F785" s="23" t="s">
        <v>1598</v>
      </c>
      <c r="G785" s="23">
        <v>5.4</v>
      </c>
      <c r="H785" s="23">
        <v>0.996</v>
      </c>
      <c r="I785" s="23">
        <v>1</v>
      </c>
    </row>
    <row r="786" spans="1:9" ht="14.45" customHeight="1" x14ac:dyDescent="0.25">
      <c r="A786" s="23" t="s">
        <v>502</v>
      </c>
      <c r="B786" s="23" t="s">
        <v>1597</v>
      </c>
      <c r="C786" s="23" t="s">
        <v>1568</v>
      </c>
      <c r="D786" s="23" t="s">
        <v>584</v>
      </c>
      <c r="E786" s="23" t="s">
        <v>584</v>
      </c>
      <c r="F786" s="23" t="s">
        <v>584</v>
      </c>
      <c r="G786" s="23" t="s">
        <v>584</v>
      </c>
      <c r="H786" s="23" t="s">
        <v>584</v>
      </c>
      <c r="I786" s="23" t="s">
        <v>584</v>
      </c>
    </row>
    <row r="787" spans="1:9" ht="14.45" customHeight="1" x14ac:dyDescent="0.25">
      <c r="A787" s="23" t="s">
        <v>502</v>
      </c>
      <c r="B787" s="23" t="s">
        <v>1597</v>
      </c>
      <c r="C787" s="23" t="s">
        <v>1569</v>
      </c>
      <c r="D787" s="23" t="s">
        <v>584</v>
      </c>
      <c r="E787" s="23" t="s">
        <v>584</v>
      </c>
      <c r="F787" s="23" t="s">
        <v>584</v>
      </c>
      <c r="G787" s="23" t="s">
        <v>584</v>
      </c>
      <c r="H787" s="23" t="s">
        <v>584</v>
      </c>
      <c r="I787" s="23" t="s">
        <v>584</v>
      </c>
    </row>
    <row r="788" spans="1:9" ht="14.45" customHeight="1" x14ac:dyDescent="0.25">
      <c r="A788" s="23" t="s">
        <v>502</v>
      </c>
      <c r="B788" s="23" t="s">
        <v>1597</v>
      </c>
      <c r="C788" s="23" t="s">
        <v>1570</v>
      </c>
      <c r="D788" s="23">
        <v>1.15E-2</v>
      </c>
      <c r="E788" s="23">
        <v>2.5270800000000002</v>
      </c>
      <c r="F788" s="23" t="s">
        <v>1598</v>
      </c>
      <c r="G788" s="23">
        <v>2.61</v>
      </c>
      <c r="H788" s="23">
        <v>4.3400000000000001E-3</v>
      </c>
      <c r="I788" s="23">
        <v>0</v>
      </c>
    </row>
    <row r="789" spans="1:9" ht="14.45" customHeight="1" x14ac:dyDescent="0.25">
      <c r="A789" s="23" t="s">
        <v>502</v>
      </c>
      <c r="B789" s="23" t="s">
        <v>1597</v>
      </c>
      <c r="C789" s="23" t="s">
        <v>1571</v>
      </c>
      <c r="D789" s="23" t="s">
        <v>584</v>
      </c>
      <c r="E789" s="23" t="s">
        <v>584</v>
      </c>
      <c r="F789" s="23" t="s">
        <v>584</v>
      </c>
      <c r="G789" s="23" t="s">
        <v>584</v>
      </c>
      <c r="H789" s="23" t="s">
        <v>584</v>
      </c>
      <c r="I789" s="23" t="s">
        <v>584</v>
      </c>
    </row>
    <row r="790" spans="1:9" ht="14.45" customHeight="1" x14ac:dyDescent="0.25">
      <c r="A790" s="23" t="s">
        <v>502</v>
      </c>
      <c r="B790" s="23" t="s">
        <v>1597</v>
      </c>
      <c r="C790" s="23" t="s">
        <v>1572</v>
      </c>
      <c r="D790" s="23" t="s">
        <v>584</v>
      </c>
      <c r="E790" s="23" t="s">
        <v>584</v>
      </c>
      <c r="F790" s="23" t="s">
        <v>584</v>
      </c>
      <c r="G790" s="23" t="s">
        <v>584</v>
      </c>
      <c r="H790" s="23" t="s">
        <v>584</v>
      </c>
      <c r="I790" s="23" t="s">
        <v>584</v>
      </c>
    </row>
    <row r="791" spans="1:9" ht="14.45" customHeight="1" x14ac:dyDescent="0.25">
      <c r="A791" s="23" t="s">
        <v>502</v>
      </c>
      <c r="B791" s="23" t="s">
        <v>1597</v>
      </c>
      <c r="C791" s="23" t="s">
        <v>1573</v>
      </c>
      <c r="D791" s="36">
        <v>7.8399999999999995E-5</v>
      </c>
      <c r="E791" s="23">
        <v>3.9491500849999999</v>
      </c>
      <c r="F791" s="23" t="s">
        <v>1598</v>
      </c>
      <c r="G791" s="23">
        <v>3.77</v>
      </c>
      <c r="H791" s="23">
        <v>1.4E-3</v>
      </c>
      <c r="I791" s="23">
        <v>0</v>
      </c>
    </row>
    <row r="792" spans="1:9" ht="14.45" customHeight="1" x14ac:dyDescent="0.25">
      <c r="A792" s="23" t="s">
        <v>502</v>
      </c>
      <c r="B792" s="23" t="s">
        <v>1597</v>
      </c>
      <c r="C792" s="23" t="s">
        <v>1574</v>
      </c>
      <c r="D792" s="23">
        <v>3.2435609999999998E-3</v>
      </c>
      <c r="E792" s="23">
        <v>2.9436600209999999</v>
      </c>
      <c r="F792" s="23" t="s">
        <v>1598</v>
      </c>
      <c r="G792" s="23">
        <v>2.81</v>
      </c>
      <c r="H792" s="23">
        <v>1.67E-3</v>
      </c>
      <c r="I792" s="23">
        <v>0</v>
      </c>
    </row>
    <row r="793" spans="1:9" ht="14.45" customHeight="1" x14ac:dyDescent="0.25">
      <c r="A793" s="23" t="s">
        <v>502</v>
      </c>
      <c r="B793" s="23" t="s">
        <v>1597</v>
      </c>
      <c r="C793" s="23" t="s">
        <v>1575</v>
      </c>
      <c r="D793" s="36">
        <v>7.8399999999999995E-5</v>
      </c>
      <c r="E793" s="23">
        <v>3.9491500849999999</v>
      </c>
      <c r="F793" s="23" t="s">
        <v>1598</v>
      </c>
      <c r="G793" s="23">
        <v>3.77</v>
      </c>
      <c r="H793" s="23">
        <v>6.8100000000000001E-3</v>
      </c>
      <c r="I793" s="23">
        <v>0</v>
      </c>
    </row>
    <row r="794" spans="1:9" ht="14.45" customHeight="1" x14ac:dyDescent="0.25">
      <c r="A794" s="23" t="s">
        <v>502</v>
      </c>
      <c r="B794" s="23" t="s">
        <v>1597</v>
      </c>
      <c r="C794" s="23" t="s">
        <v>1576</v>
      </c>
      <c r="D794" s="23" t="s">
        <v>584</v>
      </c>
      <c r="E794" s="23" t="s">
        <v>584</v>
      </c>
      <c r="F794" s="23" t="s">
        <v>584</v>
      </c>
      <c r="G794" s="23" t="s">
        <v>584</v>
      </c>
      <c r="H794" s="23" t="s">
        <v>584</v>
      </c>
      <c r="I794" s="23" t="s">
        <v>584</v>
      </c>
    </row>
    <row r="795" spans="1:9" ht="14.45" customHeight="1" x14ac:dyDescent="0.25">
      <c r="A795" s="23" t="s">
        <v>502</v>
      </c>
      <c r="B795" s="23" t="s">
        <v>1597</v>
      </c>
      <c r="C795" s="23" t="s">
        <v>1577</v>
      </c>
      <c r="D795" s="23" t="s">
        <v>584</v>
      </c>
      <c r="E795" s="23" t="s">
        <v>584</v>
      </c>
      <c r="F795" s="23" t="s">
        <v>584</v>
      </c>
      <c r="G795" s="23" t="s">
        <v>584</v>
      </c>
      <c r="H795" s="23" t="s">
        <v>584</v>
      </c>
      <c r="I795" s="23" t="s">
        <v>584</v>
      </c>
    </row>
    <row r="796" spans="1:9" ht="14.45" customHeight="1" x14ac:dyDescent="0.25">
      <c r="A796" s="23" t="s">
        <v>502</v>
      </c>
      <c r="B796" s="23" t="s">
        <v>1597</v>
      </c>
      <c r="C796" s="23" t="s">
        <v>1578</v>
      </c>
      <c r="D796" s="23" t="s">
        <v>584</v>
      </c>
      <c r="E796" s="23" t="s">
        <v>584</v>
      </c>
      <c r="F796" s="23" t="s">
        <v>584</v>
      </c>
      <c r="G796" s="23" t="s">
        <v>584</v>
      </c>
      <c r="H796" s="23" t="s">
        <v>584</v>
      </c>
      <c r="I796" s="23" t="s">
        <v>584</v>
      </c>
    </row>
    <row r="797" spans="1:9" ht="14.45" customHeight="1" x14ac:dyDescent="0.25">
      <c r="A797" s="23" t="s">
        <v>1599</v>
      </c>
      <c r="B797" s="23" t="s">
        <v>1597</v>
      </c>
      <c r="C797" s="23" t="s">
        <v>1565</v>
      </c>
      <c r="D797" s="23" t="s">
        <v>584</v>
      </c>
      <c r="E797" s="23" t="s">
        <v>584</v>
      </c>
      <c r="F797" s="23" t="s">
        <v>584</v>
      </c>
      <c r="G797" s="23" t="s">
        <v>584</v>
      </c>
      <c r="H797" s="23" t="s">
        <v>584</v>
      </c>
      <c r="I797" s="23" t="s">
        <v>584</v>
      </c>
    </row>
    <row r="798" spans="1:9" ht="14.45" customHeight="1" x14ac:dyDescent="0.25">
      <c r="A798" s="23" t="s">
        <v>1599</v>
      </c>
      <c r="B798" s="23" t="s">
        <v>1597</v>
      </c>
      <c r="C798" s="23" t="s">
        <v>1567</v>
      </c>
      <c r="D798" s="23" t="s">
        <v>584</v>
      </c>
      <c r="E798" s="23" t="s">
        <v>584</v>
      </c>
      <c r="F798" s="23" t="s">
        <v>584</v>
      </c>
      <c r="G798" s="23" t="s">
        <v>584</v>
      </c>
      <c r="H798" s="23" t="s">
        <v>584</v>
      </c>
      <c r="I798" s="23" t="s">
        <v>584</v>
      </c>
    </row>
    <row r="799" spans="1:9" ht="14.45" customHeight="1" x14ac:dyDescent="0.25">
      <c r="A799" s="23" t="s">
        <v>1599</v>
      </c>
      <c r="B799" s="23" t="s">
        <v>1597</v>
      </c>
      <c r="C799" s="23" t="s">
        <v>1568</v>
      </c>
      <c r="D799" s="23" t="s">
        <v>584</v>
      </c>
      <c r="E799" s="23" t="s">
        <v>584</v>
      </c>
      <c r="F799" s="23" t="s">
        <v>584</v>
      </c>
      <c r="G799" s="23" t="s">
        <v>584</v>
      </c>
      <c r="H799" s="23" t="s">
        <v>584</v>
      </c>
      <c r="I799" s="23" t="s">
        <v>584</v>
      </c>
    </row>
    <row r="800" spans="1:9" ht="14.45" customHeight="1" x14ac:dyDescent="0.25">
      <c r="A800" s="23" t="s">
        <v>1599</v>
      </c>
      <c r="B800" s="23" t="s">
        <v>1597</v>
      </c>
      <c r="C800" s="23" t="s">
        <v>1569</v>
      </c>
      <c r="D800" s="23" t="s">
        <v>584</v>
      </c>
      <c r="E800" s="23" t="s">
        <v>584</v>
      </c>
      <c r="F800" s="23" t="s">
        <v>584</v>
      </c>
      <c r="G800" s="23" t="s">
        <v>584</v>
      </c>
      <c r="H800" s="23" t="s">
        <v>584</v>
      </c>
      <c r="I800" s="23" t="s">
        <v>584</v>
      </c>
    </row>
    <row r="801" spans="1:9" ht="14.45" customHeight="1" x14ac:dyDescent="0.25">
      <c r="A801" s="23" t="s">
        <v>1599</v>
      </c>
      <c r="B801" s="23" t="s">
        <v>1597</v>
      </c>
      <c r="C801" s="23" t="s">
        <v>1570</v>
      </c>
      <c r="D801" s="23" t="s">
        <v>584</v>
      </c>
      <c r="E801" s="23" t="s">
        <v>584</v>
      </c>
      <c r="F801" s="23" t="s">
        <v>584</v>
      </c>
      <c r="G801" s="23" t="s">
        <v>584</v>
      </c>
      <c r="H801" s="23" t="s">
        <v>584</v>
      </c>
      <c r="I801" s="23" t="s">
        <v>584</v>
      </c>
    </row>
    <row r="802" spans="1:9" ht="14.45" customHeight="1" x14ac:dyDescent="0.25">
      <c r="A802" s="23" t="s">
        <v>1599</v>
      </c>
      <c r="B802" s="23" t="s">
        <v>1597</v>
      </c>
      <c r="C802" s="23" t="s">
        <v>1571</v>
      </c>
      <c r="D802" s="23">
        <v>0.159</v>
      </c>
      <c r="E802" s="23">
        <v>-1.4083600000000001</v>
      </c>
      <c r="F802" s="23" t="s">
        <v>584</v>
      </c>
      <c r="G802" s="23" t="s">
        <v>584</v>
      </c>
      <c r="H802" s="23" t="s">
        <v>584</v>
      </c>
      <c r="I802" s="23" t="s">
        <v>584</v>
      </c>
    </row>
    <row r="803" spans="1:9" ht="14.45" customHeight="1" x14ac:dyDescent="0.25">
      <c r="A803" s="23" t="s">
        <v>1599</v>
      </c>
      <c r="B803" s="23" t="s">
        <v>1597</v>
      </c>
      <c r="C803" s="23" t="s">
        <v>1572</v>
      </c>
      <c r="D803" s="23" t="s">
        <v>584</v>
      </c>
      <c r="E803" s="23" t="s">
        <v>584</v>
      </c>
      <c r="F803" s="23" t="s">
        <v>584</v>
      </c>
      <c r="G803" s="23" t="s">
        <v>584</v>
      </c>
      <c r="H803" s="23" t="s">
        <v>584</v>
      </c>
      <c r="I803" s="23" t="s">
        <v>584</v>
      </c>
    </row>
    <row r="804" spans="1:9" ht="14.45" customHeight="1" x14ac:dyDescent="0.25">
      <c r="A804" s="23" t="s">
        <v>1599</v>
      </c>
      <c r="B804" s="23" t="s">
        <v>1597</v>
      </c>
      <c r="C804" s="23" t="s">
        <v>1573</v>
      </c>
      <c r="D804" s="23" t="s">
        <v>584</v>
      </c>
      <c r="E804" s="23" t="s">
        <v>584</v>
      </c>
      <c r="F804" s="23" t="s">
        <v>584</v>
      </c>
      <c r="G804" s="23" t="s">
        <v>584</v>
      </c>
      <c r="H804" s="23" t="s">
        <v>584</v>
      </c>
      <c r="I804" s="23" t="s">
        <v>584</v>
      </c>
    </row>
    <row r="805" spans="1:9" ht="14.45" customHeight="1" x14ac:dyDescent="0.25">
      <c r="A805" s="23" t="s">
        <v>1599</v>
      </c>
      <c r="B805" s="23" t="s">
        <v>1597</v>
      </c>
      <c r="C805" s="23" t="s">
        <v>1574</v>
      </c>
      <c r="D805" s="23" t="s">
        <v>584</v>
      </c>
      <c r="E805" s="23" t="s">
        <v>584</v>
      </c>
      <c r="F805" s="23" t="s">
        <v>584</v>
      </c>
      <c r="G805" s="23" t="s">
        <v>584</v>
      </c>
      <c r="H805" s="23" t="s">
        <v>584</v>
      </c>
      <c r="I805" s="23" t="s">
        <v>584</v>
      </c>
    </row>
    <row r="806" spans="1:9" ht="14.45" customHeight="1" x14ac:dyDescent="0.25">
      <c r="A806" s="23" t="s">
        <v>1599</v>
      </c>
      <c r="B806" s="23" t="s">
        <v>1597</v>
      </c>
      <c r="C806" s="23" t="s">
        <v>1575</v>
      </c>
      <c r="D806" s="23">
        <v>0.37506050299999999</v>
      </c>
      <c r="E806" s="23">
        <v>0.88703417200000001</v>
      </c>
      <c r="F806" s="23" t="s">
        <v>1598</v>
      </c>
      <c r="G806" s="23">
        <v>4.33</v>
      </c>
      <c r="H806" s="23">
        <v>3.85E-2</v>
      </c>
      <c r="I806" s="23">
        <v>0</v>
      </c>
    </row>
    <row r="807" spans="1:9" ht="14.45" customHeight="1" x14ac:dyDescent="0.25">
      <c r="A807" s="23" t="s">
        <v>1599</v>
      </c>
      <c r="B807" s="23" t="s">
        <v>1597</v>
      </c>
      <c r="C807" s="23" t="s">
        <v>1576</v>
      </c>
      <c r="D807" s="23" t="s">
        <v>584</v>
      </c>
      <c r="E807" s="23" t="s">
        <v>584</v>
      </c>
      <c r="F807" s="23" t="s">
        <v>584</v>
      </c>
      <c r="G807" s="23" t="s">
        <v>584</v>
      </c>
      <c r="H807" s="23" t="s">
        <v>584</v>
      </c>
      <c r="I807" s="23" t="s">
        <v>584</v>
      </c>
    </row>
    <row r="808" spans="1:9" ht="14.45" customHeight="1" x14ac:dyDescent="0.25">
      <c r="A808" s="23" t="s">
        <v>1599</v>
      </c>
      <c r="B808" s="23" t="s">
        <v>1597</v>
      </c>
      <c r="C808" s="23" t="s">
        <v>1577</v>
      </c>
      <c r="D808" s="36">
        <v>3.72E-6</v>
      </c>
      <c r="E808" s="23">
        <v>4.6263699530000002</v>
      </c>
      <c r="F808" s="23" t="s">
        <v>584</v>
      </c>
      <c r="G808" s="23" t="s">
        <v>584</v>
      </c>
      <c r="H808" s="23" t="s">
        <v>584</v>
      </c>
      <c r="I808" s="23" t="s">
        <v>584</v>
      </c>
    </row>
    <row r="809" spans="1:9" ht="14.45" customHeight="1" x14ac:dyDescent="0.25">
      <c r="A809" s="23" t="s">
        <v>1599</v>
      </c>
      <c r="B809" s="23" t="s">
        <v>1597</v>
      </c>
      <c r="C809" s="23" t="s">
        <v>1578</v>
      </c>
      <c r="D809" s="23">
        <v>2.4806900000000001E-4</v>
      </c>
      <c r="E809" s="23">
        <v>-3.6642456110000001</v>
      </c>
      <c r="F809" s="23" t="s">
        <v>584</v>
      </c>
      <c r="G809" s="23" t="s">
        <v>584</v>
      </c>
      <c r="H809" s="23" t="s">
        <v>584</v>
      </c>
      <c r="I809" s="23" t="s">
        <v>584</v>
      </c>
    </row>
    <row r="810" spans="1:9" ht="14.45" customHeight="1" x14ac:dyDescent="0.25">
      <c r="A810" s="23" t="s">
        <v>509</v>
      </c>
      <c r="B810" s="23" t="s">
        <v>1511</v>
      </c>
      <c r="C810" s="23" t="s">
        <v>1565</v>
      </c>
      <c r="D810" s="23" t="s">
        <v>584</v>
      </c>
      <c r="E810" s="23" t="s">
        <v>584</v>
      </c>
      <c r="F810" s="23" t="s">
        <v>584</v>
      </c>
      <c r="G810" s="23" t="s">
        <v>584</v>
      </c>
      <c r="H810" s="23" t="s">
        <v>584</v>
      </c>
      <c r="I810" s="23" t="s">
        <v>584</v>
      </c>
    </row>
    <row r="811" spans="1:9" ht="14.45" customHeight="1" x14ac:dyDescent="0.25">
      <c r="A811" s="23" t="s">
        <v>509</v>
      </c>
      <c r="B811" s="23" t="s">
        <v>1511</v>
      </c>
      <c r="C811" s="23" t="s">
        <v>1567</v>
      </c>
      <c r="D811" s="36">
        <v>2.2500000000000001E-6</v>
      </c>
      <c r="E811" s="23">
        <v>-4.7298999999999998</v>
      </c>
      <c r="F811" s="23" t="s">
        <v>1600</v>
      </c>
      <c r="G811" s="23">
        <v>-4.53</v>
      </c>
      <c r="H811" s="23">
        <v>0.77800000000000002</v>
      </c>
      <c r="I811" s="23">
        <v>1</v>
      </c>
    </row>
    <row r="812" spans="1:9" ht="14.45" customHeight="1" x14ac:dyDescent="0.25">
      <c r="A812" s="23" t="s">
        <v>509</v>
      </c>
      <c r="B812" s="23" t="s">
        <v>1511</v>
      </c>
      <c r="C812" s="23" t="s">
        <v>1568</v>
      </c>
      <c r="D812" s="23" t="s">
        <v>584</v>
      </c>
      <c r="E812" s="23" t="s">
        <v>584</v>
      </c>
      <c r="F812" s="23" t="s">
        <v>584</v>
      </c>
      <c r="G812" s="23" t="s">
        <v>584</v>
      </c>
      <c r="H812" s="23" t="s">
        <v>584</v>
      </c>
      <c r="I812" s="23" t="s">
        <v>584</v>
      </c>
    </row>
    <row r="813" spans="1:9" ht="14.45" customHeight="1" x14ac:dyDescent="0.25">
      <c r="A813" s="23" t="s">
        <v>509</v>
      </c>
      <c r="B813" s="23" t="s">
        <v>1511</v>
      </c>
      <c r="C813" s="23" t="s">
        <v>1569</v>
      </c>
      <c r="D813" s="23" t="s">
        <v>584</v>
      </c>
      <c r="E813" s="23" t="s">
        <v>584</v>
      </c>
      <c r="F813" s="23" t="s">
        <v>584</v>
      </c>
      <c r="G813" s="23" t="s">
        <v>584</v>
      </c>
      <c r="H813" s="23" t="s">
        <v>584</v>
      </c>
      <c r="I813" s="23" t="s">
        <v>584</v>
      </c>
    </row>
    <row r="814" spans="1:9" ht="14.45" customHeight="1" x14ac:dyDescent="0.25">
      <c r="A814" s="23" t="s">
        <v>509</v>
      </c>
      <c r="B814" s="23" t="s">
        <v>1511</v>
      </c>
      <c r="C814" s="23" t="s">
        <v>1570</v>
      </c>
      <c r="D814" s="23" t="s">
        <v>584</v>
      </c>
      <c r="E814" s="23" t="s">
        <v>584</v>
      </c>
      <c r="F814" s="23" t="s">
        <v>584</v>
      </c>
      <c r="G814" s="23" t="s">
        <v>584</v>
      </c>
      <c r="H814" s="23" t="s">
        <v>584</v>
      </c>
      <c r="I814" s="23" t="s">
        <v>584</v>
      </c>
    </row>
    <row r="815" spans="1:9" ht="14.45" customHeight="1" x14ac:dyDescent="0.25">
      <c r="A815" s="23" t="s">
        <v>509</v>
      </c>
      <c r="B815" s="23" t="s">
        <v>1511</v>
      </c>
      <c r="C815" s="23" t="s">
        <v>1571</v>
      </c>
      <c r="D815" s="23" t="s">
        <v>584</v>
      </c>
      <c r="E815" s="23" t="s">
        <v>584</v>
      </c>
      <c r="F815" s="23" t="s">
        <v>584</v>
      </c>
      <c r="G815" s="23" t="s">
        <v>584</v>
      </c>
      <c r="H815" s="23" t="s">
        <v>584</v>
      </c>
      <c r="I815" s="23" t="s">
        <v>584</v>
      </c>
    </row>
    <row r="816" spans="1:9" ht="14.45" customHeight="1" x14ac:dyDescent="0.25">
      <c r="A816" s="23" t="s">
        <v>509</v>
      </c>
      <c r="B816" s="23" t="s">
        <v>1511</v>
      </c>
      <c r="C816" s="23" t="s">
        <v>1572</v>
      </c>
      <c r="D816" s="23">
        <v>0.121981451</v>
      </c>
      <c r="E816" s="23">
        <v>-1.546509981</v>
      </c>
      <c r="F816" s="23" t="s">
        <v>1600</v>
      </c>
      <c r="G816" s="23">
        <v>-1.47</v>
      </c>
      <c r="H816" s="23">
        <v>4.5300000000000001E-4</v>
      </c>
      <c r="I816" s="23">
        <v>0</v>
      </c>
    </row>
    <row r="817" spans="1:9" ht="14.45" customHeight="1" x14ac:dyDescent="0.25">
      <c r="A817" s="23" t="s">
        <v>509</v>
      </c>
      <c r="B817" s="23" t="s">
        <v>1511</v>
      </c>
      <c r="C817" s="23" t="s">
        <v>1573</v>
      </c>
      <c r="D817" s="23">
        <v>0.68218349899999997</v>
      </c>
      <c r="E817" s="23">
        <v>-0.40948537200000001</v>
      </c>
      <c r="F817" s="23" t="s">
        <v>1600</v>
      </c>
      <c r="G817" s="23">
        <v>-1.47</v>
      </c>
      <c r="H817" s="23">
        <v>4.5199999999999998E-4</v>
      </c>
      <c r="I817" s="23">
        <v>0</v>
      </c>
    </row>
    <row r="818" spans="1:9" ht="14.45" customHeight="1" x14ac:dyDescent="0.25">
      <c r="A818" s="23" t="s">
        <v>509</v>
      </c>
      <c r="B818" s="23" t="s">
        <v>1511</v>
      </c>
      <c r="C818" s="23" t="s">
        <v>1574</v>
      </c>
      <c r="D818" s="23">
        <v>6.4698999999999996E-4</v>
      </c>
      <c r="E818" s="23">
        <v>-3.4111099239999998</v>
      </c>
      <c r="F818" s="23" t="s">
        <v>1600</v>
      </c>
      <c r="G818" s="23">
        <v>-3.25</v>
      </c>
      <c r="H818" s="23">
        <v>2.6700000000000002E-2</v>
      </c>
      <c r="I818" s="23">
        <v>0</v>
      </c>
    </row>
    <row r="819" spans="1:9" ht="14.45" customHeight="1" x14ac:dyDescent="0.25">
      <c r="A819" s="23" t="s">
        <v>509</v>
      </c>
      <c r="B819" s="23" t="s">
        <v>1511</v>
      </c>
      <c r="C819" s="23" t="s">
        <v>1575</v>
      </c>
      <c r="D819" s="23">
        <v>0.39335858499999998</v>
      </c>
      <c r="E819" s="23">
        <v>0.85354240000000003</v>
      </c>
      <c r="F819" s="23" t="s">
        <v>1600</v>
      </c>
      <c r="G819" s="23">
        <v>-0.36799999999999999</v>
      </c>
      <c r="H819" s="23">
        <v>1.6699999999999999E-4</v>
      </c>
      <c r="I819" s="23">
        <v>0</v>
      </c>
    </row>
    <row r="820" spans="1:9" ht="14.45" customHeight="1" x14ac:dyDescent="0.25">
      <c r="A820" s="23" t="s">
        <v>509</v>
      </c>
      <c r="B820" s="23" t="s">
        <v>1511</v>
      </c>
      <c r="C820" s="23" t="s">
        <v>1576</v>
      </c>
      <c r="D820" s="23" t="s">
        <v>584</v>
      </c>
      <c r="E820" s="23" t="s">
        <v>584</v>
      </c>
      <c r="F820" s="23" t="s">
        <v>584</v>
      </c>
      <c r="G820" s="23" t="s">
        <v>584</v>
      </c>
      <c r="H820" s="23" t="s">
        <v>584</v>
      </c>
      <c r="I820" s="23" t="s">
        <v>584</v>
      </c>
    </row>
    <row r="821" spans="1:9" ht="14.45" customHeight="1" x14ac:dyDescent="0.25">
      <c r="A821" s="23" t="s">
        <v>509</v>
      </c>
      <c r="B821" s="23" t="s">
        <v>1511</v>
      </c>
      <c r="C821" s="23" t="s">
        <v>1577</v>
      </c>
      <c r="D821" s="23">
        <v>0.117021741</v>
      </c>
      <c r="E821" s="23">
        <v>1.567397787</v>
      </c>
      <c r="F821" s="23" t="s">
        <v>1600</v>
      </c>
      <c r="G821" s="23">
        <v>1.99</v>
      </c>
      <c r="H821" s="23">
        <v>1.09E-3</v>
      </c>
      <c r="I821" s="23">
        <v>0</v>
      </c>
    </row>
    <row r="822" spans="1:9" ht="14.45" customHeight="1" x14ac:dyDescent="0.25">
      <c r="A822" s="23" t="s">
        <v>509</v>
      </c>
      <c r="B822" s="23" t="s">
        <v>1511</v>
      </c>
      <c r="C822" s="23" t="s">
        <v>1578</v>
      </c>
      <c r="D822" s="23">
        <v>8.9959600000000001E-4</v>
      </c>
      <c r="E822" s="23">
        <v>3.320179462</v>
      </c>
      <c r="F822" s="23" t="s">
        <v>1600</v>
      </c>
      <c r="G822" s="23">
        <v>2.94</v>
      </c>
      <c r="H822" s="23">
        <v>1.0500000000000001E-2</v>
      </c>
      <c r="I822" s="23">
        <v>0</v>
      </c>
    </row>
    <row r="823" spans="1:9" ht="14.45" customHeight="1" x14ac:dyDescent="0.25">
      <c r="A823" s="23" t="s">
        <v>1601</v>
      </c>
      <c r="B823" s="23" t="s">
        <v>1513</v>
      </c>
      <c r="C823" s="23" t="s">
        <v>1565</v>
      </c>
      <c r="D823" s="36">
        <v>8.3100000000000001E-6</v>
      </c>
      <c r="E823" s="23">
        <v>-4.4569400000000003</v>
      </c>
      <c r="F823" s="23" t="s">
        <v>584</v>
      </c>
      <c r="G823" s="23" t="s">
        <v>584</v>
      </c>
      <c r="H823" s="23" t="s">
        <v>584</v>
      </c>
      <c r="I823" s="23" t="s">
        <v>584</v>
      </c>
    </row>
    <row r="824" spans="1:9" ht="14.45" customHeight="1" x14ac:dyDescent="0.25">
      <c r="A824" s="23" t="s">
        <v>1601</v>
      </c>
      <c r="B824" s="23" t="s">
        <v>1513</v>
      </c>
      <c r="C824" s="23" t="s">
        <v>1567</v>
      </c>
      <c r="D824" s="36">
        <v>3.6200000000000001E-6</v>
      </c>
      <c r="E824" s="23">
        <v>-4.6322000000000001</v>
      </c>
      <c r="F824" s="23" t="s">
        <v>584</v>
      </c>
      <c r="G824" s="23" t="s">
        <v>584</v>
      </c>
      <c r="H824" s="23" t="s">
        <v>584</v>
      </c>
      <c r="I824" s="23" t="s">
        <v>584</v>
      </c>
    </row>
    <row r="825" spans="1:9" ht="14.45" customHeight="1" x14ac:dyDescent="0.25">
      <c r="A825" s="23" t="s">
        <v>1601</v>
      </c>
      <c r="B825" s="23" t="s">
        <v>1513</v>
      </c>
      <c r="C825" s="23" t="s">
        <v>1568</v>
      </c>
      <c r="D825" s="23">
        <v>2.5500000000000002E-3</v>
      </c>
      <c r="E825" s="23">
        <v>-3.0175999999999998</v>
      </c>
      <c r="F825" s="23" t="s">
        <v>584</v>
      </c>
      <c r="G825" s="23" t="s">
        <v>584</v>
      </c>
      <c r="H825" s="23" t="s">
        <v>584</v>
      </c>
      <c r="I825" s="23" t="s">
        <v>584</v>
      </c>
    </row>
    <row r="826" spans="1:9" ht="14.45" customHeight="1" x14ac:dyDescent="0.25">
      <c r="A826" s="23" t="s">
        <v>1601</v>
      </c>
      <c r="B826" s="23" t="s">
        <v>1513</v>
      </c>
      <c r="C826" s="23" t="s">
        <v>1569</v>
      </c>
      <c r="D826" s="23">
        <v>2.4899999999999998E-4</v>
      </c>
      <c r="E826" s="23">
        <v>-3.6634000000000002</v>
      </c>
      <c r="F826" s="23" t="s">
        <v>584</v>
      </c>
      <c r="G826" s="23" t="s">
        <v>584</v>
      </c>
      <c r="H826" s="23" t="s">
        <v>584</v>
      </c>
      <c r="I826" s="23" t="s">
        <v>584</v>
      </c>
    </row>
    <row r="827" spans="1:9" ht="14.45" customHeight="1" x14ac:dyDescent="0.25">
      <c r="A827" s="23" t="s">
        <v>1601</v>
      </c>
      <c r="B827" s="23" t="s">
        <v>1513</v>
      </c>
      <c r="C827" s="23" t="s">
        <v>1570</v>
      </c>
      <c r="D827" s="23">
        <v>0.38692199999999999</v>
      </c>
      <c r="E827" s="23">
        <v>-0.86519999999999997</v>
      </c>
      <c r="F827" s="23" t="s">
        <v>584</v>
      </c>
      <c r="G827" s="23" t="s">
        <v>584</v>
      </c>
      <c r="H827" s="23" t="s">
        <v>584</v>
      </c>
      <c r="I827" s="23" t="s">
        <v>584</v>
      </c>
    </row>
    <row r="828" spans="1:9" ht="14.45" customHeight="1" x14ac:dyDescent="0.25">
      <c r="A828" s="23" t="s">
        <v>1601</v>
      </c>
      <c r="B828" s="23" t="s">
        <v>1513</v>
      </c>
      <c r="C828" s="23" t="s">
        <v>1571</v>
      </c>
      <c r="D828" s="23">
        <v>8.1899999999999996E-4</v>
      </c>
      <c r="E828" s="23">
        <v>-3.3462999999999998</v>
      </c>
      <c r="F828" s="23" t="s">
        <v>584</v>
      </c>
      <c r="G828" s="23" t="s">
        <v>584</v>
      </c>
      <c r="H828" s="23" t="s">
        <v>584</v>
      </c>
      <c r="I828" s="23" t="s">
        <v>584</v>
      </c>
    </row>
    <row r="829" spans="1:9" ht="14.45" customHeight="1" x14ac:dyDescent="0.25">
      <c r="A829" s="23" t="s">
        <v>1601</v>
      </c>
      <c r="B829" s="23" t="s">
        <v>1513</v>
      </c>
      <c r="C829" s="23" t="s">
        <v>1572</v>
      </c>
      <c r="D829" s="23">
        <v>4.13891E-3</v>
      </c>
      <c r="E829" s="23">
        <v>-2.8673759940000001</v>
      </c>
      <c r="F829" s="23" t="s">
        <v>1602</v>
      </c>
      <c r="G829" s="23">
        <v>-1.68</v>
      </c>
      <c r="H829" s="23">
        <v>6.1600000000000001E-4</v>
      </c>
      <c r="I829" s="23">
        <v>0</v>
      </c>
    </row>
    <row r="830" spans="1:9" ht="14.45" customHeight="1" x14ac:dyDescent="0.25">
      <c r="A830" s="23" t="s">
        <v>1601</v>
      </c>
      <c r="B830" s="23" t="s">
        <v>1513</v>
      </c>
      <c r="C830" s="23" t="s">
        <v>1573</v>
      </c>
      <c r="D830" s="36">
        <v>1.91E-5</v>
      </c>
      <c r="E830" s="23">
        <v>-4.2747258339999998</v>
      </c>
      <c r="F830" s="23" t="s">
        <v>1602</v>
      </c>
      <c r="G830" s="23">
        <v>0.88700000000000001</v>
      </c>
      <c r="H830" s="23">
        <v>2.3000000000000001E-4</v>
      </c>
      <c r="I830" s="23">
        <v>0</v>
      </c>
    </row>
    <row r="831" spans="1:9" ht="14.45" customHeight="1" x14ac:dyDescent="0.25">
      <c r="A831" s="23" t="s">
        <v>1601</v>
      </c>
      <c r="B831" s="23" t="s">
        <v>1513</v>
      </c>
      <c r="C831" s="23" t="s">
        <v>1574</v>
      </c>
      <c r="D831" s="23">
        <v>9.6563529999999995E-3</v>
      </c>
      <c r="E831" s="23">
        <v>-2.5878981329999999</v>
      </c>
      <c r="F831" s="23" t="s">
        <v>1602</v>
      </c>
      <c r="G831" s="23">
        <v>-2.31</v>
      </c>
      <c r="H831" s="23">
        <v>2.14E-3</v>
      </c>
      <c r="I831" s="23">
        <v>0</v>
      </c>
    </row>
    <row r="832" spans="1:9" ht="14.45" customHeight="1" x14ac:dyDescent="0.25">
      <c r="A832" s="23" t="s">
        <v>1601</v>
      </c>
      <c r="B832" s="23" t="s">
        <v>1513</v>
      </c>
      <c r="C832" s="23" t="s">
        <v>1575</v>
      </c>
      <c r="D832" s="23">
        <v>9.6018930000000002E-3</v>
      </c>
      <c r="E832" s="23">
        <v>-2.5898458209999999</v>
      </c>
      <c r="F832" s="23" t="s">
        <v>1602</v>
      </c>
      <c r="G832" s="23">
        <v>-2.31</v>
      </c>
      <c r="H832" s="23">
        <v>2.1299999999999999E-3</v>
      </c>
      <c r="I832" s="23">
        <v>0</v>
      </c>
    </row>
    <row r="833" spans="1:9" ht="14.45" customHeight="1" x14ac:dyDescent="0.25">
      <c r="A833" s="23" t="s">
        <v>1601</v>
      </c>
      <c r="B833" s="23" t="s">
        <v>1513</v>
      </c>
      <c r="C833" s="23" t="s">
        <v>1576</v>
      </c>
      <c r="D833" s="23" t="s">
        <v>584</v>
      </c>
      <c r="E833" s="23" t="s">
        <v>584</v>
      </c>
      <c r="F833" s="23" t="s">
        <v>584</v>
      </c>
      <c r="G833" s="23" t="s">
        <v>584</v>
      </c>
      <c r="H833" s="23" t="s">
        <v>584</v>
      </c>
      <c r="I833" s="23" t="s">
        <v>584</v>
      </c>
    </row>
    <row r="834" spans="1:9" ht="14.45" customHeight="1" x14ac:dyDescent="0.25">
      <c r="A834" s="23" t="s">
        <v>1601</v>
      </c>
      <c r="B834" s="23" t="s">
        <v>1513</v>
      </c>
      <c r="C834" s="23" t="s">
        <v>1577</v>
      </c>
      <c r="D834" s="23" t="s">
        <v>584</v>
      </c>
      <c r="E834" s="23" t="s">
        <v>584</v>
      </c>
      <c r="F834" s="23" t="s">
        <v>584</v>
      </c>
      <c r="G834" s="23" t="s">
        <v>584</v>
      </c>
      <c r="H834" s="23" t="s">
        <v>584</v>
      </c>
      <c r="I834" s="23" t="s">
        <v>584</v>
      </c>
    </row>
    <row r="835" spans="1:9" ht="14.45" customHeight="1" x14ac:dyDescent="0.25">
      <c r="A835" s="23" t="s">
        <v>1601</v>
      </c>
      <c r="B835" s="23" t="s">
        <v>1513</v>
      </c>
      <c r="C835" s="23" t="s">
        <v>1578</v>
      </c>
      <c r="D835" s="23" t="s">
        <v>584</v>
      </c>
      <c r="E835" s="23" t="s">
        <v>584</v>
      </c>
      <c r="F835" s="23" t="s">
        <v>584</v>
      </c>
      <c r="G835" s="23" t="s">
        <v>584</v>
      </c>
      <c r="H835" s="23" t="s">
        <v>584</v>
      </c>
      <c r="I835" s="23" t="s">
        <v>584</v>
      </c>
    </row>
    <row r="836" spans="1:9" ht="14.45" customHeight="1" x14ac:dyDescent="0.25">
      <c r="A836" s="23" t="s">
        <v>1603</v>
      </c>
      <c r="B836" s="23" t="s">
        <v>1513</v>
      </c>
      <c r="C836" s="23" t="s">
        <v>1565</v>
      </c>
      <c r="D836" s="23">
        <v>1.1900000000000001E-3</v>
      </c>
      <c r="E836" s="23">
        <v>3.2403599999999999</v>
      </c>
      <c r="F836" s="23" t="s">
        <v>584</v>
      </c>
      <c r="G836" s="23" t="s">
        <v>584</v>
      </c>
      <c r="H836" s="23" t="s">
        <v>584</v>
      </c>
      <c r="I836" s="23" t="s">
        <v>584</v>
      </c>
    </row>
    <row r="837" spans="1:9" ht="14.45" customHeight="1" x14ac:dyDescent="0.25">
      <c r="A837" s="23" t="s">
        <v>1603</v>
      </c>
      <c r="B837" s="23" t="s">
        <v>1513</v>
      </c>
      <c r="C837" s="23" t="s">
        <v>1567</v>
      </c>
      <c r="D837" s="23">
        <v>9.7699999999999992E-3</v>
      </c>
      <c r="E837" s="23">
        <v>2.5840000000000001</v>
      </c>
      <c r="F837" s="23" t="s">
        <v>584</v>
      </c>
      <c r="G837" s="23" t="s">
        <v>584</v>
      </c>
      <c r="H837" s="23" t="s">
        <v>584</v>
      </c>
      <c r="I837" s="23" t="s">
        <v>584</v>
      </c>
    </row>
    <row r="838" spans="1:9" ht="14.45" customHeight="1" x14ac:dyDescent="0.25">
      <c r="A838" s="23" t="s">
        <v>1603</v>
      </c>
      <c r="B838" s="23" t="s">
        <v>1513</v>
      </c>
      <c r="C838" s="23" t="s">
        <v>1568</v>
      </c>
      <c r="D838" s="23">
        <v>0.70589199999999996</v>
      </c>
      <c r="E838" s="23">
        <v>0.37737999999999999</v>
      </c>
      <c r="F838" s="23" t="s">
        <v>584</v>
      </c>
      <c r="G838" s="23" t="s">
        <v>584</v>
      </c>
      <c r="H838" s="23" t="s">
        <v>584</v>
      </c>
      <c r="I838" s="23" t="s">
        <v>584</v>
      </c>
    </row>
    <row r="839" spans="1:9" ht="14.45" customHeight="1" x14ac:dyDescent="0.25">
      <c r="A839" s="23" t="s">
        <v>1603</v>
      </c>
      <c r="B839" s="23" t="s">
        <v>1513</v>
      </c>
      <c r="C839" s="23" t="s">
        <v>1569</v>
      </c>
      <c r="D839" s="36">
        <v>2.03E-8</v>
      </c>
      <c r="E839" s="23">
        <v>5.6092000000000004</v>
      </c>
      <c r="F839" s="23" t="s">
        <v>584</v>
      </c>
      <c r="G839" s="23" t="s">
        <v>584</v>
      </c>
      <c r="H839" s="23" t="s">
        <v>584</v>
      </c>
      <c r="I839" s="23" t="s">
        <v>584</v>
      </c>
    </row>
    <row r="840" spans="1:9" ht="14.45" customHeight="1" x14ac:dyDescent="0.25">
      <c r="A840" s="23" t="s">
        <v>1603</v>
      </c>
      <c r="B840" s="23" t="s">
        <v>1513</v>
      </c>
      <c r="C840" s="23" t="s">
        <v>1570</v>
      </c>
      <c r="D840" s="23">
        <v>1.65E-3</v>
      </c>
      <c r="E840" s="23">
        <v>3.1467999999999998</v>
      </c>
      <c r="F840" s="23" t="s">
        <v>584</v>
      </c>
      <c r="G840" s="23" t="s">
        <v>584</v>
      </c>
      <c r="H840" s="23" t="s">
        <v>584</v>
      </c>
      <c r="I840" s="23" t="s">
        <v>584</v>
      </c>
    </row>
    <row r="841" spans="1:9" ht="14.45" customHeight="1" x14ac:dyDescent="0.25">
      <c r="A841" s="23" t="s">
        <v>1603</v>
      </c>
      <c r="B841" s="23" t="s">
        <v>1513</v>
      </c>
      <c r="C841" s="23" t="s">
        <v>1571</v>
      </c>
      <c r="D841" s="23" t="s">
        <v>584</v>
      </c>
      <c r="E841" s="23" t="s">
        <v>584</v>
      </c>
      <c r="F841" s="23" t="s">
        <v>584</v>
      </c>
      <c r="G841" s="23" t="s">
        <v>584</v>
      </c>
      <c r="H841" s="23" t="s">
        <v>584</v>
      </c>
      <c r="I841" s="23" t="s">
        <v>584</v>
      </c>
    </row>
    <row r="842" spans="1:9" ht="14.45" customHeight="1" x14ac:dyDescent="0.25">
      <c r="A842" s="23" t="s">
        <v>1603</v>
      </c>
      <c r="B842" s="23" t="s">
        <v>1513</v>
      </c>
      <c r="C842" s="23" t="s">
        <v>1572</v>
      </c>
      <c r="D842" s="23" t="s">
        <v>584</v>
      </c>
      <c r="E842" s="23" t="s">
        <v>584</v>
      </c>
      <c r="F842" s="23" t="s">
        <v>584</v>
      </c>
      <c r="G842" s="23" t="s">
        <v>584</v>
      </c>
      <c r="H842" s="23" t="s">
        <v>584</v>
      </c>
      <c r="I842" s="23" t="s">
        <v>584</v>
      </c>
    </row>
    <row r="843" spans="1:9" ht="14.45" customHeight="1" x14ac:dyDescent="0.25">
      <c r="A843" s="23" t="s">
        <v>1603</v>
      </c>
      <c r="B843" s="23" t="s">
        <v>1513</v>
      </c>
      <c r="C843" s="23" t="s">
        <v>1573</v>
      </c>
      <c r="D843" s="23" t="s">
        <v>584</v>
      </c>
      <c r="E843" s="23" t="s">
        <v>584</v>
      </c>
      <c r="F843" s="23" t="s">
        <v>584</v>
      </c>
      <c r="G843" s="23" t="s">
        <v>584</v>
      </c>
      <c r="H843" s="23" t="s">
        <v>584</v>
      </c>
      <c r="I843" s="23" t="s">
        <v>584</v>
      </c>
    </row>
    <row r="844" spans="1:9" ht="14.45" customHeight="1" x14ac:dyDescent="0.25">
      <c r="A844" s="23" t="s">
        <v>1603</v>
      </c>
      <c r="B844" s="23" t="s">
        <v>1513</v>
      </c>
      <c r="C844" s="23" t="s">
        <v>1574</v>
      </c>
      <c r="D844" s="23" t="s">
        <v>584</v>
      </c>
      <c r="E844" s="23" t="s">
        <v>584</v>
      </c>
      <c r="F844" s="23" t="s">
        <v>584</v>
      </c>
      <c r="G844" s="23" t="s">
        <v>584</v>
      </c>
      <c r="H844" s="23" t="s">
        <v>584</v>
      </c>
      <c r="I844" s="23" t="s">
        <v>584</v>
      </c>
    </row>
    <row r="845" spans="1:9" ht="14.45" customHeight="1" x14ac:dyDescent="0.25">
      <c r="A845" s="23" t="s">
        <v>1603</v>
      </c>
      <c r="B845" s="23" t="s">
        <v>1513</v>
      </c>
      <c r="C845" s="23" t="s">
        <v>1575</v>
      </c>
      <c r="D845" s="23" t="s">
        <v>584</v>
      </c>
      <c r="E845" s="23" t="s">
        <v>584</v>
      </c>
      <c r="F845" s="23" t="s">
        <v>584</v>
      </c>
      <c r="G845" s="23" t="s">
        <v>584</v>
      </c>
      <c r="H845" s="23" t="s">
        <v>584</v>
      </c>
      <c r="I845" s="23" t="s">
        <v>584</v>
      </c>
    </row>
    <row r="846" spans="1:9" ht="14.45" customHeight="1" x14ac:dyDescent="0.25">
      <c r="A846" s="23" t="s">
        <v>1603</v>
      </c>
      <c r="B846" s="23" t="s">
        <v>1513</v>
      </c>
      <c r="C846" s="23" t="s">
        <v>1576</v>
      </c>
      <c r="D846" s="23" t="s">
        <v>584</v>
      </c>
      <c r="E846" s="23" t="s">
        <v>584</v>
      </c>
      <c r="F846" s="23" t="s">
        <v>584</v>
      </c>
      <c r="G846" s="23" t="s">
        <v>584</v>
      </c>
      <c r="H846" s="23" t="s">
        <v>584</v>
      </c>
      <c r="I846" s="23" t="s">
        <v>584</v>
      </c>
    </row>
    <row r="847" spans="1:9" ht="14.45" customHeight="1" x14ac:dyDescent="0.25">
      <c r="A847" s="23" t="s">
        <v>1603</v>
      </c>
      <c r="B847" s="23" t="s">
        <v>1513</v>
      </c>
      <c r="C847" s="23" t="s">
        <v>1577</v>
      </c>
      <c r="D847" s="23" t="s">
        <v>584</v>
      </c>
      <c r="E847" s="23" t="s">
        <v>584</v>
      </c>
      <c r="F847" s="23" t="s">
        <v>584</v>
      </c>
      <c r="G847" s="23" t="s">
        <v>584</v>
      </c>
      <c r="H847" s="23" t="s">
        <v>584</v>
      </c>
      <c r="I847" s="23" t="s">
        <v>584</v>
      </c>
    </row>
    <row r="848" spans="1:9" ht="14.45" customHeight="1" x14ac:dyDescent="0.25">
      <c r="A848" s="23" t="s">
        <v>1603</v>
      </c>
      <c r="B848" s="23" t="s">
        <v>1513</v>
      </c>
      <c r="C848" s="23" t="s">
        <v>1578</v>
      </c>
      <c r="D848" s="23" t="s">
        <v>584</v>
      </c>
      <c r="E848" s="23" t="s">
        <v>584</v>
      </c>
      <c r="F848" s="23" t="s">
        <v>584</v>
      </c>
      <c r="G848" s="23" t="s">
        <v>584</v>
      </c>
      <c r="H848" s="23" t="s">
        <v>584</v>
      </c>
      <c r="I848" s="23" t="s">
        <v>584</v>
      </c>
    </row>
    <row r="849" spans="1:9" ht="14.45" customHeight="1" x14ac:dyDescent="0.25">
      <c r="A849" s="23" t="s">
        <v>1512</v>
      </c>
      <c r="B849" s="23" t="s">
        <v>1513</v>
      </c>
      <c r="C849" s="23" t="s">
        <v>1565</v>
      </c>
      <c r="D849" s="23">
        <v>2.4800000000000001E-4</v>
      </c>
      <c r="E849" s="23">
        <v>3.6644700000000001</v>
      </c>
      <c r="F849" s="23" t="s">
        <v>1602</v>
      </c>
      <c r="G849" s="23">
        <v>3.54</v>
      </c>
      <c r="H849" s="23">
        <v>2.7099999999999999E-2</v>
      </c>
      <c r="I849" s="23">
        <v>0</v>
      </c>
    </row>
    <row r="850" spans="1:9" ht="14.45" customHeight="1" x14ac:dyDescent="0.25">
      <c r="A850" s="23" t="s">
        <v>1512</v>
      </c>
      <c r="B850" s="23" t="s">
        <v>1513</v>
      </c>
      <c r="C850" s="23" t="s">
        <v>1567</v>
      </c>
      <c r="D850" s="36">
        <v>3.9200000000000002E-7</v>
      </c>
      <c r="E850" s="23">
        <v>5.0728999999999997</v>
      </c>
      <c r="F850" s="23" t="s">
        <v>1602</v>
      </c>
      <c r="G850" s="23">
        <v>4.83</v>
      </c>
      <c r="H850" s="23">
        <v>0.755</v>
      </c>
      <c r="I850" s="23">
        <v>1</v>
      </c>
    </row>
    <row r="851" spans="1:9" ht="14.45" customHeight="1" x14ac:dyDescent="0.25">
      <c r="A851" s="23" t="s">
        <v>1512</v>
      </c>
      <c r="B851" s="23" t="s">
        <v>1513</v>
      </c>
      <c r="C851" s="23" t="s">
        <v>1568</v>
      </c>
      <c r="D851" s="36">
        <v>1.28E-6</v>
      </c>
      <c r="E851" s="23">
        <v>4.8430999999999997</v>
      </c>
      <c r="F851" s="23" t="s">
        <v>1602</v>
      </c>
      <c r="G851" s="23">
        <v>4.74</v>
      </c>
      <c r="H851" s="23">
        <v>0.89900000000000002</v>
      </c>
      <c r="I851" s="23">
        <v>1</v>
      </c>
    </row>
    <row r="852" spans="1:9" ht="14.45" customHeight="1" x14ac:dyDescent="0.25">
      <c r="A852" s="23" t="s">
        <v>1512</v>
      </c>
      <c r="B852" s="23" t="s">
        <v>1513</v>
      </c>
      <c r="C852" s="23" t="s">
        <v>1569</v>
      </c>
      <c r="D852" s="36">
        <v>6.8499999999999996E-6</v>
      </c>
      <c r="E852" s="23">
        <v>4.4984000000000002</v>
      </c>
      <c r="F852" s="23" t="s">
        <v>1602</v>
      </c>
      <c r="G852" s="23">
        <v>4.3899999999999997</v>
      </c>
      <c r="H852" s="23">
        <v>1.06E-2</v>
      </c>
      <c r="I852" s="23">
        <v>0</v>
      </c>
    </row>
    <row r="853" spans="1:9" ht="14.45" customHeight="1" x14ac:dyDescent="0.25">
      <c r="A853" s="23" t="s">
        <v>1512</v>
      </c>
      <c r="B853" s="23" t="s">
        <v>1513</v>
      </c>
      <c r="C853" s="23" t="s">
        <v>1570</v>
      </c>
      <c r="D853" s="23">
        <v>6.0300000000000002E-4</v>
      </c>
      <c r="E853" s="23">
        <v>3.43</v>
      </c>
      <c r="F853" s="23" t="s">
        <v>1602</v>
      </c>
      <c r="G853" s="23">
        <v>3.58</v>
      </c>
      <c r="H853" s="23">
        <v>7.3899999999999993E-2</v>
      </c>
      <c r="I853" s="23">
        <v>0</v>
      </c>
    </row>
    <row r="854" spans="1:9" ht="14.45" customHeight="1" x14ac:dyDescent="0.25">
      <c r="A854" s="23" t="s">
        <v>1512</v>
      </c>
      <c r="B854" s="23" t="s">
        <v>1513</v>
      </c>
      <c r="C854" s="23" t="s">
        <v>1571</v>
      </c>
      <c r="D854" s="36">
        <v>5.9200000000000001E-6</v>
      </c>
      <c r="E854" s="23">
        <v>4.5292000000000003</v>
      </c>
      <c r="F854" s="23" t="s">
        <v>1602</v>
      </c>
      <c r="G854" s="23">
        <v>4.8600000000000003</v>
      </c>
      <c r="H854" s="23">
        <v>0.93799999999999994</v>
      </c>
      <c r="I854" s="23">
        <v>1</v>
      </c>
    </row>
    <row r="855" spans="1:9" ht="14.45" customHeight="1" x14ac:dyDescent="0.25">
      <c r="A855" s="23" t="s">
        <v>1512</v>
      </c>
      <c r="B855" s="23" t="s">
        <v>1513</v>
      </c>
      <c r="C855" s="23" t="s">
        <v>1572</v>
      </c>
      <c r="D855" s="23" t="s">
        <v>584</v>
      </c>
      <c r="E855" s="23" t="s">
        <v>584</v>
      </c>
      <c r="F855" s="23" t="s">
        <v>584</v>
      </c>
      <c r="G855" s="23" t="s">
        <v>584</v>
      </c>
      <c r="H855" s="23" t="s">
        <v>584</v>
      </c>
      <c r="I855" s="23" t="s">
        <v>584</v>
      </c>
    </row>
    <row r="856" spans="1:9" ht="14.45" customHeight="1" x14ac:dyDescent="0.25">
      <c r="A856" s="23" t="s">
        <v>1512</v>
      </c>
      <c r="B856" s="23" t="s">
        <v>1513</v>
      </c>
      <c r="C856" s="23" t="s">
        <v>1573</v>
      </c>
      <c r="D856" s="23" t="s">
        <v>584</v>
      </c>
      <c r="E856" s="23" t="s">
        <v>584</v>
      </c>
      <c r="F856" s="23" t="s">
        <v>584</v>
      </c>
      <c r="G856" s="23" t="s">
        <v>584</v>
      </c>
      <c r="H856" s="23" t="s">
        <v>584</v>
      </c>
      <c r="I856" s="23" t="s">
        <v>584</v>
      </c>
    </row>
    <row r="857" spans="1:9" ht="14.45" customHeight="1" x14ac:dyDescent="0.25">
      <c r="A857" s="23" t="s">
        <v>1512</v>
      </c>
      <c r="B857" s="23" t="s">
        <v>1513</v>
      </c>
      <c r="C857" s="23" t="s">
        <v>1574</v>
      </c>
      <c r="D857" s="23" t="s">
        <v>584</v>
      </c>
      <c r="E857" s="23" t="s">
        <v>584</v>
      </c>
      <c r="F857" s="23" t="s">
        <v>584</v>
      </c>
      <c r="G857" s="23" t="s">
        <v>584</v>
      </c>
      <c r="H857" s="23" t="s">
        <v>584</v>
      </c>
      <c r="I857" s="23" t="s">
        <v>584</v>
      </c>
    </row>
    <row r="858" spans="1:9" ht="14.45" customHeight="1" x14ac:dyDescent="0.25">
      <c r="A858" s="23" t="s">
        <v>1512</v>
      </c>
      <c r="B858" s="23" t="s">
        <v>1513</v>
      </c>
      <c r="C858" s="23" t="s">
        <v>1575</v>
      </c>
      <c r="D858" s="23" t="s">
        <v>584</v>
      </c>
      <c r="E858" s="23" t="s">
        <v>584</v>
      </c>
      <c r="F858" s="23" t="s">
        <v>584</v>
      </c>
      <c r="G858" s="23" t="s">
        <v>584</v>
      </c>
      <c r="H858" s="23" t="s">
        <v>584</v>
      </c>
      <c r="I858" s="23" t="s">
        <v>584</v>
      </c>
    </row>
    <row r="859" spans="1:9" ht="14.45" customHeight="1" x14ac:dyDescent="0.25">
      <c r="A859" s="23" t="s">
        <v>1512</v>
      </c>
      <c r="B859" s="23" t="s">
        <v>1513</v>
      </c>
      <c r="C859" s="23" t="s">
        <v>1576</v>
      </c>
      <c r="D859" s="23" t="s">
        <v>584</v>
      </c>
      <c r="E859" s="23" t="s">
        <v>584</v>
      </c>
      <c r="F859" s="23" t="s">
        <v>584</v>
      </c>
      <c r="G859" s="23" t="s">
        <v>584</v>
      </c>
      <c r="H859" s="23" t="s">
        <v>584</v>
      </c>
      <c r="I859" s="23" t="s">
        <v>584</v>
      </c>
    </row>
    <row r="860" spans="1:9" ht="14.45" customHeight="1" x14ac:dyDescent="0.25">
      <c r="A860" s="23" t="s">
        <v>1512</v>
      </c>
      <c r="B860" s="23" t="s">
        <v>1513</v>
      </c>
      <c r="C860" s="23" t="s">
        <v>1577</v>
      </c>
      <c r="D860" s="23" t="s">
        <v>584</v>
      </c>
      <c r="E860" s="23" t="s">
        <v>584</v>
      </c>
      <c r="F860" s="23" t="s">
        <v>584</v>
      </c>
      <c r="G860" s="23" t="s">
        <v>584</v>
      </c>
      <c r="H860" s="23" t="s">
        <v>584</v>
      </c>
      <c r="I860" s="23" t="s">
        <v>584</v>
      </c>
    </row>
    <row r="861" spans="1:9" ht="14.45" customHeight="1" x14ac:dyDescent="0.25">
      <c r="A861" s="22" t="s">
        <v>1512</v>
      </c>
      <c r="B861" s="22" t="s">
        <v>1513</v>
      </c>
      <c r="C861" s="22" t="s">
        <v>1578</v>
      </c>
      <c r="D861" s="22" t="s">
        <v>584</v>
      </c>
      <c r="E861" s="22" t="s">
        <v>584</v>
      </c>
      <c r="F861" s="22" t="s">
        <v>584</v>
      </c>
      <c r="G861" s="22" t="s">
        <v>584</v>
      </c>
      <c r="H861" s="22" t="s">
        <v>584</v>
      </c>
      <c r="I861" s="22" t="s">
        <v>584</v>
      </c>
    </row>
  </sheetData>
  <mergeCells count="1">
    <mergeCell ref="A1:I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43"/>
  <sheetViews>
    <sheetView zoomScaleNormal="100" workbookViewId="0">
      <selection sqref="A1:F1"/>
    </sheetView>
  </sheetViews>
  <sheetFormatPr baseColWidth="10" defaultColWidth="9.140625" defaultRowHeight="15" x14ac:dyDescent="0.25"/>
  <cols>
    <col min="1" max="1" width="28.5703125" style="20" bestFit="1" customWidth="1"/>
    <col min="2" max="2" width="20.140625" style="20" bestFit="1" customWidth="1"/>
    <col min="3" max="3" width="20.42578125" style="20" customWidth="1"/>
    <col min="4" max="4" width="45.42578125" style="20" customWidth="1"/>
    <col min="5" max="5" width="12" style="20" customWidth="1"/>
    <col min="6" max="6" width="16.42578125" style="20" bestFit="1" customWidth="1"/>
    <col min="7" max="1024" width="9.140625" style="20"/>
  </cols>
  <sheetData>
    <row r="1" spans="1:6" ht="57" customHeight="1" x14ac:dyDescent="0.25">
      <c r="A1" s="663" t="s">
        <v>5324</v>
      </c>
      <c r="B1" s="664"/>
      <c r="C1" s="664"/>
      <c r="D1" s="664"/>
      <c r="E1" s="664"/>
      <c r="F1" s="664"/>
    </row>
    <row r="2" spans="1:6" ht="14.45" customHeight="1" x14ac:dyDescent="0.25">
      <c r="A2" s="21"/>
      <c r="B2" s="21"/>
      <c r="C2" s="21"/>
      <c r="D2" s="21"/>
      <c r="E2" s="21"/>
      <c r="F2" s="21"/>
    </row>
    <row r="3" spans="1:6" ht="23.85" customHeight="1" x14ac:dyDescent="0.25">
      <c r="A3" s="39" t="s">
        <v>1514</v>
      </c>
      <c r="B3" s="39" t="s">
        <v>1515</v>
      </c>
      <c r="C3" s="39" t="s">
        <v>524</v>
      </c>
      <c r="D3" s="39" t="s">
        <v>1604</v>
      </c>
      <c r="E3" s="39" t="s">
        <v>1605</v>
      </c>
      <c r="F3" s="39" t="s">
        <v>1606</v>
      </c>
    </row>
    <row r="4" spans="1:6" ht="14.45" customHeight="1" x14ac:dyDescent="0.25">
      <c r="A4" s="26" t="s">
        <v>1522</v>
      </c>
      <c r="B4" s="26" t="s">
        <v>865</v>
      </c>
      <c r="C4" s="26" t="s">
        <v>1478</v>
      </c>
      <c r="D4" s="26" t="s">
        <v>1607</v>
      </c>
      <c r="E4" s="44">
        <v>3.1E-7</v>
      </c>
      <c r="F4" s="26">
        <v>-5.1175100000000002</v>
      </c>
    </row>
    <row r="5" spans="1:6" ht="14.45" customHeight="1" x14ac:dyDescent="0.25">
      <c r="A5" s="23" t="s">
        <v>1522</v>
      </c>
      <c r="B5" s="23" t="s">
        <v>865</v>
      </c>
      <c r="C5" s="23" t="s">
        <v>1478</v>
      </c>
      <c r="D5" s="23" t="s">
        <v>1608</v>
      </c>
      <c r="E5" s="36">
        <v>6.7299999999999999E-6</v>
      </c>
      <c r="F5" s="23">
        <v>-4.5019900000000002</v>
      </c>
    </row>
    <row r="6" spans="1:6" ht="14.45" customHeight="1" x14ac:dyDescent="0.25">
      <c r="A6" s="23" t="s">
        <v>1522</v>
      </c>
      <c r="B6" s="23" t="s">
        <v>865</v>
      </c>
      <c r="C6" s="23" t="s">
        <v>1478</v>
      </c>
      <c r="D6" s="23" t="s">
        <v>1609</v>
      </c>
      <c r="E6" s="23">
        <v>1.1299999999999999E-3</v>
      </c>
      <c r="F6" s="23">
        <v>-3.2566000000000002</v>
      </c>
    </row>
    <row r="7" spans="1:6" ht="14.45" customHeight="1" x14ac:dyDescent="0.25">
      <c r="A7" s="23" t="s">
        <v>1522</v>
      </c>
      <c r="B7" s="23" t="s">
        <v>865</v>
      </c>
      <c r="C7" s="23" t="s">
        <v>1478</v>
      </c>
      <c r="D7" s="23" t="s">
        <v>1610</v>
      </c>
      <c r="E7" s="23">
        <v>0.30099999999999999</v>
      </c>
      <c r="F7" s="23">
        <v>-1.0349999999999999</v>
      </c>
    </row>
    <row r="8" spans="1:6" ht="14.45" customHeight="1" x14ac:dyDescent="0.25">
      <c r="A8" s="23" t="s">
        <v>1522</v>
      </c>
      <c r="B8" s="23" t="s">
        <v>865</v>
      </c>
      <c r="C8" s="23" t="s">
        <v>1478</v>
      </c>
      <c r="D8" s="23" t="s">
        <v>1611</v>
      </c>
      <c r="E8" s="23">
        <v>1.08E-3</v>
      </c>
      <c r="F8" s="23">
        <v>-3.2685</v>
      </c>
    </row>
    <row r="9" spans="1:6" ht="14.45" customHeight="1" x14ac:dyDescent="0.25">
      <c r="A9" s="23" t="s">
        <v>1522</v>
      </c>
      <c r="B9" s="23" t="s">
        <v>865</v>
      </c>
      <c r="C9" s="23" t="s">
        <v>1478</v>
      </c>
      <c r="D9" s="23" t="s">
        <v>1612</v>
      </c>
      <c r="E9" s="23" t="s">
        <v>584</v>
      </c>
      <c r="F9" s="23" t="s">
        <v>584</v>
      </c>
    </row>
    <row r="10" spans="1:6" ht="14.45" customHeight="1" x14ac:dyDescent="0.25">
      <c r="A10" s="23" t="s">
        <v>1522</v>
      </c>
      <c r="B10" s="23" t="s">
        <v>865</v>
      </c>
      <c r="C10" s="23" t="s">
        <v>1478</v>
      </c>
      <c r="D10" s="23" t="s">
        <v>1613</v>
      </c>
      <c r="E10" s="23" t="s">
        <v>584</v>
      </c>
      <c r="F10" s="23" t="s">
        <v>584</v>
      </c>
    </row>
    <row r="11" spans="1:6" ht="14.45" customHeight="1" x14ac:dyDescent="0.25">
      <c r="A11" s="23" t="s">
        <v>1522</v>
      </c>
      <c r="B11" s="23" t="s">
        <v>865</v>
      </c>
      <c r="C11" s="23" t="s">
        <v>1478</v>
      </c>
      <c r="D11" s="23" t="s">
        <v>1614</v>
      </c>
      <c r="E11" s="23" t="s">
        <v>584</v>
      </c>
      <c r="F11" s="23" t="s">
        <v>584</v>
      </c>
    </row>
    <row r="12" spans="1:6" ht="14.45" customHeight="1" x14ac:dyDescent="0.25">
      <c r="A12" s="23" t="s">
        <v>1522</v>
      </c>
      <c r="B12" s="23" t="s">
        <v>865</v>
      </c>
      <c r="C12" s="23" t="s">
        <v>1478</v>
      </c>
      <c r="D12" s="23" t="s">
        <v>1615</v>
      </c>
      <c r="E12" s="23" t="s">
        <v>584</v>
      </c>
      <c r="F12" s="23" t="s">
        <v>584</v>
      </c>
    </row>
    <row r="13" spans="1:6" ht="14.45" customHeight="1" x14ac:dyDescent="0.25">
      <c r="A13" s="23" t="s">
        <v>1522</v>
      </c>
      <c r="B13" s="23" t="s">
        <v>865</v>
      </c>
      <c r="C13" s="23" t="s">
        <v>1478</v>
      </c>
      <c r="D13" s="23" t="s">
        <v>1616</v>
      </c>
      <c r="E13" s="23" t="s">
        <v>584</v>
      </c>
      <c r="F13" s="23" t="s">
        <v>584</v>
      </c>
    </row>
    <row r="14" spans="1:6" ht="14.45" customHeight="1" x14ac:dyDescent="0.25">
      <c r="A14" s="23" t="s">
        <v>1522</v>
      </c>
      <c r="B14" s="23" t="s">
        <v>865</v>
      </c>
      <c r="C14" s="23" t="s">
        <v>1478</v>
      </c>
      <c r="D14" s="23" t="s">
        <v>1617</v>
      </c>
      <c r="E14" s="23" t="s">
        <v>584</v>
      </c>
      <c r="F14" s="23" t="s">
        <v>584</v>
      </c>
    </row>
    <row r="15" spans="1:6" ht="14.45" customHeight="1" x14ac:dyDescent="0.25">
      <c r="A15" s="23" t="s">
        <v>1522</v>
      </c>
      <c r="B15" s="23" t="s">
        <v>865</v>
      </c>
      <c r="C15" s="23" t="s">
        <v>1478</v>
      </c>
      <c r="D15" s="23" t="s">
        <v>1618</v>
      </c>
      <c r="E15" s="23" t="s">
        <v>584</v>
      </c>
      <c r="F15" s="23" t="s">
        <v>584</v>
      </c>
    </row>
    <row r="16" spans="1:6" ht="14.45" customHeight="1" x14ac:dyDescent="0.25">
      <c r="A16" s="23" t="s">
        <v>1522</v>
      </c>
      <c r="B16" s="23" t="s">
        <v>865</v>
      </c>
      <c r="C16" s="23" t="s">
        <v>1478</v>
      </c>
      <c r="D16" s="23" t="s">
        <v>1619</v>
      </c>
      <c r="E16" s="23" t="s">
        <v>584</v>
      </c>
      <c r="F16" s="23" t="s">
        <v>584</v>
      </c>
    </row>
    <row r="17" spans="1:6" ht="14.45" customHeight="1" x14ac:dyDescent="0.25">
      <c r="A17" s="23" t="s">
        <v>1526</v>
      </c>
      <c r="B17" s="23" t="s">
        <v>865</v>
      </c>
      <c r="C17" s="23" t="s">
        <v>1478</v>
      </c>
      <c r="D17" s="23" t="s">
        <v>1607</v>
      </c>
      <c r="E17" s="36">
        <v>1.1200000000000001E-6</v>
      </c>
      <c r="F17" s="23">
        <v>4.8688630000000002</v>
      </c>
    </row>
    <row r="18" spans="1:6" ht="14.45" customHeight="1" x14ac:dyDescent="0.25">
      <c r="A18" s="23" t="s">
        <v>1526</v>
      </c>
      <c r="B18" s="23" t="s">
        <v>865</v>
      </c>
      <c r="C18" s="23" t="s">
        <v>1478</v>
      </c>
      <c r="D18" s="23" t="s">
        <v>1608</v>
      </c>
      <c r="E18" s="23">
        <v>1.46E-4</v>
      </c>
      <c r="F18" s="23">
        <v>3.7972999999999999</v>
      </c>
    </row>
    <row r="19" spans="1:6" ht="14.45" customHeight="1" x14ac:dyDescent="0.25">
      <c r="A19" s="23" t="s">
        <v>1526</v>
      </c>
      <c r="B19" s="23" t="s">
        <v>865</v>
      </c>
      <c r="C19" s="23" t="s">
        <v>1478</v>
      </c>
      <c r="D19" s="23" t="s">
        <v>1609</v>
      </c>
      <c r="E19" s="23" t="s">
        <v>584</v>
      </c>
      <c r="F19" s="23" t="s">
        <v>584</v>
      </c>
    </row>
    <row r="20" spans="1:6" ht="14.45" customHeight="1" x14ac:dyDescent="0.25">
      <c r="A20" s="23" t="s">
        <v>1526</v>
      </c>
      <c r="B20" s="23" t="s">
        <v>865</v>
      </c>
      <c r="C20" s="23" t="s">
        <v>1478</v>
      </c>
      <c r="D20" s="23" t="s">
        <v>1610</v>
      </c>
      <c r="E20" s="23" t="s">
        <v>584</v>
      </c>
      <c r="F20" s="23" t="s">
        <v>584</v>
      </c>
    </row>
    <row r="21" spans="1:6" ht="14.45" customHeight="1" x14ac:dyDescent="0.25">
      <c r="A21" s="23" t="s">
        <v>1526</v>
      </c>
      <c r="B21" s="23" t="s">
        <v>865</v>
      </c>
      <c r="C21" s="23" t="s">
        <v>1478</v>
      </c>
      <c r="D21" s="23" t="s">
        <v>1611</v>
      </c>
      <c r="E21" s="23" t="s">
        <v>584</v>
      </c>
      <c r="F21" s="23" t="s">
        <v>584</v>
      </c>
    </row>
    <row r="22" spans="1:6" ht="14.45" customHeight="1" x14ac:dyDescent="0.25">
      <c r="A22" s="23" t="s">
        <v>1526</v>
      </c>
      <c r="B22" s="23" t="s">
        <v>865</v>
      </c>
      <c r="C22" s="23" t="s">
        <v>1478</v>
      </c>
      <c r="D22" s="23" t="s">
        <v>1612</v>
      </c>
      <c r="E22" s="23">
        <v>3.7399999999999998E-3</v>
      </c>
      <c r="F22" s="23">
        <v>2.8996</v>
      </c>
    </row>
    <row r="23" spans="1:6" ht="14.45" customHeight="1" x14ac:dyDescent="0.25">
      <c r="A23" s="23" t="s">
        <v>1526</v>
      </c>
      <c r="B23" s="23" t="s">
        <v>865</v>
      </c>
      <c r="C23" s="23" t="s">
        <v>1478</v>
      </c>
      <c r="D23" s="23" t="s">
        <v>1613</v>
      </c>
      <c r="E23" s="23" t="s">
        <v>584</v>
      </c>
      <c r="F23" s="23" t="s">
        <v>584</v>
      </c>
    </row>
    <row r="24" spans="1:6" ht="14.45" customHeight="1" x14ac:dyDescent="0.25">
      <c r="A24" s="23" t="s">
        <v>1526</v>
      </c>
      <c r="B24" s="23" t="s">
        <v>865</v>
      </c>
      <c r="C24" s="23" t="s">
        <v>1478</v>
      </c>
      <c r="D24" s="23" t="s">
        <v>1614</v>
      </c>
      <c r="E24" s="23" t="s">
        <v>584</v>
      </c>
      <c r="F24" s="23" t="s">
        <v>584</v>
      </c>
    </row>
    <row r="25" spans="1:6" ht="14.45" customHeight="1" x14ac:dyDescent="0.25">
      <c r="A25" s="23" t="s">
        <v>1526</v>
      </c>
      <c r="B25" s="23" t="s">
        <v>865</v>
      </c>
      <c r="C25" s="23" t="s">
        <v>1478</v>
      </c>
      <c r="D25" s="23" t="s">
        <v>1615</v>
      </c>
      <c r="E25" s="23" t="s">
        <v>584</v>
      </c>
      <c r="F25" s="23" t="s">
        <v>584</v>
      </c>
    </row>
    <row r="26" spans="1:6" ht="14.45" customHeight="1" x14ac:dyDescent="0.25">
      <c r="A26" s="23" t="s">
        <v>1526</v>
      </c>
      <c r="B26" s="23" t="s">
        <v>865</v>
      </c>
      <c r="C26" s="23" t="s">
        <v>1478</v>
      </c>
      <c r="D26" s="23" t="s">
        <v>1616</v>
      </c>
      <c r="E26" s="23" t="s">
        <v>584</v>
      </c>
      <c r="F26" s="23" t="s">
        <v>584</v>
      </c>
    </row>
    <row r="27" spans="1:6" ht="14.45" customHeight="1" x14ac:dyDescent="0.25">
      <c r="A27" s="23" t="s">
        <v>1526</v>
      </c>
      <c r="B27" s="23" t="s">
        <v>865</v>
      </c>
      <c r="C27" s="23" t="s">
        <v>1478</v>
      </c>
      <c r="D27" s="23" t="s">
        <v>1617</v>
      </c>
      <c r="E27" s="23" t="s">
        <v>584</v>
      </c>
      <c r="F27" s="23" t="s">
        <v>584</v>
      </c>
    </row>
    <row r="28" spans="1:6" ht="14.45" customHeight="1" x14ac:dyDescent="0.25">
      <c r="A28" s="23" t="s">
        <v>1526</v>
      </c>
      <c r="B28" s="23" t="s">
        <v>865</v>
      </c>
      <c r="C28" s="23" t="s">
        <v>1478</v>
      </c>
      <c r="D28" s="23" t="s">
        <v>1618</v>
      </c>
      <c r="E28" s="23" t="s">
        <v>584</v>
      </c>
      <c r="F28" s="23" t="s">
        <v>584</v>
      </c>
    </row>
    <row r="29" spans="1:6" ht="14.45" customHeight="1" x14ac:dyDescent="0.25">
      <c r="A29" s="23" t="s">
        <v>1526</v>
      </c>
      <c r="B29" s="23" t="s">
        <v>865</v>
      </c>
      <c r="C29" s="23" t="s">
        <v>1478</v>
      </c>
      <c r="D29" s="23" t="s">
        <v>1619</v>
      </c>
      <c r="E29" s="23" t="s">
        <v>584</v>
      </c>
      <c r="F29" s="23" t="s">
        <v>584</v>
      </c>
    </row>
    <row r="30" spans="1:6" ht="14.45" customHeight="1" x14ac:dyDescent="0.25">
      <c r="A30" s="23" t="s">
        <v>1527</v>
      </c>
      <c r="B30" s="23" t="s">
        <v>865</v>
      </c>
      <c r="C30" s="23" t="s">
        <v>1478</v>
      </c>
      <c r="D30" s="23" t="s">
        <v>1607</v>
      </c>
      <c r="E30" s="36">
        <v>5.5000000000000003E-7</v>
      </c>
      <c r="F30" s="23">
        <v>-5.0079589999999996</v>
      </c>
    </row>
    <row r="31" spans="1:6" ht="14.45" customHeight="1" x14ac:dyDescent="0.25">
      <c r="A31" s="23" t="s">
        <v>1527</v>
      </c>
      <c r="B31" s="23" t="s">
        <v>865</v>
      </c>
      <c r="C31" s="23" t="s">
        <v>1478</v>
      </c>
      <c r="D31" s="23" t="s">
        <v>1608</v>
      </c>
      <c r="E31" s="36">
        <v>9.3600000000000002E-7</v>
      </c>
      <c r="F31" s="23">
        <v>-4.9047400000000003</v>
      </c>
    </row>
    <row r="32" spans="1:6" ht="14.45" customHeight="1" x14ac:dyDescent="0.25">
      <c r="A32" s="23" t="s">
        <v>1527</v>
      </c>
      <c r="B32" s="23" t="s">
        <v>865</v>
      </c>
      <c r="C32" s="23" t="s">
        <v>1478</v>
      </c>
      <c r="D32" s="23" t="s">
        <v>1609</v>
      </c>
      <c r="E32" s="23">
        <v>5.4100000000000003E-4</v>
      </c>
      <c r="F32" s="23">
        <v>-3.4594</v>
      </c>
    </row>
    <row r="33" spans="1:6" ht="14.45" customHeight="1" x14ac:dyDescent="0.25">
      <c r="A33" s="23" t="s">
        <v>1527</v>
      </c>
      <c r="B33" s="23" t="s">
        <v>865</v>
      </c>
      <c r="C33" s="23" t="s">
        <v>1478</v>
      </c>
      <c r="D33" s="23" t="s">
        <v>1610</v>
      </c>
      <c r="E33" s="23">
        <v>4.6899999999999997E-2</v>
      </c>
      <c r="F33" s="23">
        <v>-1.9871000000000001</v>
      </c>
    </row>
    <row r="34" spans="1:6" ht="14.45" customHeight="1" x14ac:dyDescent="0.25">
      <c r="A34" s="23" t="s">
        <v>1527</v>
      </c>
      <c r="B34" s="23" t="s">
        <v>865</v>
      </c>
      <c r="C34" s="23" t="s">
        <v>1478</v>
      </c>
      <c r="D34" s="23" t="s">
        <v>1611</v>
      </c>
      <c r="E34" s="23">
        <v>4.08E-4</v>
      </c>
      <c r="F34" s="23">
        <v>-3.53485</v>
      </c>
    </row>
    <row r="35" spans="1:6" ht="14.45" customHeight="1" x14ac:dyDescent="0.25">
      <c r="A35" s="23" t="s">
        <v>1527</v>
      </c>
      <c r="B35" s="23" t="s">
        <v>865</v>
      </c>
      <c r="C35" s="23" t="s">
        <v>1478</v>
      </c>
      <c r="D35" s="23" t="s">
        <v>1612</v>
      </c>
      <c r="E35" s="23" t="s">
        <v>584</v>
      </c>
      <c r="F35" s="23" t="s">
        <v>584</v>
      </c>
    </row>
    <row r="36" spans="1:6" ht="14.45" customHeight="1" x14ac:dyDescent="0.25">
      <c r="A36" s="23" t="s">
        <v>1527</v>
      </c>
      <c r="B36" s="23" t="s">
        <v>865</v>
      </c>
      <c r="C36" s="23" t="s">
        <v>1478</v>
      </c>
      <c r="D36" s="23" t="s">
        <v>1613</v>
      </c>
      <c r="E36" s="23" t="s">
        <v>584</v>
      </c>
      <c r="F36" s="23" t="s">
        <v>584</v>
      </c>
    </row>
    <row r="37" spans="1:6" ht="14.45" customHeight="1" x14ac:dyDescent="0.25">
      <c r="A37" s="23" t="s">
        <v>1527</v>
      </c>
      <c r="B37" s="23" t="s">
        <v>865</v>
      </c>
      <c r="C37" s="23" t="s">
        <v>1478</v>
      </c>
      <c r="D37" s="23" t="s">
        <v>1614</v>
      </c>
      <c r="E37" s="23" t="s">
        <v>584</v>
      </c>
      <c r="F37" s="23" t="s">
        <v>584</v>
      </c>
    </row>
    <row r="38" spans="1:6" ht="14.45" customHeight="1" x14ac:dyDescent="0.25">
      <c r="A38" s="23" t="s">
        <v>1527</v>
      </c>
      <c r="B38" s="23" t="s">
        <v>865</v>
      </c>
      <c r="C38" s="23" t="s">
        <v>1478</v>
      </c>
      <c r="D38" s="23" t="s">
        <v>1615</v>
      </c>
      <c r="E38" s="23" t="s">
        <v>584</v>
      </c>
      <c r="F38" s="23" t="s">
        <v>584</v>
      </c>
    </row>
    <row r="39" spans="1:6" ht="14.45" customHeight="1" x14ac:dyDescent="0.25">
      <c r="A39" s="23" t="s">
        <v>1527</v>
      </c>
      <c r="B39" s="23" t="s">
        <v>865</v>
      </c>
      <c r="C39" s="23" t="s">
        <v>1478</v>
      </c>
      <c r="D39" s="23" t="s">
        <v>1616</v>
      </c>
      <c r="E39" s="23" t="s">
        <v>584</v>
      </c>
      <c r="F39" s="23" t="s">
        <v>584</v>
      </c>
    </row>
    <row r="40" spans="1:6" ht="14.45" customHeight="1" x14ac:dyDescent="0.25">
      <c r="A40" s="23" t="s">
        <v>1527</v>
      </c>
      <c r="B40" s="23" t="s">
        <v>865</v>
      </c>
      <c r="C40" s="23" t="s">
        <v>1478</v>
      </c>
      <c r="D40" s="23" t="s">
        <v>1617</v>
      </c>
      <c r="E40" s="23" t="s">
        <v>584</v>
      </c>
      <c r="F40" s="23" t="s">
        <v>584</v>
      </c>
    </row>
    <row r="41" spans="1:6" ht="14.45" customHeight="1" x14ac:dyDescent="0.25">
      <c r="A41" s="23" t="s">
        <v>1527</v>
      </c>
      <c r="B41" s="23" t="s">
        <v>865</v>
      </c>
      <c r="C41" s="23" t="s">
        <v>1478</v>
      </c>
      <c r="D41" s="23" t="s">
        <v>1618</v>
      </c>
      <c r="E41" s="23" t="s">
        <v>584</v>
      </c>
      <c r="F41" s="23" t="s">
        <v>584</v>
      </c>
    </row>
    <row r="42" spans="1:6" ht="14.45" customHeight="1" x14ac:dyDescent="0.25">
      <c r="A42" s="23" t="s">
        <v>1527</v>
      </c>
      <c r="B42" s="23" t="s">
        <v>865</v>
      </c>
      <c r="C42" s="23" t="s">
        <v>1478</v>
      </c>
      <c r="D42" s="23" t="s">
        <v>1619</v>
      </c>
      <c r="E42" s="23" t="s">
        <v>584</v>
      </c>
      <c r="F42" s="23" t="s">
        <v>584</v>
      </c>
    </row>
    <row r="43" spans="1:6" ht="14.45" customHeight="1" x14ac:dyDescent="0.25">
      <c r="A43" s="23" t="s">
        <v>1528</v>
      </c>
      <c r="B43" s="23" t="s">
        <v>865</v>
      </c>
      <c r="C43" s="23" t="s">
        <v>1478</v>
      </c>
      <c r="D43" s="23" t="s">
        <v>1607</v>
      </c>
      <c r="E43" s="36">
        <v>1.22E-6</v>
      </c>
      <c r="F43" s="23">
        <v>4.8519909999999999</v>
      </c>
    </row>
    <row r="44" spans="1:6" ht="14.45" customHeight="1" x14ac:dyDescent="0.25">
      <c r="A44" s="23" t="s">
        <v>1528</v>
      </c>
      <c r="B44" s="23" t="s">
        <v>865</v>
      </c>
      <c r="C44" s="23" t="s">
        <v>1478</v>
      </c>
      <c r="D44" s="23" t="s">
        <v>1608</v>
      </c>
      <c r="E44" s="23">
        <v>1.39E-3</v>
      </c>
      <c r="F44" s="23">
        <v>3.19699</v>
      </c>
    </row>
    <row r="45" spans="1:6" ht="14.45" customHeight="1" x14ac:dyDescent="0.25">
      <c r="A45" s="23" t="s">
        <v>1528</v>
      </c>
      <c r="B45" s="23" t="s">
        <v>865</v>
      </c>
      <c r="C45" s="23" t="s">
        <v>1478</v>
      </c>
      <c r="D45" s="23" t="s">
        <v>1609</v>
      </c>
      <c r="E45" s="23">
        <v>0.73199999999999998</v>
      </c>
      <c r="F45" s="23">
        <v>0.34210000000000002</v>
      </c>
    </row>
    <row r="46" spans="1:6" ht="14.45" customHeight="1" x14ac:dyDescent="0.25">
      <c r="A46" s="23" t="s">
        <v>1528</v>
      </c>
      <c r="B46" s="23" t="s">
        <v>865</v>
      </c>
      <c r="C46" s="23" t="s">
        <v>1478</v>
      </c>
      <c r="D46" s="23" t="s">
        <v>1610</v>
      </c>
      <c r="E46" s="23" t="s">
        <v>584</v>
      </c>
      <c r="F46" s="23" t="s">
        <v>584</v>
      </c>
    </row>
    <row r="47" spans="1:6" ht="14.45" customHeight="1" x14ac:dyDescent="0.25">
      <c r="A47" s="23" t="s">
        <v>1528</v>
      </c>
      <c r="B47" s="23" t="s">
        <v>865</v>
      </c>
      <c r="C47" s="23" t="s">
        <v>1478</v>
      </c>
      <c r="D47" s="23" t="s">
        <v>1611</v>
      </c>
      <c r="E47" s="23" t="s">
        <v>584</v>
      </c>
      <c r="F47" s="23" t="s">
        <v>584</v>
      </c>
    </row>
    <row r="48" spans="1:6" ht="14.45" customHeight="1" x14ac:dyDescent="0.25">
      <c r="A48" s="23" t="s">
        <v>1528</v>
      </c>
      <c r="B48" s="23" t="s">
        <v>865</v>
      </c>
      <c r="C48" s="23" t="s">
        <v>1478</v>
      </c>
      <c r="D48" s="23" t="s">
        <v>1612</v>
      </c>
      <c r="E48" s="23" t="s">
        <v>584</v>
      </c>
      <c r="F48" s="23" t="s">
        <v>584</v>
      </c>
    </row>
    <row r="49" spans="1:6" ht="14.45" customHeight="1" x14ac:dyDescent="0.25">
      <c r="A49" s="23" t="s">
        <v>1528</v>
      </c>
      <c r="B49" s="23" t="s">
        <v>865</v>
      </c>
      <c r="C49" s="23" t="s">
        <v>1478</v>
      </c>
      <c r="D49" s="23" t="s">
        <v>1613</v>
      </c>
      <c r="E49" s="23" t="s">
        <v>584</v>
      </c>
      <c r="F49" s="23" t="s">
        <v>584</v>
      </c>
    </row>
    <row r="50" spans="1:6" ht="14.45" customHeight="1" x14ac:dyDescent="0.25">
      <c r="A50" s="23" t="s">
        <v>1528</v>
      </c>
      <c r="B50" s="23" t="s">
        <v>865</v>
      </c>
      <c r="C50" s="23" t="s">
        <v>1478</v>
      </c>
      <c r="D50" s="23" t="s">
        <v>1614</v>
      </c>
      <c r="E50" s="23" t="s">
        <v>584</v>
      </c>
      <c r="F50" s="23" t="s">
        <v>584</v>
      </c>
    </row>
    <row r="51" spans="1:6" ht="14.45" customHeight="1" x14ac:dyDescent="0.25">
      <c r="A51" s="23" t="s">
        <v>1528</v>
      </c>
      <c r="B51" s="23" t="s">
        <v>865</v>
      </c>
      <c r="C51" s="23" t="s">
        <v>1478</v>
      </c>
      <c r="D51" s="23" t="s">
        <v>1615</v>
      </c>
      <c r="E51" s="23" t="s">
        <v>584</v>
      </c>
      <c r="F51" s="23" t="s">
        <v>584</v>
      </c>
    </row>
    <row r="52" spans="1:6" ht="14.45" customHeight="1" x14ac:dyDescent="0.25">
      <c r="A52" s="23" t="s">
        <v>1528</v>
      </c>
      <c r="B52" s="23" t="s">
        <v>865</v>
      </c>
      <c r="C52" s="23" t="s">
        <v>1478</v>
      </c>
      <c r="D52" s="23" t="s">
        <v>1616</v>
      </c>
      <c r="E52" s="23" t="s">
        <v>584</v>
      </c>
      <c r="F52" s="23" t="s">
        <v>584</v>
      </c>
    </row>
    <row r="53" spans="1:6" ht="14.45" customHeight="1" x14ac:dyDescent="0.25">
      <c r="A53" s="23" t="s">
        <v>1528</v>
      </c>
      <c r="B53" s="23" t="s">
        <v>865</v>
      </c>
      <c r="C53" s="23" t="s">
        <v>1478</v>
      </c>
      <c r="D53" s="23" t="s">
        <v>1617</v>
      </c>
      <c r="E53" s="23" t="s">
        <v>584</v>
      </c>
      <c r="F53" s="23" t="s">
        <v>584</v>
      </c>
    </row>
    <row r="54" spans="1:6" ht="14.45" customHeight="1" x14ac:dyDescent="0.25">
      <c r="A54" s="23" t="s">
        <v>1528</v>
      </c>
      <c r="B54" s="23" t="s">
        <v>865</v>
      </c>
      <c r="C54" s="23" t="s">
        <v>1478</v>
      </c>
      <c r="D54" s="23" t="s">
        <v>1618</v>
      </c>
      <c r="E54" s="23" t="s">
        <v>584</v>
      </c>
      <c r="F54" s="23" t="s">
        <v>584</v>
      </c>
    </row>
    <row r="55" spans="1:6" ht="14.45" customHeight="1" x14ac:dyDescent="0.25">
      <c r="A55" s="23" t="s">
        <v>1528</v>
      </c>
      <c r="B55" s="23" t="s">
        <v>865</v>
      </c>
      <c r="C55" s="23" t="s">
        <v>1478</v>
      </c>
      <c r="D55" s="23" t="s">
        <v>1619</v>
      </c>
      <c r="E55" s="23" t="s">
        <v>584</v>
      </c>
      <c r="F55" s="23" t="s">
        <v>584</v>
      </c>
    </row>
    <row r="56" spans="1:6" ht="14.45" customHeight="1" x14ac:dyDescent="0.25">
      <c r="A56" s="23" t="s">
        <v>1529</v>
      </c>
      <c r="B56" s="23" t="s">
        <v>865</v>
      </c>
      <c r="C56" s="23" t="s">
        <v>1478</v>
      </c>
      <c r="D56" s="23" t="s">
        <v>1607</v>
      </c>
      <c r="E56" s="36">
        <v>8.4900000000000005E-7</v>
      </c>
      <c r="F56" s="23">
        <v>-4.9238569999999999</v>
      </c>
    </row>
    <row r="57" spans="1:6" ht="14.45" customHeight="1" x14ac:dyDescent="0.25">
      <c r="A57" s="23" t="s">
        <v>1529</v>
      </c>
      <c r="B57" s="23" t="s">
        <v>865</v>
      </c>
      <c r="C57" s="23" t="s">
        <v>1478</v>
      </c>
      <c r="D57" s="23" t="s">
        <v>1608</v>
      </c>
      <c r="E57" s="36">
        <v>3.3100000000000001E-6</v>
      </c>
      <c r="F57" s="23">
        <v>-4.6507399999999999</v>
      </c>
    </row>
    <row r="58" spans="1:6" ht="14.45" customHeight="1" x14ac:dyDescent="0.25">
      <c r="A58" s="23" t="s">
        <v>1529</v>
      </c>
      <c r="B58" s="23" t="s">
        <v>865</v>
      </c>
      <c r="C58" s="23" t="s">
        <v>1478</v>
      </c>
      <c r="D58" s="23" t="s">
        <v>1609</v>
      </c>
      <c r="E58" s="23">
        <v>1.76E-4</v>
      </c>
      <c r="F58" s="23">
        <v>-3.7513999999999998</v>
      </c>
    </row>
    <row r="59" spans="1:6" ht="14.45" customHeight="1" x14ac:dyDescent="0.25">
      <c r="A59" s="23" t="s">
        <v>1529</v>
      </c>
      <c r="B59" s="23" t="s">
        <v>865</v>
      </c>
      <c r="C59" s="23" t="s">
        <v>1478</v>
      </c>
      <c r="D59" s="23" t="s">
        <v>1610</v>
      </c>
      <c r="E59" s="23">
        <v>3.5699999999999998E-3</v>
      </c>
      <c r="F59" s="23">
        <v>-2.9142000000000001</v>
      </c>
    </row>
    <row r="60" spans="1:6" ht="14.45" customHeight="1" x14ac:dyDescent="0.25">
      <c r="A60" s="23" t="s">
        <v>1529</v>
      </c>
      <c r="B60" s="23" t="s">
        <v>865</v>
      </c>
      <c r="C60" s="23" t="s">
        <v>1478</v>
      </c>
      <c r="D60" s="23" t="s">
        <v>1611</v>
      </c>
      <c r="E60" s="23">
        <v>1.0900000000000001E-4</v>
      </c>
      <c r="F60" s="23">
        <v>-3.86992</v>
      </c>
    </row>
    <row r="61" spans="1:6" ht="14.45" customHeight="1" x14ac:dyDescent="0.25">
      <c r="A61" s="23" t="s">
        <v>1529</v>
      </c>
      <c r="B61" s="23" t="s">
        <v>865</v>
      </c>
      <c r="C61" s="23" t="s">
        <v>1478</v>
      </c>
      <c r="D61" s="23" t="s">
        <v>1612</v>
      </c>
      <c r="E61" s="23">
        <v>7.7800000000000005E-4</v>
      </c>
      <c r="F61" s="23">
        <v>-3.3603000000000001</v>
      </c>
    </row>
    <row r="62" spans="1:6" ht="14.45" customHeight="1" x14ac:dyDescent="0.25">
      <c r="A62" s="23" t="s">
        <v>1529</v>
      </c>
      <c r="B62" s="23" t="s">
        <v>865</v>
      </c>
      <c r="C62" s="23" t="s">
        <v>1478</v>
      </c>
      <c r="D62" s="23" t="s">
        <v>1613</v>
      </c>
      <c r="E62" s="23" t="s">
        <v>584</v>
      </c>
      <c r="F62" s="23" t="s">
        <v>584</v>
      </c>
    </row>
    <row r="63" spans="1:6" ht="14.45" customHeight="1" x14ac:dyDescent="0.25">
      <c r="A63" s="23" t="s">
        <v>1529</v>
      </c>
      <c r="B63" s="23" t="s">
        <v>865</v>
      </c>
      <c r="C63" s="23" t="s">
        <v>1478</v>
      </c>
      <c r="D63" s="23" t="s">
        <v>1614</v>
      </c>
      <c r="E63" s="23" t="s">
        <v>584</v>
      </c>
      <c r="F63" s="23" t="s">
        <v>584</v>
      </c>
    </row>
    <row r="64" spans="1:6" ht="14.45" customHeight="1" x14ac:dyDescent="0.25">
      <c r="A64" s="23" t="s">
        <v>1529</v>
      </c>
      <c r="B64" s="23" t="s">
        <v>865</v>
      </c>
      <c r="C64" s="23" t="s">
        <v>1478</v>
      </c>
      <c r="D64" s="23" t="s">
        <v>1615</v>
      </c>
      <c r="E64" s="23" t="s">
        <v>584</v>
      </c>
      <c r="F64" s="23" t="s">
        <v>584</v>
      </c>
    </row>
    <row r="65" spans="1:6" ht="14.45" customHeight="1" x14ac:dyDescent="0.25">
      <c r="A65" s="23" t="s">
        <v>1529</v>
      </c>
      <c r="B65" s="23" t="s">
        <v>865</v>
      </c>
      <c r="C65" s="23" t="s">
        <v>1478</v>
      </c>
      <c r="D65" s="23" t="s">
        <v>1616</v>
      </c>
      <c r="E65" s="23" t="s">
        <v>584</v>
      </c>
      <c r="F65" s="23" t="s">
        <v>584</v>
      </c>
    </row>
    <row r="66" spans="1:6" ht="14.45" customHeight="1" x14ac:dyDescent="0.25">
      <c r="A66" s="23" t="s">
        <v>1529</v>
      </c>
      <c r="B66" s="23" t="s">
        <v>865</v>
      </c>
      <c r="C66" s="23" t="s">
        <v>1478</v>
      </c>
      <c r="D66" s="23" t="s">
        <v>1617</v>
      </c>
      <c r="E66" s="23" t="s">
        <v>584</v>
      </c>
      <c r="F66" s="23" t="s">
        <v>584</v>
      </c>
    </row>
    <row r="67" spans="1:6" ht="14.45" customHeight="1" x14ac:dyDescent="0.25">
      <c r="A67" s="23" t="s">
        <v>1529</v>
      </c>
      <c r="B67" s="23" t="s">
        <v>865</v>
      </c>
      <c r="C67" s="23" t="s">
        <v>1478</v>
      </c>
      <c r="D67" s="23" t="s">
        <v>1618</v>
      </c>
      <c r="E67" s="23" t="s">
        <v>584</v>
      </c>
      <c r="F67" s="23" t="s">
        <v>584</v>
      </c>
    </row>
    <row r="68" spans="1:6" ht="14.45" customHeight="1" x14ac:dyDescent="0.25">
      <c r="A68" s="23" t="s">
        <v>1529</v>
      </c>
      <c r="B68" s="23" t="s">
        <v>865</v>
      </c>
      <c r="C68" s="23" t="s">
        <v>1478</v>
      </c>
      <c r="D68" s="23" t="s">
        <v>1619</v>
      </c>
      <c r="E68" s="23" t="s">
        <v>584</v>
      </c>
      <c r="F68" s="23" t="s">
        <v>584</v>
      </c>
    </row>
    <row r="69" spans="1:6" ht="14.45" customHeight="1" x14ac:dyDescent="0.25">
      <c r="A69" s="23" t="s">
        <v>1620</v>
      </c>
      <c r="B69" s="23" t="s">
        <v>865</v>
      </c>
      <c r="C69" s="23" t="s">
        <v>1478</v>
      </c>
      <c r="D69" s="23" t="s">
        <v>1607</v>
      </c>
      <c r="E69" s="23" t="s">
        <v>584</v>
      </c>
      <c r="F69" s="23" t="s">
        <v>584</v>
      </c>
    </row>
    <row r="70" spans="1:6" ht="14.45" customHeight="1" x14ac:dyDescent="0.25">
      <c r="A70" s="23" t="s">
        <v>1620</v>
      </c>
      <c r="B70" s="23" t="s">
        <v>865</v>
      </c>
      <c r="C70" s="23" t="s">
        <v>1478</v>
      </c>
      <c r="D70" s="23" t="s">
        <v>1608</v>
      </c>
      <c r="E70" s="23">
        <v>1.08E-4</v>
      </c>
      <c r="F70" s="23">
        <v>-3.8717800000000002</v>
      </c>
    </row>
    <row r="71" spans="1:6" ht="14.45" customHeight="1" x14ac:dyDescent="0.25">
      <c r="A71" s="23" t="s">
        <v>1620</v>
      </c>
      <c r="B71" s="23" t="s">
        <v>865</v>
      </c>
      <c r="C71" s="23" t="s">
        <v>1478</v>
      </c>
      <c r="D71" s="23" t="s">
        <v>1609</v>
      </c>
      <c r="E71" s="23" t="s">
        <v>584</v>
      </c>
      <c r="F71" s="23" t="s">
        <v>584</v>
      </c>
    </row>
    <row r="72" spans="1:6" ht="14.45" customHeight="1" x14ac:dyDescent="0.25">
      <c r="A72" s="23" t="s">
        <v>1620</v>
      </c>
      <c r="B72" s="23" t="s">
        <v>865</v>
      </c>
      <c r="C72" s="23" t="s">
        <v>1478</v>
      </c>
      <c r="D72" s="23" t="s">
        <v>1610</v>
      </c>
      <c r="E72" s="23" t="s">
        <v>584</v>
      </c>
      <c r="F72" s="23" t="s">
        <v>584</v>
      </c>
    </row>
    <row r="73" spans="1:6" ht="14.45" customHeight="1" x14ac:dyDescent="0.25">
      <c r="A73" s="23" t="s">
        <v>1620</v>
      </c>
      <c r="B73" s="23" t="s">
        <v>865</v>
      </c>
      <c r="C73" s="23" t="s">
        <v>1478</v>
      </c>
      <c r="D73" s="23" t="s">
        <v>1611</v>
      </c>
      <c r="E73" s="23" t="s">
        <v>584</v>
      </c>
      <c r="F73" s="23" t="s">
        <v>584</v>
      </c>
    </row>
    <row r="74" spans="1:6" ht="14.45" customHeight="1" x14ac:dyDescent="0.25">
      <c r="A74" s="23" t="s">
        <v>1620</v>
      </c>
      <c r="B74" s="23" t="s">
        <v>865</v>
      </c>
      <c r="C74" s="23" t="s">
        <v>1478</v>
      </c>
      <c r="D74" s="23" t="s">
        <v>1612</v>
      </c>
      <c r="E74" s="23" t="s">
        <v>584</v>
      </c>
      <c r="F74" s="23" t="s">
        <v>584</v>
      </c>
    </row>
    <row r="75" spans="1:6" ht="14.45" customHeight="1" x14ac:dyDescent="0.25">
      <c r="A75" s="23" t="s">
        <v>1620</v>
      </c>
      <c r="B75" s="23" t="s">
        <v>865</v>
      </c>
      <c r="C75" s="23" t="s">
        <v>1478</v>
      </c>
      <c r="D75" s="23" t="s">
        <v>1613</v>
      </c>
      <c r="E75" s="23">
        <v>1.7268057E-2</v>
      </c>
      <c r="F75" s="23">
        <v>-2.380949974</v>
      </c>
    </row>
    <row r="76" spans="1:6" ht="14.45" customHeight="1" x14ac:dyDescent="0.25">
      <c r="A76" s="23" t="s">
        <v>1620</v>
      </c>
      <c r="B76" s="23" t="s">
        <v>865</v>
      </c>
      <c r="C76" s="23" t="s">
        <v>1478</v>
      </c>
      <c r="D76" s="23" t="s">
        <v>1614</v>
      </c>
      <c r="E76" s="23">
        <v>1.7268057E-2</v>
      </c>
      <c r="F76" s="23">
        <v>-2.380949974</v>
      </c>
    </row>
    <row r="77" spans="1:6" ht="14.45" customHeight="1" x14ac:dyDescent="0.25">
      <c r="A77" s="23" t="s">
        <v>1620</v>
      </c>
      <c r="B77" s="23" t="s">
        <v>865</v>
      </c>
      <c r="C77" s="23" t="s">
        <v>1478</v>
      </c>
      <c r="D77" s="23" t="s">
        <v>1615</v>
      </c>
      <c r="E77" s="23">
        <v>1.7268057E-2</v>
      </c>
      <c r="F77" s="23">
        <v>-2.380949974</v>
      </c>
    </row>
    <row r="78" spans="1:6" ht="14.45" customHeight="1" x14ac:dyDescent="0.25">
      <c r="A78" s="23" t="s">
        <v>1620</v>
      </c>
      <c r="B78" s="23" t="s">
        <v>865</v>
      </c>
      <c r="C78" s="23" t="s">
        <v>1478</v>
      </c>
      <c r="D78" s="23" t="s">
        <v>1616</v>
      </c>
      <c r="E78" s="36">
        <v>1.1200000000000001E-6</v>
      </c>
      <c r="F78" s="23">
        <v>-4.8699998860000004</v>
      </c>
    </row>
    <row r="79" spans="1:6" ht="14.45" customHeight="1" x14ac:dyDescent="0.25">
      <c r="A79" s="23" t="s">
        <v>1620</v>
      </c>
      <c r="B79" s="23" t="s">
        <v>865</v>
      </c>
      <c r="C79" s="23" t="s">
        <v>1478</v>
      </c>
      <c r="D79" s="23" t="s">
        <v>1617</v>
      </c>
      <c r="E79" s="23" t="s">
        <v>584</v>
      </c>
      <c r="F79" s="23" t="s">
        <v>584</v>
      </c>
    </row>
    <row r="80" spans="1:6" ht="14.45" customHeight="1" x14ac:dyDescent="0.25">
      <c r="A80" s="23" t="s">
        <v>1620</v>
      </c>
      <c r="B80" s="23" t="s">
        <v>865</v>
      </c>
      <c r="C80" s="23" t="s">
        <v>1478</v>
      </c>
      <c r="D80" s="23" t="s">
        <v>1618</v>
      </c>
      <c r="E80" s="23" t="s">
        <v>584</v>
      </c>
      <c r="F80" s="23" t="s">
        <v>584</v>
      </c>
    </row>
    <row r="81" spans="1:6" ht="14.45" customHeight="1" x14ac:dyDescent="0.25">
      <c r="A81" s="23" t="s">
        <v>1620</v>
      </c>
      <c r="B81" s="23" t="s">
        <v>865</v>
      </c>
      <c r="C81" s="23" t="s">
        <v>1478</v>
      </c>
      <c r="D81" s="23" t="s">
        <v>1619</v>
      </c>
      <c r="E81" s="23" t="s">
        <v>584</v>
      </c>
      <c r="F81" s="23" t="s">
        <v>584</v>
      </c>
    </row>
    <row r="82" spans="1:6" ht="14.45" customHeight="1" x14ac:dyDescent="0.25">
      <c r="A82" s="23" t="s">
        <v>1536</v>
      </c>
      <c r="B82" s="23" t="s">
        <v>865</v>
      </c>
      <c r="C82" s="23" t="s">
        <v>1478</v>
      </c>
      <c r="D82" s="23" t="s">
        <v>1607</v>
      </c>
      <c r="E82" s="36">
        <v>2.3699999999999999E-7</v>
      </c>
      <c r="F82" s="23">
        <v>-5.167503</v>
      </c>
    </row>
    <row r="83" spans="1:6" ht="14.45" customHeight="1" x14ac:dyDescent="0.25">
      <c r="A83" s="23" t="s">
        <v>1536</v>
      </c>
      <c r="B83" s="23" t="s">
        <v>865</v>
      </c>
      <c r="C83" s="23" t="s">
        <v>1478</v>
      </c>
      <c r="D83" s="23" t="s">
        <v>1608</v>
      </c>
      <c r="E83" s="36">
        <v>7.2100000000000004E-5</v>
      </c>
      <c r="F83" s="23">
        <v>-3.9692400000000001</v>
      </c>
    </row>
    <row r="84" spans="1:6" ht="14.45" customHeight="1" x14ac:dyDescent="0.25">
      <c r="A84" s="23" t="s">
        <v>1536</v>
      </c>
      <c r="B84" s="23" t="s">
        <v>865</v>
      </c>
      <c r="C84" s="23" t="s">
        <v>1478</v>
      </c>
      <c r="D84" s="23" t="s">
        <v>1609</v>
      </c>
      <c r="E84" s="23" t="s">
        <v>584</v>
      </c>
      <c r="F84" s="23" t="s">
        <v>584</v>
      </c>
    </row>
    <row r="85" spans="1:6" ht="14.45" customHeight="1" x14ac:dyDescent="0.25">
      <c r="A85" s="23" t="s">
        <v>1536</v>
      </c>
      <c r="B85" s="23" t="s">
        <v>865</v>
      </c>
      <c r="C85" s="23" t="s">
        <v>1478</v>
      </c>
      <c r="D85" s="23" t="s">
        <v>1610</v>
      </c>
      <c r="E85" s="23" t="s">
        <v>584</v>
      </c>
      <c r="F85" s="23" t="s">
        <v>584</v>
      </c>
    </row>
    <row r="86" spans="1:6" ht="14.45" customHeight="1" x14ac:dyDescent="0.25">
      <c r="A86" s="23" t="s">
        <v>1536</v>
      </c>
      <c r="B86" s="23" t="s">
        <v>865</v>
      </c>
      <c r="C86" s="23" t="s">
        <v>1478</v>
      </c>
      <c r="D86" s="23" t="s">
        <v>1611</v>
      </c>
      <c r="E86" s="23" t="s">
        <v>584</v>
      </c>
      <c r="F86" s="23" t="s">
        <v>584</v>
      </c>
    </row>
    <row r="87" spans="1:6" ht="14.45" customHeight="1" x14ac:dyDescent="0.25">
      <c r="A87" s="23" t="s">
        <v>1536</v>
      </c>
      <c r="B87" s="23" t="s">
        <v>865</v>
      </c>
      <c r="C87" s="23" t="s">
        <v>1478</v>
      </c>
      <c r="D87" s="23" t="s">
        <v>1612</v>
      </c>
      <c r="E87" s="23" t="s">
        <v>584</v>
      </c>
      <c r="F87" s="23" t="s">
        <v>584</v>
      </c>
    </row>
    <row r="88" spans="1:6" ht="14.45" customHeight="1" x14ac:dyDescent="0.25">
      <c r="A88" s="23" t="s">
        <v>1536</v>
      </c>
      <c r="B88" s="23" t="s">
        <v>865</v>
      </c>
      <c r="C88" s="23" t="s">
        <v>1478</v>
      </c>
      <c r="D88" s="23" t="s">
        <v>1613</v>
      </c>
      <c r="E88" s="36">
        <v>1.6999999999999999E-7</v>
      </c>
      <c r="F88" s="23">
        <v>-5.2300000190000002</v>
      </c>
    </row>
    <row r="89" spans="1:6" ht="14.45" customHeight="1" x14ac:dyDescent="0.25">
      <c r="A89" s="23" t="s">
        <v>1536</v>
      </c>
      <c r="B89" s="23" t="s">
        <v>865</v>
      </c>
      <c r="C89" s="23" t="s">
        <v>1478</v>
      </c>
      <c r="D89" s="23" t="s">
        <v>1614</v>
      </c>
      <c r="E89" s="36">
        <v>1.6999999999999999E-7</v>
      </c>
      <c r="F89" s="23">
        <v>-5.2300000190000002</v>
      </c>
    </row>
    <row r="90" spans="1:6" ht="14.45" customHeight="1" x14ac:dyDescent="0.25">
      <c r="A90" s="23" t="s">
        <v>1536</v>
      </c>
      <c r="B90" s="23" t="s">
        <v>865</v>
      </c>
      <c r="C90" s="23" t="s">
        <v>1478</v>
      </c>
      <c r="D90" s="23" t="s">
        <v>1615</v>
      </c>
      <c r="E90" s="36">
        <v>1.6999999999999999E-7</v>
      </c>
      <c r="F90" s="23">
        <v>-5.2300000190000002</v>
      </c>
    </row>
    <row r="91" spans="1:6" ht="14.45" customHeight="1" x14ac:dyDescent="0.25">
      <c r="A91" s="23" t="s">
        <v>1536</v>
      </c>
      <c r="B91" s="23" t="s">
        <v>865</v>
      </c>
      <c r="C91" s="23" t="s">
        <v>1478</v>
      </c>
      <c r="D91" s="23" t="s">
        <v>1616</v>
      </c>
      <c r="E91" s="36">
        <v>1.6999999999999999E-7</v>
      </c>
      <c r="F91" s="23">
        <v>-5.2300000190000002</v>
      </c>
    </row>
    <row r="92" spans="1:6" ht="14.45" customHeight="1" x14ac:dyDescent="0.25">
      <c r="A92" s="23" t="s">
        <v>1536</v>
      </c>
      <c r="B92" s="23" t="s">
        <v>865</v>
      </c>
      <c r="C92" s="23" t="s">
        <v>1478</v>
      </c>
      <c r="D92" s="23" t="s">
        <v>1617</v>
      </c>
      <c r="E92" s="23" t="s">
        <v>584</v>
      </c>
      <c r="F92" s="23" t="s">
        <v>584</v>
      </c>
    </row>
    <row r="93" spans="1:6" ht="14.45" customHeight="1" x14ac:dyDescent="0.25">
      <c r="A93" s="23" t="s">
        <v>1536</v>
      </c>
      <c r="B93" s="23" t="s">
        <v>865</v>
      </c>
      <c r="C93" s="23" t="s">
        <v>1478</v>
      </c>
      <c r="D93" s="23" t="s">
        <v>1618</v>
      </c>
      <c r="E93" s="36">
        <v>1.6950999999999999E-7</v>
      </c>
      <c r="F93" s="23">
        <v>-5.2300000190000002</v>
      </c>
    </row>
    <row r="94" spans="1:6" ht="14.45" customHeight="1" x14ac:dyDescent="0.25">
      <c r="A94" s="23" t="s">
        <v>1536</v>
      </c>
      <c r="B94" s="23" t="s">
        <v>865</v>
      </c>
      <c r="C94" s="23" t="s">
        <v>1478</v>
      </c>
      <c r="D94" s="23" t="s">
        <v>1619</v>
      </c>
      <c r="E94" s="23" t="s">
        <v>584</v>
      </c>
      <c r="F94" s="23" t="s">
        <v>584</v>
      </c>
    </row>
    <row r="95" spans="1:6" ht="14.45" customHeight="1" x14ac:dyDescent="0.25">
      <c r="A95" s="23" t="s">
        <v>1537</v>
      </c>
      <c r="B95" s="23" t="s">
        <v>865</v>
      </c>
      <c r="C95" s="23" t="s">
        <v>1478</v>
      </c>
      <c r="D95" s="23" t="s">
        <v>1607</v>
      </c>
      <c r="E95" s="23">
        <v>0.16400000000000001</v>
      </c>
      <c r="F95" s="23">
        <v>1.390404</v>
      </c>
    </row>
    <row r="96" spans="1:6" ht="14.45" customHeight="1" x14ac:dyDescent="0.25">
      <c r="A96" s="23" t="s">
        <v>1537</v>
      </c>
      <c r="B96" s="23" t="s">
        <v>865</v>
      </c>
      <c r="C96" s="23" t="s">
        <v>1478</v>
      </c>
      <c r="D96" s="23" t="s">
        <v>1608</v>
      </c>
      <c r="E96" s="23">
        <v>2.8500000000000001E-2</v>
      </c>
      <c r="F96" s="23">
        <v>2.19035</v>
      </c>
    </row>
    <row r="97" spans="1:6" ht="14.45" customHeight="1" x14ac:dyDescent="0.25">
      <c r="A97" s="23" t="s">
        <v>1537</v>
      </c>
      <c r="B97" s="23" t="s">
        <v>865</v>
      </c>
      <c r="C97" s="23" t="s">
        <v>1478</v>
      </c>
      <c r="D97" s="23" t="s">
        <v>1609</v>
      </c>
      <c r="E97" s="23" t="s">
        <v>584</v>
      </c>
      <c r="F97" s="23" t="s">
        <v>584</v>
      </c>
    </row>
    <row r="98" spans="1:6" ht="14.45" customHeight="1" x14ac:dyDescent="0.25">
      <c r="A98" s="23" t="s">
        <v>1537</v>
      </c>
      <c r="B98" s="23" t="s">
        <v>865</v>
      </c>
      <c r="C98" s="23" t="s">
        <v>1478</v>
      </c>
      <c r="D98" s="23" t="s">
        <v>1610</v>
      </c>
      <c r="E98" s="23" t="s">
        <v>584</v>
      </c>
      <c r="F98" s="23" t="s">
        <v>584</v>
      </c>
    </row>
    <row r="99" spans="1:6" ht="14.45" customHeight="1" x14ac:dyDescent="0.25">
      <c r="A99" s="23" t="s">
        <v>1537</v>
      </c>
      <c r="B99" s="23" t="s">
        <v>865</v>
      </c>
      <c r="C99" s="23" t="s">
        <v>1478</v>
      </c>
      <c r="D99" s="23" t="s">
        <v>1611</v>
      </c>
      <c r="E99" s="23" t="s">
        <v>584</v>
      </c>
      <c r="F99" s="23" t="s">
        <v>584</v>
      </c>
    </row>
    <row r="100" spans="1:6" ht="14.45" customHeight="1" x14ac:dyDescent="0.25">
      <c r="A100" s="23" t="s">
        <v>1537</v>
      </c>
      <c r="B100" s="23" t="s">
        <v>865</v>
      </c>
      <c r="C100" s="23" t="s">
        <v>1478</v>
      </c>
      <c r="D100" s="23" t="s">
        <v>1612</v>
      </c>
      <c r="E100" s="23" t="s">
        <v>584</v>
      </c>
      <c r="F100" s="23" t="s">
        <v>584</v>
      </c>
    </row>
    <row r="101" spans="1:6" ht="14.45" customHeight="1" x14ac:dyDescent="0.25">
      <c r="A101" s="23" t="s">
        <v>1537</v>
      </c>
      <c r="B101" s="23" t="s">
        <v>865</v>
      </c>
      <c r="C101" s="23" t="s">
        <v>1478</v>
      </c>
      <c r="D101" s="23" t="s">
        <v>1613</v>
      </c>
      <c r="E101" s="36">
        <v>1.6999999999999999E-7</v>
      </c>
      <c r="F101" s="23">
        <v>5.2300000190000002</v>
      </c>
    </row>
    <row r="102" spans="1:6" ht="14.45" customHeight="1" x14ac:dyDescent="0.25">
      <c r="A102" s="23" t="s">
        <v>1537</v>
      </c>
      <c r="B102" s="23" t="s">
        <v>865</v>
      </c>
      <c r="C102" s="23" t="s">
        <v>1478</v>
      </c>
      <c r="D102" s="23" t="s">
        <v>1614</v>
      </c>
      <c r="E102" s="36">
        <v>1.6999999999999999E-7</v>
      </c>
      <c r="F102" s="23">
        <v>5.2300000190000002</v>
      </c>
    </row>
    <row r="103" spans="1:6" ht="14.45" customHeight="1" x14ac:dyDescent="0.25">
      <c r="A103" s="23" t="s">
        <v>1537</v>
      </c>
      <c r="B103" s="23" t="s">
        <v>865</v>
      </c>
      <c r="C103" s="23" t="s">
        <v>1478</v>
      </c>
      <c r="D103" s="23" t="s">
        <v>1615</v>
      </c>
      <c r="E103" s="36">
        <v>1.6999999999999999E-7</v>
      </c>
      <c r="F103" s="23">
        <v>5.2300000190000002</v>
      </c>
    </row>
    <row r="104" spans="1:6" ht="14.45" customHeight="1" x14ac:dyDescent="0.25">
      <c r="A104" s="23" t="s">
        <v>1537</v>
      </c>
      <c r="B104" s="23" t="s">
        <v>865</v>
      </c>
      <c r="C104" s="23" t="s">
        <v>1478</v>
      </c>
      <c r="D104" s="23" t="s">
        <v>1616</v>
      </c>
      <c r="E104" s="36">
        <v>1.6999999999999999E-7</v>
      </c>
      <c r="F104" s="23">
        <v>5.2300000190000002</v>
      </c>
    </row>
    <row r="105" spans="1:6" ht="14.45" customHeight="1" x14ac:dyDescent="0.25">
      <c r="A105" s="23" t="s">
        <v>1537</v>
      </c>
      <c r="B105" s="23" t="s">
        <v>865</v>
      </c>
      <c r="C105" s="23" t="s">
        <v>1478</v>
      </c>
      <c r="D105" s="23" t="s">
        <v>1617</v>
      </c>
      <c r="E105" s="23" t="s">
        <v>584</v>
      </c>
      <c r="F105" s="23" t="s">
        <v>584</v>
      </c>
    </row>
    <row r="106" spans="1:6" ht="14.45" customHeight="1" x14ac:dyDescent="0.25">
      <c r="A106" s="23" t="s">
        <v>1537</v>
      </c>
      <c r="B106" s="23" t="s">
        <v>865</v>
      </c>
      <c r="C106" s="23" t="s">
        <v>1478</v>
      </c>
      <c r="D106" s="23" t="s">
        <v>1618</v>
      </c>
      <c r="E106" s="36">
        <v>1.6950999999999999E-7</v>
      </c>
      <c r="F106" s="23">
        <v>5.2300000190000002</v>
      </c>
    </row>
    <row r="107" spans="1:6" ht="14.45" customHeight="1" x14ac:dyDescent="0.25">
      <c r="A107" s="23" t="s">
        <v>1537</v>
      </c>
      <c r="B107" s="23" t="s">
        <v>865</v>
      </c>
      <c r="C107" s="23" t="s">
        <v>1478</v>
      </c>
      <c r="D107" s="23" t="s">
        <v>1619</v>
      </c>
      <c r="E107" s="36">
        <v>1.6950999999999999E-7</v>
      </c>
      <c r="F107" s="23">
        <v>5.2300000190000002</v>
      </c>
    </row>
    <row r="108" spans="1:6" ht="14.45" customHeight="1" x14ac:dyDescent="0.25">
      <c r="A108" s="23" t="s">
        <v>1621</v>
      </c>
      <c r="B108" s="23" t="s">
        <v>865</v>
      </c>
      <c r="C108" s="23" t="s">
        <v>1478</v>
      </c>
      <c r="D108" s="23" t="s">
        <v>1607</v>
      </c>
      <c r="E108" s="23" t="s">
        <v>584</v>
      </c>
      <c r="F108" s="23" t="s">
        <v>584</v>
      </c>
    </row>
    <row r="109" spans="1:6" ht="14.45" customHeight="1" x14ac:dyDescent="0.25">
      <c r="A109" s="23" t="s">
        <v>1621</v>
      </c>
      <c r="B109" s="23" t="s">
        <v>865</v>
      </c>
      <c r="C109" s="23" t="s">
        <v>1478</v>
      </c>
      <c r="D109" s="23" t="s">
        <v>1608</v>
      </c>
      <c r="E109" s="23" t="s">
        <v>584</v>
      </c>
      <c r="F109" s="23" t="s">
        <v>584</v>
      </c>
    </row>
    <row r="110" spans="1:6" ht="14.45" customHeight="1" x14ac:dyDescent="0.25">
      <c r="A110" s="23" t="s">
        <v>1621</v>
      </c>
      <c r="B110" s="23" t="s">
        <v>865</v>
      </c>
      <c r="C110" s="23" t="s">
        <v>1478</v>
      </c>
      <c r="D110" s="23" t="s">
        <v>1609</v>
      </c>
      <c r="E110" s="23" t="s">
        <v>584</v>
      </c>
      <c r="F110" s="23" t="s">
        <v>584</v>
      </c>
    </row>
    <row r="111" spans="1:6" ht="14.45" customHeight="1" x14ac:dyDescent="0.25">
      <c r="A111" s="23" t="s">
        <v>1621</v>
      </c>
      <c r="B111" s="23" t="s">
        <v>865</v>
      </c>
      <c r="C111" s="23" t="s">
        <v>1478</v>
      </c>
      <c r="D111" s="23" t="s">
        <v>1610</v>
      </c>
      <c r="E111" s="23" t="s">
        <v>584</v>
      </c>
      <c r="F111" s="23" t="s">
        <v>584</v>
      </c>
    </row>
    <row r="112" spans="1:6" ht="14.45" customHeight="1" x14ac:dyDescent="0.25">
      <c r="A112" s="23" t="s">
        <v>1621</v>
      </c>
      <c r="B112" s="23" t="s">
        <v>865</v>
      </c>
      <c r="C112" s="23" t="s">
        <v>1478</v>
      </c>
      <c r="D112" s="23" t="s">
        <v>1611</v>
      </c>
      <c r="E112" s="23" t="s">
        <v>584</v>
      </c>
      <c r="F112" s="23" t="s">
        <v>584</v>
      </c>
    </row>
    <row r="113" spans="1:6" ht="14.45" customHeight="1" x14ac:dyDescent="0.25">
      <c r="A113" s="23" t="s">
        <v>1621</v>
      </c>
      <c r="B113" s="23" t="s">
        <v>865</v>
      </c>
      <c r="C113" s="23" t="s">
        <v>1478</v>
      </c>
      <c r="D113" s="23" t="s">
        <v>1612</v>
      </c>
      <c r="E113" s="23" t="s">
        <v>584</v>
      </c>
      <c r="F113" s="23" t="s">
        <v>584</v>
      </c>
    </row>
    <row r="114" spans="1:6" ht="14.45" customHeight="1" x14ac:dyDescent="0.25">
      <c r="A114" s="23" t="s">
        <v>1621</v>
      </c>
      <c r="B114" s="23" t="s">
        <v>865</v>
      </c>
      <c r="C114" s="23" t="s">
        <v>1478</v>
      </c>
      <c r="D114" s="23" t="s">
        <v>1613</v>
      </c>
      <c r="E114" s="23" t="s">
        <v>584</v>
      </c>
      <c r="F114" s="23" t="s">
        <v>584</v>
      </c>
    </row>
    <row r="115" spans="1:6" ht="14.45" customHeight="1" x14ac:dyDescent="0.25">
      <c r="A115" s="23" t="s">
        <v>1621</v>
      </c>
      <c r="B115" s="23" t="s">
        <v>865</v>
      </c>
      <c r="C115" s="23" t="s">
        <v>1478</v>
      </c>
      <c r="D115" s="23" t="s">
        <v>1614</v>
      </c>
      <c r="E115" s="23" t="s">
        <v>584</v>
      </c>
      <c r="F115" s="23" t="s">
        <v>584</v>
      </c>
    </row>
    <row r="116" spans="1:6" ht="14.45" customHeight="1" x14ac:dyDescent="0.25">
      <c r="A116" s="23" t="s">
        <v>1621</v>
      </c>
      <c r="B116" s="23" t="s">
        <v>865</v>
      </c>
      <c r="C116" s="23" t="s">
        <v>1478</v>
      </c>
      <c r="D116" s="23" t="s">
        <v>1615</v>
      </c>
      <c r="E116" s="36">
        <v>1.6999999999999999E-7</v>
      </c>
      <c r="F116" s="23">
        <v>-5.2300000190000002</v>
      </c>
    </row>
    <row r="117" spans="1:6" ht="14.45" customHeight="1" x14ac:dyDescent="0.25">
      <c r="A117" s="23" t="s">
        <v>1621</v>
      </c>
      <c r="B117" s="23" t="s">
        <v>865</v>
      </c>
      <c r="C117" s="23" t="s">
        <v>1478</v>
      </c>
      <c r="D117" s="23" t="s">
        <v>1616</v>
      </c>
      <c r="E117" s="36">
        <v>1.6999999999999999E-7</v>
      </c>
      <c r="F117" s="23">
        <v>-5.2300000190000002</v>
      </c>
    </row>
    <row r="118" spans="1:6" ht="14.45" customHeight="1" x14ac:dyDescent="0.25">
      <c r="A118" s="23" t="s">
        <v>1621</v>
      </c>
      <c r="B118" s="23" t="s">
        <v>865</v>
      </c>
      <c r="C118" s="23" t="s">
        <v>1478</v>
      </c>
      <c r="D118" s="23" t="s">
        <v>1617</v>
      </c>
      <c r="E118" s="23">
        <v>0.13700000000000001</v>
      </c>
      <c r="F118" s="23">
        <v>-1.48895</v>
      </c>
    </row>
    <row r="119" spans="1:6" ht="14.45" customHeight="1" x14ac:dyDescent="0.25">
      <c r="A119" s="23" t="s">
        <v>1621</v>
      </c>
      <c r="B119" s="23" t="s">
        <v>865</v>
      </c>
      <c r="C119" s="23" t="s">
        <v>1478</v>
      </c>
      <c r="D119" s="23" t="s">
        <v>1618</v>
      </c>
      <c r="E119" s="36">
        <v>1.6950999999999999E-7</v>
      </c>
      <c r="F119" s="23">
        <v>-5.2300000190000002</v>
      </c>
    </row>
    <row r="120" spans="1:6" ht="14.45" customHeight="1" x14ac:dyDescent="0.25">
      <c r="A120" s="23" t="s">
        <v>1621</v>
      </c>
      <c r="B120" s="23" t="s">
        <v>865</v>
      </c>
      <c r="C120" s="23" t="s">
        <v>1478</v>
      </c>
      <c r="D120" s="23" t="s">
        <v>1619</v>
      </c>
      <c r="E120" s="23" t="s">
        <v>584</v>
      </c>
      <c r="F120" s="23" t="s">
        <v>584</v>
      </c>
    </row>
    <row r="121" spans="1:6" ht="14.45" customHeight="1" x14ac:dyDescent="0.25">
      <c r="A121" s="23" t="s">
        <v>1622</v>
      </c>
      <c r="B121" s="23" t="s">
        <v>865</v>
      </c>
      <c r="C121" s="23" t="s">
        <v>1478</v>
      </c>
      <c r="D121" s="23" t="s">
        <v>1607</v>
      </c>
      <c r="E121" s="23" t="s">
        <v>584</v>
      </c>
      <c r="F121" s="23" t="s">
        <v>584</v>
      </c>
    </row>
    <row r="122" spans="1:6" ht="14.45" customHeight="1" x14ac:dyDescent="0.25">
      <c r="A122" s="23" t="s">
        <v>1622</v>
      </c>
      <c r="B122" s="23" t="s">
        <v>865</v>
      </c>
      <c r="C122" s="23" t="s">
        <v>1478</v>
      </c>
      <c r="D122" s="23" t="s">
        <v>1608</v>
      </c>
      <c r="E122" s="23" t="s">
        <v>584</v>
      </c>
      <c r="F122" s="23" t="s">
        <v>584</v>
      </c>
    </row>
    <row r="123" spans="1:6" ht="14.45" customHeight="1" x14ac:dyDescent="0.25">
      <c r="A123" s="23" t="s">
        <v>1622</v>
      </c>
      <c r="B123" s="23" t="s">
        <v>865</v>
      </c>
      <c r="C123" s="23" t="s">
        <v>1478</v>
      </c>
      <c r="D123" s="23" t="s">
        <v>1609</v>
      </c>
      <c r="E123" s="23" t="s">
        <v>584</v>
      </c>
      <c r="F123" s="23" t="s">
        <v>584</v>
      </c>
    </row>
    <row r="124" spans="1:6" ht="14.45" customHeight="1" x14ac:dyDescent="0.25">
      <c r="A124" s="23" t="s">
        <v>1622</v>
      </c>
      <c r="B124" s="23" t="s">
        <v>865</v>
      </c>
      <c r="C124" s="23" t="s">
        <v>1478</v>
      </c>
      <c r="D124" s="23" t="s">
        <v>1610</v>
      </c>
      <c r="E124" s="23" t="s">
        <v>584</v>
      </c>
      <c r="F124" s="23" t="s">
        <v>584</v>
      </c>
    </row>
    <row r="125" spans="1:6" ht="14.45" customHeight="1" x14ac:dyDescent="0.25">
      <c r="A125" s="23" t="s">
        <v>1622</v>
      </c>
      <c r="B125" s="23" t="s">
        <v>865</v>
      </c>
      <c r="C125" s="23" t="s">
        <v>1478</v>
      </c>
      <c r="D125" s="23" t="s">
        <v>1611</v>
      </c>
      <c r="E125" s="23">
        <v>0.61599999999999999</v>
      </c>
      <c r="F125" s="23">
        <v>0.50136999999999998</v>
      </c>
    </row>
    <row r="126" spans="1:6" ht="14.45" customHeight="1" x14ac:dyDescent="0.25">
      <c r="A126" s="23" t="s">
        <v>1622</v>
      </c>
      <c r="B126" s="23" t="s">
        <v>865</v>
      </c>
      <c r="C126" s="23" t="s">
        <v>1478</v>
      </c>
      <c r="D126" s="23" t="s">
        <v>1612</v>
      </c>
      <c r="E126" s="23" t="s">
        <v>584</v>
      </c>
      <c r="F126" s="23" t="s">
        <v>584</v>
      </c>
    </row>
    <row r="127" spans="1:6" ht="14.45" customHeight="1" x14ac:dyDescent="0.25">
      <c r="A127" s="23" t="s">
        <v>1622</v>
      </c>
      <c r="B127" s="23" t="s">
        <v>865</v>
      </c>
      <c r="C127" s="23" t="s">
        <v>1478</v>
      </c>
      <c r="D127" s="23" t="s">
        <v>1613</v>
      </c>
      <c r="E127" s="36">
        <v>1.6999999999999999E-7</v>
      </c>
      <c r="F127" s="23">
        <v>-5.2300000190000002</v>
      </c>
    </row>
    <row r="128" spans="1:6" ht="14.45" customHeight="1" x14ac:dyDescent="0.25">
      <c r="A128" s="23" t="s">
        <v>1622</v>
      </c>
      <c r="B128" s="23" t="s">
        <v>865</v>
      </c>
      <c r="C128" s="23" t="s">
        <v>1478</v>
      </c>
      <c r="D128" s="23" t="s">
        <v>1614</v>
      </c>
      <c r="E128" s="23" t="s">
        <v>584</v>
      </c>
      <c r="F128" s="23" t="s">
        <v>584</v>
      </c>
    </row>
    <row r="129" spans="1:6" ht="14.45" customHeight="1" x14ac:dyDescent="0.25">
      <c r="A129" s="23" t="s">
        <v>1622</v>
      </c>
      <c r="B129" s="23" t="s">
        <v>865</v>
      </c>
      <c r="C129" s="23" t="s">
        <v>1478</v>
      </c>
      <c r="D129" s="23" t="s">
        <v>1615</v>
      </c>
      <c r="E129" s="23" t="s">
        <v>584</v>
      </c>
      <c r="F129" s="23" t="s">
        <v>584</v>
      </c>
    </row>
    <row r="130" spans="1:6" ht="14.45" customHeight="1" x14ac:dyDescent="0.25">
      <c r="A130" s="23" t="s">
        <v>1622</v>
      </c>
      <c r="B130" s="23" t="s">
        <v>865</v>
      </c>
      <c r="C130" s="23" t="s">
        <v>1478</v>
      </c>
      <c r="D130" s="23" t="s">
        <v>1616</v>
      </c>
      <c r="E130" s="23" t="s">
        <v>584</v>
      </c>
      <c r="F130" s="23" t="s">
        <v>584</v>
      </c>
    </row>
    <row r="131" spans="1:6" ht="14.45" customHeight="1" x14ac:dyDescent="0.25">
      <c r="A131" s="23" t="s">
        <v>1622</v>
      </c>
      <c r="B131" s="23" t="s">
        <v>865</v>
      </c>
      <c r="C131" s="23" t="s">
        <v>1478</v>
      </c>
      <c r="D131" s="23" t="s">
        <v>1617</v>
      </c>
      <c r="E131" s="23" t="s">
        <v>584</v>
      </c>
      <c r="F131" s="23" t="s">
        <v>584</v>
      </c>
    </row>
    <row r="132" spans="1:6" ht="14.45" customHeight="1" x14ac:dyDescent="0.25">
      <c r="A132" s="23" t="s">
        <v>1622</v>
      </c>
      <c r="B132" s="23" t="s">
        <v>865</v>
      </c>
      <c r="C132" s="23" t="s">
        <v>1478</v>
      </c>
      <c r="D132" s="23" t="s">
        <v>1618</v>
      </c>
      <c r="E132" s="23" t="s">
        <v>584</v>
      </c>
      <c r="F132" s="23" t="s">
        <v>584</v>
      </c>
    </row>
    <row r="133" spans="1:6" ht="14.45" customHeight="1" x14ac:dyDescent="0.25">
      <c r="A133" s="23" t="s">
        <v>1622</v>
      </c>
      <c r="B133" s="23" t="s">
        <v>865</v>
      </c>
      <c r="C133" s="23" t="s">
        <v>1478</v>
      </c>
      <c r="D133" s="23" t="s">
        <v>1619</v>
      </c>
      <c r="E133" s="23" t="s">
        <v>584</v>
      </c>
      <c r="F133" s="23" t="s">
        <v>584</v>
      </c>
    </row>
    <row r="134" spans="1:6" ht="14.45" customHeight="1" x14ac:dyDescent="0.25">
      <c r="A134" s="23" t="s">
        <v>1623</v>
      </c>
      <c r="B134" s="23" t="s">
        <v>865</v>
      </c>
      <c r="C134" s="23" t="s">
        <v>1478</v>
      </c>
      <c r="D134" s="23" t="s">
        <v>1607</v>
      </c>
      <c r="E134" s="23" t="s">
        <v>584</v>
      </c>
      <c r="F134" s="23" t="s">
        <v>584</v>
      </c>
    </row>
    <row r="135" spans="1:6" ht="14.45" customHeight="1" x14ac:dyDescent="0.25">
      <c r="A135" s="23" t="s">
        <v>1623</v>
      </c>
      <c r="B135" s="23" t="s">
        <v>865</v>
      </c>
      <c r="C135" s="23" t="s">
        <v>1478</v>
      </c>
      <c r="D135" s="23" t="s">
        <v>1608</v>
      </c>
      <c r="E135" s="23" t="s">
        <v>584</v>
      </c>
      <c r="F135" s="23" t="s">
        <v>584</v>
      </c>
    </row>
    <row r="136" spans="1:6" ht="14.45" customHeight="1" x14ac:dyDescent="0.25">
      <c r="A136" s="23" t="s">
        <v>1623</v>
      </c>
      <c r="B136" s="23" t="s">
        <v>865</v>
      </c>
      <c r="C136" s="23" t="s">
        <v>1478</v>
      </c>
      <c r="D136" s="23" t="s">
        <v>1609</v>
      </c>
      <c r="E136" s="23" t="s">
        <v>584</v>
      </c>
      <c r="F136" s="23" t="s">
        <v>584</v>
      </c>
    </row>
    <row r="137" spans="1:6" ht="14.45" customHeight="1" x14ac:dyDescent="0.25">
      <c r="A137" s="23" t="s">
        <v>1623</v>
      </c>
      <c r="B137" s="23" t="s">
        <v>865</v>
      </c>
      <c r="C137" s="23" t="s">
        <v>1478</v>
      </c>
      <c r="D137" s="23" t="s">
        <v>1610</v>
      </c>
      <c r="E137" s="23" t="s">
        <v>584</v>
      </c>
      <c r="F137" s="23" t="s">
        <v>584</v>
      </c>
    </row>
    <row r="138" spans="1:6" ht="14.45" customHeight="1" x14ac:dyDescent="0.25">
      <c r="A138" s="23" t="s">
        <v>1623</v>
      </c>
      <c r="B138" s="23" t="s">
        <v>865</v>
      </c>
      <c r="C138" s="23" t="s">
        <v>1478</v>
      </c>
      <c r="D138" s="23" t="s">
        <v>1611</v>
      </c>
      <c r="E138" s="23" t="s">
        <v>584</v>
      </c>
      <c r="F138" s="23" t="s">
        <v>584</v>
      </c>
    </row>
    <row r="139" spans="1:6" ht="14.45" customHeight="1" x14ac:dyDescent="0.25">
      <c r="A139" s="23" t="s">
        <v>1623</v>
      </c>
      <c r="B139" s="23" t="s">
        <v>865</v>
      </c>
      <c r="C139" s="23" t="s">
        <v>1478</v>
      </c>
      <c r="D139" s="23" t="s">
        <v>1612</v>
      </c>
      <c r="E139" s="23" t="s">
        <v>584</v>
      </c>
      <c r="F139" s="23" t="s">
        <v>584</v>
      </c>
    </row>
    <row r="140" spans="1:6" ht="14.45" customHeight="1" x14ac:dyDescent="0.25">
      <c r="A140" s="23" t="s">
        <v>1623</v>
      </c>
      <c r="B140" s="23" t="s">
        <v>865</v>
      </c>
      <c r="C140" s="23" t="s">
        <v>1478</v>
      </c>
      <c r="D140" s="23" t="s">
        <v>1613</v>
      </c>
      <c r="E140" s="36">
        <v>1.6999999999999999E-7</v>
      </c>
      <c r="F140" s="23">
        <v>5.2300000190000002</v>
      </c>
    </row>
    <row r="141" spans="1:6" ht="14.45" customHeight="1" x14ac:dyDescent="0.25">
      <c r="A141" s="23" t="s">
        <v>1623</v>
      </c>
      <c r="B141" s="23" t="s">
        <v>865</v>
      </c>
      <c r="C141" s="23" t="s">
        <v>1478</v>
      </c>
      <c r="D141" s="23" t="s">
        <v>1614</v>
      </c>
      <c r="E141" s="23" t="s">
        <v>584</v>
      </c>
      <c r="F141" s="23" t="s">
        <v>584</v>
      </c>
    </row>
    <row r="142" spans="1:6" ht="14.45" customHeight="1" x14ac:dyDescent="0.25">
      <c r="A142" s="23" t="s">
        <v>1623</v>
      </c>
      <c r="B142" s="23" t="s">
        <v>865</v>
      </c>
      <c r="C142" s="23" t="s">
        <v>1478</v>
      </c>
      <c r="D142" s="23" t="s">
        <v>1615</v>
      </c>
      <c r="E142" s="36">
        <v>1.6999999999999999E-7</v>
      </c>
      <c r="F142" s="23">
        <v>5.2300000190000002</v>
      </c>
    </row>
    <row r="143" spans="1:6" ht="14.45" customHeight="1" x14ac:dyDescent="0.25">
      <c r="A143" s="23" t="s">
        <v>1623</v>
      </c>
      <c r="B143" s="23" t="s">
        <v>865</v>
      </c>
      <c r="C143" s="23" t="s">
        <v>1478</v>
      </c>
      <c r="D143" s="23" t="s">
        <v>1616</v>
      </c>
      <c r="E143" s="23" t="s">
        <v>584</v>
      </c>
      <c r="F143" s="23" t="s">
        <v>584</v>
      </c>
    </row>
    <row r="144" spans="1:6" ht="14.45" customHeight="1" x14ac:dyDescent="0.25">
      <c r="A144" s="23" t="s">
        <v>1623</v>
      </c>
      <c r="B144" s="23" t="s">
        <v>865</v>
      </c>
      <c r="C144" s="23" t="s">
        <v>1478</v>
      </c>
      <c r="D144" s="23" t="s">
        <v>1617</v>
      </c>
      <c r="E144" s="23" t="s">
        <v>584</v>
      </c>
      <c r="F144" s="23" t="s">
        <v>584</v>
      </c>
    </row>
    <row r="145" spans="1:6" ht="14.45" customHeight="1" x14ac:dyDescent="0.25">
      <c r="A145" s="23" t="s">
        <v>1623</v>
      </c>
      <c r="B145" s="23" t="s">
        <v>865</v>
      </c>
      <c r="C145" s="23" t="s">
        <v>1478</v>
      </c>
      <c r="D145" s="23" t="s">
        <v>1618</v>
      </c>
      <c r="E145" s="36">
        <v>1.6950999999999999E-7</v>
      </c>
      <c r="F145" s="23">
        <v>5.2300000190000002</v>
      </c>
    </row>
    <row r="146" spans="1:6" ht="14.45" customHeight="1" x14ac:dyDescent="0.25">
      <c r="A146" s="23" t="s">
        <v>1623</v>
      </c>
      <c r="B146" s="23" t="s">
        <v>865</v>
      </c>
      <c r="C146" s="23" t="s">
        <v>1478</v>
      </c>
      <c r="D146" s="23" t="s">
        <v>1619</v>
      </c>
      <c r="E146" s="36">
        <v>1.6950999999999999E-7</v>
      </c>
      <c r="F146" s="23">
        <v>5.2300000190000002</v>
      </c>
    </row>
    <row r="147" spans="1:6" ht="14.45" customHeight="1" x14ac:dyDescent="0.25">
      <c r="A147" s="23" t="s">
        <v>1543</v>
      </c>
      <c r="B147" s="23" t="s">
        <v>865</v>
      </c>
      <c r="C147" s="23" t="s">
        <v>1478</v>
      </c>
      <c r="D147" s="23" t="s">
        <v>1607</v>
      </c>
      <c r="E147" s="23" t="s">
        <v>584</v>
      </c>
      <c r="F147" s="23" t="s">
        <v>584</v>
      </c>
    </row>
    <row r="148" spans="1:6" ht="14.45" customHeight="1" x14ac:dyDescent="0.25">
      <c r="A148" s="23" t="s">
        <v>1543</v>
      </c>
      <c r="B148" s="23" t="s">
        <v>865</v>
      </c>
      <c r="C148" s="23" t="s">
        <v>1478</v>
      </c>
      <c r="D148" s="23" t="s">
        <v>1608</v>
      </c>
      <c r="E148" s="36">
        <v>4.0600000000000001E-6</v>
      </c>
      <c r="F148" s="23">
        <v>4.6083800000000004</v>
      </c>
    </row>
    <row r="149" spans="1:6" ht="14.45" customHeight="1" x14ac:dyDescent="0.25">
      <c r="A149" s="23" t="s">
        <v>1543</v>
      </c>
      <c r="B149" s="23" t="s">
        <v>865</v>
      </c>
      <c r="C149" s="23" t="s">
        <v>1478</v>
      </c>
      <c r="D149" s="23" t="s">
        <v>1609</v>
      </c>
      <c r="E149" s="23" t="s">
        <v>584</v>
      </c>
      <c r="F149" s="23" t="s">
        <v>584</v>
      </c>
    </row>
    <row r="150" spans="1:6" ht="14.45" customHeight="1" x14ac:dyDescent="0.25">
      <c r="A150" s="23" t="s">
        <v>1543</v>
      </c>
      <c r="B150" s="23" t="s">
        <v>865</v>
      </c>
      <c r="C150" s="23" t="s">
        <v>1478</v>
      </c>
      <c r="D150" s="23" t="s">
        <v>1610</v>
      </c>
      <c r="E150" s="23" t="s">
        <v>584</v>
      </c>
      <c r="F150" s="23" t="s">
        <v>584</v>
      </c>
    </row>
    <row r="151" spans="1:6" ht="14.45" customHeight="1" x14ac:dyDescent="0.25">
      <c r="A151" s="23" t="s">
        <v>1543</v>
      </c>
      <c r="B151" s="23" t="s">
        <v>865</v>
      </c>
      <c r="C151" s="23" t="s">
        <v>1478</v>
      </c>
      <c r="D151" s="23" t="s">
        <v>1611</v>
      </c>
      <c r="E151" s="23">
        <v>0.83099999999999996</v>
      </c>
      <c r="F151" s="23">
        <v>0.21404000000000001</v>
      </c>
    </row>
    <row r="152" spans="1:6" ht="14.45" customHeight="1" x14ac:dyDescent="0.25">
      <c r="A152" s="23" t="s">
        <v>1543</v>
      </c>
      <c r="B152" s="23" t="s">
        <v>865</v>
      </c>
      <c r="C152" s="23" t="s">
        <v>1478</v>
      </c>
      <c r="D152" s="23" t="s">
        <v>1612</v>
      </c>
      <c r="E152" s="23" t="s">
        <v>584</v>
      </c>
      <c r="F152" s="23" t="s">
        <v>584</v>
      </c>
    </row>
    <row r="153" spans="1:6" ht="14.45" customHeight="1" x14ac:dyDescent="0.25">
      <c r="A153" s="23" t="s">
        <v>1543</v>
      </c>
      <c r="B153" s="23" t="s">
        <v>865</v>
      </c>
      <c r="C153" s="23" t="s">
        <v>1478</v>
      </c>
      <c r="D153" s="23" t="s">
        <v>1613</v>
      </c>
      <c r="E153" s="36">
        <v>1.8900000000000001E-7</v>
      </c>
      <c r="F153" s="23">
        <v>5.2100000380000004</v>
      </c>
    </row>
    <row r="154" spans="1:6" ht="14.45" customHeight="1" x14ac:dyDescent="0.25">
      <c r="A154" s="23" t="s">
        <v>1543</v>
      </c>
      <c r="B154" s="23" t="s">
        <v>865</v>
      </c>
      <c r="C154" s="23" t="s">
        <v>1478</v>
      </c>
      <c r="D154" s="23" t="s">
        <v>1614</v>
      </c>
      <c r="E154" s="36">
        <v>2.1E-7</v>
      </c>
      <c r="F154" s="23">
        <v>5.1900000569999998</v>
      </c>
    </row>
    <row r="155" spans="1:6" ht="14.45" customHeight="1" x14ac:dyDescent="0.25">
      <c r="A155" s="23" t="s">
        <v>1543</v>
      </c>
      <c r="B155" s="23" t="s">
        <v>865</v>
      </c>
      <c r="C155" s="23" t="s">
        <v>1478</v>
      </c>
      <c r="D155" s="23" t="s">
        <v>1615</v>
      </c>
      <c r="E155" s="36">
        <v>2.1E-7</v>
      </c>
      <c r="F155" s="23">
        <v>5.1900000569999998</v>
      </c>
    </row>
    <row r="156" spans="1:6" ht="14.45" customHeight="1" x14ac:dyDescent="0.25">
      <c r="A156" s="23" t="s">
        <v>1543</v>
      </c>
      <c r="B156" s="23" t="s">
        <v>865</v>
      </c>
      <c r="C156" s="23" t="s">
        <v>1478</v>
      </c>
      <c r="D156" s="23" t="s">
        <v>1616</v>
      </c>
      <c r="E156" s="36">
        <v>1.3E-6</v>
      </c>
      <c r="F156" s="23">
        <v>4.8400001530000001</v>
      </c>
    </row>
    <row r="157" spans="1:6" ht="14.45" customHeight="1" x14ac:dyDescent="0.25">
      <c r="A157" s="23" t="s">
        <v>1543</v>
      </c>
      <c r="B157" s="23" t="s">
        <v>865</v>
      </c>
      <c r="C157" s="23" t="s">
        <v>1478</v>
      </c>
      <c r="D157" s="23" t="s">
        <v>1617</v>
      </c>
      <c r="E157" s="23" t="s">
        <v>584</v>
      </c>
      <c r="F157" s="23" t="s">
        <v>584</v>
      </c>
    </row>
    <row r="158" spans="1:6" ht="14.45" customHeight="1" x14ac:dyDescent="0.25">
      <c r="A158" s="23" t="s">
        <v>1543</v>
      </c>
      <c r="B158" s="23" t="s">
        <v>865</v>
      </c>
      <c r="C158" s="23" t="s">
        <v>1478</v>
      </c>
      <c r="D158" s="23" t="s">
        <v>1618</v>
      </c>
      <c r="E158" s="36">
        <v>2.1029399999999999E-7</v>
      </c>
      <c r="F158" s="23">
        <v>5.1900000569999998</v>
      </c>
    </row>
    <row r="159" spans="1:6" ht="14.45" customHeight="1" x14ac:dyDescent="0.25">
      <c r="A159" s="23" t="s">
        <v>1543</v>
      </c>
      <c r="B159" s="23" t="s">
        <v>865</v>
      </c>
      <c r="C159" s="23" t="s">
        <v>1478</v>
      </c>
      <c r="D159" s="23" t="s">
        <v>1619</v>
      </c>
      <c r="E159" s="36">
        <v>1.2983900000000001E-6</v>
      </c>
      <c r="F159" s="23">
        <v>4.8400001530000001</v>
      </c>
    </row>
    <row r="160" spans="1:6" ht="14.45" customHeight="1" x14ac:dyDescent="0.25">
      <c r="A160" s="23" t="s">
        <v>1624</v>
      </c>
      <c r="B160" s="23" t="s">
        <v>210</v>
      </c>
      <c r="C160" s="23" t="s">
        <v>1478</v>
      </c>
      <c r="D160" s="23" t="s">
        <v>1607</v>
      </c>
      <c r="E160" s="23" t="s">
        <v>584</v>
      </c>
      <c r="F160" s="23" t="s">
        <v>584</v>
      </c>
    </row>
    <row r="161" spans="1:6" ht="14.45" customHeight="1" x14ac:dyDescent="0.25">
      <c r="A161" s="23" t="s">
        <v>1624</v>
      </c>
      <c r="B161" s="23" t="s">
        <v>210</v>
      </c>
      <c r="C161" s="23" t="s">
        <v>1478</v>
      </c>
      <c r="D161" s="23" t="s">
        <v>1608</v>
      </c>
      <c r="E161" s="23" t="s">
        <v>584</v>
      </c>
      <c r="F161" s="23" t="s">
        <v>584</v>
      </c>
    </row>
    <row r="162" spans="1:6" ht="14.45" customHeight="1" x14ac:dyDescent="0.25">
      <c r="A162" s="23" t="s">
        <v>1624</v>
      </c>
      <c r="B162" s="23" t="s">
        <v>210</v>
      </c>
      <c r="C162" s="23" t="s">
        <v>1478</v>
      </c>
      <c r="D162" s="23" t="s">
        <v>1609</v>
      </c>
      <c r="E162" s="23" t="s">
        <v>584</v>
      </c>
      <c r="F162" s="23" t="s">
        <v>584</v>
      </c>
    </row>
    <row r="163" spans="1:6" ht="14.45" customHeight="1" x14ac:dyDescent="0.25">
      <c r="A163" s="23" t="s">
        <v>1624</v>
      </c>
      <c r="B163" s="23" t="s">
        <v>210</v>
      </c>
      <c r="C163" s="23" t="s">
        <v>1478</v>
      </c>
      <c r="D163" s="23" t="s">
        <v>1610</v>
      </c>
      <c r="E163" s="23" t="s">
        <v>584</v>
      </c>
      <c r="F163" s="23" t="s">
        <v>584</v>
      </c>
    </row>
    <row r="164" spans="1:6" ht="14.45" customHeight="1" x14ac:dyDescent="0.25">
      <c r="A164" s="23" t="s">
        <v>1624</v>
      </c>
      <c r="B164" s="23" t="s">
        <v>210</v>
      </c>
      <c r="C164" s="23" t="s">
        <v>1478</v>
      </c>
      <c r="D164" s="23" t="s">
        <v>1611</v>
      </c>
      <c r="E164" s="23" t="s">
        <v>584</v>
      </c>
      <c r="F164" s="23" t="s">
        <v>584</v>
      </c>
    </row>
    <row r="165" spans="1:6" ht="14.45" customHeight="1" x14ac:dyDescent="0.25">
      <c r="A165" s="23" t="s">
        <v>1624</v>
      </c>
      <c r="B165" s="23" t="s">
        <v>210</v>
      </c>
      <c r="C165" s="23" t="s">
        <v>1478</v>
      </c>
      <c r="D165" s="23" t="s">
        <v>1612</v>
      </c>
      <c r="E165" s="23" t="s">
        <v>584</v>
      </c>
      <c r="F165" s="23" t="s">
        <v>584</v>
      </c>
    </row>
    <row r="166" spans="1:6" ht="14.45" customHeight="1" x14ac:dyDescent="0.25">
      <c r="A166" s="23" t="s">
        <v>1624</v>
      </c>
      <c r="B166" s="23" t="s">
        <v>210</v>
      </c>
      <c r="C166" s="23" t="s">
        <v>1478</v>
      </c>
      <c r="D166" s="23" t="s">
        <v>1613</v>
      </c>
      <c r="E166" s="36">
        <v>1.57E-6</v>
      </c>
      <c r="F166" s="23">
        <v>4.8019800190000002</v>
      </c>
    </row>
    <row r="167" spans="1:6" ht="14.45" customHeight="1" x14ac:dyDescent="0.25">
      <c r="A167" s="23" t="s">
        <v>1624</v>
      </c>
      <c r="B167" s="23" t="s">
        <v>210</v>
      </c>
      <c r="C167" s="23" t="s">
        <v>1478</v>
      </c>
      <c r="D167" s="23" t="s">
        <v>1614</v>
      </c>
      <c r="E167" s="23" t="s">
        <v>584</v>
      </c>
      <c r="F167" s="23" t="s">
        <v>584</v>
      </c>
    </row>
    <row r="168" spans="1:6" ht="14.45" customHeight="1" x14ac:dyDescent="0.25">
      <c r="A168" s="23" t="s">
        <v>1624</v>
      </c>
      <c r="B168" s="23" t="s">
        <v>210</v>
      </c>
      <c r="C168" s="23" t="s">
        <v>1478</v>
      </c>
      <c r="D168" s="23" t="s">
        <v>1615</v>
      </c>
      <c r="E168" s="23" t="s">
        <v>584</v>
      </c>
      <c r="F168" s="23" t="s">
        <v>584</v>
      </c>
    </row>
    <row r="169" spans="1:6" ht="14.45" customHeight="1" x14ac:dyDescent="0.25">
      <c r="A169" s="23" t="s">
        <v>1624</v>
      </c>
      <c r="B169" s="23" t="s">
        <v>210</v>
      </c>
      <c r="C169" s="23" t="s">
        <v>1478</v>
      </c>
      <c r="D169" s="23" t="s">
        <v>1616</v>
      </c>
      <c r="E169" s="23" t="s">
        <v>584</v>
      </c>
      <c r="F169" s="23" t="s">
        <v>584</v>
      </c>
    </row>
    <row r="170" spans="1:6" ht="14.45" customHeight="1" x14ac:dyDescent="0.25">
      <c r="A170" s="23" t="s">
        <v>1624</v>
      </c>
      <c r="B170" s="23" t="s">
        <v>210</v>
      </c>
      <c r="C170" s="23" t="s">
        <v>1478</v>
      </c>
      <c r="D170" s="23" t="s">
        <v>1617</v>
      </c>
      <c r="E170" s="23" t="s">
        <v>584</v>
      </c>
      <c r="F170" s="23" t="s">
        <v>584</v>
      </c>
    </row>
    <row r="171" spans="1:6" ht="14.45" customHeight="1" x14ac:dyDescent="0.25">
      <c r="A171" s="23" t="s">
        <v>1624</v>
      </c>
      <c r="B171" s="23" t="s">
        <v>210</v>
      </c>
      <c r="C171" s="23" t="s">
        <v>1478</v>
      </c>
      <c r="D171" s="23" t="s">
        <v>1618</v>
      </c>
      <c r="E171" s="23" t="s">
        <v>584</v>
      </c>
      <c r="F171" s="23" t="s">
        <v>584</v>
      </c>
    </row>
    <row r="172" spans="1:6" ht="14.45" customHeight="1" x14ac:dyDescent="0.25">
      <c r="A172" s="23" t="s">
        <v>1624</v>
      </c>
      <c r="B172" s="23" t="s">
        <v>210</v>
      </c>
      <c r="C172" s="23" t="s">
        <v>1478</v>
      </c>
      <c r="D172" s="23" t="s">
        <v>1619</v>
      </c>
      <c r="E172" s="23" t="s">
        <v>584</v>
      </c>
      <c r="F172" s="23" t="s">
        <v>584</v>
      </c>
    </row>
    <row r="173" spans="1:6" ht="14.45" customHeight="1" x14ac:dyDescent="0.25">
      <c r="A173" s="23" t="s">
        <v>1544</v>
      </c>
      <c r="B173" s="23" t="s">
        <v>210</v>
      </c>
      <c r="C173" s="23" t="s">
        <v>1478</v>
      </c>
      <c r="D173" s="23" t="s">
        <v>1607</v>
      </c>
      <c r="E173" s="23" t="s">
        <v>584</v>
      </c>
      <c r="F173" s="23" t="s">
        <v>584</v>
      </c>
    </row>
    <row r="174" spans="1:6" ht="14.45" customHeight="1" x14ac:dyDescent="0.25">
      <c r="A174" s="23" t="s">
        <v>1544</v>
      </c>
      <c r="B174" s="23" t="s">
        <v>210</v>
      </c>
      <c r="C174" s="23" t="s">
        <v>1478</v>
      </c>
      <c r="D174" s="23" t="s">
        <v>1608</v>
      </c>
      <c r="E174" s="23" t="s">
        <v>584</v>
      </c>
      <c r="F174" s="23" t="s">
        <v>584</v>
      </c>
    </row>
    <row r="175" spans="1:6" ht="14.45" customHeight="1" x14ac:dyDescent="0.25">
      <c r="A175" s="23" t="s">
        <v>1544</v>
      </c>
      <c r="B175" s="23" t="s">
        <v>210</v>
      </c>
      <c r="C175" s="23" t="s">
        <v>1478</v>
      </c>
      <c r="D175" s="23" t="s">
        <v>1609</v>
      </c>
      <c r="E175" s="23" t="s">
        <v>584</v>
      </c>
      <c r="F175" s="23" t="s">
        <v>584</v>
      </c>
    </row>
    <row r="176" spans="1:6" ht="14.45" customHeight="1" x14ac:dyDescent="0.25">
      <c r="A176" s="23" t="s">
        <v>1544</v>
      </c>
      <c r="B176" s="23" t="s">
        <v>210</v>
      </c>
      <c r="C176" s="23" t="s">
        <v>1478</v>
      </c>
      <c r="D176" s="23" t="s">
        <v>1610</v>
      </c>
      <c r="E176" s="23" t="s">
        <v>584</v>
      </c>
      <c r="F176" s="23" t="s">
        <v>584</v>
      </c>
    </row>
    <row r="177" spans="1:6" ht="14.45" customHeight="1" x14ac:dyDescent="0.25">
      <c r="A177" s="23" t="s">
        <v>1544</v>
      </c>
      <c r="B177" s="23" t="s">
        <v>210</v>
      </c>
      <c r="C177" s="23" t="s">
        <v>1478</v>
      </c>
      <c r="D177" s="23" t="s">
        <v>1611</v>
      </c>
      <c r="E177" s="23" t="s">
        <v>584</v>
      </c>
      <c r="F177" s="23" t="s">
        <v>584</v>
      </c>
    </row>
    <row r="178" spans="1:6" ht="14.45" customHeight="1" x14ac:dyDescent="0.25">
      <c r="A178" s="23" t="s">
        <v>1544</v>
      </c>
      <c r="B178" s="23" t="s">
        <v>210</v>
      </c>
      <c r="C178" s="23" t="s">
        <v>1478</v>
      </c>
      <c r="D178" s="23" t="s">
        <v>1612</v>
      </c>
      <c r="E178" s="36">
        <v>6.68E-7</v>
      </c>
      <c r="F178" s="23">
        <v>4.9705000000000004</v>
      </c>
    </row>
    <row r="179" spans="1:6" ht="14.45" customHeight="1" x14ac:dyDescent="0.25">
      <c r="A179" s="23" t="s">
        <v>1544</v>
      </c>
      <c r="B179" s="23" t="s">
        <v>210</v>
      </c>
      <c r="C179" s="23" t="s">
        <v>1478</v>
      </c>
      <c r="D179" s="23" t="s">
        <v>1613</v>
      </c>
      <c r="E179" s="23" t="s">
        <v>584</v>
      </c>
      <c r="F179" s="23" t="s">
        <v>584</v>
      </c>
    </row>
    <row r="180" spans="1:6" ht="14.45" customHeight="1" x14ac:dyDescent="0.25">
      <c r="A180" s="23" t="s">
        <v>1544</v>
      </c>
      <c r="B180" s="23" t="s">
        <v>210</v>
      </c>
      <c r="C180" s="23" t="s">
        <v>1478</v>
      </c>
      <c r="D180" s="23" t="s">
        <v>1614</v>
      </c>
      <c r="E180" s="23" t="s">
        <v>584</v>
      </c>
      <c r="F180" s="23" t="s">
        <v>584</v>
      </c>
    </row>
    <row r="181" spans="1:6" ht="14.45" customHeight="1" x14ac:dyDescent="0.25">
      <c r="A181" s="23" t="s">
        <v>1544</v>
      </c>
      <c r="B181" s="23" t="s">
        <v>210</v>
      </c>
      <c r="C181" s="23" t="s">
        <v>1478</v>
      </c>
      <c r="D181" s="23" t="s">
        <v>1615</v>
      </c>
      <c r="E181" s="23" t="s">
        <v>584</v>
      </c>
      <c r="F181" s="23" t="s">
        <v>584</v>
      </c>
    </row>
    <row r="182" spans="1:6" ht="14.45" customHeight="1" x14ac:dyDescent="0.25">
      <c r="A182" s="23" t="s">
        <v>1544</v>
      </c>
      <c r="B182" s="23" t="s">
        <v>210</v>
      </c>
      <c r="C182" s="23" t="s">
        <v>1478</v>
      </c>
      <c r="D182" s="23" t="s">
        <v>1616</v>
      </c>
      <c r="E182" s="23" t="s">
        <v>584</v>
      </c>
      <c r="F182" s="23" t="s">
        <v>584</v>
      </c>
    </row>
    <row r="183" spans="1:6" ht="14.45" customHeight="1" x14ac:dyDescent="0.25">
      <c r="A183" s="23" t="s">
        <v>1544</v>
      </c>
      <c r="B183" s="23" t="s">
        <v>210</v>
      </c>
      <c r="C183" s="23" t="s">
        <v>1478</v>
      </c>
      <c r="D183" s="23" t="s">
        <v>1617</v>
      </c>
      <c r="E183" s="23" t="s">
        <v>584</v>
      </c>
      <c r="F183" s="23" t="s">
        <v>584</v>
      </c>
    </row>
    <row r="184" spans="1:6" ht="14.45" customHeight="1" x14ac:dyDescent="0.25">
      <c r="A184" s="23" t="s">
        <v>1544</v>
      </c>
      <c r="B184" s="23" t="s">
        <v>210</v>
      </c>
      <c r="C184" s="23" t="s">
        <v>1478</v>
      </c>
      <c r="D184" s="23" t="s">
        <v>1618</v>
      </c>
      <c r="E184" s="23" t="s">
        <v>584</v>
      </c>
      <c r="F184" s="23" t="s">
        <v>584</v>
      </c>
    </row>
    <row r="185" spans="1:6" ht="14.45" customHeight="1" x14ac:dyDescent="0.25">
      <c r="A185" s="23" t="s">
        <v>1544</v>
      </c>
      <c r="B185" s="23" t="s">
        <v>210</v>
      </c>
      <c r="C185" s="23" t="s">
        <v>1478</v>
      </c>
      <c r="D185" s="23" t="s">
        <v>1619</v>
      </c>
      <c r="E185" s="23" t="s">
        <v>584</v>
      </c>
      <c r="F185" s="23" t="s">
        <v>584</v>
      </c>
    </row>
    <row r="186" spans="1:6" ht="14.45" customHeight="1" x14ac:dyDescent="0.25">
      <c r="A186" s="23" t="s">
        <v>1546</v>
      </c>
      <c r="B186" s="23" t="s">
        <v>210</v>
      </c>
      <c r="C186" s="23" t="s">
        <v>1478</v>
      </c>
      <c r="D186" s="23" t="s">
        <v>1607</v>
      </c>
      <c r="E186" s="23" t="s">
        <v>584</v>
      </c>
      <c r="F186" s="23" t="s">
        <v>584</v>
      </c>
    </row>
    <row r="187" spans="1:6" ht="14.45" customHeight="1" x14ac:dyDescent="0.25">
      <c r="A187" s="23" t="s">
        <v>1546</v>
      </c>
      <c r="B187" s="23" t="s">
        <v>210</v>
      </c>
      <c r="C187" s="23" t="s">
        <v>1478</v>
      </c>
      <c r="D187" s="23" t="s">
        <v>1608</v>
      </c>
      <c r="E187" s="36">
        <v>2.96E-6</v>
      </c>
      <c r="F187" s="23">
        <v>-4.6732699999999996</v>
      </c>
    </row>
    <row r="188" spans="1:6" ht="14.45" customHeight="1" x14ac:dyDescent="0.25">
      <c r="A188" s="23" t="s">
        <v>1546</v>
      </c>
      <c r="B188" s="23" t="s">
        <v>210</v>
      </c>
      <c r="C188" s="23" t="s">
        <v>1478</v>
      </c>
      <c r="D188" s="23" t="s">
        <v>1609</v>
      </c>
      <c r="E188" s="36">
        <v>9.6099999999999994E-8</v>
      </c>
      <c r="F188" s="23">
        <v>-5.3339999999999996</v>
      </c>
    </row>
    <row r="189" spans="1:6" ht="14.45" customHeight="1" x14ac:dyDescent="0.25">
      <c r="A189" s="23" t="s">
        <v>1546</v>
      </c>
      <c r="B189" s="23" t="s">
        <v>210</v>
      </c>
      <c r="C189" s="23" t="s">
        <v>1478</v>
      </c>
      <c r="D189" s="23" t="s">
        <v>1610</v>
      </c>
      <c r="E189" s="23" t="s">
        <v>584</v>
      </c>
      <c r="F189" s="23" t="s">
        <v>584</v>
      </c>
    </row>
    <row r="190" spans="1:6" ht="14.45" customHeight="1" x14ac:dyDescent="0.25">
      <c r="A190" s="23" t="s">
        <v>1546</v>
      </c>
      <c r="B190" s="23" t="s">
        <v>210</v>
      </c>
      <c r="C190" s="23" t="s">
        <v>1478</v>
      </c>
      <c r="D190" s="23" t="s">
        <v>1611</v>
      </c>
      <c r="E190" s="23" t="s">
        <v>584</v>
      </c>
      <c r="F190" s="23" t="s">
        <v>584</v>
      </c>
    </row>
    <row r="191" spans="1:6" ht="14.45" customHeight="1" x14ac:dyDescent="0.25">
      <c r="A191" s="23" t="s">
        <v>1546</v>
      </c>
      <c r="B191" s="23" t="s">
        <v>210</v>
      </c>
      <c r="C191" s="23" t="s">
        <v>1478</v>
      </c>
      <c r="D191" s="23" t="s">
        <v>1612</v>
      </c>
      <c r="E191" s="36">
        <v>1.7900000000000001E-5</v>
      </c>
      <c r="F191" s="23">
        <v>-4.2896999999999998</v>
      </c>
    </row>
    <row r="192" spans="1:6" ht="14.45" customHeight="1" x14ac:dyDescent="0.25">
      <c r="A192" s="23" t="s">
        <v>1546</v>
      </c>
      <c r="B192" s="23" t="s">
        <v>210</v>
      </c>
      <c r="C192" s="23" t="s">
        <v>1478</v>
      </c>
      <c r="D192" s="23" t="s">
        <v>1613</v>
      </c>
      <c r="E192" s="36">
        <v>4.78E-6</v>
      </c>
      <c r="F192" s="23">
        <v>-4.5742602349999997</v>
      </c>
    </row>
    <row r="193" spans="1:6" ht="14.45" customHeight="1" x14ac:dyDescent="0.25">
      <c r="A193" s="23" t="s">
        <v>1546</v>
      </c>
      <c r="B193" s="23" t="s">
        <v>210</v>
      </c>
      <c r="C193" s="23" t="s">
        <v>1478</v>
      </c>
      <c r="D193" s="23" t="s">
        <v>1614</v>
      </c>
      <c r="E193" s="36">
        <v>4.78E-6</v>
      </c>
      <c r="F193" s="23">
        <v>-4.5742602349999997</v>
      </c>
    </row>
    <row r="194" spans="1:6" ht="14.45" customHeight="1" x14ac:dyDescent="0.25">
      <c r="A194" s="23" t="s">
        <v>1546</v>
      </c>
      <c r="B194" s="23" t="s">
        <v>210</v>
      </c>
      <c r="C194" s="23" t="s">
        <v>1478</v>
      </c>
      <c r="D194" s="23" t="s">
        <v>1615</v>
      </c>
      <c r="E194" s="36">
        <v>4.78E-6</v>
      </c>
      <c r="F194" s="23">
        <v>-4.5742602349999997</v>
      </c>
    </row>
    <row r="195" spans="1:6" ht="14.45" customHeight="1" x14ac:dyDescent="0.25">
      <c r="A195" s="23" t="s">
        <v>1546</v>
      </c>
      <c r="B195" s="23" t="s">
        <v>210</v>
      </c>
      <c r="C195" s="23" t="s">
        <v>1478</v>
      </c>
      <c r="D195" s="23" t="s">
        <v>1616</v>
      </c>
      <c r="E195" s="23" t="s">
        <v>584</v>
      </c>
      <c r="F195" s="23" t="s">
        <v>584</v>
      </c>
    </row>
    <row r="196" spans="1:6" ht="14.45" customHeight="1" x14ac:dyDescent="0.25">
      <c r="A196" s="23" t="s">
        <v>1546</v>
      </c>
      <c r="B196" s="23" t="s">
        <v>210</v>
      </c>
      <c r="C196" s="23" t="s">
        <v>1478</v>
      </c>
      <c r="D196" s="23" t="s">
        <v>1617</v>
      </c>
      <c r="E196" s="23" t="s">
        <v>584</v>
      </c>
      <c r="F196" s="23" t="s">
        <v>584</v>
      </c>
    </row>
    <row r="197" spans="1:6" ht="14.45" customHeight="1" x14ac:dyDescent="0.25">
      <c r="A197" s="23" t="s">
        <v>1546</v>
      </c>
      <c r="B197" s="23" t="s">
        <v>210</v>
      </c>
      <c r="C197" s="23" t="s">
        <v>1478</v>
      </c>
      <c r="D197" s="23" t="s">
        <v>1618</v>
      </c>
      <c r="E197" s="36">
        <v>1.09433E-6</v>
      </c>
      <c r="F197" s="23">
        <v>-4.8738698960000004</v>
      </c>
    </row>
    <row r="198" spans="1:6" ht="14.45" customHeight="1" x14ac:dyDescent="0.25">
      <c r="A198" s="23" t="s">
        <v>1546</v>
      </c>
      <c r="B198" s="23" t="s">
        <v>210</v>
      </c>
      <c r="C198" s="23" t="s">
        <v>1478</v>
      </c>
      <c r="D198" s="23" t="s">
        <v>1619</v>
      </c>
      <c r="E198" s="36">
        <v>1.09433E-6</v>
      </c>
      <c r="F198" s="23">
        <v>4.8738698960000004</v>
      </c>
    </row>
    <row r="199" spans="1:6" ht="14.45" customHeight="1" x14ac:dyDescent="0.25">
      <c r="A199" s="23" t="s">
        <v>1547</v>
      </c>
      <c r="B199" s="23" t="s">
        <v>210</v>
      </c>
      <c r="C199" s="23" t="s">
        <v>1478</v>
      </c>
      <c r="D199" s="23" t="s">
        <v>1607</v>
      </c>
      <c r="E199" s="23" t="s">
        <v>584</v>
      </c>
      <c r="F199" s="23" t="s">
        <v>584</v>
      </c>
    </row>
    <row r="200" spans="1:6" ht="14.45" customHeight="1" x14ac:dyDescent="0.25">
      <c r="A200" s="23" t="s">
        <v>1547</v>
      </c>
      <c r="B200" s="23" t="s">
        <v>210</v>
      </c>
      <c r="C200" s="23" t="s">
        <v>1478</v>
      </c>
      <c r="D200" s="23" t="s">
        <v>1608</v>
      </c>
      <c r="E200" s="23" t="s">
        <v>584</v>
      </c>
      <c r="F200" s="23" t="s">
        <v>584</v>
      </c>
    </row>
    <row r="201" spans="1:6" ht="14.45" customHeight="1" x14ac:dyDescent="0.25">
      <c r="A201" s="23" t="s">
        <v>1547</v>
      </c>
      <c r="B201" s="23" t="s">
        <v>210</v>
      </c>
      <c r="C201" s="23" t="s">
        <v>1478</v>
      </c>
      <c r="D201" s="23" t="s">
        <v>1609</v>
      </c>
      <c r="E201" s="36">
        <v>2.8200000000000001E-6</v>
      </c>
      <c r="F201" s="23">
        <v>4.6832000000000003</v>
      </c>
    </row>
    <row r="202" spans="1:6" ht="14.45" customHeight="1" x14ac:dyDescent="0.25">
      <c r="A202" s="23" t="s">
        <v>1547</v>
      </c>
      <c r="B202" s="23" t="s">
        <v>210</v>
      </c>
      <c r="C202" s="23" t="s">
        <v>1478</v>
      </c>
      <c r="D202" s="23" t="s">
        <v>1610</v>
      </c>
      <c r="E202" s="23" t="s">
        <v>584</v>
      </c>
      <c r="F202" s="23" t="s">
        <v>584</v>
      </c>
    </row>
    <row r="203" spans="1:6" ht="14.45" customHeight="1" x14ac:dyDescent="0.25">
      <c r="A203" s="23" t="s">
        <v>1547</v>
      </c>
      <c r="B203" s="23" t="s">
        <v>210</v>
      </c>
      <c r="C203" s="23" t="s">
        <v>1478</v>
      </c>
      <c r="D203" s="23" t="s">
        <v>1611</v>
      </c>
      <c r="E203" s="23" t="s">
        <v>584</v>
      </c>
      <c r="F203" s="23" t="s">
        <v>584</v>
      </c>
    </row>
    <row r="204" spans="1:6" ht="14.45" customHeight="1" x14ac:dyDescent="0.25">
      <c r="A204" s="23" t="s">
        <v>1547</v>
      </c>
      <c r="B204" s="23" t="s">
        <v>210</v>
      </c>
      <c r="C204" s="23" t="s">
        <v>1478</v>
      </c>
      <c r="D204" s="23" t="s">
        <v>1612</v>
      </c>
      <c r="E204" s="23">
        <v>3.68E-4</v>
      </c>
      <c r="F204" s="23">
        <v>3.5621999999999998</v>
      </c>
    </row>
    <row r="205" spans="1:6" ht="14.45" customHeight="1" x14ac:dyDescent="0.25">
      <c r="A205" s="23" t="s">
        <v>1547</v>
      </c>
      <c r="B205" s="23" t="s">
        <v>210</v>
      </c>
      <c r="C205" s="23" t="s">
        <v>1478</v>
      </c>
      <c r="D205" s="23" t="s">
        <v>1613</v>
      </c>
      <c r="E205" s="23" t="s">
        <v>584</v>
      </c>
      <c r="F205" s="23" t="s">
        <v>584</v>
      </c>
    </row>
    <row r="206" spans="1:6" ht="14.45" customHeight="1" x14ac:dyDescent="0.25">
      <c r="A206" s="23" t="s">
        <v>1547</v>
      </c>
      <c r="B206" s="23" t="s">
        <v>210</v>
      </c>
      <c r="C206" s="23" t="s">
        <v>1478</v>
      </c>
      <c r="D206" s="23" t="s">
        <v>1614</v>
      </c>
      <c r="E206" s="23" t="s">
        <v>584</v>
      </c>
      <c r="F206" s="23" t="s">
        <v>584</v>
      </c>
    </row>
    <row r="207" spans="1:6" ht="14.45" customHeight="1" x14ac:dyDescent="0.25">
      <c r="A207" s="23" t="s">
        <v>1547</v>
      </c>
      <c r="B207" s="23" t="s">
        <v>210</v>
      </c>
      <c r="C207" s="23" t="s">
        <v>1478</v>
      </c>
      <c r="D207" s="23" t="s">
        <v>1615</v>
      </c>
      <c r="E207" s="23" t="s">
        <v>584</v>
      </c>
      <c r="F207" s="23" t="s">
        <v>584</v>
      </c>
    </row>
    <row r="208" spans="1:6" ht="14.45" customHeight="1" x14ac:dyDescent="0.25">
      <c r="A208" s="23" t="s">
        <v>1547</v>
      </c>
      <c r="B208" s="23" t="s">
        <v>210</v>
      </c>
      <c r="C208" s="23" t="s">
        <v>1478</v>
      </c>
      <c r="D208" s="23" t="s">
        <v>1616</v>
      </c>
      <c r="E208" s="23" t="s">
        <v>584</v>
      </c>
      <c r="F208" s="23" t="s">
        <v>584</v>
      </c>
    </row>
    <row r="209" spans="1:6" ht="14.45" customHeight="1" x14ac:dyDescent="0.25">
      <c r="A209" s="23" t="s">
        <v>1547</v>
      </c>
      <c r="B209" s="23" t="s">
        <v>210</v>
      </c>
      <c r="C209" s="23" t="s">
        <v>1478</v>
      </c>
      <c r="D209" s="23" t="s">
        <v>1617</v>
      </c>
      <c r="E209" s="23" t="s">
        <v>584</v>
      </c>
      <c r="F209" s="23" t="s">
        <v>584</v>
      </c>
    </row>
    <row r="210" spans="1:6" ht="14.45" customHeight="1" x14ac:dyDescent="0.25">
      <c r="A210" s="23" t="s">
        <v>1547</v>
      </c>
      <c r="B210" s="23" t="s">
        <v>210</v>
      </c>
      <c r="C210" s="23" t="s">
        <v>1478</v>
      </c>
      <c r="D210" s="23" t="s">
        <v>1618</v>
      </c>
      <c r="E210" s="23" t="s">
        <v>584</v>
      </c>
      <c r="F210" s="23" t="s">
        <v>584</v>
      </c>
    </row>
    <row r="211" spans="1:6" ht="14.45" customHeight="1" x14ac:dyDescent="0.25">
      <c r="A211" s="23" t="s">
        <v>1547</v>
      </c>
      <c r="B211" s="23" t="s">
        <v>210</v>
      </c>
      <c r="C211" s="23" t="s">
        <v>1478</v>
      </c>
      <c r="D211" s="23" t="s">
        <v>1619</v>
      </c>
      <c r="E211" s="23" t="s">
        <v>584</v>
      </c>
      <c r="F211" s="23" t="s">
        <v>584</v>
      </c>
    </row>
    <row r="212" spans="1:6" ht="14.45" customHeight="1" x14ac:dyDescent="0.25">
      <c r="A212" s="23" t="s">
        <v>1625</v>
      </c>
      <c r="B212" s="23" t="s">
        <v>874</v>
      </c>
      <c r="C212" s="23" t="s">
        <v>1491</v>
      </c>
      <c r="D212" s="23" t="s">
        <v>1607</v>
      </c>
      <c r="E212" s="23" t="s">
        <v>584</v>
      </c>
      <c r="F212" s="23" t="s">
        <v>584</v>
      </c>
    </row>
    <row r="213" spans="1:6" ht="14.45" customHeight="1" x14ac:dyDescent="0.25">
      <c r="A213" s="23" t="s">
        <v>1625</v>
      </c>
      <c r="B213" s="23" t="s">
        <v>874</v>
      </c>
      <c r="C213" s="23" t="s">
        <v>1491</v>
      </c>
      <c r="D213" s="23" t="s">
        <v>1608</v>
      </c>
      <c r="E213" s="23" t="s">
        <v>584</v>
      </c>
      <c r="F213" s="23" t="s">
        <v>584</v>
      </c>
    </row>
    <row r="214" spans="1:6" ht="14.45" customHeight="1" x14ac:dyDescent="0.25">
      <c r="A214" s="23" t="s">
        <v>1625</v>
      </c>
      <c r="B214" s="23" t="s">
        <v>874</v>
      </c>
      <c r="C214" s="23" t="s">
        <v>1491</v>
      </c>
      <c r="D214" s="23" t="s">
        <v>1609</v>
      </c>
      <c r="E214" s="23" t="s">
        <v>584</v>
      </c>
      <c r="F214" s="23" t="s">
        <v>584</v>
      </c>
    </row>
    <row r="215" spans="1:6" ht="14.45" customHeight="1" x14ac:dyDescent="0.25">
      <c r="A215" s="23" t="s">
        <v>1625</v>
      </c>
      <c r="B215" s="23" t="s">
        <v>874</v>
      </c>
      <c r="C215" s="23" t="s">
        <v>1491</v>
      </c>
      <c r="D215" s="23" t="s">
        <v>1610</v>
      </c>
      <c r="E215" s="23" t="s">
        <v>584</v>
      </c>
      <c r="F215" s="23" t="s">
        <v>584</v>
      </c>
    </row>
    <row r="216" spans="1:6" ht="14.45" customHeight="1" x14ac:dyDescent="0.25">
      <c r="A216" s="23" t="s">
        <v>1625</v>
      </c>
      <c r="B216" s="23" t="s">
        <v>874</v>
      </c>
      <c r="C216" s="23" t="s">
        <v>1491</v>
      </c>
      <c r="D216" s="23" t="s">
        <v>1611</v>
      </c>
      <c r="E216" s="23" t="s">
        <v>584</v>
      </c>
      <c r="F216" s="23" t="s">
        <v>584</v>
      </c>
    </row>
    <row r="217" spans="1:6" ht="14.45" customHeight="1" x14ac:dyDescent="0.25">
      <c r="A217" s="23" t="s">
        <v>1625</v>
      </c>
      <c r="B217" s="23" t="s">
        <v>874</v>
      </c>
      <c r="C217" s="23" t="s">
        <v>1491</v>
      </c>
      <c r="D217" s="23" t="s">
        <v>1612</v>
      </c>
      <c r="E217" s="23" t="s">
        <v>584</v>
      </c>
      <c r="F217" s="23" t="s">
        <v>584</v>
      </c>
    </row>
    <row r="218" spans="1:6" ht="14.45" customHeight="1" x14ac:dyDescent="0.25">
      <c r="A218" s="23" t="s">
        <v>1625</v>
      </c>
      <c r="B218" s="23" t="s">
        <v>874</v>
      </c>
      <c r="C218" s="23" t="s">
        <v>1491</v>
      </c>
      <c r="D218" s="23" t="s">
        <v>1613</v>
      </c>
      <c r="E218" s="23" t="s">
        <v>584</v>
      </c>
      <c r="F218" s="23" t="s">
        <v>584</v>
      </c>
    </row>
    <row r="219" spans="1:6" ht="14.45" customHeight="1" x14ac:dyDescent="0.25">
      <c r="A219" s="23" t="s">
        <v>1625</v>
      </c>
      <c r="B219" s="23" t="s">
        <v>874</v>
      </c>
      <c r="C219" s="23" t="s">
        <v>1491</v>
      </c>
      <c r="D219" s="23" t="s">
        <v>1614</v>
      </c>
      <c r="E219" s="23" t="s">
        <v>584</v>
      </c>
      <c r="F219" s="23" t="s">
        <v>584</v>
      </c>
    </row>
    <row r="220" spans="1:6" ht="14.45" customHeight="1" x14ac:dyDescent="0.25">
      <c r="A220" s="23" t="s">
        <v>1625</v>
      </c>
      <c r="B220" s="23" t="s">
        <v>874</v>
      </c>
      <c r="C220" s="23" t="s">
        <v>1491</v>
      </c>
      <c r="D220" s="23" t="s">
        <v>1615</v>
      </c>
      <c r="E220" s="36">
        <v>8.0800000000000004E-7</v>
      </c>
      <c r="F220" s="23">
        <v>4.9333300590000002</v>
      </c>
    </row>
    <row r="221" spans="1:6" ht="14.45" customHeight="1" x14ac:dyDescent="0.25">
      <c r="A221" s="23" t="s">
        <v>1625</v>
      </c>
      <c r="B221" s="23" t="s">
        <v>874</v>
      </c>
      <c r="C221" s="23" t="s">
        <v>1491</v>
      </c>
      <c r="D221" s="23" t="s">
        <v>1616</v>
      </c>
      <c r="E221" s="23" t="s">
        <v>584</v>
      </c>
      <c r="F221" s="23" t="s">
        <v>584</v>
      </c>
    </row>
    <row r="222" spans="1:6" ht="14.45" customHeight="1" x14ac:dyDescent="0.25">
      <c r="A222" s="23" t="s">
        <v>1625</v>
      </c>
      <c r="B222" s="23" t="s">
        <v>874</v>
      </c>
      <c r="C222" s="23" t="s">
        <v>1491</v>
      </c>
      <c r="D222" s="23" t="s">
        <v>1617</v>
      </c>
      <c r="E222" s="23" t="s">
        <v>584</v>
      </c>
      <c r="F222" s="23" t="s">
        <v>584</v>
      </c>
    </row>
    <row r="223" spans="1:6" ht="14.45" customHeight="1" x14ac:dyDescent="0.25">
      <c r="A223" s="23" t="s">
        <v>1625</v>
      </c>
      <c r="B223" s="23" t="s">
        <v>874</v>
      </c>
      <c r="C223" s="23" t="s">
        <v>1491</v>
      </c>
      <c r="D223" s="23" t="s">
        <v>1618</v>
      </c>
      <c r="E223" s="23" t="s">
        <v>584</v>
      </c>
      <c r="F223" s="23" t="s">
        <v>584</v>
      </c>
    </row>
    <row r="224" spans="1:6" ht="14.45" customHeight="1" x14ac:dyDescent="0.25">
      <c r="A224" s="23" t="s">
        <v>1625</v>
      </c>
      <c r="B224" s="23" t="s">
        <v>874</v>
      </c>
      <c r="C224" s="23" t="s">
        <v>1491</v>
      </c>
      <c r="D224" s="23" t="s">
        <v>1619</v>
      </c>
      <c r="E224" s="23" t="s">
        <v>584</v>
      </c>
      <c r="F224" s="23" t="s">
        <v>584</v>
      </c>
    </row>
    <row r="225" spans="1:6" ht="14.45" customHeight="1" x14ac:dyDescent="0.25">
      <c r="A225" s="23" t="s">
        <v>1626</v>
      </c>
      <c r="B225" s="23" t="s">
        <v>874</v>
      </c>
      <c r="C225" s="23" t="s">
        <v>1491</v>
      </c>
      <c r="D225" s="23" t="s">
        <v>1607</v>
      </c>
      <c r="E225" s="23" t="s">
        <v>584</v>
      </c>
      <c r="F225" s="23" t="s">
        <v>584</v>
      </c>
    </row>
    <row r="226" spans="1:6" ht="14.45" customHeight="1" x14ac:dyDescent="0.25">
      <c r="A226" s="23" t="s">
        <v>1626</v>
      </c>
      <c r="B226" s="23" t="s">
        <v>874</v>
      </c>
      <c r="C226" s="23" t="s">
        <v>1491</v>
      </c>
      <c r="D226" s="23" t="s">
        <v>1608</v>
      </c>
      <c r="E226" s="23" t="s">
        <v>584</v>
      </c>
      <c r="F226" s="23" t="s">
        <v>584</v>
      </c>
    </row>
    <row r="227" spans="1:6" ht="14.45" customHeight="1" x14ac:dyDescent="0.25">
      <c r="A227" s="23" t="s">
        <v>1626</v>
      </c>
      <c r="B227" s="23" t="s">
        <v>874</v>
      </c>
      <c r="C227" s="23" t="s">
        <v>1491</v>
      </c>
      <c r="D227" s="23" t="s">
        <v>1609</v>
      </c>
      <c r="E227" s="23" t="s">
        <v>584</v>
      </c>
      <c r="F227" s="23" t="s">
        <v>584</v>
      </c>
    </row>
    <row r="228" spans="1:6" ht="14.45" customHeight="1" x14ac:dyDescent="0.25">
      <c r="A228" s="23" t="s">
        <v>1626</v>
      </c>
      <c r="B228" s="23" t="s">
        <v>874</v>
      </c>
      <c r="C228" s="23" t="s">
        <v>1491</v>
      </c>
      <c r="D228" s="23" t="s">
        <v>1610</v>
      </c>
      <c r="E228" s="23" t="s">
        <v>584</v>
      </c>
      <c r="F228" s="23" t="s">
        <v>584</v>
      </c>
    </row>
    <row r="229" spans="1:6" ht="14.45" customHeight="1" x14ac:dyDescent="0.25">
      <c r="A229" s="23" t="s">
        <v>1626</v>
      </c>
      <c r="B229" s="23" t="s">
        <v>874</v>
      </c>
      <c r="C229" s="23" t="s">
        <v>1491</v>
      </c>
      <c r="D229" s="23" t="s">
        <v>1611</v>
      </c>
      <c r="E229" s="23" t="s">
        <v>584</v>
      </c>
      <c r="F229" s="23" t="s">
        <v>584</v>
      </c>
    </row>
    <row r="230" spans="1:6" ht="14.45" customHeight="1" x14ac:dyDescent="0.25">
      <c r="A230" s="23" t="s">
        <v>1626</v>
      </c>
      <c r="B230" s="23" t="s">
        <v>874</v>
      </c>
      <c r="C230" s="23" t="s">
        <v>1491</v>
      </c>
      <c r="D230" s="23" t="s">
        <v>1612</v>
      </c>
      <c r="E230" s="23" t="s">
        <v>584</v>
      </c>
      <c r="F230" s="23" t="s">
        <v>584</v>
      </c>
    </row>
    <row r="231" spans="1:6" ht="14.45" customHeight="1" x14ac:dyDescent="0.25">
      <c r="A231" s="23" t="s">
        <v>1626</v>
      </c>
      <c r="B231" s="23" t="s">
        <v>874</v>
      </c>
      <c r="C231" s="23" t="s">
        <v>1491</v>
      </c>
      <c r="D231" s="23" t="s">
        <v>1613</v>
      </c>
      <c r="E231" s="23" t="s">
        <v>584</v>
      </c>
      <c r="F231" s="23" t="s">
        <v>584</v>
      </c>
    </row>
    <row r="232" spans="1:6" ht="14.45" customHeight="1" x14ac:dyDescent="0.25">
      <c r="A232" s="23" t="s">
        <v>1626</v>
      </c>
      <c r="B232" s="23" t="s">
        <v>874</v>
      </c>
      <c r="C232" s="23" t="s">
        <v>1491</v>
      </c>
      <c r="D232" s="23" t="s">
        <v>1614</v>
      </c>
      <c r="E232" s="36">
        <v>7.4199999999999995E-7</v>
      </c>
      <c r="F232" s="23">
        <v>4.9499998090000004</v>
      </c>
    </row>
    <row r="233" spans="1:6" ht="14.45" customHeight="1" x14ac:dyDescent="0.25">
      <c r="A233" s="23" t="s">
        <v>1626</v>
      </c>
      <c r="B233" s="23" t="s">
        <v>874</v>
      </c>
      <c r="C233" s="23" t="s">
        <v>1491</v>
      </c>
      <c r="D233" s="23" t="s">
        <v>1615</v>
      </c>
      <c r="E233" s="23" t="s">
        <v>584</v>
      </c>
      <c r="F233" s="23" t="s">
        <v>584</v>
      </c>
    </row>
    <row r="234" spans="1:6" ht="14.45" customHeight="1" x14ac:dyDescent="0.25">
      <c r="A234" s="23" t="s">
        <v>1626</v>
      </c>
      <c r="B234" s="23" t="s">
        <v>874</v>
      </c>
      <c r="C234" s="23" t="s">
        <v>1491</v>
      </c>
      <c r="D234" s="23" t="s">
        <v>1616</v>
      </c>
      <c r="E234" s="23" t="s">
        <v>584</v>
      </c>
      <c r="F234" s="23" t="s">
        <v>584</v>
      </c>
    </row>
    <row r="235" spans="1:6" ht="14.45" customHeight="1" x14ac:dyDescent="0.25">
      <c r="A235" s="23" t="s">
        <v>1626</v>
      </c>
      <c r="B235" s="23" t="s">
        <v>874</v>
      </c>
      <c r="C235" s="23" t="s">
        <v>1491</v>
      </c>
      <c r="D235" s="23" t="s">
        <v>1617</v>
      </c>
      <c r="E235" s="23" t="s">
        <v>584</v>
      </c>
      <c r="F235" s="23" t="s">
        <v>584</v>
      </c>
    </row>
    <row r="236" spans="1:6" ht="14.45" customHeight="1" x14ac:dyDescent="0.25">
      <c r="A236" s="23" t="s">
        <v>1626</v>
      </c>
      <c r="B236" s="23" t="s">
        <v>874</v>
      </c>
      <c r="C236" s="23" t="s">
        <v>1491</v>
      </c>
      <c r="D236" s="23" t="s">
        <v>1618</v>
      </c>
      <c r="E236" s="36">
        <v>7.42136E-7</v>
      </c>
      <c r="F236" s="23">
        <v>4.9499998090000004</v>
      </c>
    </row>
    <row r="237" spans="1:6" ht="14.45" customHeight="1" x14ac:dyDescent="0.25">
      <c r="A237" s="23" t="s">
        <v>1626</v>
      </c>
      <c r="B237" s="23" t="s">
        <v>874</v>
      </c>
      <c r="C237" s="23" t="s">
        <v>1491</v>
      </c>
      <c r="D237" s="23" t="s">
        <v>1619</v>
      </c>
      <c r="E237" s="23" t="s">
        <v>584</v>
      </c>
      <c r="F237" s="23" t="s">
        <v>584</v>
      </c>
    </row>
    <row r="238" spans="1:6" ht="14.45" customHeight="1" x14ac:dyDescent="0.25">
      <c r="A238" s="23" t="s">
        <v>1627</v>
      </c>
      <c r="B238" s="23" t="s">
        <v>874</v>
      </c>
      <c r="C238" s="23" t="s">
        <v>1491</v>
      </c>
      <c r="D238" s="23" t="s">
        <v>1607</v>
      </c>
      <c r="E238" s="23">
        <v>2.9500000000000001E-4</v>
      </c>
      <c r="F238" s="23">
        <v>-3.6195219999999999</v>
      </c>
    </row>
    <row r="239" spans="1:6" ht="14.45" customHeight="1" x14ac:dyDescent="0.25">
      <c r="A239" s="23" t="s">
        <v>1627</v>
      </c>
      <c r="B239" s="23" t="s">
        <v>874</v>
      </c>
      <c r="C239" s="23" t="s">
        <v>1491</v>
      </c>
      <c r="D239" s="23" t="s">
        <v>1608</v>
      </c>
      <c r="E239" s="23" t="s">
        <v>584</v>
      </c>
      <c r="F239" s="23" t="s">
        <v>584</v>
      </c>
    </row>
    <row r="240" spans="1:6" ht="14.45" customHeight="1" x14ac:dyDescent="0.25">
      <c r="A240" s="23" t="s">
        <v>1627</v>
      </c>
      <c r="B240" s="23" t="s">
        <v>874</v>
      </c>
      <c r="C240" s="23" t="s">
        <v>1491</v>
      </c>
      <c r="D240" s="23" t="s">
        <v>1609</v>
      </c>
      <c r="E240" s="23" t="s">
        <v>584</v>
      </c>
      <c r="F240" s="23" t="s">
        <v>584</v>
      </c>
    </row>
    <row r="241" spans="1:6" ht="14.45" customHeight="1" x14ac:dyDescent="0.25">
      <c r="A241" s="23" t="s">
        <v>1627</v>
      </c>
      <c r="B241" s="23" t="s">
        <v>874</v>
      </c>
      <c r="C241" s="23" t="s">
        <v>1491</v>
      </c>
      <c r="D241" s="23" t="s">
        <v>1610</v>
      </c>
      <c r="E241" s="23" t="s">
        <v>584</v>
      </c>
      <c r="F241" s="23" t="s">
        <v>584</v>
      </c>
    </row>
    <row r="242" spans="1:6" ht="14.45" customHeight="1" x14ac:dyDescent="0.25">
      <c r="A242" s="23" t="s">
        <v>1627</v>
      </c>
      <c r="B242" s="23" t="s">
        <v>874</v>
      </c>
      <c r="C242" s="23" t="s">
        <v>1491</v>
      </c>
      <c r="D242" s="23" t="s">
        <v>1611</v>
      </c>
      <c r="E242" s="36">
        <v>1.8700000000000001E-5</v>
      </c>
      <c r="F242" s="23">
        <v>-4.2793200000000002</v>
      </c>
    </row>
    <row r="243" spans="1:6" ht="14.45" customHeight="1" x14ac:dyDescent="0.25">
      <c r="A243" s="23" t="s">
        <v>1627</v>
      </c>
      <c r="B243" s="23" t="s">
        <v>874</v>
      </c>
      <c r="C243" s="23" t="s">
        <v>1491</v>
      </c>
      <c r="D243" s="23" t="s">
        <v>1612</v>
      </c>
      <c r="E243" s="23" t="s">
        <v>584</v>
      </c>
      <c r="F243" s="23" t="s">
        <v>584</v>
      </c>
    </row>
    <row r="244" spans="1:6" ht="14.45" customHeight="1" x14ac:dyDescent="0.25">
      <c r="A244" s="23" t="s">
        <v>1627</v>
      </c>
      <c r="B244" s="23" t="s">
        <v>874</v>
      </c>
      <c r="C244" s="23" t="s">
        <v>1491</v>
      </c>
      <c r="D244" s="23" t="s">
        <v>1613</v>
      </c>
      <c r="E244" s="36">
        <v>5.4899999999999995E-7</v>
      </c>
      <c r="F244" s="23">
        <v>-5.0083298679999997</v>
      </c>
    </row>
    <row r="245" spans="1:6" ht="14.45" customHeight="1" x14ac:dyDescent="0.25">
      <c r="A245" s="23" t="s">
        <v>1627</v>
      </c>
      <c r="B245" s="23" t="s">
        <v>874</v>
      </c>
      <c r="C245" s="23" t="s">
        <v>1491</v>
      </c>
      <c r="D245" s="23" t="s">
        <v>1614</v>
      </c>
      <c r="E245" s="36">
        <v>5.4899999999999995E-7</v>
      </c>
      <c r="F245" s="23">
        <v>-5.0083298679999997</v>
      </c>
    </row>
    <row r="246" spans="1:6" ht="14.45" customHeight="1" x14ac:dyDescent="0.25">
      <c r="A246" s="23" t="s">
        <v>1627</v>
      </c>
      <c r="B246" s="23" t="s">
        <v>874</v>
      </c>
      <c r="C246" s="23" t="s">
        <v>1491</v>
      </c>
      <c r="D246" s="23" t="s">
        <v>1615</v>
      </c>
      <c r="E246" s="36">
        <v>5.4899999999999995E-7</v>
      </c>
      <c r="F246" s="23">
        <v>-5.0083298679999997</v>
      </c>
    </row>
    <row r="247" spans="1:6" ht="14.45" customHeight="1" x14ac:dyDescent="0.25">
      <c r="A247" s="23" t="s">
        <v>1627</v>
      </c>
      <c r="B247" s="23" t="s">
        <v>874</v>
      </c>
      <c r="C247" s="23" t="s">
        <v>1491</v>
      </c>
      <c r="D247" s="23" t="s">
        <v>1616</v>
      </c>
      <c r="E247" s="36">
        <v>5.4899999999999995E-7</v>
      </c>
      <c r="F247" s="23">
        <v>-5.0083298679999997</v>
      </c>
    </row>
    <row r="248" spans="1:6" ht="14.45" customHeight="1" x14ac:dyDescent="0.25">
      <c r="A248" s="23" t="s">
        <v>1627</v>
      </c>
      <c r="B248" s="23" t="s">
        <v>874</v>
      </c>
      <c r="C248" s="23" t="s">
        <v>1491</v>
      </c>
      <c r="D248" s="23" t="s">
        <v>1617</v>
      </c>
      <c r="E248" s="23" t="s">
        <v>584</v>
      </c>
      <c r="F248" s="23" t="s">
        <v>584</v>
      </c>
    </row>
    <row r="249" spans="1:6" ht="14.45" customHeight="1" x14ac:dyDescent="0.25">
      <c r="A249" s="23" t="s">
        <v>1627</v>
      </c>
      <c r="B249" s="23" t="s">
        <v>874</v>
      </c>
      <c r="C249" s="23" t="s">
        <v>1491</v>
      </c>
      <c r="D249" s="23" t="s">
        <v>1618</v>
      </c>
      <c r="E249" s="23" t="s">
        <v>584</v>
      </c>
      <c r="F249" s="23" t="s">
        <v>584</v>
      </c>
    </row>
    <row r="250" spans="1:6" ht="14.45" customHeight="1" x14ac:dyDescent="0.25">
      <c r="A250" s="23" t="s">
        <v>1627</v>
      </c>
      <c r="B250" s="23" t="s">
        <v>874</v>
      </c>
      <c r="C250" s="23" t="s">
        <v>1491</v>
      </c>
      <c r="D250" s="23" t="s">
        <v>1619</v>
      </c>
      <c r="E250" s="23" t="s">
        <v>584</v>
      </c>
      <c r="F250" s="23" t="s">
        <v>584</v>
      </c>
    </row>
    <row r="251" spans="1:6" ht="14.45" customHeight="1" x14ac:dyDescent="0.25">
      <c r="A251" s="23" t="s">
        <v>1371</v>
      </c>
      <c r="B251" s="23" t="s">
        <v>874</v>
      </c>
      <c r="C251" s="23" t="s">
        <v>1491</v>
      </c>
      <c r="D251" s="23" t="s">
        <v>1607</v>
      </c>
      <c r="E251" s="36">
        <v>4.35E-5</v>
      </c>
      <c r="F251" s="23">
        <v>4.0878620000000003</v>
      </c>
    </row>
    <row r="252" spans="1:6" ht="14.45" customHeight="1" x14ac:dyDescent="0.25">
      <c r="A252" s="23" t="s">
        <v>1371</v>
      </c>
      <c r="B252" s="23" t="s">
        <v>874</v>
      </c>
      <c r="C252" s="23" t="s">
        <v>1491</v>
      </c>
      <c r="D252" s="23" t="s">
        <v>1608</v>
      </c>
      <c r="E252" s="36">
        <v>9.9199999999999999E-7</v>
      </c>
      <c r="F252" s="23">
        <v>4.8932399999999996</v>
      </c>
    </row>
    <row r="253" spans="1:6" ht="14.45" customHeight="1" x14ac:dyDescent="0.25">
      <c r="A253" s="23" t="s">
        <v>1371</v>
      </c>
      <c r="B253" s="23" t="s">
        <v>874</v>
      </c>
      <c r="C253" s="23" t="s">
        <v>1491</v>
      </c>
      <c r="D253" s="23" t="s">
        <v>1609</v>
      </c>
      <c r="E253" s="23">
        <v>2.0299999999999999E-2</v>
      </c>
      <c r="F253" s="23">
        <v>2.3206000000000002</v>
      </c>
    </row>
    <row r="254" spans="1:6" ht="14.45" customHeight="1" x14ac:dyDescent="0.25">
      <c r="A254" s="23" t="s">
        <v>1371</v>
      </c>
      <c r="B254" s="23" t="s">
        <v>874</v>
      </c>
      <c r="C254" s="23" t="s">
        <v>1491</v>
      </c>
      <c r="D254" s="23" t="s">
        <v>1610</v>
      </c>
      <c r="E254" s="23" t="s">
        <v>584</v>
      </c>
      <c r="F254" s="23" t="s">
        <v>584</v>
      </c>
    </row>
    <row r="255" spans="1:6" ht="14.45" customHeight="1" x14ac:dyDescent="0.25">
      <c r="A255" s="23" t="s">
        <v>1371</v>
      </c>
      <c r="B255" s="23" t="s">
        <v>874</v>
      </c>
      <c r="C255" s="23" t="s">
        <v>1491</v>
      </c>
      <c r="D255" s="23" t="s">
        <v>1611</v>
      </c>
      <c r="E255" s="23">
        <v>3.1399999999999997E-2</v>
      </c>
      <c r="F255" s="23">
        <v>2.1522800000000002</v>
      </c>
    </row>
    <row r="256" spans="1:6" ht="14.45" customHeight="1" x14ac:dyDescent="0.25">
      <c r="A256" s="23" t="s">
        <v>1371</v>
      </c>
      <c r="B256" s="23" t="s">
        <v>874</v>
      </c>
      <c r="C256" s="23" t="s">
        <v>1491</v>
      </c>
      <c r="D256" s="23" t="s">
        <v>1612</v>
      </c>
      <c r="E256" s="23">
        <v>0.85</v>
      </c>
      <c r="F256" s="23">
        <v>0.18870000000000001</v>
      </c>
    </row>
    <row r="257" spans="1:6" ht="14.45" customHeight="1" x14ac:dyDescent="0.25">
      <c r="A257" s="23" t="s">
        <v>1371</v>
      </c>
      <c r="B257" s="23" t="s">
        <v>874</v>
      </c>
      <c r="C257" s="23" t="s">
        <v>1491</v>
      </c>
      <c r="D257" s="23" t="s">
        <v>1613</v>
      </c>
      <c r="E257" s="23" t="s">
        <v>584</v>
      </c>
      <c r="F257" s="23" t="s">
        <v>584</v>
      </c>
    </row>
    <row r="258" spans="1:6" ht="14.45" customHeight="1" x14ac:dyDescent="0.25">
      <c r="A258" s="23" t="s">
        <v>1371</v>
      </c>
      <c r="B258" s="23" t="s">
        <v>874</v>
      </c>
      <c r="C258" s="23" t="s">
        <v>1491</v>
      </c>
      <c r="D258" s="23" t="s">
        <v>1614</v>
      </c>
      <c r="E258" s="36">
        <v>5.4899999999999995E-7</v>
      </c>
      <c r="F258" s="23">
        <v>5.0083298679999997</v>
      </c>
    </row>
    <row r="259" spans="1:6" ht="14.45" customHeight="1" x14ac:dyDescent="0.25">
      <c r="A259" s="23" t="s">
        <v>1371</v>
      </c>
      <c r="B259" s="23" t="s">
        <v>874</v>
      </c>
      <c r="C259" s="23" t="s">
        <v>1491</v>
      </c>
      <c r="D259" s="23" t="s">
        <v>1615</v>
      </c>
      <c r="E259" s="36">
        <v>5.4899999999999995E-7</v>
      </c>
      <c r="F259" s="23">
        <v>5.0083298679999997</v>
      </c>
    </row>
    <row r="260" spans="1:6" ht="14.45" customHeight="1" x14ac:dyDescent="0.25">
      <c r="A260" s="23" t="s">
        <v>1371</v>
      </c>
      <c r="B260" s="23" t="s">
        <v>874</v>
      </c>
      <c r="C260" s="23" t="s">
        <v>1491</v>
      </c>
      <c r="D260" s="23" t="s">
        <v>1616</v>
      </c>
      <c r="E260" s="36">
        <v>5.4899999999999995E-7</v>
      </c>
      <c r="F260" s="23">
        <v>5.0083298679999997</v>
      </c>
    </row>
    <row r="261" spans="1:6" ht="14.45" customHeight="1" x14ac:dyDescent="0.25">
      <c r="A261" s="23" t="s">
        <v>1371</v>
      </c>
      <c r="B261" s="23" t="s">
        <v>874</v>
      </c>
      <c r="C261" s="23" t="s">
        <v>1491</v>
      </c>
      <c r="D261" s="23" t="s">
        <v>1617</v>
      </c>
      <c r="E261" s="23" t="s">
        <v>584</v>
      </c>
      <c r="F261" s="23" t="s">
        <v>584</v>
      </c>
    </row>
    <row r="262" spans="1:6" ht="14.45" customHeight="1" x14ac:dyDescent="0.25">
      <c r="A262" s="23" t="s">
        <v>1371</v>
      </c>
      <c r="B262" s="23" t="s">
        <v>874</v>
      </c>
      <c r="C262" s="23" t="s">
        <v>1491</v>
      </c>
      <c r="D262" s="23" t="s">
        <v>1618</v>
      </c>
      <c r="E262" s="23" t="s">
        <v>584</v>
      </c>
      <c r="F262" s="23" t="s">
        <v>584</v>
      </c>
    </row>
    <row r="263" spans="1:6" ht="14.45" customHeight="1" x14ac:dyDescent="0.25">
      <c r="A263" s="23" t="s">
        <v>1371</v>
      </c>
      <c r="B263" s="23" t="s">
        <v>874</v>
      </c>
      <c r="C263" s="23" t="s">
        <v>1491</v>
      </c>
      <c r="D263" s="23" t="s">
        <v>1619</v>
      </c>
      <c r="E263" s="23" t="s">
        <v>584</v>
      </c>
      <c r="F263" s="23" t="s">
        <v>584</v>
      </c>
    </row>
    <row r="264" spans="1:6" ht="14.45" customHeight="1" x14ac:dyDescent="0.25">
      <c r="A264" s="23" t="s">
        <v>1628</v>
      </c>
      <c r="B264" s="23" t="s">
        <v>874</v>
      </c>
      <c r="C264" s="23" t="s">
        <v>1491</v>
      </c>
      <c r="D264" s="23" t="s">
        <v>1607</v>
      </c>
      <c r="E264" s="23" t="s">
        <v>584</v>
      </c>
      <c r="F264" s="23" t="s">
        <v>584</v>
      </c>
    </row>
    <row r="265" spans="1:6" ht="14.45" customHeight="1" x14ac:dyDescent="0.25">
      <c r="A265" s="23" t="s">
        <v>1628</v>
      </c>
      <c r="B265" s="23" t="s">
        <v>874</v>
      </c>
      <c r="C265" s="23" t="s">
        <v>1491</v>
      </c>
      <c r="D265" s="23" t="s">
        <v>1608</v>
      </c>
      <c r="E265" s="23" t="s">
        <v>584</v>
      </c>
      <c r="F265" s="23" t="s">
        <v>584</v>
      </c>
    </row>
    <row r="266" spans="1:6" ht="14.45" customHeight="1" x14ac:dyDescent="0.25">
      <c r="A266" s="23" t="s">
        <v>1628</v>
      </c>
      <c r="B266" s="23" t="s">
        <v>874</v>
      </c>
      <c r="C266" s="23" t="s">
        <v>1491</v>
      </c>
      <c r="D266" s="23" t="s">
        <v>1609</v>
      </c>
      <c r="E266" s="23" t="s">
        <v>584</v>
      </c>
      <c r="F266" s="23" t="s">
        <v>584</v>
      </c>
    </row>
    <row r="267" spans="1:6" ht="14.45" customHeight="1" x14ac:dyDescent="0.25">
      <c r="A267" s="23" t="s">
        <v>1628</v>
      </c>
      <c r="B267" s="23" t="s">
        <v>874</v>
      </c>
      <c r="C267" s="23" t="s">
        <v>1491</v>
      </c>
      <c r="D267" s="23" t="s">
        <v>1610</v>
      </c>
      <c r="E267" s="23" t="s">
        <v>584</v>
      </c>
      <c r="F267" s="23" t="s">
        <v>584</v>
      </c>
    </row>
    <row r="268" spans="1:6" ht="14.45" customHeight="1" x14ac:dyDescent="0.25">
      <c r="A268" s="23" t="s">
        <v>1628</v>
      </c>
      <c r="B268" s="23" t="s">
        <v>874</v>
      </c>
      <c r="C268" s="23" t="s">
        <v>1491</v>
      </c>
      <c r="D268" s="23" t="s">
        <v>1611</v>
      </c>
      <c r="E268" s="36">
        <v>5.8699999999999997E-5</v>
      </c>
      <c r="F268" s="23">
        <v>4.0180899999999999</v>
      </c>
    </row>
    <row r="269" spans="1:6" ht="14.45" customHeight="1" x14ac:dyDescent="0.25">
      <c r="A269" s="23" t="s">
        <v>1628</v>
      </c>
      <c r="B269" s="23" t="s">
        <v>874</v>
      </c>
      <c r="C269" s="23" t="s">
        <v>1491</v>
      </c>
      <c r="D269" s="23" t="s">
        <v>1612</v>
      </c>
      <c r="E269" s="23" t="s">
        <v>584</v>
      </c>
      <c r="F269" s="23" t="s">
        <v>584</v>
      </c>
    </row>
    <row r="270" spans="1:6" ht="14.45" customHeight="1" x14ac:dyDescent="0.25">
      <c r="A270" s="23" t="s">
        <v>1628</v>
      </c>
      <c r="B270" s="23" t="s">
        <v>874</v>
      </c>
      <c r="C270" s="23" t="s">
        <v>1491</v>
      </c>
      <c r="D270" s="23" t="s">
        <v>1613</v>
      </c>
      <c r="E270" s="36">
        <v>5.2600000000000002E-7</v>
      </c>
      <c r="F270" s="23">
        <v>5.0166702269999996</v>
      </c>
    </row>
    <row r="271" spans="1:6" ht="14.45" customHeight="1" x14ac:dyDescent="0.25">
      <c r="A271" s="23" t="s">
        <v>1628</v>
      </c>
      <c r="B271" s="23" t="s">
        <v>874</v>
      </c>
      <c r="C271" s="23" t="s">
        <v>1491</v>
      </c>
      <c r="D271" s="23" t="s">
        <v>1614</v>
      </c>
      <c r="E271" s="36">
        <v>5.2600000000000002E-7</v>
      </c>
      <c r="F271" s="23">
        <v>5.0166702269999996</v>
      </c>
    </row>
    <row r="272" spans="1:6" ht="14.45" customHeight="1" x14ac:dyDescent="0.25">
      <c r="A272" s="23" t="s">
        <v>1628</v>
      </c>
      <c r="B272" s="23" t="s">
        <v>874</v>
      </c>
      <c r="C272" s="23" t="s">
        <v>1491</v>
      </c>
      <c r="D272" s="23" t="s">
        <v>1615</v>
      </c>
      <c r="E272" s="23" t="s">
        <v>584</v>
      </c>
      <c r="F272" s="23" t="s">
        <v>584</v>
      </c>
    </row>
    <row r="273" spans="1:6" ht="14.45" customHeight="1" x14ac:dyDescent="0.25">
      <c r="A273" s="23" t="s">
        <v>1628</v>
      </c>
      <c r="B273" s="23" t="s">
        <v>874</v>
      </c>
      <c r="C273" s="23" t="s">
        <v>1491</v>
      </c>
      <c r="D273" s="23" t="s">
        <v>1616</v>
      </c>
      <c r="E273" s="23" t="s">
        <v>584</v>
      </c>
      <c r="F273" s="23" t="s">
        <v>584</v>
      </c>
    </row>
    <row r="274" spans="1:6" ht="14.45" customHeight="1" x14ac:dyDescent="0.25">
      <c r="A274" s="23" t="s">
        <v>1628</v>
      </c>
      <c r="B274" s="23" t="s">
        <v>874</v>
      </c>
      <c r="C274" s="23" t="s">
        <v>1491</v>
      </c>
      <c r="D274" s="23" t="s">
        <v>1617</v>
      </c>
      <c r="E274" s="23" t="s">
        <v>584</v>
      </c>
      <c r="F274" s="23" t="s">
        <v>584</v>
      </c>
    </row>
    <row r="275" spans="1:6" ht="14.45" customHeight="1" x14ac:dyDescent="0.25">
      <c r="A275" s="23" t="s">
        <v>1628</v>
      </c>
      <c r="B275" s="23" t="s">
        <v>874</v>
      </c>
      <c r="C275" s="23" t="s">
        <v>1491</v>
      </c>
      <c r="D275" s="23" t="s">
        <v>1618</v>
      </c>
      <c r="E275" s="23" t="s">
        <v>584</v>
      </c>
      <c r="F275" s="23" t="s">
        <v>584</v>
      </c>
    </row>
    <row r="276" spans="1:6" ht="14.45" customHeight="1" x14ac:dyDescent="0.25">
      <c r="A276" s="23" t="s">
        <v>1628</v>
      </c>
      <c r="B276" s="23" t="s">
        <v>874</v>
      </c>
      <c r="C276" s="23" t="s">
        <v>1491</v>
      </c>
      <c r="D276" s="23" t="s">
        <v>1619</v>
      </c>
      <c r="E276" s="23" t="s">
        <v>584</v>
      </c>
      <c r="F276" s="23" t="s">
        <v>584</v>
      </c>
    </row>
    <row r="277" spans="1:6" ht="14.45" customHeight="1" x14ac:dyDescent="0.25">
      <c r="A277" s="23" t="s">
        <v>1629</v>
      </c>
      <c r="B277" s="23" t="s">
        <v>874</v>
      </c>
      <c r="C277" s="23" t="s">
        <v>1491</v>
      </c>
      <c r="D277" s="23" t="s">
        <v>1607</v>
      </c>
      <c r="E277" s="23" t="s">
        <v>584</v>
      </c>
      <c r="F277" s="23" t="s">
        <v>584</v>
      </c>
    </row>
    <row r="278" spans="1:6" ht="14.45" customHeight="1" x14ac:dyDescent="0.25">
      <c r="A278" s="23" t="s">
        <v>1629</v>
      </c>
      <c r="B278" s="23" t="s">
        <v>874</v>
      </c>
      <c r="C278" s="23" t="s">
        <v>1491</v>
      </c>
      <c r="D278" s="23" t="s">
        <v>1608</v>
      </c>
      <c r="E278" s="23">
        <v>1.3599999999999999E-2</v>
      </c>
      <c r="F278" s="23">
        <v>2.4676</v>
      </c>
    </row>
    <row r="279" spans="1:6" ht="14.45" customHeight="1" x14ac:dyDescent="0.25">
      <c r="A279" s="23" t="s">
        <v>1629</v>
      </c>
      <c r="B279" s="23" t="s">
        <v>874</v>
      </c>
      <c r="C279" s="23" t="s">
        <v>1491</v>
      </c>
      <c r="D279" s="23" t="s">
        <v>1609</v>
      </c>
      <c r="E279" s="23" t="s">
        <v>584</v>
      </c>
      <c r="F279" s="23" t="s">
        <v>584</v>
      </c>
    </row>
    <row r="280" spans="1:6" ht="14.45" customHeight="1" x14ac:dyDescent="0.25">
      <c r="A280" s="23" t="s">
        <v>1629</v>
      </c>
      <c r="B280" s="23" t="s">
        <v>874</v>
      </c>
      <c r="C280" s="23" t="s">
        <v>1491</v>
      </c>
      <c r="D280" s="23" t="s">
        <v>1610</v>
      </c>
      <c r="E280" s="23" t="s">
        <v>584</v>
      </c>
      <c r="F280" s="23" t="s">
        <v>584</v>
      </c>
    </row>
    <row r="281" spans="1:6" ht="14.45" customHeight="1" x14ac:dyDescent="0.25">
      <c r="A281" s="23" t="s">
        <v>1629</v>
      </c>
      <c r="B281" s="23" t="s">
        <v>874</v>
      </c>
      <c r="C281" s="23" t="s">
        <v>1491</v>
      </c>
      <c r="D281" s="23" t="s">
        <v>1611</v>
      </c>
      <c r="E281" s="23" t="s">
        <v>584</v>
      </c>
      <c r="F281" s="23" t="s">
        <v>584</v>
      </c>
    </row>
    <row r="282" spans="1:6" ht="14.45" customHeight="1" x14ac:dyDescent="0.25">
      <c r="A282" s="23" t="s">
        <v>1629</v>
      </c>
      <c r="B282" s="23" t="s">
        <v>874</v>
      </c>
      <c r="C282" s="23" t="s">
        <v>1491</v>
      </c>
      <c r="D282" s="23" t="s">
        <v>1612</v>
      </c>
      <c r="E282" s="23">
        <v>0.14199999999999999</v>
      </c>
      <c r="F282" s="23">
        <v>1.4681999999999999</v>
      </c>
    </row>
    <row r="283" spans="1:6" ht="14.45" customHeight="1" x14ac:dyDescent="0.25">
      <c r="A283" s="23" t="s">
        <v>1629</v>
      </c>
      <c r="B283" s="23" t="s">
        <v>874</v>
      </c>
      <c r="C283" s="23" t="s">
        <v>1491</v>
      </c>
      <c r="D283" s="23" t="s">
        <v>1613</v>
      </c>
      <c r="E283" s="36">
        <v>5.0299999999999999E-7</v>
      </c>
      <c r="F283" s="23">
        <v>5.0250000950000002</v>
      </c>
    </row>
    <row r="284" spans="1:6" ht="14.45" customHeight="1" x14ac:dyDescent="0.25">
      <c r="A284" s="23" t="s">
        <v>1629</v>
      </c>
      <c r="B284" s="23" t="s">
        <v>874</v>
      </c>
      <c r="C284" s="23" t="s">
        <v>1491</v>
      </c>
      <c r="D284" s="23" t="s">
        <v>1614</v>
      </c>
      <c r="E284" s="36">
        <v>5.0299999999999999E-7</v>
      </c>
      <c r="F284" s="23">
        <v>5.0250000950000002</v>
      </c>
    </row>
    <row r="285" spans="1:6" ht="14.45" customHeight="1" x14ac:dyDescent="0.25">
      <c r="A285" s="23" t="s">
        <v>1629</v>
      </c>
      <c r="B285" s="23" t="s">
        <v>874</v>
      </c>
      <c r="C285" s="23" t="s">
        <v>1491</v>
      </c>
      <c r="D285" s="23" t="s">
        <v>1615</v>
      </c>
      <c r="E285" s="23" t="s">
        <v>584</v>
      </c>
      <c r="F285" s="23" t="s">
        <v>584</v>
      </c>
    </row>
    <row r="286" spans="1:6" ht="14.45" customHeight="1" x14ac:dyDescent="0.25">
      <c r="A286" s="23" t="s">
        <v>1629</v>
      </c>
      <c r="B286" s="23" t="s">
        <v>874</v>
      </c>
      <c r="C286" s="23" t="s">
        <v>1491</v>
      </c>
      <c r="D286" s="23" t="s">
        <v>1616</v>
      </c>
      <c r="E286" s="23" t="s">
        <v>584</v>
      </c>
      <c r="F286" s="23" t="s">
        <v>584</v>
      </c>
    </row>
    <row r="287" spans="1:6" ht="14.45" customHeight="1" x14ac:dyDescent="0.25">
      <c r="A287" s="23" t="s">
        <v>1629</v>
      </c>
      <c r="B287" s="23" t="s">
        <v>874</v>
      </c>
      <c r="C287" s="23" t="s">
        <v>1491</v>
      </c>
      <c r="D287" s="23" t="s">
        <v>1617</v>
      </c>
      <c r="E287" s="23" t="s">
        <v>584</v>
      </c>
      <c r="F287" s="23" t="s">
        <v>584</v>
      </c>
    </row>
    <row r="288" spans="1:6" ht="14.45" customHeight="1" x14ac:dyDescent="0.25">
      <c r="A288" s="23" t="s">
        <v>1629</v>
      </c>
      <c r="B288" s="23" t="s">
        <v>874</v>
      </c>
      <c r="C288" s="23" t="s">
        <v>1491</v>
      </c>
      <c r="D288" s="23" t="s">
        <v>1618</v>
      </c>
      <c r="E288" s="23" t="s">
        <v>584</v>
      </c>
      <c r="F288" s="23" t="s">
        <v>584</v>
      </c>
    </row>
    <row r="289" spans="1:6" ht="14.45" customHeight="1" x14ac:dyDescent="0.25">
      <c r="A289" s="23" t="s">
        <v>1629</v>
      </c>
      <c r="B289" s="23" t="s">
        <v>874</v>
      </c>
      <c r="C289" s="23" t="s">
        <v>1491</v>
      </c>
      <c r="D289" s="23" t="s">
        <v>1619</v>
      </c>
      <c r="E289" s="23" t="s">
        <v>584</v>
      </c>
      <c r="F289" s="23" t="s">
        <v>584</v>
      </c>
    </row>
    <row r="290" spans="1:6" ht="14.45" customHeight="1" x14ac:dyDescent="0.25">
      <c r="A290" s="23" t="s">
        <v>1630</v>
      </c>
      <c r="B290" s="23" t="s">
        <v>874</v>
      </c>
      <c r="C290" s="23" t="s">
        <v>1491</v>
      </c>
      <c r="D290" s="23" t="s">
        <v>1607</v>
      </c>
      <c r="E290" s="23" t="s">
        <v>584</v>
      </c>
      <c r="F290" s="23" t="s">
        <v>584</v>
      </c>
    </row>
    <row r="291" spans="1:6" ht="14.45" customHeight="1" x14ac:dyDescent="0.25">
      <c r="A291" s="23" t="s">
        <v>1630</v>
      </c>
      <c r="B291" s="23" t="s">
        <v>874</v>
      </c>
      <c r="C291" s="23" t="s">
        <v>1491</v>
      </c>
      <c r="D291" s="23" t="s">
        <v>1608</v>
      </c>
      <c r="E291" s="23" t="s">
        <v>584</v>
      </c>
      <c r="F291" s="23" t="s">
        <v>584</v>
      </c>
    </row>
    <row r="292" spans="1:6" ht="14.45" customHeight="1" x14ac:dyDescent="0.25">
      <c r="A292" s="23" t="s">
        <v>1630</v>
      </c>
      <c r="B292" s="23" t="s">
        <v>874</v>
      </c>
      <c r="C292" s="23" t="s">
        <v>1491</v>
      </c>
      <c r="D292" s="23" t="s">
        <v>1609</v>
      </c>
      <c r="E292" s="23" t="s">
        <v>584</v>
      </c>
      <c r="F292" s="23" t="s">
        <v>584</v>
      </c>
    </row>
    <row r="293" spans="1:6" ht="14.45" customHeight="1" x14ac:dyDescent="0.25">
      <c r="A293" s="23" t="s">
        <v>1630</v>
      </c>
      <c r="B293" s="23" t="s">
        <v>874</v>
      </c>
      <c r="C293" s="23" t="s">
        <v>1491</v>
      </c>
      <c r="D293" s="23" t="s">
        <v>1610</v>
      </c>
      <c r="E293" s="23" t="s">
        <v>584</v>
      </c>
      <c r="F293" s="23" t="s">
        <v>584</v>
      </c>
    </row>
    <row r="294" spans="1:6" ht="14.45" customHeight="1" x14ac:dyDescent="0.25">
      <c r="A294" s="23" t="s">
        <v>1630</v>
      </c>
      <c r="B294" s="23" t="s">
        <v>874</v>
      </c>
      <c r="C294" s="23" t="s">
        <v>1491</v>
      </c>
      <c r="D294" s="23" t="s">
        <v>1611</v>
      </c>
      <c r="E294" s="23" t="s">
        <v>584</v>
      </c>
      <c r="F294" s="23" t="s">
        <v>584</v>
      </c>
    </row>
    <row r="295" spans="1:6" ht="14.45" customHeight="1" x14ac:dyDescent="0.25">
      <c r="A295" s="23" t="s">
        <v>1630</v>
      </c>
      <c r="B295" s="23" t="s">
        <v>874</v>
      </c>
      <c r="C295" s="23" t="s">
        <v>1491</v>
      </c>
      <c r="D295" s="23" t="s">
        <v>1612</v>
      </c>
      <c r="E295" s="23">
        <v>4.0500000000000001E-2</v>
      </c>
      <c r="F295" s="23">
        <v>-2.0482999999999998</v>
      </c>
    </row>
    <row r="296" spans="1:6" ht="14.45" customHeight="1" x14ac:dyDescent="0.25">
      <c r="A296" s="23" t="s">
        <v>1630</v>
      </c>
      <c r="B296" s="23" t="s">
        <v>874</v>
      </c>
      <c r="C296" s="23" t="s">
        <v>1491</v>
      </c>
      <c r="D296" s="23" t="s">
        <v>1613</v>
      </c>
      <c r="E296" s="36">
        <v>5.0299999999999999E-7</v>
      </c>
      <c r="F296" s="23">
        <v>-5.0250000950000002</v>
      </c>
    </row>
    <row r="297" spans="1:6" ht="14.45" customHeight="1" x14ac:dyDescent="0.25">
      <c r="A297" s="23" t="s">
        <v>1630</v>
      </c>
      <c r="B297" s="23" t="s">
        <v>874</v>
      </c>
      <c r="C297" s="23" t="s">
        <v>1491</v>
      </c>
      <c r="D297" s="23" t="s">
        <v>1614</v>
      </c>
      <c r="E297" s="36">
        <v>5.0299999999999999E-7</v>
      </c>
      <c r="F297" s="23">
        <v>-5.0250000950000002</v>
      </c>
    </row>
    <row r="298" spans="1:6" ht="14.45" customHeight="1" x14ac:dyDescent="0.25">
      <c r="A298" s="23" t="s">
        <v>1630</v>
      </c>
      <c r="B298" s="23" t="s">
        <v>874</v>
      </c>
      <c r="C298" s="23" t="s">
        <v>1491</v>
      </c>
      <c r="D298" s="23" t="s">
        <v>1615</v>
      </c>
      <c r="E298" s="23" t="s">
        <v>584</v>
      </c>
      <c r="F298" s="23" t="s">
        <v>584</v>
      </c>
    </row>
    <row r="299" spans="1:6" ht="14.45" customHeight="1" x14ac:dyDescent="0.25">
      <c r="A299" s="23" t="s">
        <v>1630</v>
      </c>
      <c r="B299" s="23" t="s">
        <v>874</v>
      </c>
      <c r="C299" s="23" t="s">
        <v>1491</v>
      </c>
      <c r="D299" s="23" t="s">
        <v>1616</v>
      </c>
      <c r="E299" s="36">
        <v>5.0299999999999999E-7</v>
      </c>
      <c r="F299" s="23">
        <v>-5.0250000950000002</v>
      </c>
    </row>
    <row r="300" spans="1:6" ht="14.45" customHeight="1" x14ac:dyDescent="0.25">
      <c r="A300" s="23" t="s">
        <v>1630</v>
      </c>
      <c r="B300" s="23" t="s">
        <v>874</v>
      </c>
      <c r="C300" s="23" t="s">
        <v>1491</v>
      </c>
      <c r="D300" s="23" t="s">
        <v>1617</v>
      </c>
      <c r="E300" s="23" t="s">
        <v>584</v>
      </c>
      <c r="F300" s="23" t="s">
        <v>584</v>
      </c>
    </row>
    <row r="301" spans="1:6" ht="14.45" customHeight="1" x14ac:dyDescent="0.25">
      <c r="A301" s="23" t="s">
        <v>1630</v>
      </c>
      <c r="B301" s="23" t="s">
        <v>874</v>
      </c>
      <c r="C301" s="23" t="s">
        <v>1491</v>
      </c>
      <c r="D301" s="23" t="s">
        <v>1618</v>
      </c>
      <c r="E301" s="36">
        <v>5.0343199999999995E-7</v>
      </c>
      <c r="F301" s="23">
        <v>-5.0250000950000002</v>
      </c>
    </row>
    <row r="302" spans="1:6" ht="14.45" customHeight="1" x14ac:dyDescent="0.25">
      <c r="A302" s="23" t="s">
        <v>1630</v>
      </c>
      <c r="B302" s="23" t="s">
        <v>874</v>
      </c>
      <c r="C302" s="23" t="s">
        <v>1491</v>
      </c>
      <c r="D302" s="23" t="s">
        <v>1619</v>
      </c>
      <c r="E302" s="23" t="s">
        <v>584</v>
      </c>
      <c r="F302" s="23" t="s">
        <v>584</v>
      </c>
    </row>
    <row r="303" spans="1:6" ht="14.45" customHeight="1" x14ac:dyDescent="0.25">
      <c r="A303" s="23" t="s">
        <v>1631</v>
      </c>
      <c r="B303" s="23" t="s">
        <v>874</v>
      </c>
      <c r="C303" s="23" t="s">
        <v>1491</v>
      </c>
      <c r="D303" s="23" t="s">
        <v>1607</v>
      </c>
      <c r="E303" s="23" t="s">
        <v>584</v>
      </c>
      <c r="F303" s="23" t="s">
        <v>584</v>
      </c>
    </row>
    <row r="304" spans="1:6" ht="14.45" customHeight="1" x14ac:dyDescent="0.25">
      <c r="A304" s="23" t="s">
        <v>1631</v>
      </c>
      <c r="B304" s="23" t="s">
        <v>874</v>
      </c>
      <c r="C304" s="23" t="s">
        <v>1491</v>
      </c>
      <c r="D304" s="23" t="s">
        <v>1608</v>
      </c>
      <c r="E304" s="23" t="s">
        <v>584</v>
      </c>
      <c r="F304" s="23" t="s">
        <v>584</v>
      </c>
    </row>
    <row r="305" spans="1:6" ht="14.45" customHeight="1" x14ac:dyDescent="0.25">
      <c r="A305" s="23" t="s">
        <v>1631</v>
      </c>
      <c r="B305" s="23" t="s">
        <v>874</v>
      </c>
      <c r="C305" s="23" t="s">
        <v>1491</v>
      </c>
      <c r="D305" s="23" t="s">
        <v>1609</v>
      </c>
      <c r="E305" s="23" t="s">
        <v>584</v>
      </c>
      <c r="F305" s="23" t="s">
        <v>584</v>
      </c>
    </row>
    <row r="306" spans="1:6" ht="14.45" customHeight="1" x14ac:dyDescent="0.25">
      <c r="A306" s="23" t="s">
        <v>1631</v>
      </c>
      <c r="B306" s="23" t="s">
        <v>874</v>
      </c>
      <c r="C306" s="23" t="s">
        <v>1491</v>
      </c>
      <c r="D306" s="23" t="s">
        <v>1610</v>
      </c>
      <c r="E306" s="23" t="s">
        <v>584</v>
      </c>
      <c r="F306" s="23" t="s">
        <v>584</v>
      </c>
    </row>
    <row r="307" spans="1:6" ht="14.45" customHeight="1" x14ac:dyDescent="0.25">
      <c r="A307" s="23" t="s">
        <v>1631</v>
      </c>
      <c r="B307" s="23" t="s">
        <v>874</v>
      </c>
      <c r="C307" s="23" t="s">
        <v>1491</v>
      </c>
      <c r="D307" s="23" t="s">
        <v>1611</v>
      </c>
      <c r="E307" s="23" t="s">
        <v>584</v>
      </c>
      <c r="F307" s="23" t="s">
        <v>584</v>
      </c>
    </row>
    <row r="308" spans="1:6" ht="14.45" customHeight="1" x14ac:dyDescent="0.25">
      <c r="A308" s="23" t="s">
        <v>1631</v>
      </c>
      <c r="B308" s="23" t="s">
        <v>874</v>
      </c>
      <c r="C308" s="23" t="s">
        <v>1491</v>
      </c>
      <c r="D308" s="23" t="s">
        <v>1612</v>
      </c>
      <c r="E308" s="23" t="s">
        <v>584</v>
      </c>
      <c r="F308" s="23" t="s">
        <v>584</v>
      </c>
    </row>
    <row r="309" spans="1:6" ht="14.45" customHeight="1" x14ac:dyDescent="0.25">
      <c r="A309" s="23" t="s">
        <v>1631</v>
      </c>
      <c r="B309" s="23" t="s">
        <v>874</v>
      </c>
      <c r="C309" s="23" t="s">
        <v>1491</v>
      </c>
      <c r="D309" s="23" t="s">
        <v>1613</v>
      </c>
      <c r="E309" s="23" t="s">
        <v>584</v>
      </c>
      <c r="F309" s="23" t="s">
        <v>584</v>
      </c>
    </row>
    <row r="310" spans="1:6" ht="14.45" customHeight="1" x14ac:dyDescent="0.25">
      <c r="A310" s="23" t="s">
        <v>1631</v>
      </c>
      <c r="B310" s="23" t="s">
        <v>874</v>
      </c>
      <c r="C310" s="23" t="s">
        <v>1491</v>
      </c>
      <c r="D310" s="23" t="s">
        <v>1614</v>
      </c>
      <c r="E310" s="36">
        <v>4.4200000000000001E-7</v>
      </c>
      <c r="F310" s="23">
        <v>5.0500001909999996</v>
      </c>
    </row>
    <row r="311" spans="1:6" ht="14.45" customHeight="1" x14ac:dyDescent="0.25">
      <c r="A311" s="23" t="s">
        <v>1631</v>
      </c>
      <c r="B311" s="23" t="s">
        <v>874</v>
      </c>
      <c r="C311" s="23" t="s">
        <v>1491</v>
      </c>
      <c r="D311" s="23" t="s">
        <v>1615</v>
      </c>
      <c r="E311" s="36">
        <v>4.4200000000000001E-7</v>
      </c>
      <c r="F311" s="23">
        <v>5.0500001909999996</v>
      </c>
    </row>
    <row r="312" spans="1:6" ht="14.45" customHeight="1" x14ac:dyDescent="0.25">
      <c r="A312" s="23" t="s">
        <v>1631</v>
      </c>
      <c r="B312" s="23" t="s">
        <v>874</v>
      </c>
      <c r="C312" s="23" t="s">
        <v>1491</v>
      </c>
      <c r="D312" s="23" t="s">
        <v>1616</v>
      </c>
      <c r="E312" s="23" t="s">
        <v>584</v>
      </c>
      <c r="F312" s="23" t="s">
        <v>584</v>
      </c>
    </row>
    <row r="313" spans="1:6" ht="14.45" customHeight="1" x14ac:dyDescent="0.25">
      <c r="A313" s="23" t="s">
        <v>1631</v>
      </c>
      <c r="B313" s="23" t="s">
        <v>874</v>
      </c>
      <c r="C313" s="23" t="s">
        <v>1491</v>
      </c>
      <c r="D313" s="23" t="s">
        <v>1617</v>
      </c>
      <c r="E313" s="23" t="s">
        <v>584</v>
      </c>
      <c r="F313" s="23" t="s">
        <v>584</v>
      </c>
    </row>
    <row r="314" spans="1:6" ht="14.45" customHeight="1" x14ac:dyDescent="0.25">
      <c r="A314" s="23" t="s">
        <v>1631</v>
      </c>
      <c r="B314" s="23" t="s">
        <v>874</v>
      </c>
      <c r="C314" s="23" t="s">
        <v>1491</v>
      </c>
      <c r="D314" s="23" t="s">
        <v>1618</v>
      </c>
      <c r="E314" s="23" t="s">
        <v>584</v>
      </c>
      <c r="F314" s="23" t="s">
        <v>584</v>
      </c>
    </row>
    <row r="315" spans="1:6" ht="14.45" customHeight="1" x14ac:dyDescent="0.25">
      <c r="A315" s="23" t="s">
        <v>1631</v>
      </c>
      <c r="B315" s="23" t="s">
        <v>874</v>
      </c>
      <c r="C315" s="23" t="s">
        <v>1491</v>
      </c>
      <c r="D315" s="23" t="s">
        <v>1619</v>
      </c>
      <c r="E315" s="23" t="s">
        <v>584</v>
      </c>
      <c r="F315" s="23" t="s">
        <v>584</v>
      </c>
    </row>
    <row r="316" spans="1:6" ht="14.45" customHeight="1" x14ac:dyDescent="0.25">
      <c r="A316" s="23" t="s">
        <v>1632</v>
      </c>
      <c r="B316" s="23" t="s">
        <v>875</v>
      </c>
      <c r="C316" s="23" t="s">
        <v>1491</v>
      </c>
      <c r="D316" s="23" t="s">
        <v>1607</v>
      </c>
      <c r="E316" s="23" t="s">
        <v>584</v>
      </c>
      <c r="F316" s="23" t="s">
        <v>584</v>
      </c>
    </row>
    <row r="317" spans="1:6" ht="14.45" customHeight="1" x14ac:dyDescent="0.25">
      <c r="A317" s="23" t="s">
        <v>1632</v>
      </c>
      <c r="B317" s="23" t="s">
        <v>875</v>
      </c>
      <c r="C317" s="23" t="s">
        <v>1491</v>
      </c>
      <c r="D317" s="23" t="s">
        <v>1608</v>
      </c>
      <c r="E317" s="23" t="s">
        <v>584</v>
      </c>
      <c r="F317" s="23" t="s">
        <v>584</v>
      </c>
    </row>
    <row r="318" spans="1:6" ht="14.45" customHeight="1" x14ac:dyDescent="0.25">
      <c r="A318" s="23" t="s">
        <v>1632</v>
      </c>
      <c r="B318" s="23" t="s">
        <v>875</v>
      </c>
      <c r="C318" s="23" t="s">
        <v>1491</v>
      </c>
      <c r="D318" s="23" t="s">
        <v>1609</v>
      </c>
      <c r="E318" s="23" t="s">
        <v>584</v>
      </c>
      <c r="F318" s="23" t="s">
        <v>584</v>
      </c>
    </row>
    <row r="319" spans="1:6" ht="14.45" customHeight="1" x14ac:dyDescent="0.25">
      <c r="A319" s="23" t="s">
        <v>1632</v>
      </c>
      <c r="B319" s="23" t="s">
        <v>875</v>
      </c>
      <c r="C319" s="23" t="s">
        <v>1491</v>
      </c>
      <c r="D319" s="23" t="s">
        <v>1610</v>
      </c>
      <c r="E319" s="23" t="s">
        <v>584</v>
      </c>
      <c r="F319" s="23" t="s">
        <v>584</v>
      </c>
    </row>
    <row r="320" spans="1:6" ht="14.45" customHeight="1" x14ac:dyDescent="0.25">
      <c r="A320" s="23" t="s">
        <v>1632</v>
      </c>
      <c r="B320" s="23" t="s">
        <v>875</v>
      </c>
      <c r="C320" s="23" t="s">
        <v>1491</v>
      </c>
      <c r="D320" s="23" t="s">
        <v>1611</v>
      </c>
      <c r="E320" s="23" t="s">
        <v>584</v>
      </c>
      <c r="F320" s="23" t="s">
        <v>584</v>
      </c>
    </row>
    <row r="321" spans="1:6" ht="14.45" customHeight="1" x14ac:dyDescent="0.25">
      <c r="A321" s="23" t="s">
        <v>1632</v>
      </c>
      <c r="B321" s="23" t="s">
        <v>875</v>
      </c>
      <c r="C321" s="23" t="s">
        <v>1491</v>
      </c>
      <c r="D321" s="23" t="s">
        <v>1612</v>
      </c>
      <c r="E321" s="23" t="s">
        <v>584</v>
      </c>
      <c r="F321" s="23" t="s">
        <v>584</v>
      </c>
    </row>
    <row r="322" spans="1:6" ht="14.45" customHeight="1" x14ac:dyDescent="0.25">
      <c r="A322" s="23" t="s">
        <v>1632</v>
      </c>
      <c r="B322" s="23" t="s">
        <v>875</v>
      </c>
      <c r="C322" s="23" t="s">
        <v>1491</v>
      </c>
      <c r="D322" s="23" t="s">
        <v>1613</v>
      </c>
      <c r="E322" s="36">
        <v>2.53E-7</v>
      </c>
      <c r="F322" s="23">
        <v>-5.1557397839999997</v>
      </c>
    </row>
    <row r="323" spans="1:6" ht="14.45" customHeight="1" x14ac:dyDescent="0.25">
      <c r="A323" s="23" t="s">
        <v>1632</v>
      </c>
      <c r="B323" s="23" t="s">
        <v>875</v>
      </c>
      <c r="C323" s="23" t="s">
        <v>1491</v>
      </c>
      <c r="D323" s="23" t="s">
        <v>1614</v>
      </c>
      <c r="E323" s="23" t="s">
        <v>584</v>
      </c>
      <c r="F323" s="23" t="s">
        <v>584</v>
      </c>
    </row>
    <row r="324" spans="1:6" ht="14.45" customHeight="1" x14ac:dyDescent="0.25">
      <c r="A324" s="23" t="s">
        <v>1632</v>
      </c>
      <c r="B324" s="23" t="s">
        <v>875</v>
      </c>
      <c r="C324" s="23" t="s">
        <v>1491</v>
      </c>
      <c r="D324" s="23" t="s">
        <v>1615</v>
      </c>
      <c r="E324" s="23" t="s">
        <v>584</v>
      </c>
      <c r="F324" s="23" t="s">
        <v>584</v>
      </c>
    </row>
    <row r="325" spans="1:6" ht="14.45" customHeight="1" x14ac:dyDescent="0.25">
      <c r="A325" s="23" t="s">
        <v>1632</v>
      </c>
      <c r="B325" s="23" t="s">
        <v>875</v>
      </c>
      <c r="C325" s="23" t="s">
        <v>1491</v>
      </c>
      <c r="D325" s="23" t="s">
        <v>1616</v>
      </c>
      <c r="E325" s="36">
        <v>2.53E-7</v>
      </c>
      <c r="F325" s="23">
        <v>-5.1557397839999997</v>
      </c>
    </row>
    <row r="326" spans="1:6" ht="14.45" customHeight="1" x14ac:dyDescent="0.25">
      <c r="A326" s="23" t="s">
        <v>1632</v>
      </c>
      <c r="B326" s="23" t="s">
        <v>875</v>
      </c>
      <c r="C326" s="23" t="s">
        <v>1491</v>
      </c>
      <c r="D326" s="23" t="s">
        <v>1617</v>
      </c>
      <c r="E326" s="23" t="s">
        <v>584</v>
      </c>
      <c r="F326" s="23" t="s">
        <v>584</v>
      </c>
    </row>
    <row r="327" spans="1:6" ht="14.45" customHeight="1" x14ac:dyDescent="0.25">
      <c r="A327" s="23" t="s">
        <v>1632</v>
      </c>
      <c r="B327" s="23" t="s">
        <v>875</v>
      </c>
      <c r="C327" s="23" t="s">
        <v>1491</v>
      </c>
      <c r="D327" s="23" t="s">
        <v>1618</v>
      </c>
      <c r="E327" s="23" t="s">
        <v>584</v>
      </c>
      <c r="F327" s="23" t="s">
        <v>584</v>
      </c>
    </row>
    <row r="328" spans="1:6" ht="14.45" customHeight="1" x14ac:dyDescent="0.25">
      <c r="A328" s="23" t="s">
        <v>1632</v>
      </c>
      <c r="B328" s="23" t="s">
        <v>875</v>
      </c>
      <c r="C328" s="23" t="s">
        <v>1491</v>
      </c>
      <c r="D328" s="23" t="s">
        <v>1619</v>
      </c>
      <c r="E328" s="23" t="s">
        <v>584</v>
      </c>
      <c r="F328" s="23" t="s">
        <v>584</v>
      </c>
    </row>
    <row r="329" spans="1:6" ht="14.45" customHeight="1" x14ac:dyDescent="0.25">
      <c r="A329" s="23" t="s">
        <v>1633</v>
      </c>
      <c r="B329" s="23" t="s">
        <v>875</v>
      </c>
      <c r="C329" s="23" t="s">
        <v>1491</v>
      </c>
      <c r="D329" s="23" t="s">
        <v>1607</v>
      </c>
      <c r="E329" s="23" t="s">
        <v>584</v>
      </c>
      <c r="F329" s="23" t="s">
        <v>584</v>
      </c>
    </row>
    <row r="330" spans="1:6" ht="14.45" customHeight="1" x14ac:dyDescent="0.25">
      <c r="A330" s="23" t="s">
        <v>1633</v>
      </c>
      <c r="B330" s="23" t="s">
        <v>875</v>
      </c>
      <c r="C330" s="23" t="s">
        <v>1491</v>
      </c>
      <c r="D330" s="23" t="s">
        <v>1608</v>
      </c>
      <c r="E330" s="23" t="s">
        <v>584</v>
      </c>
      <c r="F330" s="23" t="s">
        <v>584</v>
      </c>
    </row>
    <row r="331" spans="1:6" ht="14.45" customHeight="1" x14ac:dyDescent="0.25">
      <c r="A331" s="23" t="s">
        <v>1633</v>
      </c>
      <c r="B331" s="23" t="s">
        <v>875</v>
      </c>
      <c r="C331" s="23" t="s">
        <v>1491</v>
      </c>
      <c r="D331" s="23" t="s">
        <v>1609</v>
      </c>
      <c r="E331" s="23" t="s">
        <v>584</v>
      </c>
      <c r="F331" s="23" t="s">
        <v>584</v>
      </c>
    </row>
    <row r="332" spans="1:6" ht="14.45" customHeight="1" x14ac:dyDescent="0.25">
      <c r="A332" s="23" t="s">
        <v>1633</v>
      </c>
      <c r="B332" s="23" t="s">
        <v>875</v>
      </c>
      <c r="C332" s="23" t="s">
        <v>1491</v>
      </c>
      <c r="D332" s="23" t="s">
        <v>1610</v>
      </c>
      <c r="E332" s="23" t="s">
        <v>584</v>
      </c>
      <c r="F332" s="23" t="s">
        <v>584</v>
      </c>
    </row>
    <row r="333" spans="1:6" ht="14.45" customHeight="1" x14ac:dyDescent="0.25">
      <c r="A333" s="23" t="s">
        <v>1633</v>
      </c>
      <c r="B333" s="23" t="s">
        <v>875</v>
      </c>
      <c r="C333" s="23" t="s">
        <v>1491</v>
      </c>
      <c r="D333" s="23" t="s">
        <v>1611</v>
      </c>
      <c r="E333" s="23" t="s">
        <v>584</v>
      </c>
      <c r="F333" s="23" t="s">
        <v>584</v>
      </c>
    </row>
    <row r="334" spans="1:6" ht="14.45" customHeight="1" x14ac:dyDescent="0.25">
      <c r="A334" s="23" t="s">
        <v>1633</v>
      </c>
      <c r="B334" s="23" t="s">
        <v>875</v>
      </c>
      <c r="C334" s="23" t="s">
        <v>1491</v>
      </c>
      <c r="D334" s="23" t="s">
        <v>1612</v>
      </c>
      <c r="E334" s="23" t="s">
        <v>584</v>
      </c>
      <c r="F334" s="23" t="s">
        <v>584</v>
      </c>
    </row>
    <row r="335" spans="1:6" ht="14.45" customHeight="1" x14ac:dyDescent="0.25">
      <c r="A335" s="23" t="s">
        <v>1633</v>
      </c>
      <c r="B335" s="23" t="s">
        <v>875</v>
      </c>
      <c r="C335" s="23" t="s">
        <v>1491</v>
      </c>
      <c r="D335" s="23" t="s">
        <v>1613</v>
      </c>
      <c r="E335" s="23" t="s">
        <v>584</v>
      </c>
      <c r="F335" s="23" t="s">
        <v>584</v>
      </c>
    </row>
    <row r="336" spans="1:6" ht="14.45" customHeight="1" x14ac:dyDescent="0.25">
      <c r="A336" s="23" t="s">
        <v>1633</v>
      </c>
      <c r="B336" s="23" t="s">
        <v>875</v>
      </c>
      <c r="C336" s="23" t="s">
        <v>1491</v>
      </c>
      <c r="D336" s="23" t="s">
        <v>1614</v>
      </c>
      <c r="E336" s="23" t="s">
        <v>584</v>
      </c>
      <c r="F336" s="23" t="s">
        <v>584</v>
      </c>
    </row>
    <row r="337" spans="1:6" ht="14.45" customHeight="1" x14ac:dyDescent="0.25">
      <c r="A337" s="23" t="s">
        <v>1633</v>
      </c>
      <c r="B337" s="23" t="s">
        <v>875</v>
      </c>
      <c r="C337" s="23" t="s">
        <v>1491</v>
      </c>
      <c r="D337" s="23" t="s">
        <v>1615</v>
      </c>
      <c r="E337" s="23" t="s">
        <v>584</v>
      </c>
      <c r="F337" s="23" t="s">
        <v>584</v>
      </c>
    </row>
    <row r="338" spans="1:6" ht="14.45" customHeight="1" x14ac:dyDescent="0.25">
      <c r="A338" s="23" t="s">
        <v>1633</v>
      </c>
      <c r="B338" s="23" t="s">
        <v>875</v>
      </c>
      <c r="C338" s="23" t="s">
        <v>1491</v>
      </c>
      <c r="D338" s="23" t="s">
        <v>1616</v>
      </c>
      <c r="E338" s="23" t="s">
        <v>584</v>
      </c>
      <c r="F338" s="23" t="s">
        <v>584</v>
      </c>
    </row>
    <row r="339" spans="1:6" ht="14.45" customHeight="1" x14ac:dyDescent="0.25">
      <c r="A339" s="23" t="s">
        <v>1633</v>
      </c>
      <c r="B339" s="23" t="s">
        <v>875</v>
      </c>
      <c r="C339" s="23" t="s">
        <v>1491</v>
      </c>
      <c r="D339" s="23" t="s">
        <v>1617</v>
      </c>
      <c r="E339" s="23" t="s">
        <v>584</v>
      </c>
      <c r="F339" s="23" t="s">
        <v>584</v>
      </c>
    </row>
    <row r="340" spans="1:6" ht="14.45" customHeight="1" x14ac:dyDescent="0.25">
      <c r="A340" s="23" t="s">
        <v>1633</v>
      </c>
      <c r="B340" s="23" t="s">
        <v>875</v>
      </c>
      <c r="C340" s="23" t="s">
        <v>1491</v>
      </c>
      <c r="D340" s="23" t="s">
        <v>1618</v>
      </c>
      <c r="E340" s="36">
        <v>4.0499999999999999E-7</v>
      </c>
      <c r="F340" s="23">
        <v>5.0666699409999998</v>
      </c>
    </row>
    <row r="341" spans="1:6" ht="14.45" customHeight="1" x14ac:dyDescent="0.25">
      <c r="A341" s="23" t="s">
        <v>1633</v>
      </c>
      <c r="B341" s="23" t="s">
        <v>875</v>
      </c>
      <c r="C341" s="23" t="s">
        <v>1491</v>
      </c>
      <c r="D341" s="23" t="s">
        <v>1619</v>
      </c>
      <c r="E341" s="23" t="s">
        <v>584</v>
      </c>
      <c r="F341" s="23" t="s">
        <v>584</v>
      </c>
    </row>
    <row r="342" spans="1:6" ht="14.45" customHeight="1" x14ac:dyDescent="0.25">
      <c r="A342" s="23" t="s">
        <v>1634</v>
      </c>
      <c r="B342" s="23" t="s">
        <v>875</v>
      </c>
      <c r="C342" s="23" t="s">
        <v>1491</v>
      </c>
      <c r="D342" s="23" t="s">
        <v>1607</v>
      </c>
      <c r="E342" s="23" t="s">
        <v>584</v>
      </c>
      <c r="F342" s="23" t="s">
        <v>584</v>
      </c>
    </row>
    <row r="343" spans="1:6" ht="14.45" customHeight="1" x14ac:dyDescent="0.25">
      <c r="A343" s="23" t="s">
        <v>1634</v>
      </c>
      <c r="B343" s="23" t="s">
        <v>875</v>
      </c>
      <c r="C343" s="23" t="s">
        <v>1491</v>
      </c>
      <c r="D343" s="23" t="s">
        <v>1608</v>
      </c>
      <c r="E343" s="23" t="s">
        <v>584</v>
      </c>
      <c r="F343" s="23" t="s">
        <v>584</v>
      </c>
    </row>
    <row r="344" spans="1:6" ht="14.45" customHeight="1" x14ac:dyDescent="0.25">
      <c r="A344" s="23" t="s">
        <v>1634</v>
      </c>
      <c r="B344" s="23" t="s">
        <v>875</v>
      </c>
      <c r="C344" s="23" t="s">
        <v>1491</v>
      </c>
      <c r="D344" s="23" t="s">
        <v>1609</v>
      </c>
      <c r="E344" s="23" t="s">
        <v>584</v>
      </c>
      <c r="F344" s="23" t="s">
        <v>584</v>
      </c>
    </row>
    <row r="345" spans="1:6" ht="14.45" customHeight="1" x14ac:dyDescent="0.25">
      <c r="A345" s="23" t="s">
        <v>1634</v>
      </c>
      <c r="B345" s="23" t="s">
        <v>875</v>
      </c>
      <c r="C345" s="23" t="s">
        <v>1491</v>
      </c>
      <c r="D345" s="23" t="s">
        <v>1610</v>
      </c>
      <c r="E345" s="23" t="s">
        <v>584</v>
      </c>
      <c r="F345" s="23" t="s">
        <v>584</v>
      </c>
    </row>
    <row r="346" spans="1:6" ht="14.45" customHeight="1" x14ac:dyDescent="0.25">
      <c r="A346" s="23" t="s">
        <v>1634</v>
      </c>
      <c r="B346" s="23" t="s">
        <v>875</v>
      </c>
      <c r="C346" s="23" t="s">
        <v>1491</v>
      </c>
      <c r="D346" s="23" t="s">
        <v>1611</v>
      </c>
      <c r="E346" s="23" t="s">
        <v>584</v>
      </c>
      <c r="F346" s="23" t="s">
        <v>584</v>
      </c>
    </row>
    <row r="347" spans="1:6" ht="14.45" customHeight="1" x14ac:dyDescent="0.25">
      <c r="A347" s="23" t="s">
        <v>1634</v>
      </c>
      <c r="B347" s="23" t="s">
        <v>875</v>
      </c>
      <c r="C347" s="23" t="s">
        <v>1491</v>
      </c>
      <c r="D347" s="23" t="s">
        <v>1612</v>
      </c>
      <c r="E347" s="23" t="s">
        <v>584</v>
      </c>
      <c r="F347" s="23" t="s">
        <v>584</v>
      </c>
    </row>
    <row r="348" spans="1:6" ht="14.45" customHeight="1" x14ac:dyDescent="0.25">
      <c r="A348" s="23" t="s">
        <v>1634</v>
      </c>
      <c r="B348" s="23" t="s">
        <v>875</v>
      </c>
      <c r="C348" s="23" t="s">
        <v>1491</v>
      </c>
      <c r="D348" s="23" t="s">
        <v>1613</v>
      </c>
      <c r="E348" s="23" t="s">
        <v>584</v>
      </c>
      <c r="F348" s="23" t="s">
        <v>584</v>
      </c>
    </row>
    <row r="349" spans="1:6" ht="14.45" customHeight="1" x14ac:dyDescent="0.25">
      <c r="A349" s="23" t="s">
        <v>1634</v>
      </c>
      <c r="B349" s="23" t="s">
        <v>875</v>
      </c>
      <c r="C349" s="23" t="s">
        <v>1491</v>
      </c>
      <c r="D349" s="23" t="s">
        <v>1614</v>
      </c>
      <c r="E349" s="23" t="s">
        <v>584</v>
      </c>
      <c r="F349" s="23" t="s">
        <v>584</v>
      </c>
    </row>
    <row r="350" spans="1:6" ht="14.45" customHeight="1" x14ac:dyDescent="0.25">
      <c r="A350" s="23" t="s">
        <v>1634</v>
      </c>
      <c r="B350" s="23" t="s">
        <v>875</v>
      </c>
      <c r="C350" s="23" t="s">
        <v>1491</v>
      </c>
      <c r="D350" s="23" t="s">
        <v>1615</v>
      </c>
      <c r="E350" s="23" t="s">
        <v>584</v>
      </c>
      <c r="F350" s="23" t="s">
        <v>584</v>
      </c>
    </row>
    <row r="351" spans="1:6" ht="14.45" customHeight="1" x14ac:dyDescent="0.25">
      <c r="A351" s="23" t="s">
        <v>1634</v>
      </c>
      <c r="B351" s="23" t="s">
        <v>875</v>
      </c>
      <c r="C351" s="23" t="s">
        <v>1491</v>
      </c>
      <c r="D351" s="23" t="s">
        <v>1616</v>
      </c>
      <c r="E351" s="23" t="s">
        <v>584</v>
      </c>
      <c r="F351" s="23" t="s">
        <v>584</v>
      </c>
    </row>
    <row r="352" spans="1:6" ht="14.45" customHeight="1" x14ac:dyDescent="0.25">
      <c r="A352" s="23" t="s">
        <v>1634</v>
      </c>
      <c r="B352" s="23" t="s">
        <v>875</v>
      </c>
      <c r="C352" s="23" t="s">
        <v>1491</v>
      </c>
      <c r="D352" s="23" t="s">
        <v>1617</v>
      </c>
      <c r="E352" s="23" t="s">
        <v>584</v>
      </c>
      <c r="F352" s="23" t="s">
        <v>584</v>
      </c>
    </row>
    <row r="353" spans="1:6" ht="14.45" customHeight="1" x14ac:dyDescent="0.25">
      <c r="A353" s="23" t="s">
        <v>1634</v>
      </c>
      <c r="B353" s="23" t="s">
        <v>875</v>
      </c>
      <c r="C353" s="23" t="s">
        <v>1491</v>
      </c>
      <c r="D353" s="23" t="s">
        <v>1618</v>
      </c>
      <c r="E353" s="36">
        <v>4.0499999999999999E-7</v>
      </c>
      <c r="F353" s="23">
        <v>5.0666699409999998</v>
      </c>
    </row>
    <row r="354" spans="1:6" ht="14.45" customHeight="1" x14ac:dyDescent="0.25">
      <c r="A354" s="23" t="s">
        <v>1634</v>
      </c>
      <c r="B354" s="23" t="s">
        <v>875</v>
      </c>
      <c r="C354" s="23" t="s">
        <v>1491</v>
      </c>
      <c r="D354" s="23" t="s">
        <v>1619</v>
      </c>
      <c r="E354" s="23" t="s">
        <v>584</v>
      </c>
      <c r="F354" s="23" t="s">
        <v>584</v>
      </c>
    </row>
    <row r="355" spans="1:6" ht="14.45" customHeight="1" x14ac:dyDescent="0.25">
      <c r="A355" s="23" t="s">
        <v>1635</v>
      </c>
      <c r="B355" s="23" t="s">
        <v>875</v>
      </c>
      <c r="C355" s="23" t="s">
        <v>1491</v>
      </c>
      <c r="D355" s="23" t="s">
        <v>1607</v>
      </c>
      <c r="E355" s="23" t="s">
        <v>584</v>
      </c>
      <c r="F355" s="23" t="s">
        <v>584</v>
      </c>
    </row>
    <row r="356" spans="1:6" ht="14.45" customHeight="1" x14ac:dyDescent="0.25">
      <c r="A356" s="23" t="s">
        <v>1635</v>
      </c>
      <c r="B356" s="23" t="s">
        <v>875</v>
      </c>
      <c r="C356" s="23" t="s">
        <v>1491</v>
      </c>
      <c r="D356" s="23" t="s">
        <v>1608</v>
      </c>
      <c r="E356" s="23" t="s">
        <v>584</v>
      </c>
      <c r="F356" s="23" t="s">
        <v>584</v>
      </c>
    </row>
    <row r="357" spans="1:6" ht="14.45" customHeight="1" x14ac:dyDescent="0.25">
      <c r="A357" s="23" t="s">
        <v>1635</v>
      </c>
      <c r="B357" s="23" t="s">
        <v>875</v>
      </c>
      <c r="C357" s="23" t="s">
        <v>1491</v>
      </c>
      <c r="D357" s="23" t="s">
        <v>1609</v>
      </c>
      <c r="E357" s="23" t="s">
        <v>584</v>
      </c>
      <c r="F357" s="23" t="s">
        <v>584</v>
      </c>
    </row>
    <row r="358" spans="1:6" ht="14.45" customHeight="1" x14ac:dyDescent="0.25">
      <c r="A358" s="23" t="s">
        <v>1635</v>
      </c>
      <c r="B358" s="23" t="s">
        <v>875</v>
      </c>
      <c r="C358" s="23" t="s">
        <v>1491</v>
      </c>
      <c r="D358" s="23" t="s">
        <v>1610</v>
      </c>
      <c r="E358" s="23" t="s">
        <v>584</v>
      </c>
      <c r="F358" s="23" t="s">
        <v>584</v>
      </c>
    </row>
    <row r="359" spans="1:6" ht="14.45" customHeight="1" x14ac:dyDescent="0.25">
      <c r="A359" s="23" t="s">
        <v>1635</v>
      </c>
      <c r="B359" s="23" t="s">
        <v>875</v>
      </c>
      <c r="C359" s="23" t="s">
        <v>1491</v>
      </c>
      <c r="D359" s="23" t="s">
        <v>1611</v>
      </c>
      <c r="E359" s="23" t="s">
        <v>584</v>
      </c>
      <c r="F359" s="23" t="s">
        <v>584</v>
      </c>
    </row>
    <row r="360" spans="1:6" ht="14.45" customHeight="1" x14ac:dyDescent="0.25">
      <c r="A360" s="23" t="s">
        <v>1635</v>
      </c>
      <c r="B360" s="23" t="s">
        <v>875</v>
      </c>
      <c r="C360" s="23" t="s">
        <v>1491</v>
      </c>
      <c r="D360" s="23" t="s">
        <v>1612</v>
      </c>
      <c r="E360" s="23" t="s">
        <v>584</v>
      </c>
      <c r="F360" s="23" t="s">
        <v>584</v>
      </c>
    </row>
    <row r="361" spans="1:6" ht="14.45" customHeight="1" x14ac:dyDescent="0.25">
      <c r="A361" s="23" t="s">
        <v>1635</v>
      </c>
      <c r="B361" s="23" t="s">
        <v>875</v>
      </c>
      <c r="C361" s="23" t="s">
        <v>1491</v>
      </c>
      <c r="D361" s="23" t="s">
        <v>1613</v>
      </c>
      <c r="E361" s="23" t="s">
        <v>584</v>
      </c>
      <c r="F361" s="23" t="s">
        <v>584</v>
      </c>
    </row>
    <row r="362" spans="1:6" ht="14.45" customHeight="1" x14ac:dyDescent="0.25">
      <c r="A362" s="23" t="s">
        <v>1635</v>
      </c>
      <c r="B362" s="23" t="s">
        <v>875</v>
      </c>
      <c r="C362" s="23" t="s">
        <v>1491</v>
      </c>
      <c r="D362" s="23" t="s">
        <v>1614</v>
      </c>
      <c r="E362" s="23" t="s">
        <v>584</v>
      </c>
      <c r="F362" s="23" t="s">
        <v>584</v>
      </c>
    </row>
    <row r="363" spans="1:6" ht="14.45" customHeight="1" x14ac:dyDescent="0.25">
      <c r="A363" s="23" t="s">
        <v>1635</v>
      </c>
      <c r="B363" s="23" t="s">
        <v>875</v>
      </c>
      <c r="C363" s="23" t="s">
        <v>1491</v>
      </c>
      <c r="D363" s="23" t="s">
        <v>1615</v>
      </c>
      <c r="E363" s="23" t="s">
        <v>584</v>
      </c>
      <c r="F363" s="23" t="s">
        <v>584</v>
      </c>
    </row>
    <row r="364" spans="1:6" ht="14.45" customHeight="1" x14ac:dyDescent="0.25">
      <c r="A364" s="23" t="s">
        <v>1635</v>
      </c>
      <c r="B364" s="23" t="s">
        <v>875</v>
      </c>
      <c r="C364" s="23" t="s">
        <v>1491</v>
      </c>
      <c r="D364" s="23" t="s">
        <v>1616</v>
      </c>
      <c r="E364" s="23" t="s">
        <v>584</v>
      </c>
      <c r="F364" s="23" t="s">
        <v>584</v>
      </c>
    </row>
    <row r="365" spans="1:6" ht="14.45" customHeight="1" x14ac:dyDescent="0.25">
      <c r="A365" s="23" t="s">
        <v>1635</v>
      </c>
      <c r="B365" s="23" t="s">
        <v>875</v>
      </c>
      <c r="C365" s="23" t="s">
        <v>1491</v>
      </c>
      <c r="D365" s="23" t="s">
        <v>1617</v>
      </c>
      <c r="E365" s="23" t="s">
        <v>584</v>
      </c>
      <c r="F365" s="23" t="s">
        <v>584</v>
      </c>
    </row>
    <row r="366" spans="1:6" ht="14.45" customHeight="1" x14ac:dyDescent="0.25">
      <c r="A366" s="23" t="s">
        <v>1635</v>
      </c>
      <c r="B366" s="23" t="s">
        <v>875</v>
      </c>
      <c r="C366" s="23" t="s">
        <v>1491</v>
      </c>
      <c r="D366" s="23" t="s">
        <v>1618</v>
      </c>
      <c r="E366" s="36">
        <v>6.2500000000000005E-7</v>
      </c>
      <c r="F366" s="23">
        <v>4.9833297730000004</v>
      </c>
    </row>
    <row r="367" spans="1:6" ht="14.45" customHeight="1" x14ac:dyDescent="0.25">
      <c r="A367" s="23" t="s">
        <v>1635</v>
      </c>
      <c r="B367" s="23" t="s">
        <v>875</v>
      </c>
      <c r="C367" s="23" t="s">
        <v>1491</v>
      </c>
      <c r="D367" s="23" t="s">
        <v>1619</v>
      </c>
      <c r="E367" s="23" t="s">
        <v>584</v>
      </c>
      <c r="F367" s="23" t="s">
        <v>584</v>
      </c>
    </row>
    <row r="368" spans="1:6" ht="14.45" customHeight="1" x14ac:dyDescent="0.25">
      <c r="A368" s="23" t="s">
        <v>1636</v>
      </c>
      <c r="B368" s="23" t="s">
        <v>875</v>
      </c>
      <c r="C368" s="23" t="s">
        <v>1491</v>
      </c>
      <c r="D368" s="23" t="s">
        <v>1607</v>
      </c>
      <c r="E368" s="23" t="s">
        <v>584</v>
      </c>
      <c r="F368" s="23" t="s">
        <v>584</v>
      </c>
    </row>
    <row r="369" spans="1:6" ht="14.45" customHeight="1" x14ac:dyDescent="0.25">
      <c r="A369" s="23" t="s">
        <v>1636</v>
      </c>
      <c r="B369" s="23" t="s">
        <v>875</v>
      </c>
      <c r="C369" s="23" t="s">
        <v>1491</v>
      </c>
      <c r="D369" s="23" t="s">
        <v>1608</v>
      </c>
      <c r="E369" s="23" t="s">
        <v>584</v>
      </c>
      <c r="F369" s="23" t="s">
        <v>584</v>
      </c>
    </row>
    <row r="370" spans="1:6" ht="14.45" customHeight="1" x14ac:dyDescent="0.25">
      <c r="A370" s="23" t="s">
        <v>1636</v>
      </c>
      <c r="B370" s="23" t="s">
        <v>875</v>
      </c>
      <c r="C370" s="23" t="s">
        <v>1491</v>
      </c>
      <c r="D370" s="23" t="s">
        <v>1609</v>
      </c>
      <c r="E370" s="23" t="s">
        <v>584</v>
      </c>
      <c r="F370" s="23" t="s">
        <v>584</v>
      </c>
    </row>
    <row r="371" spans="1:6" ht="14.45" customHeight="1" x14ac:dyDescent="0.25">
      <c r="A371" s="23" t="s">
        <v>1636</v>
      </c>
      <c r="B371" s="23" t="s">
        <v>875</v>
      </c>
      <c r="C371" s="23" t="s">
        <v>1491</v>
      </c>
      <c r="D371" s="23" t="s">
        <v>1610</v>
      </c>
      <c r="E371" s="23" t="s">
        <v>584</v>
      </c>
      <c r="F371" s="23" t="s">
        <v>584</v>
      </c>
    </row>
    <row r="372" spans="1:6" ht="14.45" customHeight="1" x14ac:dyDescent="0.25">
      <c r="A372" s="23" t="s">
        <v>1636</v>
      </c>
      <c r="B372" s="23" t="s">
        <v>875</v>
      </c>
      <c r="C372" s="23" t="s">
        <v>1491</v>
      </c>
      <c r="D372" s="23" t="s">
        <v>1611</v>
      </c>
      <c r="E372" s="23" t="s">
        <v>584</v>
      </c>
      <c r="F372" s="23" t="s">
        <v>584</v>
      </c>
    </row>
    <row r="373" spans="1:6" ht="14.45" customHeight="1" x14ac:dyDescent="0.25">
      <c r="A373" s="23" t="s">
        <v>1636</v>
      </c>
      <c r="B373" s="23" t="s">
        <v>875</v>
      </c>
      <c r="C373" s="23" t="s">
        <v>1491</v>
      </c>
      <c r="D373" s="23" t="s">
        <v>1612</v>
      </c>
      <c r="E373" s="23" t="s">
        <v>584</v>
      </c>
      <c r="F373" s="23" t="s">
        <v>584</v>
      </c>
    </row>
    <row r="374" spans="1:6" ht="14.45" customHeight="1" x14ac:dyDescent="0.25">
      <c r="A374" s="23" t="s">
        <v>1636</v>
      </c>
      <c r="B374" s="23" t="s">
        <v>875</v>
      </c>
      <c r="C374" s="23" t="s">
        <v>1491</v>
      </c>
      <c r="D374" s="23" t="s">
        <v>1613</v>
      </c>
      <c r="E374" s="36">
        <v>6.2500000000000005E-7</v>
      </c>
      <c r="F374" s="23">
        <v>-4.9833297730000004</v>
      </c>
    </row>
    <row r="375" spans="1:6" ht="14.45" customHeight="1" x14ac:dyDescent="0.25">
      <c r="A375" s="23" t="s">
        <v>1636</v>
      </c>
      <c r="B375" s="23" t="s">
        <v>875</v>
      </c>
      <c r="C375" s="23" t="s">
        <v>1491</v>
      </c>
      <c r="D375" s="23" t="s">
        <v>1614</v>
      </c>
      <c r="E375" s="36">
        <v>6.2500000000000005E-7</v>
      </c>
      <c r="F375" s="23">
        <v>4.9833297730000004</v>
      </c>
    </row>
    <row r="376" spans="1:6" ht="14.45" customHeight="1" x14ac:dyDescent="0.25">
      <c r="A376" s="23" t="s">
        <v>1636</v>
      </c>
      <c r="B376" s="23" t="s">
        <v>875</v>
      </c>
      <c r="C376" s="23" t="s">
        <v>1491</v>
      </c>
      <c r="D376" s="23" t="s">
        <v>1615</v>
      </c>
      <c r="E376" s="36">
        <v>6.2500000000000005E-7</v>
      </c>
      <c r="F376" s="23">
        <v>-4.9833297730000004</v>
      </c>
    </row>
    <row r="377" spans="1:6" ht="14.45" customHeight="1" x14ac:dyDescent="0.25">
      <c r="A377" s="23" t="s">
        <v>1636</v>
      </c>
      <c r="B377" s="23" t="s">
        <v>875</v>
      </c>
      <c r="C377" s="23" t="s">
        <v>1491</v>
      </c>
      <c r="D377" s="23" t="s">
        <v>1616</v>
      </c>
      <c r="E377" s="23" t="s">
        <v>584</v>
      </c>
      <c r="F377" s="23" t="s">
        <v>584</v>
      </c>
    </row>
    <row r="378" spans="1:6" ht="14.45" customHeight="1" x14ac:dyDescent="0.25">
      <c r="A378" s="23" t="s">
        <v>1636</v>
      </c>
      <c r="B378" s="23" t="s">
        <v>875</v>
      </c>
      <c r="C378" s="23" t="s">
        <v>1491</v>
      </c>
      <c r="D378" s="23" t="s">
        <v>1617</v>
      </c>
      <c r="E378" s="23" t="s">
        <v>584</v>
      </c>
      <c r="F378" s="23" t="s">
        <v>584</v>
      </c>
    </row>
    <row r="379" spans="1:6" ht="14.45" customHeight="1" x14ac:dyDescent="0.25">
      <c r="A379" s="23" t="s">
        <v>1636</v>
      </c>
      <c r="B379" s="23" t="s">
        <v>875</v>
      </c>
      <c r="C379" s="23" t="s">
        <v>1491</v>
      </c>
      <c r="D379" s="23" t="s">
        <v>1618</v>
      </c>
      <c r="E379" s="36">
        <v>6.2499299999999996E-7</v>
      </c>
      <c r="F379" s="23">
        <v>-4.9833297730000004</v>
      </c>
    </row>
    <row r="380" spans="1:6" ht="14.45" customHeight="1" x14ac:dyDescent="0.25">
      <c r="A380" s="23" t="s">
        <v>1636</v>
      </c>
      <c r="B380" s="23" t="s">
        <v>875</v>
      </c>
      <c r="C380" s="23" t="s">
        <v>1491</v>
      </c>
      <c r="D380" s="23" t="s">
        <v>1619</v>
      </c>
      <c r="E380" s="23" t="s">
        <v>584</v>
      </c>
      <c r="F380" s="23" t="s">
        <v>584</v>
      </c>
    </row>
    <row r="381" spans="1:6" ht="14.45" customHeight="1" x14ac:dyDescent="0.25">
      <c r="A381" s="23" t="s">
        <v>1637</v>
      </c>
      <c r="B381" s="23" t="s">
        <v>875</v>
      </c>
      <c r="C381" s="23" t="s">
        <v>1491</v>
      </c>
      <c r="D381" s="23" t="s">
        <v>1607</v>
      </c>
      <c r="E381" s="23" t="s">
        <v>584</v>
      </c>
      <c r="F381" s="23" t="s">
        <v>584</v>
      </c>
    </row>
    <row r="382" spans="1:6" ht="14.45" customHeight="1" x14ac:dyDescent="0.25">
      <c r="A382" s="23" t="s">
        <v>1637</v>
      </c>
      <c r="B382" s="23" t="s">
        <v>875</v>
      </c>
      <c r="C382" s="23" t="s">
        <v>1491</v>
      </c>
      <c r="D382" s="23" t="s">
        <v>1608</v>
      </c>
      <c r="E382" s="23" t="s">
        <v>584</v>
      </c>
      <c r="F382" s="23" t="s">
        <v>584</v>
      </c>
    </row>
    <row r="383" spans="1:6" ht="14.45" customHeight="1" x14ac:dyDescent="0.25">
      <c r="A383" s="23" t="s">
        <v>1637</v>
      </c>
      <c r="B383" s="23" t="s">
        <v>875</v>
      </c>
      <c r="C383" s="23" t="s">
        <v>1491</v>
      </c>
      <c r="D383" s="23" t="s">
        <v>1609</v>
      </c>
      <c r="E383" s="23" t="s">
        <v>584</v>
      </c>
      <c r="F383" s="23" t="s">
        <v>584</v>
      </c>
    </row>
    <row r="384" spans="1:6" ht="14.45" customHeight="1" x14ac:dyDescent="0.25">
      <c r="A384" s="23" t="s">
        <v>1637</v>
      </c>
      <c r="B384" s="23" t="s">
        <v>875</v>
      </c>
      <c r="C384" s="23" t="s">
        <v>1491</v>
      </c>
      <c r="D384" s="23" t="s">
        <v>1610</v>
      </c>
      <c r="E384" s="23" t="s">
        <v>584</v>
      </c>
      <c r="F384" s="23" t="s">
        <v>584</v>
      </c>
    </row>
    <row r="385" spans="1:6" ht="14.45" customHeight="1" x14ac:dyDescent="0.25">
      <c r="A385" s="23" t="s">
        <v>1637</v>
      </c>
      <c r="B385" s="23" t="s">
        <v>875</v>
      </c>
      <c r="C385" s="23" t="s">
        <v>1491</v>
      </c>
      <c r="D385" s="23" t="s">
        <v>1611</v>
      </c>
      <c r="E385" s="23" t="s">
        <v>584</v>
      </c>
      <c r="F385" s="23" t="s">
        <v>584</v>
      </c>
    </row>
    <row r="386" spans="1:6" ht="14.45" customHeight="1" x14ac:dyDescent="0.25">
      <c r="A386" s="23" t="s">
        <v>1637</v>
      </c>
      <c r="B386" s="23" t="s">
        <v>875</v>
      </c>
      <c r="C386" s="23" t="s">
        <v>1491</v>
      </c>
      <c r="D386" s="23" t="s">
        <v>1612</v>
      </c>
      <c r="E386" s="23" t="s">
        <v>584</v>
      </c>
      <c r="F386" s="23" t="s">
        <v>584</v>
      </c>
    </row>
    <row r="387" spans="1:6" ht="14.45" customHeight="1" x14ac:dyDescent="0.25">
      <c r="A387" s="23" t="s">
        <v>1637</v>
      </c>
      <c r="B387" s="23" t="s">
        <v>875</v>
      </c>
      <c r="C387" s="23" t="s">
        <v>1491</v>
      </c>
      <c r="D387" s="23" t="s">
        <v>1613</v>
      </c>
      <c r="E387" s="23" t="s">
        <v>584</v>
      </c>
      <c r="F387" s="23" t="s">
        <v>584</v>
      </c>
    </row>
    <row r="388" spans="1:6" ht="14.45" customHeight="1" x14ac:dyDescent="0.25">
      <c r="A388" s="23" t="s">
        <v>1637</v>
      </c>
      <c r="B388" s="23" t="s">
        <v>875</v>
      </c>
      <c r="C388" s="23" t="s">
        <v>1491</v>
      </c>
      <c r="D388" s="23" t="s">
        <v>1614</v>
      </c>
      <c r="E388" s="23" t="s">
        <v>584</v>
      </c>
      <c r="F388" s="23" t="s">
        <v>584</v>
      </c>
    </row>
    <row r="389" spans="1:6" ht="14.45" customHeight="1" x14ac:dyDescent="0.25">
      <c r="A389" s="23" t="s">
        <v>1637</v>
      </c>
      <c r="B389" s="23" t="s">
        <v>875</v>
      </c>
      <c r="C389" s="23" t="s">
        <v>1491</v>
      </c>
      <c r="D389" s="23" t="s">
        <v>1615</v>
      </c>
      <c r="E389" s="23" t="s">
        <v>584</v>
      </c>
      <c r="F389" s="23" t="s">
        <v>584</v>
      </c>
    </row>
    <row r="390" spans="1:6" ht="14.45" customHeight="1" x14ac:dyDescent="0.25">
      <c r="A390" s="23" t="s">
        <v>1637</v>
      </c>
      <c r="B390" s="23" t="s">
        <v>875</v>
      </c>
      <c r="C390" s="23" t="s">
        <v>1491</v>
      </c>
      <c r="D390" s="23" t="s">
        <v>1616</v>
      </c>
      <c r="E390" s="36">
        <v>4.2500000000000001E-7</v>
      </c>
      <c r="F390" s="23">
        <v>5.0573801989999998</v>
      </c>
    </row>
    <row r="391" spans="1:6" ht="14.45" customHeight="1" x14ac:dyDescent="0.25">
      <c r="A391" s="23" t="s">
        <v>1637</v>
      </c>
      <c r="B391" s="23" t="s">
        <v>875</v>
      </c>
      <c r="C391" s="23" t="s">
        <v>1491</v>
      </c>
      <c r="D391" s="23" t="s">
        <v>1617</v>
      </c>
      <c r="E391" s="23" t="s">
        <v>584</v>
      </c>
      <c r="F391" s="23" t="s">
        <v>584</v>
      </c>
    </row>
    <row r="392" spans="1:6" ht="14.45" customHeight="1" x14ac:dyDescent="0.25">
      <c r="A392" s="23" t="s">
        <v>1637</v>
      </c>
      <c r="B392" s="23" t="s">
        <v>875</v>
      </c>
      <c r="C392" s="23" t="s">
        <v>1491</v>
      </c>
      <c r="D392" s="23" t="s">
        <v>1618</v>
      </c>
      <c r="E392" s="23" t="s">
        <v>584</v>
      </c>
      <c r="F392" s="23" t="s">
        <v>584</v>
      </c>
    </row>
    <row r="393" spans="1:6" ht="14.45" customHeight="1" x14ac:dyDescent="0.25">
      <c r="A393" s="23" t="s">
        <v>1637</v>
      </c>
      <c r="B393" s="23" t="s">
        <v>875</v>
      </c>
      <c r="C393" s="23" t="s">
        <v>1491</v>
      </c>
      <c r="D393" s="23" t="s">
        <v>1619</v>
      </c>
      <c r="E393" s="23" t="s">
        <v>584</v>
      </c>
      <c r="F393" s="23" t="s">
        <v>584</v>
      </c>
    </row>
    <row r="394" spans="1:6" ht="14.45" customHeight="1" x14ac:dyDescent="0.25">
      <c r="A394" s="23" t="s">
        <v>1638</v>
      </c>
      <c r="B394" s="23" t="s">
        <v>875</v>
      </c>
      <c r="C394" s="23" t="s">
        <v>1491</v>
      </c>
      <c r="D394" s="23" t="s">
        <v>1607</v>
      </c>
      <c r="E394" s="23" t="s">
        <v>584</v>
      </c>
      <c r="F394" s="23" t="s">
        <v>584</v>
      </c>
    </row>
    <row r="395" spans="1:6" ht="14.45" customHeight="1" x14ac:dyDescent="0.25">
      <c r="A395" s="23" t="s">
        <v>1638</v>
      </c>
      <c r="B395" s="23" t="s">
        <v>875</v>
      </c>
      <c r="C395" s="23" t="s">
        <v>1491</v>
      </c>
      <c r="D395" s="23" t="s">
        <v>1608</v>
      </c>
      <c r="E395" s="23" t="s">
        <v>584</v>
      </c>
      <c r="F395" s="23" t="s">
        <v>584</v>
      </c>
    </row>
    <row r="396" spans="1:6" ht="14.45" customHeight="1" x14ac:dyDescent="0.25">
      <c r="A396" s="23" t="s">
        <v>1638</v>
      </c>
      <c r="B396" s="23" t="s">
        <v>875</v>
      </c>
      <c r="C396" s="23" t="s">
        <v>1491</v>
      </c>
      <c r="D396" s="23" t="s">
        <v>1609</v>
      </c>
      <c r="E396" s="23">
        <v>0.89600000000000002</v>
      </c>
      <c r="F396" s="23">
        <v>-0.1305</v>
      </c>
    </row>
    <row r="397" spans="1:6" ht="14.45" customHeight="1" x14ac:dyDescent="0.25">
      <c r="A397" s="23" t="s">
        <v>1638</v>
      </c>
      <c r="B397" s="23" t="s">
        <v>875</v>
      </c>
      <c r="C397" s="23" t="s">
        <v>1491</v>
      </c>
      <c r="D397" s="23" t="s">
        <v>1610</v>
      </c>
      <c r="E397" s="23" t="s">
        <v>584</v>
      </c>
      <c r="F397" s="23" t="s">
        <v>584</v>
      </c>
    </row>
    <row r="398" spans="1:6" ht="14.45" customHeight="1" x14ac:dyDescent="0.25">
      <c r="A398" s="23" t="s">
        <v>1638</v>
      </c>
      <c r="B398" s="23" t="s">
        <v>875</v>
      </c>
      <c r="C398" s="23" t="s">
        <v>1491</v>
      </c>
      <c r="D398" s="23" t="s">
        <v>1611</v>
      </c>
      <c r="E398" s="23" t="s">
        <v>584</v>
      </c>
      <c r="F398" s="23" t="s">
        <v>584</v>
      </c>
    </row>
    <row r="399" spans="1:6" ht="14.45" customHeight="1" x14ac:dyDescent="0.25">
      <c r="A399" s="23" t="s">
        <v>1638</v>
      </c>
      <c r="B399" s="23" t="s">
        <v>875</v>
      </c>
      <c r="C399" s="23" t="s">
        <v>1491</v>
      </c>
      <c r="D399" s="23" t="s">
        <v>1612</v>
      </c>
      <c r="E399" s="23" t="s">
        <v>584</v>
      </c>
      <c r="F399" s="23" t="s">
        <v>584</v>
      </c>
    </row>
    <row r="400" spans="1:6" ht="14.45" customHeight="1" x14ac:dyDescent="0.25">
      <c r="A400" s="23" t="s">
        <v>1638</v>
      </c>
      <c r="B400" s="23" t="s">
        <v>875</v>
      </c>
      <c r="C400" s="23" t="s">
        <v>1491</v>
      </c>
      <c r="D400" s="23" t="s">
        <v>1613</v>
      </c>
      <c r="E400" s="23" t="s">
        <v>584</v>
      </c>
      <c r="F400" s="23" t="s">
        <v>584</v>
      </c>
    </row>
    <row r="401" spans="1:6" ht="14.45" customHeight="1" x14ac:dyDescent="0.25">
      <c r="A401" s="23" t="s">
        <v>1638</v>
      </c>
      <c r="B401" s="23" t="s">
        <v>875</v>
      </c>
      <c r="C401" s="23" t="s">
        <v>1491</v>
      </c>
      <c r="D401" s="23" t="s">
        <v>1614</v>
      </c>
      <c r="E401" s="36">
        <v>5.7299999999999996E-7</v>
      </c>
      <c r="F401" s="23">
        <v>5</v>
      </c>
    </row>
    <row r="402" spans="1:6" ht="14.45" customHeight="1" x14ac:dyDescent="0.25">
      <c r="A402" s="23" t="s">
        <v>1638</v>
      </c>
      <c r="B402" s="23" t="s">
        <v>875</v>
      </c>
      <c r="C402" s="23" t="s">
        <v>1491</v>
      </c>
      <c r="D402" s="23" t="s">
        <v>1615</v>
      </c>
      <c r="E402" s="36">
        <v>5.7299999999999996E-7</v>
      </c>
      <c r="F402" s="23">
        <v>5</v>
      </c>
    </row>
    <row r="403" spans="1:6" ht="14.45" customHeight="1" x14ac:dyDescent="0.25">
      <c r="A403" s="23" t="s">
        <v>1638</v>
      </c>
      <c r="B403" s="23" t="s">
        <v>875</v>
      </c>
      <c r="C403" s="23" t="s">
        <v>1491</v>
      </c>
      <c r="D403" s="23" t="s">
        <v>1616</v>
      </c>
      <c r="E403" s="36">
        <v>5.7299999999999996E-7</v>
      </c>
      <c r="F403" s="23">
        <v>-5</v>
      </c>
    </row>
    <row r="404" spans="1:6" ht="14.45" customHeight="1" x14ac:dyDescent="0.25">
      <c r="A404" s="23" t="s">
        <v>1638</v>
      </c>
      <c r="B404" s="23" t="s">
        <v>875</v>
      </c>
      <c r="C404" s="23" t="s">
        <v>1491</v>
      </c>
      <c r="D404" s="23" t="s">
        <v>1617</v>
      </c>
      <c r="E404" s="23" t="s">
        <v>584</v>
      </c>
      <c r="F404" s="23" t="s">
        <v>584</v>
      </c>
    </row>
    <row r="405" spans="1:6" ht="14.45" customHeight="1" x14ac:dyDescent="0.25">
      <c r="A405" s="23" t="s">
        <v>1638</v>
      </c>
      <c r="B405" s="23" t="s">
        <v>875</v>
      </c>
      <c r="C405" s="23" t="s">
        <v>1491</v>
      </c>
      <c r="D405" s="23" t="s">
        <v>1618</v>
      </c>
      <c r="E405" s="36">
        <v>5.7330299999999996E-7</v>
      </c>
      <c r="F405" s="23">
        <v>5</v>
      </c>
    </row>
    <row r="406" spans="1:6" ht="14.45" customHeight="1" x14ac:dyDescent="0.25">
      <c r="A406" s="23" t="s">
        <v>1638</v>
      </c>
      <c r="B406" s="23" t="s">
        <v>875</v>
      </c>
      <c r="C406" s="23" t="s">
        <v>1491</v>
      </c>
      <c r="D406" s="23" t="s">
        <v>1619</v>
      </c>
      <c r="E406" s="23" t="s">
        <v>584</v>
      </c>
      <c r="F406" s="23" t="s">
        <v>584</v>
      </c>
    </row>
    <row r="407" spans="1:6" ht="14.45" customHeight="1" x14ac:dyDescent="0.25">
      <c r="A407" s="23" t="s">
        <v>1639</v>
      </c>
      <c r="B407" s="23" t="s">
        <v>875</v>
      </c>
      <c r="C407" s="23" t="s">
        <v>1491</v>
      </c>
      <c r="D407" s="23" t="s">
        <v>1607</v>
      </c>
      <c r="E407" s="23" t="s">
        <v>584</v>
      </c>
      <c r="F407" s="23" t="s">
        <v>584</v>
      </c>
    </row>
    <row r="408" spans="1:6" ht="14.45" customHeight="1" x14ac:dyDescent="0.25">
      <c r="A408" s="23" t="s">
        <v>1639</v>
      </c>
      <c r="B408" s="23" t="s">
        <v>875</v>
      </c>
      <c r="C408" s="23" t="s">
        <v>1491</v>
      </c>
      <c r="D408" s="23" t="s">
        <v>1608</v>
      </c>
      <c r="E408" s="23" t="s">
        <v>584</v>
      </c>
      <c r="F408" s="23" t="s">
        <v>584</v>
      </c>
    </row>
    <row r="409" spans="1:6" ht="14.45" customHeight="1" x14ac:dyDescent="0.25">
      <c r="A409" s="23" t="s">
        <v>1639</v>
      </c>
      <c r="B409" s="23" t="s">
        <v>875</v>
      </c>
      <c r="C409" s="23" t="s">
        <v>1491</v>
      </c>
      <c r="D409" s="23" t="s">
        <v>1609</v>
      </c>
      <c r="E409" s="23" t="s">
        <v>584</v>
      </c>
      <c r="F409" s="23" t="s">
        <v>584</v>
      </c>
    </row>
    <row r="410" spans="1:6" ht="14.45" customHeight="1" x14ac:dyDescent="0.25">
      <c r="A410" s="23" t="s">
        <v>1639</v>
      </c>
      <c r="B410" s="23" t="s">
        <v>875</v>
      </c>
      <c r="C410" s="23" t="s">
        <v>1491</v>
      </c>
      <c r="D410" s="23" t="s">
        <v>1610</v>
      </c>
      <c r="E410" s="23" t="s">
        <v>584</v>
      </c>
      <c r="F410" s="23" t="s">
        <v>584</v>
      </c>
    </row>
    <row r="411" spans="1:6" ht="14.45" customHeight="1" x14ac:dyDescent="0.25">
      <c r="A411" s="23" t="s">
        <v>1639</v>
      </c>
      <c r="B411" s="23" t="s">
        <v>875</v>
      </c>
      <c r="C411" s="23" t="s">
        <v>1491</v>
      </c>
      <c r="D411" s="23" t="s">
        <v>1611</v>
      </c>
      <c r="E411" s="23" t="s">
        <v>584</v>
      </c>
      <c r="F411" s="23" t="s">
        <v>584</v>
      </c>
    </row>
    <row r="412" spans="1:6" ht="14.45" customHeight="1" x14ac:dyDescent="0.25">
      <c r="A412" s="23" t="s">
        <v>1639</v>
      </c>
      <c r="B412" s="23" t="s">
        <v>875</v>
      </c>
      <c r="C412" s="23" t="s">
        <v>1491</v>
      </c>
      <c r="D412" s="23" t="s">
        <v>1612</v>
      </c>
      <c r="E412" s="23" t="s">
        <v>584</v>
      </c>
      <c r="F412" s="23" t="s">
        <v>584</v>
      </c>
    </row>
    <row r="413" spans="1:6" ht="14.45" customHeight="1" x14ac:dyDescent="0.25">
      <c r="A413" s="23" t="s">
        <v>1639</v>
      </c>
      <c r="B413" s="23" t="s">
        <v>875</v>
      </c>
      <c r="C413" s="23" t="s">
        <v>1491</v>
      </c>
      <c r="D413" s="23" t="s">
        <v>1613</v>
      </c>
      <c r="E413" s="23" t="s">
        <v>584</v>
      </c>
      <c r="F413" s="23" t="s">
        <v>584</v>
      </c>
    </row>
    <row r="414" spans="1:6" ht="14.45" customHeight="1" x14ac:dyDescent="0.25">
      <c r="A414" s="23" t="s">
        <v>1639</v>
      </c>
      <c r="B414" s="23" t="s">
        <v>875</v>
      </c>
      <c r="C414" s="23" t="s">
        <v>1491</v>
      </c>
      <c r="D414" s="23" t="s">
        <v>1614</v>
      </c>
      <c r="E414" s="23" t="s">
        <v>584</v>
      </c>
      <c r="F414" s="23" t="s">
        <v>584</v>
      </c>
    </row>
    <row r="415" spans="1:6" ht="14.45" customHeight="1" x14ac:dyDescent="0.25">
      <c r="A415" s="23" t="s">
        <v>1639</v>
      </c>
      <c r="B415" s="23" t="s">
        <v>875</v>
      </c>
      <c r="C415" s="23" t="s">
        <v>1491</v>
      </c>
      <c r="D415" s="23" t="s">
        <v>1615</v>
      </c>
      <c r="E415" s="23" t="s">
        <v>584</v>
      </c>
      <c r="F415" s="23" t="s">
        <v>584</v>
      </c>
    </row>
    <row r="416" spans="1:6" ht="14.45" customHeight="1" x14ac:dyDescent="0.25">
      <c r="A416" s="23" t="s">
        <v>1639</v>
      </c>
      <c r="B416" s="23" t="s">
        <v>875</v>
      </c>
      <c r="C416" s="23" t="s">
        <v>1491</v>
      </c>
      <c r="D416" s="23" t="s">
        <v>1616</v>
      </c>
      <c r="E416" s="23" t="s">
        <v>584</v>
      </c>
      <c r="F416" s="23" t="s">
        <v>584</v>
      </c>
    </row>
    <row r="417" spans="1:6" ht="14.45" customHeight="1" x14ac:dyDescent="0.25">
      <c r="A417" s="23" t="s">
        <v>1639</v>
      </c>
      <c r="B417" s="23" t="s">
        <v>875</v>
      </c>
      <c r="C417" s="23" t="s">
        <v>1491</v>
      </c>
      <c r="D417" s="23" t="s">
        <v>1617</v>
      </c>
      <c r="E417" s="23" t="s">
        <v>584</v>
      </c>
      <c r="F417" s="23" t="s">
        <v>584</v>
      </c>
    </row>
    <row r="418" spans="1:6" ht="14.45" customHeight="1" x14ac:dyDescent="0.25">
      <c r="A418" s="23" t="s">
        <v>1639</v>
      </c>
      <c r="B418" s="23" t="s">
        <v>875</v>
      </c>
      <c r="C418" s="23" t="s">
        <v>1491</v>
      </c>
      <c r="D418" s="23" t="s">
        <v>1618</v>
      </c>
      <c r="E418" s="36">
        <v>5.7299999999999996E-7</v>
      </c>
      <c r="F418" s="23">
        <v>5</v>
      </c>
    </row>
    <row r="419" spans="1:6" ht="14.45" customHeight="1" x14ac:dyDescent="0.25">
      <c r="A419" s="23" t="s">
        <v>1639</v>
      </c>
      <c r="B419" s="23" t="s">
        <v>875</v>
      </c>
      <c r="C419" s="23" t="s">
        <v>1491</v>
      </c>
      <c r="D419" s="23" t="s">
        <v>1619</v>
      </c>
      <c r="E419" s="23" t="s">
        <v>584</v>
      </c>
      <c r="F419" s="23" t="s">
        <v>584</v>
      </c>
    </row>
    <row r="420" spans="1:6" ht="14.45" customHeight="1" x14ac:dyDescent="0.25">
      <c r="A420" s="23" t="s">
        <v>1640</v>
      </c>
      <c r="B420" s="23" t="s">
        <v>875</v>
      </c>
      <c r="C420" s="23" t="s">
        <v>1491</v>
      </c>
      <c r="D420" s="23" t="s">
        <v>1607</v>
      </c>
      <c r="E420" s="23" t="s">
        <v>584</v>
      </c>
      <c r="F420" s="23" t="s">
        <v>584</v>
      </c>
    </row>
    <row r="421" spans="1:6" ht="14.45" customHeight="1" x14ac:dyDescent="0.25">
      <c r="A421" s="23" t="s">
        <v>1640</v>
      </c>
      <c r="B421" s="23" t="s">
        <v>875</v>
      </c>
      <c r="C421" s="23" t="s">
        <v>1491</v>
      </c>
      <c r="D421" s="23" t="s">
        <v>1608</v>
      </c>
      <c r="E421" s="23" t="s">
        <v>584</v>
      </c>
      <c r="F421" s="23" t="s">
        <v>584</v>
      </c>
    </row>
    <row r="422" spans="1:6" ht="14.45" customHeight="1" x14ac:dyDescent="0.25">
      <c r="A422" s="23" t="s">
        <v>1640</v>
      </c>
      <c r="B422" s="23" t="s">
        <v>875</v>
      </c>
      <c r="C422" s="23" t="s">
        <v>1491</v>
      </c>
      <c r="D422" s="23" t="s">
        <v>1609</v>
      </c>
      <c r="E422" s="23" t="s">
        <v>584</v>
      </c>
      <c r="F422" s="23" t="s">
        <v>584</v>
      </c>
    </row>
    <row r="423" spans="1:6" ht="14.45" customHeight="1" x14ac:dyDescent="0.25">
      <c r="A423" s="23" t="s">
        <v>1640</v>
      </c>
      <c r="B423" s="23" t="s">
        <v>875</v>
      </c>
      <c r="C423" s="23" t="s">
        <v>1491</v>
      </c>
      <c r="D423" s="23" t="s">
        <v>1610</v>
      </c>
      <c r="E423" s="23" t="s">
        <v>584</v>
      </c>
      <c r="F423" s="23" t="s">
        <v>584</v>
      </c>
    </row>
    <row r="424" spans="1:6" ht="14.45" customHeight="1" x14ac:dyDescent="0.25">
      <c r="A424" s="23" t="s">
        <v>1640</v>
      </c>
      <c r="B424" s="23" t="s">
        <v>875</v>
      </c>
      <c r="C424" s="23" t="s">
        <v>1491</v>
      </c>
      <c r="D424" s="23" t="s">
        <v>1611</v>
      </c>
      <c r="E424" s="23" t="s">
        <v>584</v>
      </c>
      <c r="F424" s="23" t="s">
        <v>584</v>
      </c>
    </row>
    <row r="425" spans="1:6" ht="14.45" customHeight="1" x14ac:dyDescent="0.25">
      <c r="A425" s="23" t="s">
        <v>1640</v>
      </c>
      <c r="B425" s="23" t="s">
        <v>875</v>
      </c>
      <c r="C425" s="23" t="s">
        <v>1491</v>
      </c>
      <c r="D425" s="23" t="s">
        <v>1612</v>
      </c>
      <c r="E425" s="23" t="s">
        <v>584</v>
      </c>
      <c r="F425" s="23" t="s">
        <v>584</v>
      </c>
    </row>
    <row r="426" spans="1:6" ht="14.45" customHeight="1" x14ac:dyDescent="0.25">
      <c r="A426" s="23" t="s">
        <v>1640</v>
      </c>
      <c r="B426" s="23" t="s">
        <v>875</v>
      </c>
      <c r="C426" s="23" t="s">
        <v>1491</v>
      </c>
      <c r="D426" s="23" t="s">
        <v>1613</v>
      </c>
      <c r="E426" s="36">
        <v>5.4899999999999995E-7</v>
      </c>
      <c r="F426" s="23">
        <v>5.0083298679999997</v>
      </c>
    </row>
    <row r="427" spans="1:6" ht="14.45" customHeight="1" x14ac:dyDescent="0.25">
      <c r="A427" s="23" t="s">
        <v>1640</v>
      </c>
      <c r="B427" s="23" t="s">
        <v>875</v>
      </c>
      <c r="C427" s="23" t="s">
        <v>1491</v>
      </c>
      <c r="D427" s="23" t="s">
        <v>1614</v>
      </c>
      <c r="E427" s="36">
        <v>5.4899999999999995E-7</v>
      </c>
      <c r="F427" s="23">
        <v>-5.0083298679999997</v>
      </c>
    </row>
    <row r="428" spans="1:6" ht="14.45" customHeight="1" x14ac:dyDescent="0.25">
      <c r="A428" s="23" t="s">
        <v>1640</v>
      </c>
      <c r="B428" s="23" t="s">
        <v>875</v>
      </c>
      <c r="C428" s="23" t="s">
        <v>1491</v>
      </c>
      <c r="D428" s="23" t="s">
        <v>1615</v>
      </c>
      <c r="E428" s="36">
        <v>5.4899999999999995E-7</v>
      </c>
      <c r="F428" s="23">
        <v>-5.0083298679999997</v>
      </c>
    </row>
    <row r="429" spans="1:6" ht="14.45" customHeight="1" x14ac:dyDescent="0.25">
      <c r="A429" s="23" t="s">
        <v>1640</v>
      </c>
      <c r="B429" s="23" t="s">
        <v>875</v>
      </c>
      <c r="C429" s="23" t="s">
        <v>1491</v>
      </c>
      <c r="D429" s="23" t="s">
        <v>1616</v>
      </c>
      <c r="E429" s="36">
        <v>5.4899999999999995E-7</v>
      </c>
      <c r="F429" s="23">
        <v>5.0083298679999997</v>
      </c>
    </row>
    <row r="430" spans="1:6" ht="14.45" customHeight="1" x14ac:dyDescent="0.25">
      <c r="A430" s="23" t="s">
        <v>1640</v>
      </c>
      <c r="B430" s="23" t="s">
        <v>875</v>
      </c>
      <c r="C430" s="23" t="s">
        <v>1491</v>
      </c>
      <c r="D430" s="23" t="s">
        <v>1617</v>
      </c>
      <c r="E430" s="23" t="s">
        <v>584</v>
      </c>
      <c r="F430" s="23" t="s">
        <v>584</v>
      </c>
    </row>
    <row r="431" spans="1:6" ht="14.45" customHeight="1" x14ac:dyDescent="0.25">
      <c r="A431" s="23" t="s">
        <v>1640</v>
      </c>
      <c r="B431" s="23" t="s">
        <v>875</v>
      </c>
      <c r="C431" s="23" t="s">
        <v>1491</v>
      </c>
      <c r="D431" s="23" t="s">
        <v>1618</v>
      </c>
      <c r="E431" s="36">
        <v>5.49044E-7</v>
      </c>
      <c r="F431" s="23">
        <v>-5.0083298679999997</v>
      </c>
    </row>
    <row r="432" spans="1:6" ht="14.45" customHeight="1" x14ac:dyDescent="0.25">
      <c r="A432" s="23" t="s">
        <v>1640</v>
      </c>
      <c r="B432" s="23" t="s">
        <v>875</v>
      </c>
      <c r="C432" s="23" t="s">
        <v>1491</v>
      </c>
      <c r="D432" s="23" t="s">
        <v>1619</v>
      </c>
      <c r="E432" s="23" t="s">
        <v>584</v>
      </c>
      <c r="F432" s="23" t="s">
        <v>584</v>
      </c>
    </row>
    <row r="433" spans="1:6" ht="14.45" customHeight="1" x14ac:dyDescent="0.25">
      <c r="A433" s="23" t="s">
        <v>1641</v>
      </c>
      <c r="B433" s="23" t="s">
        <v>875</v>
      </c>
      <c r="C433" s="23" t="s">
        <v>1491</v>
      </c>
      <c r="D433" s="23" t="s">
        <v>1607</v>
      </c>
      <c r="E433" s="23" t="s">
        <v>584</v>
      </c>
      <c r="F433" s="23" t="s">
        <v>584</v>
      </c>
    </row>
    <row r="434" spans="1:6" ht="14.45" customHeight="1" x14ac:dyDescent="0.25">
      <c r="A434" s="23" t="s">
        <v>1641</v>
      </c>
      <c r="B434" s="23" t="s">
        <v>875</v>
      </c>
      <c r="C434" s="23" t="s">
        <v>1491</v>
      </c>
      <c r="D434" s="23" t="s">
        <v>1608</v>
      </c>
      <c r="E434" s="23" t="s">
        <v>584</v>
      </c>
      <c r="F434" s="23" t="s">
        <v>584</v>
      </c>
    </row>
    <row r="435" spans="1:6" ht="14.45" customHeight="1" x14ac:dyDescent="0.25">
      <c r="A435" s="23" t="s">
        <v>1641</v>
      </c>
      <c r="B435" s="23" t="s">
        <v>875</v>
      </c>
      <c r="C435" s="23" t="s">
        <v>1491</v>
      </c>
      <c r="D435" s="23" t="s">
        <v>1609</v>
      </c>
      <c r="E435" s="23" t="s">
        <v>584</v>
      </c>
      <c r="F435" s="23" t="s">
        <v>584</v>
      </c>
    </row>
    <row r="436" spans="1:6" ht="14.45" customHeight="1" x14ac:dyDescent="0.25">
      <c r="A436" s="23" t="s">
        <v>1641</v>
      </c>
      <c r="B436" s="23" t="s">
        <v>875</v>
      </c>
      <c r="C436" s="23" t="s">
        <v>1491</v>
      </c>
      <c r="D436" s="23" t="s">
        <v>1610</v>
      </c>
      <c r="E436" s="23" t="s">
        <v>584</v>
      </c>
      <c r="F436" s="23" t="s">
        <v>584</v>
      </c>
    </row>
    <row r="437" spans="1:6" ht="14.45" customHeight="1" x14ac:dyDescent="0.25">
      <c r="A437" s="23" t="s">
        <v>1641</v>
      </c>
      <c r="B437" s="23" t="s">
        <v>875</v>
      </c>
      <c r="C437" s="23" t="s">
        <v>1491</v>
      </c>
      <c r="D437" s="23" t="s">
        <v>1611</v>
      </c>
      <c r="E437" s="36">
        <v>4.46E-5</v>
      </c>
      <c r="F437" s="23">
        <v>4.0822700000000003</v>
      </c>
    </row>
    <row r="438" spans="1:6" ht="14.45" customHeight="1" x14ac:dyDescent="0.25">
      <c r="A438" s="23" t="s">
        <v>1641</v>
      </c>
      <c r="B438" s="23" t="s">
        <v>875</v>
      </c>
      <c r="C438" s="23" t="s">
        <v>1491</v>
      </c>
      <c r="D438" s="23" t="s">
        <v>1612</v>
      </c>
      <c r="E438" s="23" t="s">
        <v>584</v>
      </c>
      <c r="F438" s="23" t="s">
        <v>584</v>
      </c>
    </row>
    <row r="439" spans="1:6" ht="14.45" customHeight="1" x14ac:dyDescent="0.25">
      <c r="A439" s="23" t="s">
        <v>1641</v>
      </c>
      <c r="B439" s="23" t="s">
        <v>875</v>
      </c>
      <c r="C439" s="23" t="s">
        <v>1491</v>
      </c>
      <c r="D439" s="23" t="s">
        <v>1613</v>
      </c>
      <c r="E439" s="23" t="s">
        <v>584</v>
      </c>
      <c r="F439" s="23" t="s">
        <v>584</v>
      </c>
    </row>
    <row r="440" spans="1:6" ht="14.45" customHeight="1" x14ac:dyDescent="0.25">
      <c r="A440" s="23" t="s">
        <v>1641</v>
      </c>
      <c r="B440" s="23" t="s">
        <v>875</v>
      </c>
      <c r="C440" s="23" t="s">
        <v>1491</v>
      </c>
      <c r="D440" s="23" t="s">
        <v>1614</v>
      </c>
      <c r="E440" s="23" t="s">
        <v>584</v>
      </c>
      <c r="F440" s="23" t="s">
        <v>584</v>
      </c>
    </row>
    <row r="441" spans="1:6" ht="14.45" customHeight="1" x14ac:dyDescent="0.25">
      <c r="A441" s="23" t="s">
        <v>1641</v>
      </c>
      <c r="B441" s="23" t="s">
        <v>875</v>
      </c>
      <c r="C441" s="23" t="s">
        <v>1491</v>
      </c>
      <c r="D441" s="23" t="s">
        <v>1615</v>
      </c>
      <c r="E441" s="23" t="s">
        <v>584</v>
      </c>
      <c r="F441" s="23" t="s">
        <v>584</v>
      </c>
    </row>
    <row r="442" spans="1:6" ht="14.45" customHeight="1" x14ac:dyDescent="0.25">
      <c r="A442" s="23" t="s">
        <v>1641</v>
      </c>
      <c r="B442" s="23" t="s">
        <v>875</v>
      </c>
      <c r="C442" s="23" t="s">
        <v>1491</v>
      </c>
      <c r="D442" s="23" t="s">
        <v>1616</v>
      </c>
      <c r="E442" s="23" t="s">
        <v>584</v>
      </c>
      <c r="F442" s="23" t="s">
        <v>584</v>
      </c>
    </row>
    <row r="443" spans="1:6" ht="14.45" customHeight="1" x14ac:dyDescent="0.25">
      <c r="A443" s="23" t="s">
        <v>1641</v>
      </c>
      <c r="B443" s="23" t="s">
        <v>875</v>
      </c>
      <c r="C443" s="23" t="s">
        <v>1491</v>
      </c>
      <c r="D443" s="23" t="s">
        <v>1617</v>
      </c>
      <c r="E443" s="23" t="s">
        <v>584</v>
      </c>
      <c r="F443" s="23" t="s">
        <v>584</v>
      </c>
    </row>
    <row r="444" spans="1:6" ht="14.45" customHeight="1" x14ac:dyDescent="0.25">
      <c r="A444" s="23" t="s">
        <v>1641</v>
      </c>
      <c r="B444" s="23" t="s">
        <v>875</v>
      </c>
      <c r="C444" s="23" t="s">
        <v>1491</v>
      </c>
      <c r="D444" s="23" t="s">
        <v>1618</v>
      </c>
      <c r="E444" s="36">
        <v>5.4899999999999995E-7</v>
      </c>
      <c r="F444" s="23">
        <v>-5.0083298679999997</v>
      </c>
    </row>
    <row r="445" spans="1:6" ht="14.45" customHeight="1" x14ac:dyDescent="0.25">
      <c r="A445" s="23" t="s">
        <v>1641</v>
      </c>
      <c r="B445" s="23" t="s">
        <v>875</v>
      </c>
      <c r="C445" s="23" t="s">
        <v>1491</v>
      </c>
      <c r="D445" s="23" t="s">
        <v>1619</v>
      </c>
      <c r="E445" s="23" t="s">
        <v>584</v>
      </c>
      <c r="F445" s="23" t="s">
        <v>584</v>
      </c>
    </row>
    <row r="446" spans="1:6" ht="14.45" customHeight="1" x14ac:dyDescent="0.25">
      <c r="A446" s="23" t="s">
        <v>1642</v>
      </c>
      <c r="B446" s="23" t="s">
        <v>875</v>
      </c>
      <c r="C446" s="23" t="s">
        <v>1491</v>
      </c>
      <c r="D446" s="23" t="s">
        <v>1607</v>
      </c>
      <c r="E446" s="23" t="s">
        <v>584</v>
      </c>
      <c r="F446" s="23" t="s">
        <v>584</v>
      </c>
    </row>
    <row r="447" spans="1:6" ht="14.45" customHeight="1" x14ac:dyDescent="0.25">
      <c r="A447" s="23" t="s">
        <v>1642</v>
      </c>
      <c r="B447" s="23" t="s">
        <v>875</v>
      </c>
      <c r="C447" s="23" t="s">
        <v>1491</v>
      </c>
      <c r="D447" s="23" t="s">
        <v>1608</v>
      </c>
      <c r="E447" s="23" t="s">
        <v>584</v>
      </c>
      <c r="F447" s="23" t="s">
        <v>584</v>
      </c>
    </row>
    <row r="448" spans="1:6" ht="14.45" customHeight="1" x14ac:dyDescent="0.25">
      <c r="A448" s="23" t="s">
        <v>1642</v>
      </c>
      <c r="B448" s="23" t="s">
        <v>875</v>
      </c>
      <c r="C448" s="23" t="s">
        <v>1491</v>
      </c>
      <c r="D448" s="23" t="s">
        <v>1609</v>
      </c>
      <c r="E448" s="23" t="s">
        <v>584</v>
      </c>
      <c r="F448" s="23" t="s">
        <v>584</v>
      </c>
    </row>
    <row r="449" spans="1:6" ht="14.45" customHeight="1" x14ac:dyDescent="0.25">
      <c r="A449" s="23" t="s">
        <v>1642</v>
      </c>
      <c r="B449" s="23" t="s">
        <v>875</v>
      </c>
      <c r="C449" s="23" t="s">
        <v>1491</v>
      </c>
      <c r="D449" s="23" t="s">
        <v>1610</v>
      </c>
      <c r="E449" s="23" t="s">
        <v>584</v>
      </c>
      <c r="F449" s="23" t="s">
        <v>584</v>
      </c>
    </row>
    <row r="450" spans="1:6" ht="14.45" customHeight="1" x14ac:dyDescent="0.25">
      <c r="A450" s="23" t="s">
        <v>1642</v>
      </c>
      <c r="B450" s="23" t="s">
        <v>875</v>
      </c>
      <c r="C450" s="23" t="s">
        <v>1491</v>
      </c>
      <c r="D450" s="23" t="s">
        <v>1611</v>
      </c>
      <c r="E450" s="23" t="s">
        <v>584</v>
      </c>
      <c r="F450" s="23" t="s">
        <v>584</v>
      </c>
    </row>
    <row r="451" spans="1:6" ht="14.45" customHeight="1" x14ac:dyDescent="0.25">
      <c r="A451" s="23" t="s">
        <v>1642</v>
      </c>
      <c r="B451" s="23" t="s">
        <v>875</v>
      </c>
      <c r="C451" s="23" t="s">
        <v>1491</v>
      </c>
      <c r="D451" s="23" t="s">
        <v>1612</v>
      </c>
      <c r="E451" s="23" t="s">
        <v>584</v>
      </c>
      <c r="F451" s="23" t="s">
        <v>584</v>
      </c>
    </row>
    <row r="452" spans="1:6" ht="14.45" customHeight="1" x14ac:dyDescent="0.25">
      <c r="A452" s="23" t="s">
        <v>1642</v>
      </c>
      <c r="B452" s="23" t="s">
        <v>875</v>
      </c>
      <c r="C452" s="23" t="s">
        <v>1491</v>
      </c>
      <c r="D452" s="23" t="s">
        <v>1613</v>
      </c>
      <c r="E452" s="23" t="s">
        <v>584</v>
      </c>
      <c r="F452" s="23" t="s">
        <v>584</v>
      </c>
    </row>
    <row r="453" spans="1:6" ht="14.45" customHeight="1" x14ac:dyDescent="0.25">
      <c r="A453" s="23" t="s">
        <v>1642</v>
      </c>
      <c r="B453" s="23" t="s">
        <v>875</v>
      </c>
      <c r="C453" s="23" t="s">
        <v>1491</v>
      </c>
      <c r="D453" s="23" t="s">
        <v>1614</v>
      </c>
      <c r="E453" s="36">
        <v>5.4899999999999995E-7</v>
      </c>
      <c r="F453" s="23">
        <v>5.0083298679999997</v>
      </c>
    </row>
    <row r="454" spans="1:6" ht="14.45" customHeight="1" x14ac:dyDescent="0.25">
      <c r="A454" s="23" t="s">
        <v>1642</v>
      </c>
      <c r="B454" s="23" t="s">
        <v>875</v>
      </c>
      <c r="C454" s="23" t="s">
        <v>1491</v>
      </c>
      <c r="D454" s="23" t="s">
        <v>1615</v>
      </c>
      <c r="E454" s="23" t="s">
        <v>584</v>
      </c>
      <c r="F454" s="23" t="s">
        <v>584</v>
      </c>
    </row>
    <row r="455" spans="1:6" ht="14.45" customHeight="1" x14ac:dyDescent="0.25">
      <c r="A455" s="23" t="s">
        <v>1642</v>
      </c>
      <c r="B455" s="23" t="s">
        <v>875</v>
      </c>
      <c r="C455" s="23" t="s">
        <v>1491</v>
      </c>
      <c r="D455" s="23" t="s">
        <v>1616</v>
      </c>
      <c r="E455" s="23" t="s">
        <v>584</v>
      </c>
      <c r="F455" s="23" t="s">
        <v>584</v>
      </c>
    </row>
    <row r="456" spans="1:6" ht="14.45" customHeight="1" x14ac:dyDescent="0.25">
      <c r="A456" s="23" t="s">
        <v>1642</v>
      </c>
      <c r="B456" s="23" t="s">
        <v>875</v>
      </c>
      <c r="C456" s="23" t="s">
        <v>1491</v>
      </c>
      <c r="D456" s="23" t="s">
        <v>1617</v>
      </c>
      <c r="E456" s="23" t="s">
        <v>584</v>
      </c>
      <c r="F456" s="23" t="s">
        <v>584</v>
      </c>
    </row>
    <row r="457" spans="1:6" ht="14.45" customHeight="1" x14ac:dyDescent="0.25">
      <c r="A457" s="23" t="s">
        <v>1642</v>
      </c>
      <c r="B457" s="23" t="s">
        <v>875</v>
      </c>
      <c r="C457" s="23" t="s">
        <v>1491</v>
      </c>
      <c r="D457" s="23" t="s">
        <v>1618</v>
      </c>
      <c r="E457" s="23" t="s">
        <v>584</v>
      </c>
      <c r="F457" s="23" t="s">
        <v>584</v>
      </c>
    </row>
    <row r="458" spans="1:6" ht="14.45" customHeight="1" x14ac:dyDescent="0.25">
      <c r="A458" s="23" t="s">
        <v>1642</v>
      </c>
      <c r="B458" s="23" t="s">
        <v>875</v>
      </c>
      <c r="C458" s="23" t="s">
        <v>1491</v>
      </c>
      <c r="D458" s="23" t="s">
        <v>1619</v>
      </c>
      <c r="E458" s="23" t="s">
        <v>584</v>
      </c>
      <c r="F458" s="23" t="s">
        <v>584</v>
      </c>
    </row>
    <row r="459" spans="1:6" ht="14.45" customHeight="1" x14ac:dyDescent="0.25">
      <c r="A459" s="23" t="s">
        <v>1643</v>
      </c>
      <c r="B459" s="23" t="s">
        <v>875</v>
      </c>
      <c r="C459" s="23" t="s">
        <v>1491</v>
      </c>
      <c r="D459" s="23" t="s">
        <v>1607</v>
      </c>
      <c r="E459" s="23" t="s">
        <v>584</v>
      </c>
      <c r="F459" s="23" t="s">
        <v>584</v>
      </c>
    </row>
    <row r="460" spans="1:6" ht="14.45" customHeight="1" x14ac:dyDescent="0.25">
      <c r="A460" s="23" t="s">
        <v>1643</v>
      </c>
      <c r="B460" s="23" t="s">
        <v>875</v>
      </c>
      <c r="C460" s="23" t="s">
        <v>1491</v>
      </c>
      <c r="D460" s="23" t="s">
        <v>1608</v>
      </c>
      <c r="E460" s="23" t="s">
        <v>584</v>
      </c>
      <c r="F460" s="23" t="s">
        <v>584</v>
      </c>
    </row>
    <row r="461" spans="1:6" ht="14.45" customHeight="1" x14ac:dyDescent="0.25">
      <c r="A461" s="23" t="s">
        <v>1643</v>
      </c>
      <c r="B461" s="23" t="s">
        <v>875</v>
      </c>
      <c r="C461" s="23" t="s">
        <v>1491</v>
      </c>
      <c r="D461" s="23" t="s">
        <v>1609</v>
      </c>
      <c r="E461" s="23">
        <v>0.14000000000000001</v>
      </c>
      <c r="F461" s="23">
        <v>1.4761</v>
      </c>
    </row>
    <row r="462" spans="1:6" ht="14.45" customHeight="1" x14ac:dyDescent="0.25">
      <c r="A462" s="23" t="s">
        <v>1643</v>
      </c>
      <c r="B462" s="23" t="s">
        <v>875</v>
      </c>
      <c r="C462" s="23" t="s">
        <v>1491</v>
      </c>
      <c r="D462" s="23" t="s">
        <v>1610</v>
      </c>
      <c r="E462" s="23" t="s">
        <v>584</v>
      </c>
      <c r="F462" s="23" t="s">
        <v>584</v>
      </c>
    </row>
    <row r="463" spans="1:6" ht="14.45" customHeight="1" x14ac:dyDescent="0.25">
      <c r="A463" s="23" t="s">
        <v>1643</v>
      </c>
      <c r="B463" s="23" t="s">
        <v>875</v>
      </c>
      <c r="C463" s="23" t="s">
        <v>1491</v>
      </c>
      <c r="D463" s="23" t="s">
        <v>1611</v>
      </c>
      <c r="E463" s="23" t="s">
        <v>584</v>
      </c>
      <c r="F463" s="23" t="s">
        <v>584</v>
      </c>
    </row>
    <row r="464" spans="1:6" ht="14.45" customHeight="1" x14ac:dyDescent="0.25">
      <c r="A464" s="23" t="s">
        <v>1643</v>
      </c>
      <c r="B464" s="23" t="s">
        <v>875</v>
      </c>
      <c r="C464" s="23" t="s">
        <v>1491</v>
      </c>
      <c r="D464" s="23" t="s">
        <v>1612</v>
      </c>
      <c r="E464" s="23" t="s">
        <v>584</v>
      </c>
      <c r="F464" s="23" t="s">
        <v>584</v>
      </c>
    </row>
    <row r="465" spans="1:6" ht="14.45" customHeight="1" x14ac:dyDescent="0.25">
      <c r="A465" s="23" t="s">
        <v>1643</v>
      </c>
      <c r="B465" s="23" t="s">
        <v>875</v>
      </c>
      <c r="C465" s="23" t="s">
        <v>1491</v>
      </c>
      <c r="D465" s="23" t="s">
        <v>1613</v>
      </c>
      <c r="E465" s="23" t="s">
        <v>584</v>
      </c>
      <c r="F465" s="23" t="s">
        <v>584</v>
      </c>
    </row>
    <row r="466" spans="1:6" ht="14.45" customHeight="1" x14ac:dyDescent="0.25">
      <c r="A466" s="23" t="s">
        <v>1643</v>
      </c>
      <c r="B466" s="23" t="s">
        <v>875</v>
      </c>
      <c r="C466" s="23" t="s">
        <v>1491</v>
      </c>
      <c r="D466" s="23" t="s">
        <v>1614</v>
      </c>
      <c r="E466" s="36">
        <v>7.4199999999999995E-7</v>
      </c>
      <c r="F466" s="23">
        <v>-4.9499998090000004</v>
      </c>
    </row>
    <row r="467" spans="1:6" ht="14.45" customHeight="1" x14ac:dyDescent="0.25">
      <c r="A467" s="23" t="s">
        <v>1643</v>
      </c>
      <c r="B467" s="23" t="s">
        <v>875</v>
      </c>
      <c r="C467" s="23" t="s">
        <v>1491</v>
      </c>
      <c r="D467" s="23" t="s">
        <v>1615</v>
      </c>
      <c r="E467" s="36">
        <v>7.4199999999999995E-7</v>
      </c>
      <c r="F467" s="23">
        <v>-4.9499998090000004</v>
      </c>
    </row>
    <row r="468" spans="1:6" ht="14.45" customHeight="1" x14ac:dyDescent="0.25">
      <c r="A468" s="23" t="s">
        <v>1643</v>
      </c>
      <c r="B468" s="23" t="s">
        <v>875</v>
      </c>
      <c r="C468" s="23" t="s">
        <v>1491</v>
      </c>
      <c r="D468" s="23" t="s">
        <v>1616</v>
      </c>
      <c r="E468" s="23" t="s">
        <v>584</v>
      </c>
      <c r="F468" s="23" t="s">
        <v>584</v>
      </c>
    </row>
    <row r="469" spans="1:6" ht="14.45" customHeight="1" x14ac:dyDescent="0.25">
      <c r="A469" s="23" t="s">
        <v>1643</v>
      </c>
      <c r="B469" s="23" t="s">
        <v>875</v>
      </c>
      <c r="C469" s="23" t="s">
        <v>1491</v>
      </c>
      <c r="D469" s="23" t="s">
        <v>1617</v>
      </c>
      <c r="E469" s="23" t="s">
        <v>584</v>
      </c>
      <c r="F469" s="23" t="s">
        <v>584</v>
      </c>
    </row>
    <row r="470" spans="1:6" ht="14.45" customHeight="1" x14ac:dyDescent="0.25">
      <c r="A470" s="23" t="s">
        <v>1643</v>
      </c>
      <c r="B470" s="23" t="s">
        <v>875</v>
      </c>
      <c r="C470" s="23" t="s">
        <v>1491</v>
      </c>
      <c r="D470" s="23" t="s">
        <v>1618</v>
      </c>
      <c r="E470" s="36">
        <v>7.42136E-7</v>
      </c>
      <c r="F470" s="23">
        <v>4.9499998090000004</v>
      </c>
    </row>
    <row r="471" spans="1:6" ht="14.45" customHeight="1" x14ac:dyDescent="0.25">
      <c r="A471" s="23" t="s">
        <v>1643</v>
      </c>
      <c r="B471" s="23" t="s">
        <v>875</v>
      </c>
      <c r="C471" s="23" t="s">
        <v>1491</v>
      </c>
      <c r="D471" s="23" t="s">
        <v>1619</v>
      </c>
      <c r="E471" s="23" t="s">
        <v>584</v>
      </c>
      <c r="F471" s="23" t="s">
        <v>584</v>
      </c>
    </row>
    <row r="472" spans="1:6" ht="14.45" customHeight="1" x14ac:dyDescent="0.25">
      <c r="A472" s="23" t="s">
        <v>1644</v>
      </c>
      <c r="B472" s="23" t="s">
        <v>875</v>
      </c>
      <c r="C472" s="23" t="s">
        <v>1491</v>
      </c>
      <c r="D472" s="23" t="s">
        <v>1607</v>
      </c>
      <c r="E472" s="23" t="s">
        <v>584</v>
      </c>
      <c r="F472" s="23" t="s">
        <v>584</v>
      </c>
    </row>
    <row r="473" spans="1:6" ht="14.45" customHeight="1" x14ac:dyDescent="0.25">
      <c r="A473" s="23" t="s">
        <v>1644</v>
      </c>
      <c r="B473" s="23" t="s">
        <v>875</v>
      </c>
      <c r="C473" s="23" t="s">
        <v>1491</v>
      </c>
      <c r="D473" s="23" t="s">
        <v>1608</v>
      </c>
      <c r="E473" s="23" t="s">
        <v>584</v>
      </c>
      <c r="F473" s="23" t="s">
        <v>584</v>
      </c>
    </row>
    <row r="474" spans="1:6" ht="14.45" customHeight="1" x14ac:dyDescent="0.25">
      <c r="A474" s="23" t="s">
        <v>1644</v>
      </c>
      <c r="B474" s="23" t="s">
        <v>875</v>
      </c>
      <c r="C474" s="23" t="s">
        <v>1491</v>
      </c>
      <c r="D474" s="23" t="s">
        <v>1609</v>
      </c>
      <c r="E474" s="23" t="s">
        <v>584</v>
      </c>
      <c r="F474" s="23" t="s">
        <v>584</v>
      </c>
    </row>
    <row r="475" spans="1:6" ht="14.45" customHeight="1" x14ac:dyDescent="0.25">
      <c r="A475" s="23" t="s">
        <v>1644</v>
      </c>
      <c r="B475" s="23" t="s">
        <v>875</v>
      </c>
      <c r="C475" s="23" t="s">
        <v>1491</v>
      </c>
      <c r="D475" s="23" t="s">
        <v>1610</v>
      </c>
      <c r="E475" s="23" t="s">
        <v>584</v>
      </c>
      <c r="F475" s="23" t="s">
        <v>584</v>
      </c>
    </row>
    <row r="476" spans="1:6" ht="14.45" customHeight="1" x14ac:dyDescent="0.25">
      <c r="A476" s="23" t="s">
        <v>1644</v>
      </c>
      <c r="B476" s="23" t="s">
        <v>875</v>
      </c>
      <c r="C476" s="23" t="s">
        <v>1491</v>
      </c>
      <c r="D476" s="23" t="s">
        <v>1611</v>
      </c>
      <c r="E476" s="23" t="s">
        <v>584</v>
      </c>
      <c r="F476" s="23" t="s">
        <v>584</v>
      </c>
    </row>
    <row r="477" spans="1:6" ht="14.45" customHeight="1" x14ac:dyDescent="0.25">
      <c r="A477" s="23" t="s">
        <v>1644</v>
      </c>
      <c r="B477" s="23" t="s">
        <v>875</v>
      </c>
      <c r="C477" s="23" t="s">
        <v>1491</v>
      </c>
      <c r="D477" s="23" t="s">
        <v>1612</v>
      </c>
      <c r="E477" s="23">
        <v>0.36399999999999999</v>
      </c>
      <c r="F477" s="23">
        <v>0.90849999999999997</v>
      </c>
    </row>
    <row r="478" spans="1:6" ht="14.45" customHeight="1" x14ac:dyDescent="0.25">
      <c r="A478" s="23" t="s">
        <v>1644</v>
      </c>
      <c r="B478" s="23" t="s">
        <v>875</v>
      </c>
      <c r="C478" s="23" t="s">
        <v>1491</v>
      </c>
      <c r="D478" s="23" t="s">
        <v>1613</v>
      </c>
      <c r="E478" s="36">
        <v>5.2600000000000002E-7</v>
      </c>
      <c r="F478" s="23">
        <v>5.0166702269999996</v>
      </c>
    </row>
    <row r="479" spans="1:6" ht="14.45" customHeight="1" x14ac:dyDescent="0.25">
      <c r="A479" s="23" t="s">
        <v>1644</v>
      </c>
      <c r="B479" s="23" t="s">
        <v>875</v>
      </c>
      <c r="C479" s="23" t="s">
        <v>1491</v>
      </c>
      <c r="D479" s="23" t="s">
        <v>1614</v>
      </c>
      <c r="E479" s="23" t="s">
        <v>584</v>
      </c>
      <c r="F479" s="23" t="s">
        <v>584</v>
      </c>
    </row>
    <row r="480" spans="1:6" ht="14.45" customHeight="1" x14ac:dyDescent="0.25">
      <c r="A480" s="23" t="s">
        <v>1644</v>
      </c>
      <c r="B480" s="23" t="s">
        <v>875</v>
      </c>
      <c r="C480" s="23" t="s">
        <v>1491</v>
      </c>
      <c r="D480" s="23" t="s">
        <v>1615</v>
      </c>
      <c r="E480" s="23" t="s">
        <v>584</v>
      </c>
      <c r="F480" s="23" t="s">
        <v>584</v>
      </c>
    </row>
    <row r="481" spans="1:6" ht="14.45" customHeight="1" x14ac:dyDescent="0.25">
      <c r="A481" s="23" t="s">
        <v>1644</v>
      </c>
      <c r="B481" s="23" t="s">
        <v>875</v>
      </c>
      <c r="C481" s="23" t="s">
        <v>1491</v>
      </c>
      <c r="D481" s="23" t="s">
        <v>1616</v>
      </c>
      <c r="E481" s="23" t="s">
        <v>584</v>
      </c>
      <c r="F481" s="23" t="s">
        <v>584</v>
      </c>
    </row>
    <row r="482" spans="1:6" ht="14.45" customHeight="1" x14ac:dyDescent="0.25">
      <c r="A482" s="23" t="s">
        <v>1644</v>
      </c>
      <c r="B482" s="23" t="s">
        <v>875</v>
      </c>
      <c r="C482" s="23" t="s">
        <v>1491</v>
      </c>
      <c r="D482" s="23" t="s">
        <v>1617</v>
      </c>
      <c r="E482" s="23" t="s">
        <v>584</v>
      </c>
      <c r="F482" s="23" t="s">
        <v>584</v>
      </c>
    </row>
    <row r="483" spans="1:6" ht="14.45" customHeight="1" x14ac:dyDescent="0.25">
      <c r="A483" s="23" t="s">
        <v>1644</v>
      </c>
      <c r="B483" s="23" t="s">
        <v>875</v>
      </c>
      <c r="C483" s="23" t="s">
        <v>1491</v>
      </c>
      <c r="D483" s="23" t="s">
        <v>1618</v>
      </c>
      <c r="E483" s="36">
        <v>5.2574700000000003E-7</v>
      </c>
      <c r="F483" s="23">
        <v>5.0166702269999996</v>
      </c>
    </row>
    <row r="484" spans="1:6" ht="14.45" customHeight="1" x14ac:dyDescent="0.25">
      <c r="A484" s="23" t="s">
        <v>1644</v>
      </c>
      <c r="B484" s="23" t="s">
        <v>875</v>
      </c>
      <c r="C484" s="23" t="s">
        <v>1491</v>
      </c>
      <c r="D484" s="23" t="s">
        <v>1619</v>
      </c>
      <c r="E484" s="23" t="s">
        <v>584</v>
      </c>
      <c r="F484" s="23" t="s">
        <v>584</v>
      </c>
    </row>
    <row r="485" spans="1:6" ht="14.45" customHeight="1" x14ac:dyDescent="0.25">
      <c r="A485" s="23" t="s">
        <v>1645</v>
      </c>
      <c r="B485" s="23" t="s">
        <v>875</v>
      </c>
      <c r="C485" s="23" t="s">
        <v>1491</v>
      </c>
      <c r="D485" s="23" t="s">
        <v>1607</v>
      </c>
      <c r="E485" s="23" t="s">
        <v>584</v>
      </c>
      <c r="F485" s="23" t="s">
        <v>584</v>
      </c>
    </row>
    <row r="486" spans="1:6" ht="14.45" customHeight="1" x14ac:dyDescent="0.25">
      <c r="A486" s="23" t="s">
        <v>1645</v>
      </c>
      <c r="B486" s="23" t="s">
        <v>875</v>
      </c>
      <c r="C486" s="23" t="s">
        <v>1491</v>
      </c>
      <c r="D486" s="23" t="s">
        <v>1608</v>
      </c>
      <c r="E486" s="23" t="s">
        <v>584</v>
      </c>
      <c r="F486" s="23" t="s">
        <v>584</v>
      </c>
    </row>
    <row r="487" spans="1:6" ht="14.45" customHeight="1" x14ac:dyDescent="0.25">
      <c r="A487" s="23" t="s">
        <v>1645</v>
      </c>
      <c r="B487" s="23" t="s">
        <v>875</v>
      </c>
      <c r="C487" s="23" t="s">
        <v>1491</v>
      </c>
      <c r="D487" s="23" t="s">
        <v>1609</v>
      </c>
      <c r="E487" s="23">
        <v>1.84E-2</v>
      </c>
      <c r="F487" s="23">
        <v>-2.3574999999999999</v>
      </c>
    </row>
    <row r="488" spans="1:6" ht="14.45" customHeight="1" x14ac:dyDescent="0.25">
      <c r="A488" s="23" t="s">
        <v>1645</v>
      </c>
      <c r="B488" s="23" t="s">
        <v>875</v>
      </c>
      <c r="C488" s="23" t="s">
        <v>1491</v>
      </c>
      <c r="D488" s="23" t="s">
        <v>1610</v>
      </c>
      <c r="E488" s="23" t="s">
        <v>584</v>
      </c>
      <c r="F488" s="23" t="s">
        <v>584</v>
      </c>
    </row>
    <row r="489" spans="1:6" ht="14.45" customHeight="1" x14ac:dyDescent="0.25">
      <c r="A489" s="23" t="s">
        <v>1645</v>
      </c>
      <c r="B489" s="23" t="s">
        <v>875</v>
      </c>
      <c r="C489" s="23" t="s">
        <v>1491</v>
      </c>
      <c r="D489" s="23" t="s">
        <v>1611</v>
      </c>
      <c r="E489" s="23" t="s">
        <v>584</v>
      </c>
      <c r="F489" s="23" t="s">
        <v>584</v>
      </c>
    </row>
    <row r="490" spans="1:6" ht="14.45" customHeight="1" x14ac:dyDescent="0.25">
      <c r="A490" s="23" t="s">
        <v>1645</v>
      </c>
      <c r="B490" s="23" t="s">
        <v>875</v>
      </c>
      <c r="C490" s="23" t="s">
        <v>1491</v>
      </c>
      <c r="D490" s="23" t="s">
        <v>1612</v>
      </c>
      <c r="E490" s="23" t="s">
        <v>584</v>
      </c>
      <c r="F490" s="23" t="s">
        <v>584</v>
      </c>
    </row>
    <row r="491" spans="1:6" ht="14.45" customHeight="1" x14ac:dyDescent="0.25">
      <c r="A491" s="23" t="s">
        <v>1645</v>
      </c>
      <c r="B491" s="23" t="s">
        <v>875</v>
      </c>
      <c r="C491" s="23" t="s">
        <v>1491</v>
      </c>
      <c r="D491" s="23" t="s">
        <v>1613</v>
      </c>
      <c r="E491" s="23" t="s">
        <v>584</v>
      </c>
      <c r="F491" s="23" t="s">
        <v>584</v>
      </c>
    </row>
    <row r="492" spans="1:6" ht="14.45" customHeight="1" x14ac:dyDescent="0.25">
      <c r="A492" s="23" t="s">
        <v>1645</v>
      </c>
      <c r="B492" s="23" t="s">
        <v>875</v>
      </c>
      <c r="C492" s="23" t="s">
        <v>1491</v>
      </c>
      <c r="D492" s="23" t="s">
        <v>1614</v>
      </c>
      <c r="E492" s="36">
        <v>5.2600000000000002E-7</v>
      </c>
      <c r="F492" s="23">
        <v>-5.0166702269999996</v>
      </c>
    </row>
    <row r="493" spans="1:6" ht="14.45" customHeight="1" x14ac:dyDescent="0.25">
      <c r="A493" s="23" t="s">
        <v>1645</v>
      </c>
      <c r="B493" s="23" t="s">
        <v>875</v>
      </c>
      <c r="C493" s="23" t="s">
        <v>1491</v>
      </c>
      <c r="D493" s="23" t="s">
        <v>1615</v>
      </c>
      <c r="E493" s="36">
        <v>5.2600000000000002E-7</v>
      </c>
      <c r="F493" s="23">
        <v>-5.0166702269999996</v>
      </c>
    </row>
    <row r="494" spans="1:6" ht="14.45" customHeight="1" x14ac:dyDescent="0.25">
      <c r="A494" s="23" t="s">
        <v>1645</v>
      </c>
      <c r="B494" s="23" t="s">
        <v>875</v>
      </c>
      <c r="C494" s="23" t="s">
        <v>1491</v>
      </c>
      <c r="D494" s="23" t="s">
        <v>1616</v>
      </c>
      <c r="E494" s="23" t="s">
        <v>584</v>
      </c>
      <c r="F494" s="23" t="s">
        <v>584</v>
      </c>
    </row>
    <row r="495" spans="1:6" ht="14.45" customHeight="1" x14ac:dyDescent="0.25">
      <c r="A495" s="23" t="s">
        <v>1645</v>
      </c>
      <c r="B495" s="23" t="s">
        <v>875</v>
      </c>
      <c r="C495" s="23" t="s">
        <v>1491</v>
      </c>
      <c r="D495" s="23" t="s">
        <v>1617</v>
      </c>
      <c r="E495" s="23" t="s">
        <v>584</v>
      </c>
      <c r="F495" s="23" t="s">
        <v>584</v>
      </c>
    </row>
    <row r="496" spans="1:6" ht="14.45" customHeight="1" x14ac:dyDescent="0.25">
      <c r="A496" s="23" t="s">
        <v>1645</v>
      </c>
      <c r="B496" s="23" t="s">
        <v>875</v>
      </c>
      <c r="C496" s="23" t="s">
        <v>1491</v>
      </c>
      <c r="D496" s="23" t="s">
        <v>1618</v>
      </c>
      <c r="E496" s="36">
        <v>7.42136E-7</v>
      </c>
      <c r="F496" s="23">
        <v>-4.9499998090000004</v>
      </c>
    </row>
    <row r="497" spans="1:6" ht="14.45" customHeight="1" x14ac:dyDescent="0.25">
      <c r="A497" s="23" t="s">
        <v>1645</v>
      </c>
      <c r="B497" s="23" t="s">
        <v>875</v>
      </c>
      <c r="C497" s="23" t="s">
        <v>1491</v>
      </c>
      <c r="D497" s="23" t="s">
        <v>1619</v>
      </c>
      <c r="E497" s="23" t="s">
        <v>584</v>
      </c>
      <c r="F497" s="23" t="s">
        <v>584</v>
      </c>
    </row>
    <row r="498" spans="1:6" ht="14.45" customHeight="1" x14ac:dyDescent="0.25">
      <c r="A498" s="23" t="s">
        <v>1646</v>
      </c>
      <c r="B498" s="23" t="s">
        <v>880</v>
      </c>
      <c r="C498" s="23" t="s">
        <v>1492</v>
      </c>
      <c r="D498" s="23" t="s">
        <v>1607</v>
      </c>
      <c r="E498" s="23" t="s">
        <v>584</v>
      </c>
      <c r="F498" s="23" t="s">
        <v>584</v>
      </c>
    </row>
    <row r="499" spans="1:6" ht="14.45" customHeight="1" x14ac:dyDescent="0.25">
      <c r="A499" s="23" t="s">
        <v>1646</v>
      </c>
      <c r="B499" s="23" t="s">
        <v>880</v>
      </c>
      <c r="C499" s="23" t="s">
        <v>1492</v>
      </c>
      <c r="D499" s="23" t="s">
        <v>1608</v>
      </c>
      <c r="E499" s="23" t="s">
        <v>584</v>
      </c>
      <c r="F499" s="23" t="s">
        <v>584</v>
      </c>
    </row>
    <row r="500" spans="1:6" ht="14.45" customHeight="1" x14ac:dyDescent="0.25">
      <c r="A500" s="23" t="s">
        <v>1646</v>
      </c>
      <c r="B500" s="23" t="s">
        <v>880</v>
      </c>
      <c r="C500" s="23" t="s">
        <v>1492</v>
      </c>
      <c r="D500" s="23" t="s">
        <v>1609</v>
      </c>
      <c r="E500" s="23" t="s">
        <v>584</v>
      </c>
      <c r="F500" s="23" t="s">
        <v>584</v>
      </c>
    </row>
    <row r="501" spans="1:6" ht="14.45" customHeight="1" x14ac:dyDescent="0.25">
      <c r="A501" s="23" t="s">
        <v>1646</v>
      </c>
      <c r="B501" s="23" t="s">
        <v>880</v>
      </c>
      <c r="C501" s="23" t="s">
        <v>1492</v>
      </c>
      <c r="D501" s="23" t="s">
        <v>1610</v>
      </c>
      <c r="E501" s="23" t="s">
        <v>584</v>
      </c>
      <c r="F501" s="23" t="s">
        <v>584</v>
      </c>
    </row>
    <row r="502" spans="1:6" ht="14.45" customHeight="1" x14ac:dyDescent="0.25">
      <c r="A502" s="23" t="s">
        <v>1646</v>
      </c>
      <c r="B502" s="23" t="s">
        <v>880</v>
      </c>
      <c r="C502" s="23" t="s">
        <v>1492</v>
      </c>
      <c r="D502" s="23" t="s">
        <v>1611</v>
      </c>
      <c r="E502" s="23" t="s">
        <v>584</v>
      </c>
      <c r="F502" s="23" t="s">
        <v>584</v>
      </c>
    </row>
    <row r="503" spans="1:6" ht="14.45" customHeight="1" x14ac:dyDescent="0.25">
      <c r="A503" s="23" t="s">
        <v>1646</v>
      </c>
      <c r="B503" s="23" t="s">
        <v>880</v>
      </c>
      <c r="C503" s="23" t="s">
        <v>1492</v>
      </c>
      <c r="D503" s="23" t="s">
        <v>1612</v>
      </c>
      <c r="E503" s="23" t="s">
        <v>584</v>
      </c>
      <c r="F503" s="23" t="s">
        <v>584</v>
      </c>
    </row>
    <row r="504" spans="1:6" ht="14.45" customHeight="1" x14ac:dyDescent="0.25">
      <c r="A504" s="23" t="s">
        <v>1646</v>
      </c>
      <c r="B504" s="23" t="s">
        <v>880</v>
      </c>
      <c r="C504" s="23" t="s">
        <v>1492</v>
      </c>
      <c r="D504" s="23" t="s">
        <v>1613</v>
      </c>
      <c r="E504" s="23" t="s">
        <v>584</v>
      </c>
      <c r="F504" s="23" t="s">
        <v>584</v>
      </c>
    </row>
    <row r="505" spans="1:6" ht="14.45" customHeight="1" x14ac:dyDescent="0.25">
      <c r="A505" s="23" t="s">
        <v>1646</v>
      </c>
      <c r="B505" s="23" t="s">
        <v>880</v>
      </c>
      <c r="C505" s="23" t="s">
        <v>1492</v>
      </c>
      <c r="D505" s="23" t="s">
        <v>1614</v>
      </c>
      <c r="E505" s="36">
        <v>1.03E-8</v>
      </c>
      <c r="F505" s="23">
        <v>5.7254900930000003</v>
      </c>
    </row>
    <row r="506" spans="1:6" ht="14.45" customHeight="1" x14ac:dyDescent="0.25">
      <c r="A506" s="23" t="s">
        <v>1646</v>
      </c>
      <c r="B506" s="23" t="s">
        <v>880</v>
      </c>
      <c r="C506" s="23" t="s">
        <v>1492</v>
      </c>
      <c r="D506" s="23" t="s">
        <v>1615</v>
      </c>
      <c r="E506" s="36">
        <v>1.03E-8</v>
      </c>
      <c r="F506" s="23">
        <v>5.7254900930000003</v>
      </c>
    </row>
    <row r="507" spans="1:6" ht="14.45" customHeight="1" x14ac:dyDescent="0.25">
      <c r="A507" s="23" t="s">
        <v>1646</v>
      </c>
      <c r="B507" s="23" t="s">
        <v>880</v>
      </c>
      <c r="C507" s="23" t="s">
        <v>1492</v>
      </c>
      <c r="D507" s="23" t="s">
        <v>1616</v>
      </c>
      <c r="E507" s="23" t="s">
        <v>584</v>
      </c>
      <c r="F507" s="23" t="s">
        <v>584</v>
      </c>
    </row>
    <row r="508" spans="1:6" ht="14.45" customHeight="1" x14ac:dyDescent="0.25">
      <c r="A508" s="23" t="s">
        <v>1646</v>
      </c>
      <c r="B508" s="23" t="s">
        <v>880</v>
      </c>
      <c r="C508" s="23" t="s">
        <v>1492</v>
      </c>
      <c r="D508" s="23" t="s">
        <v>1617</v>
      </c>
      <c r="E508" s="23" t="s">
        <v>584</v>
      </c>
      <c r="F508" s="23" t="s">
        <v>584</v>
      </c>
    </row>
    <row r="509" spans="1:6" ht="14.45" customHeight="1" x14ac:dyDescent="0.25">
      <c r="A509" s="23" t="s">
        <v>1646</v>
      </c>
      <c r="B509" s="23" t="s">
        <v>880</v>
      </c>
      <c r="C509" s="23" t="s">
        <v>1492</v>
      </c>
      <c r="D509" s="23" t="s">
        <v>1618</v>
      </c>
      <c r="E509" s="36">
        <v>1.03136E-8</v>
      </c>
      <c r="F509" s="23">
        <v>5.7254900930000003</v>
      </c>
    </row>
    <row r="510" spans="1:6" ht="14.45" customHeight="1" x14ac:dyDescent="0.25">
      <c r="A510" s="23" t="s">
        <v>1646</v>
      </c>
      <c r="B510" s="23" t="s">
        <v>880</v>
      </c>
      <c r="C510" s="23" t="s">
        <v>1492</v>
      </c>
      <c r="D510" s="23" t="s">
        <v>1619</v>
      </c>
      <c r="E510" s="23" t="s">
        <v>584</v>
      </c>
      <c r="F510" s="23" t="s">
        <v>584</v>
      </c>
    </row>
    <row r="511" spans="1:6" ht="14.45" customHeight="1" x14ac:dyDescent="0.25">
      <c r="A511" s="23" t="s">
        <v>1647</v>
      </c>
      <c r="B511" s="23" t="s">
        <v>880</v>
      </c>
      <c r="C511" s="23" t="s">
        <v>1492</v>
      </c>
      <c r="D511" s="23" t="s">
        <v>1607</v>
      </c>
      <c r="E511" s="23" t="s">
        <v>584</v>
      </c>
      <c r="F511" s="23" t="s">
        <v>584</v>
      </c>
    </row>
    <row r="512" spans="1:6" ht="14.45" customHeight="1" x14ac:dyDescent="0.25">
      <c r="A512" s="23" t="s">
        <v>1647</v>
      </c>
      <c r="B512" s="23" t="s">
        <v>880</v>
      </c>
      <c r="C512" s="23" t="s">
        <v>1492</v>
      </c>
      <c r="D512" s="23" t="s">
        <v>1608</v>
      </c>
      <c r="E512" s="23" t="s">
        <v>584</v>
      </c>
      <c r="F512" s="23" t="s">
        <v>584</v>
      </c>
    </row>
    <row r="513" spans="1:6" ht="14.45" customHeight="1" x14ac:dyDescent="0.25">
      <c r="A513" s="23" t="s">
        <v>1647</v>
      </c>
      <c r="B513" s="23" t="s">
        <v>880</v>
      </c>
      <c r="C513" s="23" t="s">
        <v>1492</v>
      </c>
      <c r="D513" s="23" t="s">
        <v>1609</v>
      </c>
      <c r="E513" s="23">
        <v>0.40100000000000002</v>
      </c>
      <c r="F513" s="23">
        <v>-0.84047000000000005</v>
      </c>
    </row>
    <row r="514" spans="1:6" ht="14.45" customHeight="1" x14ac:dyDescent="0.25">
      <c r="A514" s="23" t="s">
        <v>1647</v>
      </c>
      <c r="B514" s="23" t="s">
        <v>880</v>
      </c>
      <c r="C514" s="23" t="s">
        <v>1492</v>
      </c>
      <c r="D514" s="23" t="s">
        <v>1610</v>
      </c>
      <c r="E514" s="23" t="s">
        <v>584</v>
      </c>
      <c r="F514" s="23" t="s">
        <v>584</v>
      </c>
    </row>
    <row r="515" spans="1:6" ht="14.45" customHeight="1" x14ac:dyDescent="0.25">
      <c r="A515" s="23" t="s">
        <v>1647</v>
      </c>
      <c r="B515" s="23" t="s">
        <v>880</v>
      </c>
      <c r="C515" s="23" t="s">
        <v>1492</v>
      </c>
      <c r="D515" s="23" t="s">
        <v>1611</v>
      </c>
      <c r="E515" s="23" t="s">
        <v>584</v>
      </c>
      <c r="F515" s="23" t="s">
        <v>584</v>
      </c>
    </row>
    <row r="516" spans="1:6" ht="14.45" customHeight="1" x14ac:dyDescent="0.25">
      <c r="A516" s="23" t="s">
        <v>1647</v>
      </c>
      <c r="B516" s="23" t="s">
        <v>880</v>
      </c>
      <c r="C516" s="23" t="s">
        <v>1492</v>
      </c>
      <c r="D516" s="23" t="s">
        <v>1612</v>
      </c>
      <c r="E516" s="23" t="s">
        <v>584</v>
      </c>
      <c r="F516" s="23" t="s">
        <v>584</v>
      </c>
    </row>
    <row r="517" spans="1:6" ht="14.45" customHeight="1" x14ac:dyDescent="0.25">
      <c r="A517" s="23" t="s">
        <v>1647</v>
      </c>
      <c r="B517" s="23" t="s">
        <v>880</v>
      </c>
      <c r="C517" s="23" t="s">
        <v>1492</v>
      </c>
      <c r="D517" s="23" t="s">
        <v>1613</v>
      </c>
      <c r="E517" s="36">
        <v>6.0199999999999996E-8</v>
      </c>
      <c r="F517" s="23">
        <v>5.4181799890000004</v>
      </c>
    </row>
    <row r="518" spans="1:6" ht="14.45" customHeight="1" x14ac:dyDescent="0.25">
      <c r="A518" s="23" t="s">
        <v>1647</v>
      </c>
      <c r="B518" s="23" t="s">
        <v>880</v>
      </c>
      <c r="C518" s="23" t="s">
        <v>1492</v>
      </c>
      <c r="D518" s="23" t="s">
        <v>1614</v>
      </c>
      <c r="E518" s="36">
        <v>6.0199999999999996E-8</v>
      </c>
      <c r="F518" s="23">
        <v>5.4181799890000004</v>
      </c>
    </row>
    <row r="519" spans="1:6" ht="14.45" customHeight="1" x14ac:dyDescent="0.25">
      <c r="A519" s="23" t="s">
        <v>1647</v>
      </c>
      <c r="B519" s="23" t="s">
        <v>880</v>
      </c>
      <c r="C519" s="23" t="s">
        <v>1492</v>
      </c>
      <c r="D519" s="23" t="s">
        <v>1615</v>
      </c>
      <c r="E519" s="23" t="s">
        <v>584</v>
      </c>
      <c r="F519" s="23" t="s">
        <v>584</v>
      </c>
    </row>
    <row r="520" spans="1:6" ht="14.45" customHeight="1" x14ac:dyDescent="0.25">
      <c r="A520" s="23" t="s">
        <v>1647</v>
      </c>
      <c r="B520" s="23" t="s">
        <v>880</v>
      </c>
      <c r="C520" s="23" t="s">
        <v>1492</v>
      </c>
      <c r="D520" s="23" t="s">
        <v>1616</v>
      </c>
      <c r="E520" s="23" t="s">
        <v>584</v>
      </c>
      <c r="F520" s="23" t="s">
        <v>584</v>
      </c>
    </row>
    <row r="521" spans="1:6" ht="14.45" customHeight="1" x14ac:dyDescent="0.25">
      <c r="A521" s="23" t="s">
        <v>1647</v>
      </c>
      <c r="B521" s="23" t="s">
        <v>880</v>
      </c>
      <c r="C521" s="23" t="s">
        <v>1492</v>
      </c>
      <c r="D521" s="23" t="s">
        <v>1617</v>
      </c>
      <c r="E521" s="23" t="s">
        <v>584</v>
      </c>
      <c r="F521" s="23" t="s">
        <v>584</v>
      </c>
    </row>
    <row r="522" spans="1:6" ht="14.45" customHeight="1" x14ac:dyDescent="0.25">
      <c r="A522" s="23" t="s">
        <v>1647</v>
      </c>
      <c r="B522" s="23" t="s">
        <v>880</v>
      </c>
      <c r="C522" s="23" t="s">
        <v>1492</v>
      </c>
      <c r="D522" s="23" t="s">
        <v>1618</v>
      </c>
      <c r="E522" s="36">
        <v>6.0208799999999996E-8</v>
      </c>
      <c r="F522" s="23">
        <v>5.4181799890000004</v>
      </c>
    </row>
    <row r="523" spans="1:6" ht="14.45" customHeight="1" x14ac:dyDescent="0.25">
      <c r="A523" s="23" t="s">
        <v>1647</v>
      </c>
      <c r="B523" s="23" t="s">
        <v>880</v>
      </c>
      <c r="C523" s="23" t="s">
        <v>1492</v>
      </c>
      <c r="D523" s="23" t="s">
        <v>1619</v>
      </c>
      <c r="E523" s="23" t="s">
        <v>584</v>
      </c>
      <c r="F523" s="23" t="s">
        <v>584</v>
      </c>
    </row>
    <row r="524" spans="1:6" ht="14.45" customHeight="1" x14ac:dyDescent="0.25">
      <c r="A524" s="23" t="s">
        <v>1380</v>
      </c>
      <c r="B524" s="23" t="s">
        <v>249</v>
      </c>
      <c r="C524" s="23" t="s">
        <v>1492</v>
      </c>
      <c r="D524" s="23" t="s">
        <v>1607</v>
      </c>
      <c r="E524" s="36">
        <v>1.5999999999999999E-6</v>
      </c>
      <c r="F524" s="23">
        <v>-4.798794</v>
      </c>
    </row>
    <row r="525" spans="1:6" ht="14.45" customHeight="1" x14ac:dyDescent="0.25">
      <c r="A525" s="23" t="s">
        <v>1380</v>
      </c>
      <c r="B525" s="23" t="s">
        <v>249</v>
      </c>
      <c r="C525" s="23" t="s">
        <v>1492</v>
      </c>
      <c r="D525" s="23" t="s">
        <v>1608</v>
      </c>
      <c r="E525" s="36">
        <v>1.03E-5</v>
      </c>
      <c r="F525" s="23">
        <v>-4.4103599999999998</v>
      </c>
    </row>
    <row r="526" spans="1:6" ht="14.45" customHeight="1" x14ac:dyDescent="0.25">
      <c r="A526" s="23" t="s">
        <v>1380</v>
      </c>
      <c r="B526" s="23" t="s">
        <v>249</v>
      </c>
      <c r="C526" s="23" t="s">
        <v>1492</v>
      </c>
      <c r="D526" s="23" t="s">
        <v>1609</v>
      </c>
      <c r="E526" s="36">
        <v>3.2800000000000003E-7</v>
      </c>
      <c r="F526" s="23">
        <v>-5.1065899999999997</v>
      </c>
    </row>
    <row r="527" spans="1:6" ht="14.45" customHeight="1" x14ac:dyDescent="0.25">
      <c r="A527" s="23" t="s">
        <v>1380</v>
      </c>
      <c r="B527" s="23" t="s">
        <v>249</v>
      </c>
      <c r="C527" s="23" t="s">
        <v>1492</v>
      </c>
      <c r="D527" s="23" t="s">
        <v>1610</v>
      </c>
      <c r="E527" s="23">
        <v>0.50639999999999996</v>
      </c>
      <c r="F527" s="23">
        <v>0.66449999999999998</v>
      </c>
    </row>
    <row r="528" spans="1:6" ht="14.45" customHeight="1" x14ac:dyDescent="0.25">
      <c r="A528" s="23" t="s">
        <v>1380</v>
      </c>
      <c r="B528" s="23" t="s">
        <v>249</v>
      </c>
      <c r="C528" s="23" t="s">
        <v>1492</v>
      </c>
      <c r="D528" s="23" t="s">
        <v>1611</v>
      </c>
      <c r="E528" s="36">
        <v>3.0800000000000001E-7</v>
      </c>
      <c r="F528" s="23">
        <v>-5.1182999999999996</v>
      </c>
    </row>
    <row r="529" spans="1:6" ht="14.45" customHeight="1" x14ac:dyDescent="0.25">
      <c r="A529" s="23" t="s">
        <v>1380</v>
      </c>
      <c r="B529" s="23" t="s">
        <v>249</v>
      </c>
      <c r="C529" s="23" t="s">
        <v>1492</v>
      </c>
      <c r="D529" s="23" t="s">
        <v>1612</v>
      </c>
      <c r="E529" s="36">
        <v>4.4000000000000002E-6</v>
      </c>
      <c r="F529" s="23">
        <v>-4.5913399999999998</v>
      </c>
    </row>
    <row r="530" spans="1:6" ht="14.45" customHeight="1" x14ac:dyDescent="0.25">
      <c r="A530" s="23" t="s">
        <v>1380</v>
      </c>
      <c r="B530" s="23" t="s">
        <v>249</v>
      </c>
      <c r="C530" s="23" t="s">
        <v>1492</v>
      </c>
      <c r="D530" s="23" t="s">
        <v>1613</v>
      </c>
      <c r="E530" s="36">
        <v>6.1700000000000002E-6</v>
      </c>
      <c r="F530" s="23">
        <v>-4.5203270509999998</v>
      </c>
    </row>
    <row r="531" spans="1:6" ht="14.45" customHeight="1" x14ac:dyDescent="0.25">
      <c r="A531" s="23" t="s">
        <v>1380</v>
      </c>
      <c r="B531" s="23" t="s">
        <v>249</v>
      </c>
      <c r="C531" s="23" t="s">
        <v>1492</v>
      </c>
      <c r="D531" s="23" t="s">
        <v>1614</v>
      </c>
      <c r="E531" s="36">
        <v>4.4499999999999997E-6</v>
      </c>
      <c r="F531" s="23">
        <v>-4.5892670000000004</v>
      </c>
    </row>
    <row r="532" spans="1:6" ht="14.45" customHeight="1" x14ac:dyDescent="0.25">
      <c r="A532" s="23" t="s">
        <v>1380</v>
      </c>
      <c r="B532" s="23" t="s">
        <v>249</v>
      </c>
      <c r="C532" s="23" t="s">
        <v>1492</v>
      </c>
      <c r="D532" s="23" t="s">
        <v>1615</v>
      </c>
      <c r="E532" s="36">
        <v>3.2100000000000002E-6</v>
      </c>
      <c r="F532" s="23">
        <v>-4.6568835049999997</v>
      </c>
    </row>
    <row r="533" spans="1:6" ht="14.45" customHeight="1" x14ac:dyDescent="0.25">
      <c r="A533" s="23" t="s">
        <v>1380</v>
      </c>
      <c r="B533" s="23" t="s">
        <v>249</v>
      </c>
      <c r="C533" s="23" t="s">
        <v>1492</v>
      </c>
      <c r="D533" s="23" t="s">
        <v>1616</v>
      </c>
      <c r="E533" s="36">
        <v>5.5899999999999998E-6</v>
      </c>
      <c r="F533" s="23">
        <v>-4.541154476</v>
      </c>
    </row>
    <row r="534" spans="1:6" ht="14.45" customHeight="1" x14ac:dyDescent="0.25">
      <c r="A534" s="23" t="s">
        <v>1380</v>
      </c>
      <c r="B534" s="23" t="s">
        <v>249</v>
      </c>
      <c r="C534" s="23" t="s">
        <v>1492</v>
      </c>
      <c r="D534" s="23" t="s">
        <v>1617</v>
      </c>
      <c r="E534" s="23" t="s">
        <v>584</v>
      </c>
      <c r="F534" s="23" t="s">
        <v>584</v>
      </c>
    </row>
    <row r="535" spans="1:6" ht="14.45" customHeight="1" x14ac:dyDescent="0.25">
      <c r="A535" s="23" t="s">
        <v>1380</v>
      </c>
      <c r="B535" s="23" t="s">
        <v>249</v>
      </c>
      <c r="C535" s="23" t="s">
        <v>1492</v>
      </c>
      <c r="D535" s="23" t="s">
        <v>1618</v>
      </c>
      <c r="E535" s="23" t="s">
        <v>584</v>
      </c>
      <c r="F535" s="23" t="s">
        <v>584</v>
      </c>
    </row>
    <row r="536" spans="1:6" ht="14.45" customHeight="1" x14ac:dyDescent="0.25">
      <c r="A536" s="23" t="s">
        <v>1380</v>
      </c>
      <c r="B536" s="23" t="s">
        <v>249</v>
      </c>
      <c r="C536" s="23" t="s">
        <v>1492</v>
      </c>
      <c r="D536" s="23" t="s">
        <v>1619</v>
      </c>
      <c r="E536" s="23" t="s">
        <v>584</v>
      </c>
      <c r="F536" s="23" t="s">
        <v>584</v>
      </c>
    </row>
    <row r="537" spans="1:6" ht="14.45" customHeight="1" x14ac:dyDescent="0.25">
      <c r="A537" s="23" t="s">
        <v>1381</v>
      </c>
      <c r="B537" s="23" t="s">
        <v>249</v>
      </c>
      <c r="C537" s="23" t="s">
        <v>1492</v>
      </c>
      <c r="D537" s="23" t="s">
        <v>1607</v>
      </c>
      <c r="E537" s="36">
        <v>3.8299999999999998E-7</v>
      </c>
      <c r="F537" s="23">
        <v>5.0772830000000004</v>
      </c>
    </row>
    <row r="538" spans="1:6" ht="14.45" customHeight="1" x14ac:dyDescent="0.25">
      <c r="A538" s="23" t="s">
        <v>1381</v>
      </c>
      <c r="B538" s="23" t="s">
        <v>249</v>
      </c>
      <c r="C538" s="23" t="s">
        <v>1492</v>
      </c>
      <c r="D538" s="23" t="s">
        <v>1608</v>
      </c>
      <c r="E538" s="36">
        <v>5.7799999999999997E-6</v>
      </c>
      <c r="F538" s="23">
        <v>4.53437</v>
      </c>
    </row>
    <row r="539" spans="1:6" ht="14.45" customHeight="1" x14ac:dyDescent="0.25">
      <c r="A539" s="23" t="s">
        <v>1381</v>
      </c>
      <c r="B539" s="23" t="s">
        <v>249</v>
      </c>
      <c r="C539" s="23" t="s">
        <v>1492</v>
      </c>
      <c r="D539" s="23" t="s">
        <v>1609</v>
      </c>
      <c r="E539" s="36">
        <v>2.48E-8</v>
      </c>
      <c r="F539" s="23">
        <v>5.5744499999999997</v>
      </c>
    </row>
    <row r="540" spans="1:6" ht="14.45" customHeight="1" x14ac:dyDescent="0.25">
      <c r="A540" s="23" t="s">
        <v>1381</v>
      </c>
      <c r="B540" s="23" t="s">
        <v>249</v>
      </c>
      <c r="C540" s="23" t="s">
        <v>1492</v>
      </c>
      <c r="D540" s="23" t="s">
        <v>1610</v>
      </c>
      <c r="E540" s="36">
        <v>5.6300000000000003E-6</v>
      </c>
      <c r="F540" s="23">
        <v>4.5399000000000003</v>
      </c>
    </row>
    <row r="541" spans="1:6" ht="14.45" customHeight="1" x14ac:dyDescent="0.25">
      <c r="A541" s="23" t="s">
        <v>1381</v>
      </c>
      <c r="B541" s="23" t="s">
        <v>249</v>
      </c>
      <c r="C541" s="23" t="s">
        <v>1492</v>
      </c>
      <c r="D541" s="23" t="s">
        <v>1611</v>
      </c>
      <c r="E541" s="36">
        <v>2.5599999999999998E-9</v>
      </c>
      <c r="F541" s="23">
        <v>5.9573</v>
      </c>
    </row>
    <row r="542" spans="1:6" ht="14.45" customHeight="1" x14ac:dyDescent="0.25">
      <c r="A542" s="23" t="s">
        <v>1381</v>
      </c>
      <c r="B542" s="23" t="s">
        <v>249</v>
      </c>
      <c r="C542" s="23" t="s">
        <v>1492</v>
      </c>
      <c r="D542" s="23" t="s">
        <v>1612</v>
      </c>
      <c r="E542" s="36">
        <v>8.1199999999999995E-5</v>
      </c>
      <c r="F542" s="23">
        <v>3.9408599999999998</v>
      </c>
    </row>
    <row r="543" spans="1:6" ht="14.45" customHeight="1" x14ac:dyDescent="0.25">
      <c r="A543" s="23" t="s">
        <v>1381</v>
      </c>
      <c r="B543" s="23" t="s">
        <v>249</v>
      </c>
      <c r="C543" s="23" t="s">
        <v>1492</v>
      </c>
      <c r="D543" s="23" t="s">
        <v>1613</v>
      </c>
      <c r="E543" s="36">
        <v>1.68E-6</v>
      </c>
      <c r="F543" s="23">
        <v>4.788239956</v>
      </c>
    </row>
    <row r="544" spans="1:6" ht="14.45" customHeight="1" x14ac:dyDescent="0.25">
      <c r="A544" s="23" t="s">
        <v>1381</v>
      </c>
      <c r="B544" s="23" t="s">
        <v>249</v>
      </c>
      <c r="C544" s="23" t="s">
        <v>1492</v>
      </c>
      <c r="D544" s="23" t="s">
        <v>1614</v>
      </c>
      <c r="E544" s="36">
        <v>3.6200000000000001E-6</v>
      </c>
      <c r="F544" s="23">
        <v>4.6321187290000001</v>
      </c>
    </row>
    <row r="545" spans="1:6" ht="14.45" customHeight="1" x14ac:dyDescent="0.25">
      <c r="A545" s="23" t="s">
        <v>1381</v>
      </c>
      <c r="B545" s="23" t="s">
        <v>249</v>
      </c>
      <c r="C545" s="23" t="s">
        <v>1492</v>
      </c>
      <c r="D545" s="23" t="s">
        <v>1615</v>
      </c>
      <c r="E545" s="36">
        <v>2.8899999999999999E-6</v>
      </c>
      <c r="F545" s="23">
        <v>4.6782050289999999</v>
      </c>
    </row>
    <row r="546" spans="1:6" ht="14.45" customHeight="1" x14ac:dyDescent="0.25">
      <c r="A546" s="23" t="s">
        <v>1381</v>
      </c>
      <c r="B546" s="23" t="s">
        <v>249</v>
      </c>
      <c r="C546" s="23" t="s">
        <v>1492</v>
      </c>
      <c r="D546" s="23" t="s">
        <v>1616</v>
      </c>
      <c r="E546" s="36">
        <v>2.9000000000000002E-6</v>
      </c>
      <c r="F546" s="23">
        <v>4.6777474200000002</v>
      </c>
    </row>
    <row r="547" spans="1:6" ht="14.45" customHeight="1" x14ac:dyDescent="0.25">
      <c r="A547" s="23" t="s">
        <v>1381</v>
      </c>
      <c r="B547" s="23" t="s">
        <v>249</v>
      </c>
      <c r="C547" s="23" t="s">
        <v>1492</v>
      </c>
      <c r="D547" s="23" t="s">
        <v>1617</v>
      </c>
      <c r="E547" s="23" t="s">
        <v>584</v>
      </c>
      <c r="F547" s="23" t="s">
        <v>584</v>
      </c>
    </row>
    <row r="548" spans="1:6" ht="14.45" customHeight="1" x14ac:dyDescent="0.25">
      <c r="A548" s="23" t="s">
        <v>1381</v>
      </c>
      <c r="B548" s="23" t="s">
        <v>249</v>
      </c>
      <c r="C548" s="23" t="s">
        <v>1492</v>
      </c>
      <c r="D548" s="23" t="s">
        <v>1618</v>
      </c>
      <c r="E548" s="23" t="s">
        <v>584</v>
      </c>
      <c r="F548" s="23" t="s">
        <v>584</v>
      </c>
    </row>
    <row r="549" spans="1:6" ht="14.45" customHeight="1" x14ac:dyDescent="0.25">
      <c r="A549" s="23" t="s">
        <v>1381</v>
      </c>
      <c r="B549" s="23" t="s">
        <v>249</v>
      </c>
      <c r="C549" s="23" t="s">
        <v>1492</v>
      </c>
      <c r="D549" s="23" t="s">
        <v>1619</v>
      </c>
      <c r="E549" s="23" t="s">
        <v>584</v>
      </c>
      <c r="F549" s="23" t="s">
        <v>584</v>
      </c>
    </row>
    <row r="550" spans="1:6" ht="14.45" customHeight="1" x14ac:dyDescent="0.25">
      <c r="A550" s="23" t="s">
        <v>1385</v>
      </c>
      <c r="B550" s="23" t="s">
        <v>249</v>
      </c>
      <c r="C550" s="23" t="s">
        <v>1492</v>
      </c>
      <c r="D550" s="23" t="s">
        <v>1607</v>
      </c>
      <c r="E550" s="36">
        <v>1.8300000000000001E-7</v>
      </c>
      <c r="F550" s="23">
        <v>-5.2155019999999999</v>
      </c>
    </row>
    <row r="551" spans="1:6" ht="14.45" customHeight="1" x14ac:dyDescent="0.25">
      <c r="A551" s="23" t="s">
        <v>1385</v>
      </c>
      <c r="B551" s="23" t="s">
        <v>249</v>
      </c>
      <c r="C551" s="23" t="s">
        <v>1492</v>
      </c>
      <c r="D551" s="23" t="s">
        <v>1608</v>
      </c>
      <c r="E551" s="36">
        <v>9.1100000000000004E-7</v>
      </c>
      <c r="F551" s="23">
        <v>-4.9099199999999996</v>
      </c>
    </row>
    <row r="552" spans="1:6" ht="14.45" customHeight="1" x14ac:dyDescent="0.25">
      <c r="A552" s="23" t="s">
        <v>1385</v>
      </c>
      <c r="B552" s="23" t="s">
        <v>249</v>
      </c>
      <c r="C552" s="23" t="s">
        <v>1492</v>
      </c>
      <c r="D552" s="23" t="s">
        <v>1609</v>
      </c>
      <c r="E552" s="36">
        <v>3.4999999999999997E-5</v>
      </c>
      <c r="F552" s="23">
        <v>-4.1379900000000003</v>
      </c>
    </row>
    <row r="553" spans="1:6" ht="14.45" customHeight="1" x14ac:dyDescent="0.25">
      <c r="A553" s="23" t="s">
        <v>1385</v>
      </c>
      <c r="B553" s="23" t="s">
        <v>249</v>
      </c>
      <c r="C553" s="23" t="s">
        <v>1492</v>
      </c>
      <c r="D553" s="23" t="s">
        <v>1610</v>
      </c>
      <c r="E553" s="36">
        <v>1.33E-6</v>
      </c>
      <c r="F553" s="23">
        <v>-4.8345000000000002</v>
      </c>
    </row>
    <row r="554" spans="1:6" ht="14.45" customHeight="1" x14ac:dyDescent="0.25">
      <c r="A554" s="23" t="s">
        <v>1385</v>
      </c>
      <c r="B554" s="23" t="s">
        <v>249</v>
      </c>
      <c r="C554" s="23" t="s">
        <v>1492</v>
      </c>
      <c r="D554" s="23" t="s">
        <v>1611</v>
      </c>
      <c r="E554" s="23" t="s">
        <v>584</v>
      </c>
      <c r="F554" s="23" t="s">
        <v>584</v>
      </c>
    </row>
    <row r="555" spans="1:6" ht="14.45" customHeight="1" x14ac:dyDescent="0.25">
      <c r="A555" s="23" t="s">
        <v>1385</v>
      </c>
      <c r="B555" s="23" t="s">
        <v>249</v>
      </c>
      <c r="C555" s="23" t="s">
        <v>1492</v>
      </c>
      <c r="D555" s="23" t="s">
        <v>1612</v>
      </c>
      <c r="E555" s="36">
        <v>2.91E-7</v>
      </c>
      <c r="F555" s="23">
        <v>-5.1289999999999996</v>
      </c>
    </row>
    <row r="556" spans="1:6" ht="14.45" customHeight="1" x14ac:dyDescent="0.25">
      <c r="A556" s="23" t="s">
        <v>1385</v>
      </c>
      <c r="B556" s="23" t="s">
        <v>249</v>
      </c>
      <c r="C556" s="23" t="s">
        <v>1492</v>
      </c>
      <c r="D556" s="23" t="s">
        <v>1613</v>
      </c>
      <c r="E556" s="23" t="s">
        <v>584</v>
      </c>
      <c r="F556" s="23" t="s">
        <v>584</v>
      </c>
    </row>
    <row r="557" spans="1:6" ht="14.45" customHeight="1" x14ac:dyDescent="0.25">
      <c r="A557" s="23" t="s">
        <v>1385</v>
      </c>
      <c r="B557" s="23" t="s">
        <v>249</v>
      </c>
      <c r="C557" s="23" t="s">
        <v>1492</v>
      </c>
      <c r="D557" s="23" t="s">
        <v>1614</v>
      </c>
      <c r="E557" s="36">
        <v>9.2999999999999999E-7</v>
      </c>
      <c r="F557" s="23">
        <v>-4.9058799740000003</v>
      </c>
    </row>
    <row r="558" spans="1:6" ht="14.45" customHeight="1" x14ac:dyDescent="0.25">
      <c r="A558" s="23" t="s">
        <v>1385</v>
      </c>
      <c r="B558" s="23" t="s">
        <v>249</v>
      </c>
      <c r="C558" s="23" t="s">
        <v>1492</v>
      </c>
      <c r="D558" s="23" t="s">
        <v>1615</v>
      </c>
      <c r="E558" s="36">
        <v>8.16E-7</v>
      </c>
      <c r="F558" s="23">
        <v>-4.9314739320000003</v>
      </c>
    </row>
    <row r="559" spans="1:6" ht="14.45" customHeight="1" x14ac:dyDescent="0.25">
      <c r="A559" s="23" t="s">
        <v>1385</v>
      </c>
      <c r="B559" s="23" t="s">
        <v>249</v>
      </c>
      <c r="C559" s="23" t="s">
        <v>1492</v>
      </c>
      <c r="D559" s="23" t="s">
        <v>1616</v>
      </c>
      <c r="E559" s="23" t="s">
        <v>584</v>
      </c>
      <c r="F559" s="23" t="s">
        <v>584</v>
      </c>
    </row>
    <row r="560" spans="1:6" ht="14.45" customHeight="1" x14ac:dyDescent="0.25">
      <c r="A560" s="23" t="s">
        <v>1385</v>
      </c>
      <c r="B560" s="23" t="s">
        <v>249</v>
      </c>
      <c r="C560" s="23" t="s">
        <v>1492</v>
      </c>
      <c r="D560" s="23" t="s">
        <v>1617</v>
      </c>
      <c r="E560" s="23" t="s">
        <v>584</v>
      </c>
      <c r="F560" s="23" t="s">
        <v>584</v>
      </c>
    </row>
    <row r="561" spans="1:6" ht="14.45" customHeight="1" x14ac:dyDescent="0.25">
      <c r="A561" s="23" t="s">
        <v>1385</v>
      </c>
      <c r="B561" s="23" t="s">
        <v>249</v>
      </c>
      <c r="C561" s="23" t="s">
        <v>1492</v>
      </c>
      <c r="D561" s="23" t="s">
        <v>1618</v>
      </c>
      <c r="E561" s="23" t="s">
        <v>584</v>
      </c>
      <c r="F561" s="23" t="s">
        <v>584</v>
      </c>
    </row>
    <row r="562" spans="1:6" ht="14.45" customHeight="1" x14ac:dyDescent="0.25">
      <c r="A562" s="23" t="s">
        <v>1385</v>
      </c>
      <c r="B562" s="23" t="s">
        <v>249</v>
      </c>
      <c r="C562" s="23" t="s">
        <v>1492</v>
      </c>
      <c r="D562" s="23" t="s">
        <v>1619</v>
      </c>
      <c r="E562" s="23" t="s">
        <v>584</v>
      </c>
      <c r="F562" s="23" t="s">
        <v>584</v>
      </c>
    </row>
    <row r="563" spans="1:6" ht="14.45" customHeight="1" x14ac:dyDescent="0.25">
      <c r="A563" s="23" t="s">
        <v>1648</v>
      </c>
      <c r="B563" s="23" t="s">
        <v>249</v>
      </c>
      <c r="C563" s="23" t="s">
        <v>1492</v>
      </c>
      <c r="D563" s="23" t="s">
        <v>1607</v>
      </c>
      <c r="E563" s="23" t="s">
        <v>584</v>
      </c>
      <c r="F563" s="23" t="s">
        <v>584</v>
      </c>
    </row>
    <row r="564" spans="1:6" ht="14.45" customHeight="1" x14ac:dyDescent="0.25">
      <c r="A564" s="23" t="s">
        <v>1648</v>
      </c>
      <c r="B564" s="23" t="s">
        <v>249</v>
      </c>
      <c r="C564" s="23" t="s">
        <v>1492</v>
      </c>
      <c r="D564" s="23" t="s">
        <v>1608</v>
      </c>
      <c r="E564" s="23">
        <v>0.748</v>
      </c>
      <c r="F564" s="23">
        <v>-0.32123000000000002</v>
      </c>
    </row>
    <row r="565" spans="1:6" ht="14.45" customHeight="1" x14ac:dyDescent="0.25">
      <c r="A565" s="23" t="s">
        <v>1648</v>
      </c>
      <c r="B565" s="23" t="s">
        <v>249</v>
      </c>
      <c r="C565" s="23" t="s">
        <v>1492</v>
      </c>
      <c r="D565" s="23" t="s">
        <v>1609</v>
      </c>
      <c r="E565" s="23" t="s">
        <v>584</v>
      </c>
      <c r="F565" s="23" t="s">
        <v>584</v>
      </c>
    </row>
    <row r="566" spans="1:6" ht="14.45" customHeight="1" x14ac:dyDescent="0.25">
      <c r="A566" s="23" t="s">
        <v>1648</v>
      </c>
      <c r="B566" s="23" t="s">
        <v>249</v>
      </c>
      <c r="C566" s="23" t="s">
        <v>1492</v>
      </c>
      <c r="D566" s="23" t="s">
        <v>1610</v>
      </c>
      <c r="E566" s="23" t="s">
        <v>584</v>
      </c>
      <c r="F566" s="23" t="s">
        <v>584</v>
      </c>
    </row>
    <row r="567" spans="1:6" ht="14.45" customHeight="1" x14ac:dyDescent="0.25">
      <c r="A567" s="23" t="s">
        <v>1648</v>
      </c>
      <c r="B567" s="23" t="s">
        <v>249</v>
      </c>
      <c r="C567" s="23" t="s">
        <v>1492</v>
      </c>
      <c r="D567" s="23" t="s">
        <v>1611</v>
      </c>
      <c r="E567" s="23" t="s">
        <v>584</v>
      </c>
      <c r="F567" s="23" t="s">
        <v>584</v>
      </c>
    </row>
    <row r="568" spans="1:6" ht="14.45" customHeight="1" x14ac:dyDescent="0.25">
      <c r="A568" s="23" t="s">
        <v>1648</v>
      </c>
      <c r="B568" s="23" t="s">
        <v>249</v>
      </c>
      <c r="C568" s="23" t="s">
        <v>1492</v>
      </c>
      <c r="D568" s="23" t="s">
        <v>1612</v>
      </c>
      <c r="E568" s="23" t="s">
        <v>584</v>
      </c>
      <c r="F568" s="23" t="s">
        <v>584</v>
      </c>
    </row>
    <row r="569" spans="1:6" ht="14.45" customHeight="1" x14ac:dyDescent="0.25">
      <c r="A569" s="23" t="s">
        <v>1648</v>
      </c>
      <c r="B569" s="23" t="s">
        <v>249</v>
      </c>
      <c r="C569" s="23" t="s">
        <v>1492</v>
      </c>
      <c r="D569" s="23" t="s">
        <v>1613</v>
      </c>
      <c r="E569" s="23" t="s">
        <v>584</v>
      </c>
      <c r="F569" s="23" t="s">
        <v>584</v>
      </c>
    </row>
    <row r="570" spans="1:6" ht="14.45" customHeight="1" x14ac:dyDescent="0.25">
      <c r="A570" s="23" t="s">
        <v>1648</v>
      </c>
      <c r="B570" s="23" t="s">
        <v>249</v>
      </c>
      <c r="C570" s="23" t="s">
        <v>1492</v>
      </c>
      <c r="D570" s="23" t="s">
        <v>1614</v>
      </c>
      <c r="E570" s="36">
        <v>9.2999999999999999E-7</v>
      </c>
      <c r="F570" s="23">
        <v>4.9058799740000003</v>
      </c>
    </row>
    <row r="571" spans="1:6" ht="14.45" customHeight="1" x14ac:dyDescent="0.25">
      <c r="A571" s="23" t="s">
        <v>1648</v>
      </c>
      <c r="B571" s="23" t="s">
        <v>249</v>
      </c>
      <c r="C571" s="23" t="s">
        <v>1492</v>
      </c>
      <c r="D571" s="23" t="s">
        <v>1615</v>
      </c>
      <c r="E571" s="36">
        <v>9.2999999999999999E-7</v>
      </c>
      <c r="F571" s="23">
        <v>4.9058799740000003</v>
      </c>
    </row>
    <row r="572" spans="1:6" ht="14.45" customHeight="1" x14ac:dyDescent="0.25">
      <c r="A572" s="23" t="s">
        <v>1648</v>
      </c>
      <c r="B572" s="23" t="s">
        <v>249</v>
      </c>
      <c r="C572" s="23" t="s">
        <v>1492</v>
      </c>
      <c r="D572" s="23" t="s">
        <v>1616</v>
      </c>
      <c r="E572" s="23" t="s">
        <v>584</v>
      </c>
      <c r="F572" s="23" t="s">
        <v>584</v>
      </c>
    </row>
    <row r="573" spans="1:6" ht="14.45" customHeight="1" x14ac:dyDescent="0.25">
      <c r="A573" s="23" t="s">
        <v>1648</v>
      </c>
      <c r="B573" s="23" t="s">
        <v>249</v>
      </c>
      <c r="C573" s="23" t="s">
        <v>1492</v>
      </c>
      <c r="D573" s="23" t="s">
        <v>1617</v>
      </c>
      <c r="E573" s="23" t="s">
        <v>584</v>
      </c>
      <c r="F573" s="23" t="s">
        <v>584</v>
      </c>
    </row>
    <row r="574" spans="1:6" ht="14.45" customHeight="1" x14ac:dyDescent="0.25">
      <c r="A574" s="23" t="s">
        <v>1648</v>
      </c>
      <c r="B574" s="23" t="s">
        <v>249</v>
      </c>
      <c r="C574" s="23" t="s">
        <v>1492</v>
      </c>
      <c r="D574" s="23" t="s">
        <v>1618</v>
      </c>
      <c r="E574" s="23" t="s">
        <v>584</v>
      </c>
      <c r="F574" s="23" t="s">
        <v>584</v>
      </c>
    </row>
    <row r="575" spans="1:6" ht="14.45" customHeight="1" x14ac:dyDescent="0.25">
      <c r="A575" s="23" t="s">
        <v>1648</v>
      </c>
      <c r="B575" s="23" t="s">
        <v>249</v>
      </c>
      <c r="C575" s="23" t="s">
        <v>1492</v>
      </c>
      <c r="D575" s="23" t="s">
        <v>1619</v>
      </c>
      <c r="E575" s="23" t="s">
        <v>584</v>
      </c>
      <c r="F575" s="23" t="s">
        <v>584</v>
      </c>
    </row>
    <row r="576" spans="1:6" ht="14.45" customHeight="1" x14ac:dyDescent="0.25">
      <c r="A576" s="23" t="s">
        <v>1386</v>
      </c>
      <c r="B576" s="23" t="s">
        <v>249</v>
      </c>
      <c r="C576" s="23" t="s">
        <v>1492</v>
      </c>
      <c r="D576" s="23" t="s">
        <v>1607</v>
      </c>
      <c r="E576" s="36">
        <v>1.6600000000000001E-9</v>
      </c>
      <c r="F576" s="23">
        <v>-6.0277529999999997</v>
      </c>
    </row>
    <row r="577" spans="1:6" ht="14.45" customHeight="1" x14ac:dyDescent="0.25">
      <c r="A577" s="23" t="s">
        <v>1386</v>
      </c>
      <c r="B577" s="23" t="s">
        <v>249</v>
      </c>
      <c r="C577" s="23" t="s">
        <v>1492</v>
      </c>
      <c r="D577" s="23" t="s">
        <v>1608</v>
      </c>
      <c r="E577" s="23" t="s">
        <v>584</v>
      </c>
      <c r="F577" s="23" t="s">
        <v>584</v>
      </c>
    </row>
    <row r="578" spans="1:6" ht="14.45" customHeight="1" x14ac:dyDescent="0.25">
      <c r="A578" s="23" t="s">
        <v>1386</v>
      </c>
      <c r="B578" s="23" t="s">
        <v>249</v>
      </c>
      <c r="C578" s="23" t="s">
        <v>1492</v>
      </c>
      <c r="D578" s="23" t="s">
        <v>1609</v>
      </c>
      <c r="E578" s="23" t="s">
        <v>584</v>
      </c>
      <c r="F578" s="23" t="s">
        <v>584</v>
      </c>
    </row>
    <row r="579" spans="1:6" ht="14.45" customHeight="1" x14ac:dyDescent="0.25">
      <c r="A579" s="23" t="s">
        <v>1386</v>
      </c>
      <c r="B579" s="23" t="s">
        <v>249</v>
      </c>
      <c r="C579" s="23" t="s">
        <v>1492</v>
      </c>
      <c r="D579" s="23" t="s">
        <v>1610</v>
      </c>
      <c r="E579" s="23" t="s">
        <v>584</v>
      </c>
      <c r="F579" s="23" t="s">
        <v>584</v>
      </c>
    </row>
    <row r="580" spans="1:6" ht="14.45" customHeight="1" x14ac:dyDescent="0.25">
      <c r="A580" s="23" t="s">
        <v>1386</v>
      </c>
      <c r="B580" s="23" t="s">
        <v>249</v>
      </c>
      <c r="C580" s="23" t="s">
        <v>1492</v>
      </c>
      <c r="D580" s="23" t="s">
        <v>1611</v>
      </c>
      <c r="E580" s="23" t="s">
        <v>584</v>
      </c>
      <c r="F580" s="23" t="s">
        <v>584</v>
      </c>
    </row>
    <row r="581" spans="1:6" ht="14.45" customHeight="1" x14ac:dyDescent="0.25">
      <c r="A581" s="23" t="s">
        <v>1386</v>
      </c>
      <c r="B581" s="23" t="s">
        <v>249</v>
      </c>
      <c r="C581" s="23" t="s">
        <v>1492</v>
      </c>
      <c r="D581" s="23" t="s">
        <v>1612</v>
      </c>
      <c r="E581" s="23" t="s">
        <v>584</v>
      </c>
      <c r="F581" s="23" t="s">
        <v>584</v>
      </c>
    </row>
    <row r="582" spans="1:6" ht="14.45" customHeight="1" x14ac:dyDescent="0.25">
      <c r="A582" s="23" t="s">
        <v>1386</v>
      </c>
      <c r="B582" s="23" t="s">
        <v>249</v>
      </c>
      <c r="C582" s="23" t="s">
        <v>1492</v>
      </c>
      <c r="D582" s="23" t="s">
        <v>1613</v>
      </c>
      <c r="E582" s="23" t="s">
        <v>584</v>
      </c>
      <c r="F582" s="23" t="s">
        <v>584</v>
      </c>
    </row>
    <row r="583" spans="1:6" ht="14.45" customHeight="1" x14ac:dyDescent="0.25">
      <c r="A583" s="23" t="s">
        <v>1386</v>
      </c>
      <c r="B583" s="23" t="s">
        <v>249</v>
      </c>
      <c r="C583" s="23" t="s">
        <v>1492</v>
      </c>
      <c r="D583" s="23" t="s">
        <v>1614</v>
      </c>
      <c r="E583" s="23">
        <v>0.697842132</v>
      </c>
      <c r="F583" s="23">
        <v>-0.38823500300000002</v>
      </c>
    </row>
    <row r="584" spans="1:6" ht="14.45" customHeight="1" x14ac:dyDescent="0.25">
      <c r="A584" s="23" t="s">
        <v>1386</v>
      </c>
      <c r="B584" s="23" t="s">
        <v>249</v>
      </c>
      <c r="C584" s="23" t="s">
        <v>1492</v>
      </c>
      <c r="D584" s="23" t="s">
        <v>1615</v>
      </c>
      <c r="E584" s="23">
        <v>0.76713792199999997</v>
      </c>
      <c r="F584" s="23">
        <v>-0.29612068000000002</v>
      </c>
    </row>
    <row r="585" spans="1:6" ht="14.45" customHeight="1" x14ac:dyDescent="0.25">
      <c r="A585" s="23" t="s">
        <v>1386</v>
      </c>
      <c r="B585" s="23" t="s">
        <v>249</v>
      </c>
      <c r="C585" s="23" t="s">
        <v>1492</v>
      </c>
      <c r="D585" s="23" t="s">
        <v>1616</v>
      </c>
      <c r="E585" s="23">
        <v>0.72532504399999997</v>
      </c>
      <c r="F585" s="23">
        <v>-0.351350993</v>
      </c>
    </row>
    <row r="586" spans="1:6" ht="14.45" customHeight="1" x14ac:dyDescent="0.25">
      <c r="A586" s="23" t="s">
        <v>1386</v>
      </c>
      <c r="B586" s="23" t="s">
        <v>249</v>
      </c>
      <c r="C586" s="23" t="s">
        <v>1492</v>
      </c>
      <c r="D586" s="23" t="s">
        <v>1617</v>
      </c>
      <c r="E586" s="23" t="s">
        <v>584</v>
      </c>
      <c r="F586" s="23" t="s">
        <v>584</v>
      </c>
    </row>
    <row r="587" spans="1:6" ht="14.45" customHeight="1" x14ac:dyDescent="0.25">
      <c r="A587" s="23" t="s">
        <v>1386</v>
      </c>
      <c r="B587" s="23" t="s">
        <v>249</v>
      </c>
      <c r="C587" s="23" t="s">
        <v>1492</v>
      </c>
      <c r="D587" s="23" t="s">
        <v>1618</v>
      </c>
      <c r="E587" s="23" t="s">
        <v>584</v>
      </c>
      <c r="F587" s="23" t="s">
        <v>584</v>
      </c>
    </row>
    <row r="588" spans="1:6" ht="14.45" customHeight="1" x14ac:dyDescent="0.25">
      <c r="A588" s="23" t="s">
        <v>1386</v>
      </c>
      <c r="B588" s="23" t="s">
        <v>249</v>
      </c>
      <c r="C588" s="23" t="s">
        <v>1492</v>
      </c>
      <c r="D588" s="23" t="s">
        <v>1619</v>
      </c>
      <c r="E588" s="23" t="s">
        <v>584</v>
      </c>
      <c r="F588" s="23" t="s">
        <v>584</v>
      </c>
    </row>
    <row r="589" spans="1:6" ht="14.45" customHeight="1" x14ac:dyDescent="0.25">
      <c r="A589" s="23" t="s">
        <v>1649</v>
      </c>
      <c r="B589" s="23" t="s">
        <v>884</v>
      </c>
      <c r="C589" s="23" t="s">
        <v>1494</v>
      </c>
      <c r="D589" s="23" t="s">
        <v>1607</v>
      </c>
      <c r="E589" s="23" t="s">
        <v>584</v>
      </c>
      <c r="F589" s="23" t="s">
        <v>584</v>
      </c>
    </row>
    <row r="590" spans="1:6" ht="14.45" customHeight="1" x14ac:dyDescent="0.25">
      <c r="A590" s="23" t="s">
        <v>1649</v>
      </c>
      <c r="B590" s="23" t="s">
        <v>884</v>
      </c>
      <c r="C590" s="23" t="s">
        <v>1494</v>
      </c>
      <c r="D590" s="23" t="s">
        <v>1608</v>
      </c>
      <c r="E590" s="23" t="s">
        <v>584</v>
      </c>
      <c r="F590" s="23" t="s">
        <v>584</v>
      </c>
    </row>
    <row r="591" spans="1:6" ht="14.45" customHeight="1" x14ac:dyDescent="0.25">
      <c r="A591" s="23" t="s">
        <v>1649</v>
      </c>
      <c r="B591" s="23" t="s">
        <v>884</v>
      </c>
      <c r="C591" s="23" t="s">
        <v>1494</v>
      </c>
      <c r="D591" s="23" t="s">
        <v>1609</v>
      </c>
      <c r="E591" s="23" t="s">
        <v>584</v>
      </c>
      <c r="F591" s="23" t="s">
        <v>584</v>
      </c>
    </row>
    <row r="592" spans="1:6" ht="14.45" customHeight="1" x14ac:dyDescent="0.25">
      <c r="A592" s="23" t="s">
        <v>1649</v>
      </c>
      <c r="B592" s="23" t="s">
        <v>884</v>
      </c>
      <c r="C592" s="23" t="s">
        <v>1494</v>
      </c>
      <c r="D592" s="23" t="s">
        <v>1610</v>
      </c>
      <c r="E592" s="23" t="s">
        <v>584</v>
      </c>
      <c r="F592" s="23" t="s">
        <v>584</v>
      </c>
    </row>
    <row r="593" spans="1:6" ht="14.45" customHeight="1" x14ac:dyDescent="0.25">
      <c r="A593" s="23" t="s">
        <v>1649</v>
      </c>
      <c r="B593" s="23" t="s">
        <v>884</v>
      </c>
      <c r="C593" s="23" t="s">
        <v>1494</v>
      </c>
      <c r="D593" s="23" t="s">
        <v>1611</v>
      </c>
      <c r="E593" s="23" t="s">
        <v>584</v>
      </c>
      <c r="F593" s="23" t="s">
        <v>584</v>
      </c>
    </row>
    <row r="594" spans="1:6" ht="14.45" customHeight="1" x14ac:dyDescent="0.25">
      <c r="A594" s="23" t="s">
        <v>1649</v>
      </c>
      <c r="B594" s="23" t="s">
        <v>884</v>
      </c>
      <c r="C594" s="23" t="s">
        <v>1494</v>
      </c>
      <c r="D594" s="23" t="s">
        <v>1612</v>
      </c>
      <c r="E594" s="23" t="s">
        <v>584</v>
      </c>
      <c r="F594" s="23" t="s">
        <v>584</v>
      </c>
    </row>
    <row r="595" spans="1:6" ht="14.45" customHeight="1" x14ac:dyDescent="0.25">
      <c r="A595" s="23" t="s">
        <v>1649</v>
      </c>
      <c r="B595" s="23" t="s">
        <v>884</v>
      </c>
      <c r="C595" s="23" t="s">
        <v>1494</v>
      </c>
      <c r="D595" s="23" t="s">
        <v>1613</v>
      </c>
      <c r="E595" s="23">
        <v>0.42993200500000001</v>
      </c>
      <c r="F595" s="23">
        <v>0.789308012</v>
      </c>
    </row>
    <row r="596" spans="1:6" ht="14.45" customHeight="1" x14ac:dyDescent="0.25">
      <c r="A596" s="23" t="s">
        <v>1649</v>
      </c>
      <c r="B596" s="23" t="s">
        <v>884</v>
      </c>
      <c r="C596" s="23" t="s">
        <v>1494</v>
      </c>
      <c r="D596" s="23" t="s">
        <v>1614</v>
      </c>
      <c r="E596" s="36">
        <v>4.4299999999999998E-7</v>
      </c>
      <c r="F596" s="23">
        <v>-5.0496897699999996</v>
      </c>
    </row>
    <row r="597" spans="1:6" ht="14.45" customHeight="1" x14ac:dyDescent="0.25">
      <c r="A597" s="23" t="s">
        <v>1649</v>
      </c>
      <c r="B597" s="23" t="s">
        <v>884</v>
      </c>
      <c r="C597" s="23" t="s">
        <v>1494</v>
      </c>
      <c r="D597" s="23" t="s">
        <v>1615</v>
      </c>
      <c r="E597" s="23">
        <v>0.42993200500000001</v>
      </c>
      <c r="F597" s="23">
        <v>-0.789308012</v>
      </c>
    </row>
    <row r="598" spans="1:6" ht="14.45" customHeight="1" x14ac:dyDescent="0.25">
      <c r="A598" s="23" t="s">
        <v>1649</v>
      </c>
      <c r="B598" s="23" t="s">
        <v>884</v>
      </c>
      <c r="C598" s="23" t="s">
        <v>1494</v>
      </c>
      <c r="D598" s="23" t="s">
        <v>1616</v>
      </c>
      <c r="E598" s="23">
        <v>0.42993200500000001</v>
      </c>
      <c r="F598" s="23">
        <v>-0.789308012</v>
      </c>
    </row>
    <row r="599" spans="1:6" ht="14.45" customHeight="1" x14ac:dyDescent="0.25">
      <c r="A599" s="23" t="s">
        <v>1649</v>
      </c>
      <c r="B599" s="23" t="s">
        <v>884</v>
      </c>
      <c r="C599" s="23" t="s">
        <v>1494</v>
      </c>
      <c r="D599" s="23" t="s">
        <v>1617</v>
      </c>
      <c r="E599" s="23" t="s">
        <v>584</v>
      </c>
      <c r="F599" s="23" t="s">
        <v>584</v>
      </c>
    </row>
    <row r="600" spans="1:6" ht="14.45" customHeight="1" x14ac:dyDescent="0.25">
      <c r="A600" s="23" t="s">
        <v>1649</v>
      </c>
      <c r="B600" s="23" t="s">
        <v>884</v>
      </c>
      <c r="C600" s="23" t="s">
        <v>1494</v>
      </c>
      <c r="D600" s="23" t="s">
        <v>1618</v>
      </c>
      <c r="E600" s="23" t="s">
        <v>584</v>
      </c>
      <c r="F600" s="23" t="s">
        <v>584</v>
      </c>
    </row>
    <row r="601" spans="1:6" ht="14.45" customHeight="1" x14ac:dyDescent="0.25">
      <c r="A601" s="23" t="s">
        <v>1649</v>
      </c>
      <c r="B601" s="23" t="s">
        <v>884</v>
      </c>
      <c r="C601" s="23" t="s">
        <v>1494</v>
      </c>
      <c r="D601" s="23" t="s">
        <v>1619</v>
      </c>
      <c r="E601" s="23" t="s">
        <v>584</v>
      </c>
      <c r="F601" s="23" t="s">
        <v>584</v>
      </c>
    </row>
    <row r="602" spans="1:6" ht="14.45" customHeight="1" x14ac:dyDescent="0.25">
      <c r="A602" s="23" t="s">
        <v>1650</v>
      </c>
      <c r="B602" s="23" t="s">
        <v>322</v>
      </c>
      <c r="C602" s="23" t="s">
        <v>1651</v>
      </c>
      <c r="D602" s="23" t="s">
        <v>1607</v>
      </c>
      <c r="E602" s="23" t="s">
        <v>584</v>
      </c>
      <c r="F602" s="23" t="s">
        <v>584</v>
      </c>
    </row>
    <row r="603" spans="1:6" ht="14.45" customHeight="1" x14ac:dyDescent="0.25">
      <c r="A603" s="23" t="s">
        <v>1650</v>
      </c>
      <c r="B603" s="23" t="s">
        <v>322</v>
      </c>
      <c r="C603" s="23" t="s">
        <v>1651</v>
      </c>
      <c r="D603" s="23" t="s">
        <v>1608</v>
      </c>
      <c r="E603" s="23" t="s">
        <v>584</v>
      </c>
      <c r="F603" s="23" t="s">
        <v>584</v>
      </c>
    </row>
    <row r="604" spans="1:6" ht="14.45" customHeight="1" x14ac:dyDescent="0.25">
      <c r="A604" s="23" t="s">
        <v>1650</v>
      </c>
      <c r="B604" s="23" t="s">
        <v>322</v>
      </c>
      <c r="C604" s="23" t="s">
        <v>1651</v>
      </c>
      <c r="D604" s="23" t="s">
        <v>1609</v>
      </c>
      <c r="E604" s="23" t="s">
        <v>584</v>
      </c>
      <c r="F604" s="23" t="s">
        <v>584</v>
      </c>
    </row>
    <row r="605" spans="1:6" ht="14.45" customHeight="1" x14ac:dyDescent="0.25">
      <c r="A605" s="23" t="s">
        <v>1650</v>
      </c>
      <c r="B605" s="23" t="s">
        <v>322</v>
      </c>
      <c r="C605" s="23" t="s">
        <v>1651</v>
      </c>
      <c r="D605" s="23" t="s">
        <v>1610</v>
      </c>
      <c r="E605" s="23" t="s">
        <v>584</v>
      </c>
      <c r="F605" s="23" t="s">
        <v>584</v>
      </c>
    </row>
    <row r="606" spans="1:6" ht="14.45" customHeight="1" x14ac:dyDescent="0.25">
      <c r="A606" s="23" t="s">
        <v>1650</v>
      </c>
      <c r="B606" s="23" t="s">
        <v>322</v>
      </c>
      <c r="C606" s="23" t="s">
        <v>1651</v>
      </c>
      <c r="D606" s="23" t="s">
        <v>1611</v>
      </c>
      <c r="E606" s="23" t="s">
        <v>584</v>
      </c>
      <c r="F606" s="23" t="s">
        <v>584</v>
      </c>
    </row>
    <row r="607" spans="1:6" ht="14.45" customHeight="1" x14ac:dyDescent="0.25">
      <c r="A607" s="23" t="s">
        <v>1650</v>
      </c>
      <c r="B607" s="23" t="s">
        <v>322</v>
      </c>
      <c r="C607" s="23" t="s">
        <v>1651</v>
      </c>
      <c r="D607" s="23" t="s">
        <v>1612</v>
      </c>
      <c r="E607" s="23" t="s">
        <v>584</v>
      </c>
      <c r="F607" s="23" t="s">
        <v>584</v>
      </c>
    </row>
    <row r="608" spans="1:6" ht="14.45" customHeight="1" x14ac:dyDescent="0.25">
      <c r="A608" s="23" t="s">
        <v>1650</v>
      </c>
      <c r="B608" s="23" t="s">
        <v>322</v>
      </c>
      <c r="C608" s="23" t="s">
        <v>1651</v>
      </c>
      <c r="D608" s="23" t="s">
        <v>1613</v>
      </c>
      <c r="E608" s="23" t="s">
        <v>584</v>
      </c>
      <c r="F608" s="23" t="s">
        <v>584</v>
      </c>
    </row>
    <row r="609" spans="1:6" ht="14.45" customHeight="1" x14ac:dyDescent="0.25">
      <c r="A609" s="23" t="s">
        <v>1650</v>
      </c>
      <c r="B609" s="23" t="s">
        <v>322</v>
      </c>
      <c r="C609" s="23" t="s">
        <v>1651</v>
      </c>
      <c r="D609" s="23" t="s">
        <v>1614</v>
      </c>
      <c r="E609" s="23" t="s">
        <v>584</v>
      </c>
      <c r="F609" s="23" t="s">
        <v>584</v>
      </c>
    </row>
    <row r="610" spans="1:6" ht="14.45" customHeight="1" x14ac:dyDescent="0.25">
      <c r="A610" s="23" t="s">
        <v>1650</v>
      </c>
      <c r="B610" s="23" t="s">
        <v>322</v>
      </c>
      <c r="C610" s="23" t="s">
        <v>1651</v>
      </c>
      <c r="D610" s="23" t="s">
        <v>1615</v>
      </c>
      <c r="E610" s="36">
        <v>1.2100000000000001E-6</v>
      </c>
      <c r="F610" s="23">
        <v>-4.8536601069999996</v>
      </c>
    </row>
    <row r="611" spans="1:6" ht="14.45" customHeight="1" x14ac:dyDescent="0.25">
      <c r="A611" s="23" t="s">
        <v>1650</v>
      </c>
      <c r="B611" s="23" t="s">
        <v>322</v>
      </c>
      <c r="C611" s="23" t="s">
        <v>1651</v>
      </c>
      <c r="D611" s="23" t="s">
        <v>1616</v>
      </c>
      <c r="E611" s="23" t="s">
        <v>584</v>
      </c>
      <c r="F611" s="23" t="s">
        <v>584</v>
      </c>
    </row>
    <row r="612" spans="1:6" ht="14.45" customHeight="1" x14ac:dyDescent="0.25">
      <c r="A612" s="23" t="s">
        <v>1650</v>
      </c>
      <c r="B612" s="23" t="s">
        <v>322</v>
      </c>
      <c r="C612" s="23" t="s">
        <v>1651</v>
      </c>
      <c r="D612" s="23" t="s">
        <v>1617</v>
      </c>
      <c r="E612" s="23" t="s">
        <v>584</v>
      </c>
      <c r="F612" s="23" t="s">
        <v>584</v>
      </c>
    </row>
    <row r="613" spans="1:6" ht="14.45" customHeight="1" x14ac:dyDescent="0.25">
      <c r="A613" s="23" t="s">
        <v>1650</v>
      </c>
      <c r="B613" s="23" t="s">
        <v>322</v>
      </c>
      <c r="C613" s="23" t="s">
        <v>1651</v>
      </c>
      <c r="D613" s="23" t="s">
        <v>1618</v>
      </c>
      <c r="E613" s="23" t="s">
        <v>584</v>
      </c>
      <c r="F613" s="23" t="s">
        <v>584</v>
      </c>
    </row>
    <row r="614" spans="1:6" ht="14.45" customHeight="1" x14ac:dyDescent="0.25">
      <c r="A614" s="23" t="s">
        <v>1650</v>
      </c>
      <c r="B614" s="23" t="s">
        <v>322</v>
      </c>
      <c r="C614" s="23" t="s">
        <v>1651</v>
      </c>
      <c r="D614" s="23" t="s">
        <v>1619</v>
      </c>
      <c r="E614" s="23" t="s">
        <v>584</v>
      </c>
      <c r="F614" s="23" t="s">
        <v>584</v>
      </c>
    </row>
    <row r="615" spans="1:6" ht="14.45" customHeight="1" x14ac:dyDescent="0.25">
      <c r="A615" s="23" t="s">
        <v>1652</v>
      </c>
      <c r="B615" s="23" t="s">
        <v>363</v>
      </c>
      <c r="C615" s="23" t="s">
        <v>1583</v>
      </c>
      <c r="D615" s="23" t="s">
        <v>1607</v>
      </c>
      <c r="E615" s="23" t="s">
        <v>584</v>
      </c>
      <c r="F615" s="23" t="s">
        <v>584</v>
      </c>
    </row>
    <row r="616" spans="1:6" ht="14.45" customHeight="1" x14ac:dyDescent="0.25">
      <c r="A616" s="23" t="s">
        <v>1652</v>
      </c>
      <c r="B616" s="23" t="s">
        <v>363</v>
      </c>
      <c r="C616" s="23" t="s">
        <v>1583</v>
      </c>
      <c r="D616" s="23" t="s">
        <v>1608</v>
      </c>
      <c r="E616" s="23" t="s">
        <v>584</v>
      </c>
      <c r="F616" s="23" t="s">
        <v>584</v>
      </c>
    </row>
    <row r="617" spans="1:6" ht="14.45" customHeight="1" x14ac:dyDescent="0.25">
      <c r="A617" s="23" t="s">
        <v>1652</v>
      </c>
      <c r="B617" s="23" t="s">
        <v>363</v>
      </c>
      <c r="C617" s="23" t="s">
        <v>1583</v>
      </c>
      <c r="D617" s="23" t="s">
        <v>1609</v>
      </c>
      <c r="E617" s="23" t="s">
        <v>584</v>
      </c>
      <c r="F617" s="23" t="s">
        <v>584</v>
      </c>
    </row>
    <row r="618" spans="1:6" ht="14.45" customHeight="1" x14ac:dyDescent="0.25">
      <c r="A618" s="23" t="s">
        <v>1652</v>
      </c>
      <c r="B618" s="23" t="s">
        <v>363</v>
      </c>
      <c r="C618" s="23" t="s">
        <v>1583</v>
      </c>
      <c r="D618" s="23" t="s">
        <v>1610</v>
      </c>
      <c r="E618" s="23" t="s">
        <v>584</v>
      </c>
      <c r="F618" s="23" t="s">
        <v>584</v>
      </c>
    </row>
    <row r="619" spans="1:6" ht="14.45" customHeight="1" x14ac:dyDescent="0.25">
      <c r="A619" s="23" t="s">
        <v>1652</v>
      </c>
      <c r="B619" s="23" t="s">
        <v>363</v>
      </c>
      <c r="C619" s="23" t="s">
        <v>1583</v>
      </c>
      <c r="D619" s="23" t="s">
        <v>1611</v>
      </c>
      <c r="E619" s="23" t="s">
        <v>584</v>
      </c>
      <c r="F619" s="23" t="s">
        <v>584</v>
      </c>
    </row>
    <row r="620" spans="1:6" ht="14.45" customHeight="1" x14ac:dyDescent="0.25">
      <c r="A620" s="23" t="s">
        <v>1652</v>
      </c>
      <c r="B620" s="23" t="s">
        <v>363</v>
      </c>
      <c r="C620" s="23" t="s">
        <v>1583</v>
      </c>
      <c r="D620" s="23" t="s">
        <v>1612</v>
      </c>
      <c r="E620" s="23" t="s">
        <v>584</v>
      </c>
      <c r="F620" s="23" t="s">
        <v>584</v>
      </c>
    </row>
    <row r="621" spans="1:6" ht="14.45" customHeight="1" x14ac:dyDescent="0.25">
      <c r="A621" s="23" t="s">
        <v>1652</v>
      </c>
      <c r="B621" s="23" t="s">
        <v>363</v>
      </c>
      <c r="C621" s="23" t="s">
        <v>1583</v>
      </c>
      <c r="D621" s="23" t="s">
        <v>1613</v>
      </c>
      <c r="E621" s="36">
        <v>2.79E-12</v>
      </c>
      <c r="F621" s="23">
        <v>6.9877300260000004</v>
      </c>
    </row>
    <row r="622" spans="1:6" ht="14.45" customHeight="1" x14ac:dyDescent="0.25">
      <c r="A622" s="23" t="s">
        <v>1652</v>
      </c>
      <c r="B622" s="23" t="s">
        <v>363</v>
      </c>
      <c r="C622" s="23" t="s">
        <v>1583</v>
      </c>
      <c r="D622" s="23" t="s">
        <v>1614</v>
      </c>
      <c r="E622" s="36">
        <v>6.1200000000000002E-13</v>
      </c>
      <c r="F622" s="23">
        <v>7.1977009299999999</v>
      </c>
    </row>
    <row r="623" spans="1:6" ht="14.45" customHeight="1" x14ac:dyDescent="0.25">
      <c r="A623" s="23" t="s">
        <v>1652</v>
      </c>
      <c r="B623" s="23" t="s">
        <v>363</v>
      </c>
      <c r="C623" s="23" t="s">
        <v>1583</v>
      </c>
      <c r="D623" s="23" t="s">
        <v>1615</v>
      </c>
      <c r="E623" s="23">
        <v>0.19151174000000001</v>
      </c>
      <c r="F623" s="23">
        <v>1.306120038</v>
      </c>
    </row>
    <row r="624" spans="1:6" ht="14.45" customHeight="1" x14ac:dyDescent="0.25">
      <c r="A624" s="23" t="s">
        <v>1652</v>
      </c>
      <c r="B624" s="23" t="s">
        <v>363</v>
      </c>
      <c r="C624" s="23" t="s">
        <v>1583</v>
      </c>
      <c r="D624" s="23" t="s">
        <v>1616</v>
      </c>
      <c r="E624" s="36">
        <v>7.8000000000000001E-13</v>
      </c>
      <c r="F624" s="23">
        <v>7.1645895849999999</v>
      </c>
    </row>
    <row r="625" spans="1:6" ht="14.45" customHeight="1" x14ac:dyDescent="0.25">
      <c r="A625" s="23" t="s">
        <v>1652</v>
      </c>
      <c r="B625" s="23" t="s">
        <v>363</v>
      </c>
      <c r="C625" s="23" t="s">
        <v>1583</v>
      </c>
      <c r="D625" s="23" t="s">
        <v>1617</v>
      </c>
      <c r="E625" s="23">
        <v>0.52</v>
      </c>
      <c r="F625" s="23">
        <v>-0.64283999999999997</v>
      </c>
    </row>
    <row r="626" spans="1:6" ht="14.45" customHeight="1" x14ac:dyDescent="0.25">
      <c r="A626" s="23" t="s">
        <v>1652</v>
      </c>
      <c r="B626" s="23" t="s">
        <v>363</v>
      </c>
      <c r="C626" s="23" t="s">
        <v>1583</v>
      </c>
      <c r="D626" s="23" t="s">
        <v>1618</v>
      </c>
      <c r="E626" s="36">
        <v>2.3527100000000001E-10</v>
      </c>
      <c r="F626" s="23">
        <v>6.3363504940000004</v>
      </c>
    </row>
    <row r="627" spans="1:6" ht="14.45" customHeight="1" x14ac:dyDescent="0.25">
      <c r="A627" s="23" t="s">
        <v>1652</v>
      </c>
      <c r="B627" s="23" t="s">
        <v>363</v>
      </c>
      <c r="C627" s="23" t="s">
        <v>1583</v>
      </c>
      <c r="D627" s="23" t="s">
        <v>1619</v>
      </c>
      <c r="E627" s="36">
        <v>9.5558700000000006E-13</v>
      </c>
      <c r="F627" s="23">
        <v>7.1367568239999999</v>
      </c>
    </row>
    <row r="628" spans="1:6" ht="14.45" customHeight="1" x14ac:dyDescent="0.25">
      <c r="A628" s="23" t="s">
        <v>1653</v>
      </c>
      <c r="B628" s="23" t="s">
        <v>363</v>
      </c>
      <c r="C628" s="23" t="s">
        <v>1583</v>
      </c>
      <c r="D628" s="23" t="s">
        <v>1607</v>
      </c>
      <c r="E628" s="23" t="s">
        <v>584</v>
      </c>
      <c r="F628" s="23" t="s">
        <v>584</v>
      </c>
    </row>
    <row r="629" spans="1:6" ht="14.45" customHeight="1" x14ac:dyDescent="0.25">
      <c r="A629" s="23" t="s">
        <v>1653</v>
      </c>
      <c r="B629" s="23" t="s">
        <v>363</v>
      </c>
      <c r="C629" s="23" t="s">
        <v>1583</v>
      </c>
      <c r="D629" s="23" t="s">
        <v>1608</v>
      </c>
      <c r="E629" s="23" t="s">
        <v>584</v>
      </c>
      <c r="F629" s="23" t="s">
        <v>584</v>
      </c>
    </row>
    <row r="630" spans="1:6" ht="14.45" customHeight="1" x14ac:dyDescent="0.25">
      <c r="A630" s="23" t="s">
        <v>1653</v>
      </c>
      <c r="B630" s="23" t="s">
        <v>363</v>
      </c>
      <c r="C630" s="23" t="s">
        <v>1583</v>
      </c>
      <c r="D630" s="23" t="s">
        <v>1609</v>
      </c>
      <c r="E630" s="23" t="s">
        <v>584</v>
      </c>
      <c r="F630" s="23" t="s">
        <v>584</v>
      </c>
    </row>
    <row r="631" spans="1:6" ht="14.45" customHeight="1" x14ac:dyDescent="0.25">
      <c r="A631" s="23" t="s">
        <v>1653</v>
      </c>
      <c r="B631" s="23" t="s">
        <v>363</v>
      </c>
      <c r="C631" s="23" t="s">
        <v>1583</v>
      </c>
      <c r="D631" s="23" t="s">
        <v>1610</v>
      </c>
      <c r="E631" s="23" t="s">
        <v>584</v>
      </c>
      <c r="F631" s="23" t="s">
        <v>584</v>
      </c>
    </row>
    <row r="632" spans="1:6" ht="14.45" customHeight="1" x14ac:dyDescent="0.25">
      <c r="A632" s="23" t="s">
        <v>1653</v>
      </c>
      <c r="B632" s="23" t="s">
        <v>363</v>
      </c>
      <c r="C632" s="23" t="s">
        <v>1583</v>
      </c>
      <c r="D632" s="23" t="s">
        <v>1611</v>
      </c>
      <c r="E632" s="23" t="s">
        <v>584</v>
      </c>
      <c r="F632" s="23" t="s">
        <v>584</v>
      </c>
    </row>
    <row r="633" spans="1:6" ht="14.45" customHeight="1" x14ac:dyDescent="0.25">
      <c r="A633" s="23" t="s">
        <v>1653</v>
      </c>
      <c r="B633" s="23" t="s">
        <v>363</v>
      </c>
      <c r="C633" s="23" t="s">
        <v>1583</v>
      </c>
      <c r="D633" s="23" t="s">
        <v>1612</v>
      </c>
      <c r="E633" s="23" t="s">
        <v>584</v>
      </c>
      <c r="F633" s="23" t="s">
        <v>584</v>
      </c>
    </row>
    <row r="634" spans="1:6" ht="14.45" customHeight="1" x14ac:dyDescent="0.25">
      <c r="A634" s="23" t="s">
        <v>1653</v>
      </c>
      <c r="B634" s="23" t="s">
        <v>363</v>
      </c>
      <c r="C634" s="23" t="s">
        <v>1583</v>
      </c>
      <c r="D634" s="23" t="s">
        <v>1613</v>
      </c>
      <c r="E634" s="36">
        <v>8.53E-13</v>
      </c>
      <c r="F634" s="23">
        <v>-7.152435841</v>
      </c>
    </row>
    <row r="635" spans="1:6" ht="14.45" customHeight="1" x14ac:dyDescent="0.25">
      <c r="A635" s="23" t="s">
        <v>1653</v>
      </c>
      <c r="B635" s="23" t="s">
        <v>363</v>
      </c>
      <c r="C635" s="23" t="s">
        <v>1583</v>
      </c>
      <c r="D635" s="23" t="s">
        <v>1614</v>
      </c>
      <c r="E635" s="36">
        <v>1.0700000000000001E-12</v>
      </c>
      <c r="F635" s="23">
        <v>-7.1209367710000002</v>
      </c>
    </row>
    <row r="636" spans="1:6" ht="14.45" customHeight="1" x14ac:dyDescent="0.25">
      <c r="A636" s="23" t="s">
        <v>1653</v>
      </c>
      <c r="B636" s="23" t="s">
        <v>363</v>
      </c>
      <c r="C636" s="23" t="s">
        <v>1583</v>
      </c>
      <c r="D636" s="23" t="s">
        <v>1615</v>
      </c>
      <c r="E636" s="23">
        <v>0.200928736</v>
      </c>
      <c r="F636" s="23">
        <v>-1.2789100410000001</v>
      </c>
    </row>
    <row r="637" spans="1:6" ht="14.45" customHeight="1" x14ac:dyDescent="0.25">
      <c r="A637" s="23" t="s">
        <v>1653</v>
      </c>
      <c r="B637" s="23" t="s">
        <v>363</v>
      </c>
      <c r="C637" s="23" t="s">
        <v>1583</v>
      </c>
      <c r="D637" s="23" t="s">
        <v>1616</v>
      </c>
      <c r="E637" s="36">
        <v>1.81E-12</v>
      </c>
      <c r="F637" s="23">
        <v>-7.0486176990000002</v>
      </c>
    </row>
    <row r="638" spans="1:6" ht="14.45" customHeight="1" x14ac:dyDescent="0.25">
      <c r="A638" s="23" t="s">
        <v>1653</v>
      </c>
      <c r="B638" s="23" t="s">
        <v>363</v>
      </c>
      <c r="C638" s="23" t="s">
        <v>1583</v>
      </c>
      <c r="D638" s="23" t="s">
        <v>1617</v>
      </c>
      <c r="E638" s="23" t="s">
        <v>584</v>
      </c>
      <c r="F638" s="23" t="s">
        <v>584</v>
      </c>
    </row>
    <row r="639" spans="1:6" ht="14.45" customHeight="1" x14ac:dyDescent="0.25">
      <c r="A639" s="23" t="s">
        <v>1653</v>
      </c>
      <c r="B639" s="23" t="s">
        <v>363</v>
      </c>
      <c r="C639" s="23" t="s">
        <v>1583</v>
      </c>
      <c r="D639" s="23" t="s">
        <v>1618</v>
      </c>
      <c r="E639" s="36">
        <v>4.4131899999999997E-12</v>
      </c>
      <c r="F639" s="23">
        <v>-6.9232751490000002</v>
      </c>
    </row>
    <row r="640" spans="1:6" ht="14.45" customHeight="1" x14ac:dyDescent="0.25">
      <c r="A640" s="23" t="s">
        <v>1653</v>
      </c>
      <c r="B640" s="23" t="s">
        <v>363</v>
      </c>
      <c r="C640" s="23" t="s">
        <v>1583</v>
      </c>
      <c r="D640" s="23" t="s">
        <v>1619</v>
      </c>
      <c r="E640" s="36">
        <v>1.40167E-12</v>
      </c>
      <c r="F640" s="23">
        <v>-7.0838865120000003</v>
      </c>
    </row>
    <row r="641" spans="1:6" ht="14.45" customHeight="1" x14ac:dyDescent="0.25">
      <c r="A641" s="23" t="s">
        <v>1654</v>
      </c>
      <c r="B641" s="23" t="s">
        <v>363</v>
      </c>
      <c r="C641" s="23" t="s">
        <v>1583</v>
      </c>
      <c r="D641" s="23" t="s">
        <v>1607</v>
      </c>
      <c r="E641" s="23" t="s">
        <v>584</v>
      </c>
      <c r="F641" s="23" t="s">
        <v>584</v>
      </c>
    </row>
    <row r="642" spans="1:6" ht="14.45" customHeight="1" x14ac:dyDescent="0.25">
      <c r="A642" s="23" t="s">
        <v>1654</v>
      </c>
      <c r="B642" s="23" t="s">
        <v>363</v>
      </c>
      <c r="C642" s="23" t="s">
        <v>1583</v>
      </c>
      <c r="D642" s="23" t="s">
        <v>1608</v>
      </c>
      <c r="E642" s="23" t="s">
        <v>584</v>
      </c>
      <c r="F642" s="23" t="s">
        <v>584</v>
      </c>
    </row>
    <row r="643" spans="1:6" ht="14.45" customHeight="1" x14ac:dyDescent="0.25">
      <c r="A643" s="23" t="s">
        <v>1654</v>
      </c>
      <c r="B643" s="23" t="s">
        <v>363</v>
      </c>
      <c r="C643" s="23" t="s">
        <v>1583</v>
      </c>
      <c r="D643" s="23" t="s">
        <v>1609</v>
      </c>
      <c r="E643" s="23" t="s">
        <v>584</v>
      </c>
      <c r="F643" s="23" t="s">
        <v>584</v>
      </c>
    </row>
    <row r="644" spans="1:6" ht="14.45" customHeight="1" x14ac:dyDescent="0.25">
      <c r="A644" s="23" t="s">
        <v>1654</v>
      </c>
      <c r="B644" s="23" t="s">
        <v>363</v>
      </c>
      <c r="C644" s="23" t="s">
        <v>1583</v>
      </c>
      <c r="D644" s="23" t="s">
        <v>1610</v>
      </c>
      <c r="E644" s="23" t="s">
        <v>584</v>
      </c>
      <c r="F644" s="23" t="s">
        <v>584</v>
      </c>
    </row>
    <row r="645" spans="1:6" ht="14.45" customHeight="1" x14ac:dyDescent="0.25">
      <c r="A645" s="23" t="s">
        <v>1654</v>
      </c>
      <c r="B645" s="23" t="s">
        <v>363</v>
      </c>
      <c r="C645" s="23" t="s">
        <v>1583</v>
      </c>
      <c r="D645" s="23" t="s">
        <v>1611</v>
      </c>
      <c r="E645" s="23" t="s">
        <v>584</v>
      </c>
      <c r="F645" s="23" t="s">
        <v>584</v>
      </c>
    </row>
    <row r="646" spans="1:6" ht="14.45" customHeight="1" x14ac:dyDescent="0.25">
      <c r="A646" s="23" t="s">
        <v>1654</v>
      </c>
      <c r="B646" s="23" t="s">
        <v>363</v>
      </c>
      <c r="C646" s="23" t="s">
        <v>1583</v>
      </c>
      <c r="D646" s="23" t="s">
        <v>1612</v>
      </c>
      <c r="E646" s="23">
        <v>0.45900000000000002</v>
      </c>
      <c r="F646" s="23">
        <v>0.74085999999999996</v>
      </c>
    </row>
    <row r="647" spans="1:6" ht="14.45" customHeight="1" x14ac:dyDescent="0.25">
      <c r="A647" s="23" t="s">
        <v>1654</v>
      </c>
      <c r="B647" s="23" t="s">
        <v>363</v>
      </c>
      <c r="C647" s="23" t="s">
        <v>1583</v>
      </c>
      <c r="D647" s="23" t="s">
        <v>1613</v>
      </c>
      <c r="E647" s="23">
        <v>0.19151174000000001</v>
      </c>
      <c r="F647" s="23">
        <v>-1.306120038</v>
      </c>
    </row>
    <row r="648" spans="1:6" ht="14.45" customHeight="1" x14ac:dyDescent="0.25">
      <c r="A648" s="23" t="s">
        <v>1654</v>
      </c>
      <c r="B648" s="23" t="s">
        <v>363</v>
      </c>
      <c r="C648" s="23" t="s">
        <v>1583</v>
      </c>
      <c r="D648" s="23" t="s">
        <v>1614</v>
      </c>
      <c r="E648" s="36">
        <v>2.79E-12</v>
      </c>
      <c r="F648" s="23">
        <v>-6.9877300260000004</v>
      </c>
    </row>
    <row r="649" spans="1:6" ht="14.45" customHeight="1" x14ac:dyDescent="0.25">
      <c r="A649" s="23" t="s">
        <v>1654</v>
      </c>
      <c r="B649" s="23" t="s">
        <v>363</v>
      </c>
      <c r="C649" s="23" t="s">
        <v>1583</v>
      </c>
      <c r="D649" s="23" t="s">
        <v>1615</v>
      </c>
      <c r="E649" s="36">
        <v>2.79E-12</v>
      </c>
      <c r="F649" s="23">
        <v>-6.9877300260000004</v>
      </c>
    </row>
    <row r="650" spans="1:6" ht="14.45" customHeight="1" x14ac:dyDescent="0.25">
      <c r="A650" s="23" t="s">
        <v>1654</v>
      </c>
      <c r="B650" s="23" t="s">
        <v>363</v>
      </c>
      <c r="C650" s="23" t="s">
        <v>1583</v>
      </c>
      <c r="D650" s="23" t="s">
        <v>1616</v>
      </c>
      <c r="E650" s="36">
        <v>1.9899999999999998E-12</v>
      </c>
      <c r="F650" s="23">
        <v>-7.035387279</v>
      </c>
    </row>
    <row r="651" spans="1:6" ht="14.45" customHeight="1" x14ac:dyDescent="0.25">
      <c r="A651" s="23" t="s">
        <v>1654</v>
      </c>
      <c r="B651" s="23" t="s">
        <v>363</v>
      </c>
      <c r="C651" s="23" t="s">
        <v>1583</v>
      </c>
      <c r="D651" s="23" t="s">
        <v>1617</v>
      </c>
      <c r="E651" s="23">
        <v>0.125</v>
      </c>
      <c r="F651" s="23">
        <v>-1.5348999999999999</v>
      </c>
    </row>
    <row r="652" spans="1:6" ht="14.45" customHeight="1" x14ac:dyDescent="0.25">
      <c r="A652" s="23" t="s">
        <v>1654</v>
      </c>
      <c r="B652" s="23" t="s">
        <v>363</v>
      </c>
      <c r="C652" s="23" t="s">
        <v>1583</v>
      </c>
      <c r="D652" s="23" t="s">
        <v>1618</v>
      </c>
      <c r="E652" s="36">
        <v>7.1553199999999998E-12</v>
      </c>
      <c r="F652" s="23">
        <v>-6.854518348</v>
      </c>
    </row>
    <row r="653" spans="1:6" ht="14.45" customHeight="1" x14ac:dyDescent="0.25">
      <c r="A653" s="23" t="s">
        <v>1654</v>
      </c>
      <c r="B653" s="23" t="s">
        <v>363</v>
      </c>
      <c r="C653" s="23" t="s">
        <v>1583</v>
      </c>
      <c r="D653" s="23" t="s">
        <v>1619</v>
      </c>
      <c r="E653" s="36">
        <v>2.79369E-12</v>
      </c>
      <c r="F653" s="23">
        <v>-6.9877300260000004</v>
      </c>
    </row>
    <row r="654" spans="1:6" ht="14.45" customHeight="1" x14ac:dyDescent="0.25">
      <c r="A654" s="23" t="s">
        <v>1655</v>
      </c>
      <c r="B654" s="23" t="s">
        <v>889</v>
      </c>
      <c r="C654" s="23" t="s">
        <v>1498</v>
      </c>
      <c r="D654" s="23" t="s">
        <v>1607</v>
      </c>
      <c r="E654" s="23" t="s">
        <v>584</v>
      </c>
      <c r="F654" s="23" t="s">
        <v>584</v>
      </c>
    </row>
    <row r="655" spans="1:6" ht="14.45" customHeight="1" x14ac:dyDescent="0.25">
      <c r="A655" s="23" t="s">
        <v>1655</v>
      </c>
      <c r="B655" s="23" t="s">
        <v>889</v>
      </c>
      <c r="C655" s="23" t="s">
        <v>1498</v>
      </c>
      <c r="D655" s="23" t="s">
        <v>1608</v>
      </c>
      <c r="E655" s="23" t="s">
        <v>584</v>
      </c>
      <c r="F655" s="23" t="s">
        <v>584</v>
      </c>
    </row>
    <row r="656" spans="1:6" ht="14.45" customHeight="1" x14ac:dyDescent="0.25">
      <c r="A656" s="23" t="s">
        <v>1655</v>
      </c>
      <c r="B656" s="23" t="s">
        <v>889</v>
      </c>
      <c r="C656" s="23" t="s">
        <v>1498</v>
      </c>
      <c r="D656" s="23" t="s">
        <v>1609</v>
      </c>
      <c r="E656" s="23">
        <v>0.468393</v>
      </c>
      <c r="F656" s="23">
        <v>0.72509999999999997</v>
      </c>
    </row>
    <row r="657" spans="1:6" ht="14.45" customHeight="1" x14ac:dyDescent="0.25">
      <c r="A657" s="23" t="s">
        <v>1655</v>
      </c>
      <c r="B657" s="23" t="s">
        <v>889</v>
      </c>
      <c r="C657" s="23" t="s">
        <v>1498</v>
      </c>
      <c r="D657" s="23" t="s">
        <v>1610</v>
      </c>
      <c r="E657" s="36">
        <v>1.0699999999999999E-6</v>
      </c>
      <c r="F657" s="23">
        <v>4.8789999999999996</v>
      </c>
    </row>
    <row r="658" spans="1:6" ht="14.45" customHeight="1" x14ac:dyDescent="0.25">
      <c r="A658" s="23" t="s">
        <v>1655</v>
      </c>
      <c r="B658" s="23" t="s">
        <v>889</v>
      </c>
      <c r="C658" s="23" t="s">
        <v>1498</v>
      </c>
      <c r="D658" s="23" t="s">
        <v>1611</v>
      </c>
      <c r="E658" s="23" t="s">
        <v>584</v>
      </c>
      <c r="F658" s="23" t="s">
        <v>584</v>
      </c>
    </row>
    <row r="659" spans="1:6" ht="14.45" customHeight="1" x14ac:dyDescent="0.25">
      <c r="A659" s="23" t="s">
        <v>1655</v>
      </c>
      <c r="B659" s="23" t="s">
        <v>889</v>
      </c>
      <c r="C659" s="23" t="s">
        <v>1498</v>
      </c>
      <c r="D659" s="23" t="s">
        <v>1612</v>
      </c>
      <c r="E659" s="23" t="s">
        <v>584</v>
      </c>
      <c r="F659" s="23" t="s">
        <v>584</v>
      </c>
    </row>
    <row r="660" spans="1:6" ht="14.45" customHeight="1" x14ac:dyDescent="0.25">
      <c r="A660" s="23" t="s">
        <v>1655</v>
      </c>
      <c r="B660" s="23" t="s">
        <v>889</v>
      </c>
      <c r="C660" s="23" t="s">
        <v>1498</v>
      </c>
      <c r="D660" s="23" t="s">
        <v>1613</v>
      </c>
      <c r="E660" s="23">
        <v>0.32940700000000001</v>
      </c>
      <c r="F660" s="23">
        <v>0.97530901400000003</v>
      </c>
    </row>
    <row r="661" spans="1:6" ht="14.45" customHeight="1" x14ac:dyDescent="0.25">
      <c r="A661" s="23" t="s">
        <v>1655</v>
      </c>
      <c r="B661" s="23" t="s">
        <v>889</v>
      </c>
      <c r="C661" s="23" t="s">
        <v>1498</v>
      </c>
      <c r="D661" s="23" t="s">
        <v>1614</v>
      </c>
      <c r="E661" s="23">
        <v>0.21805744899999999</v>
      </c>
      <c r="F661" s="23">
        <v>1.2317099570000001</v>
      </c>
    </row>
    <row r="662" spans="1:6" ht="14.45" customHeight="1" x14ac:dyDescent="0.25">
      <c r="A662" s="23" t="s">
        <v>1655</v>
      </c>
      <c r="B662" s="23" t="s">
        <v>889</v>
      </c>
      <c r="C662" s="23" t="s">
        <v>1498</v>
      </c>
      <c r="D662" s="23" t="s">
        <v>1615</v>
      </c>
      <c r="E662" s="23">
        <v>0.21805744899999999</v>
      </c>
      <c r="F662" s="23">
        <v>1.2317099570000001</v>
      </c>
    </row>
    <row r="663" spans="1:6" ht="14.45" customHeight="1" x14ac:dyDescent="0.25">
      <c r="A663" s="23" t="s">
        <v>1655</v>
      </c>
      <c r="B663" s="23" t="s">
        <v>889</v>
      </c>
      <c r="C663" s="23" t="s">
        <v>1498</v>
      </c>
      <c r="D663" s="23" t="s">
        <v>1616</v>
      </c>
      <c r="E663" s="23">
        <v>0.63017469000000004</v>
      </c>
      <c r="F663" s="23">
        <v>-0.481480986</v>
      </c>
    </row>
    <row r="664" spans="1:6" ht="14.45" customHeight="1" x14ac:dyDescent="0.25">
      <c r="A664" s="23" t="s">
        <v>1655</v>
      </c>
      <c r="B664" s="23" t="s">
        <v>889</v>
      </c>
      <c r="C664" s="23" t="s">
        <v>1498</v>
      </c>
      <c r="D664" s="23" t="s">
        <v>1617</v>
      </c>
      <c r="E664" s="23" t="s">
        <v>584</v>
      </c>
      <c r="F664" s="23" t="s">
        <v>584</v>
      </c>
    </row>
    <row r="665" spans="1:6" ht="14.45" customHeight="1" x14ac:dyDescent="0.25">
      <c r="A665" s="23" t="s">
        <v>1655</v>
      </c>
      <c r="B665" s="23" t="s">
        <v>889</v>
      </c>
      <c r="C665" s="23" t="s">
        <v>1498</v>
      </c>
      <c r="D665" s="23" t="s">
        <v>1618</v>
      </c>
      <c r="E665" s="23" t="s">
        <v>584</v>
      </c>
      <c r="F665" s="23" t="s">
        <v>584</v>
      </c>
    </row>
    <row r="666" spans="1:6" ht="14.45" customHeight="1" x14ac:dyDescent="0.25">
      <c r="A666" s="23" t="s">
        <v>1655</v>
      </c>
      <c r="B666" s="23" t="s">
        <v>889</v>
      </c>
      <c r="C666" s="23" t="s">
        <v>1498</v>
      </c>
      <c r="D666" s="23" t="s">
        <v>1619</v>
      </c>
      <c r="E666" s="23" t="s">
        <v>584</v>
      </c>
      <c r="F666" s="23" t="s">
        <v>584</v>
      </c>
    </row>
    <row r="667" spans="1:6" ht="14.45" customHeight="1" x14ac:dyDescent="0.25">
      <c r="A667" s="23" t="s">
        <v>1656</v>
      </c>
      <c r="B667" s="23" t="s">
        <v>889</v>
      </c>
      <c r="C667" s="23" t="s">
        <v>1498</v>
      </c>
      <c r="D667" s="23" t="s">
        <v>1607</v>
      </c>
      <c r="E667" s="23">
        <v>5.3199999999999997E-2</v>
      </c>
      <c r="F667" s="23">
        <v>1.9332800000000001</v>
      </c>
    </row>
    <row r="668" spans="1:6" ht="14.45" customHeight="1" x14ac:dyDescent="0.25">
      <c r="A668" s="23" t="s">
        <v>1656</v>
      </c>
      <c r="B668" s="23" t="s">
        <v>889</v>
      </c>
      <c r="C668" s="23" t="s">
        <v>1498</v>
      </c>
      <c r="D668" s="23" t="s">
        <v>1608</v>
      </c>
      <c r="E668" s="23" t="s">
        <v>584</v>
      </c>
      <c r="F668" s="23" t="s">
        <v>584</v>
      </c>
    </row>
    <row r="669" spans="1:6" ht="14.45" customHeight="1" x14ac:dyDescent="0.25">
      <c r="A669" s="23" t="s">
        <v>1656</v>
      </c>
      <c r="B669" s="23" t="s">
        <v>889</v>
      </c>
      <c r="C669" s="23" t="s">
        <v>1498</v>
      </c>
      <c r="D669" s="23" t="s">
        <v>1609</v>
      </c>
      <c r="E669" s="23" t="s">
        <v>584</v>
      </c>
      <c r="F669" s="23" t="s">
        <v>584</v>
      </c>
    </row>
    <row r="670" spans="1:6" ht="14.45" customHeight="1" x14ac:dyDescent="0.25">
      <c r="A670" s="23" t="s">
        <v>1656</v>
      </c>
      <c r="B670" s="23" t="s">
        <v>889</v>
      </c>
      <c r="C670" s="23" t="s">
        <v>1498</v>
      </c>
      <c r="D670" s="23" t="s">
        <v>1610</v>
      </c>
      <c r="E670" s="23" t="s">
        <v>584</v>
      </c>
      <c r="F670" s="23" t="s">
        <v>584</v>
      </c>
    </row>
    <row r="671" spans="1:6" ht="14.45" customHeight="1" x14ac:dyDescent="0.25">
      <c r="A671" s="23" t="s">
        <v>1656</v>
      </c>
      <c r="B671" s="23" t="s">
        <v>889</v>
      </c>
      <c r="C671" s="23" t="s">
        <v>1498</v>
      </c>
      <c r="D671" s="23" t="s">
        <v>1611</v>
      </c>
      <c r="E671" s="23" t="s">
        <v>584</v>
      </c>
      <c r="F671" s="23" t="s">
        <v>584</v>
      </c>
    </row>
    <row r="672" spans="1:6" ht="14.45" customHeight="1" x14ac:dyDescent="0.25">
      <c r="A672" s="23" t="s">
        <v>1656</v>
      </c>
      <c r="B672" s="23" t="s">
        <v>889</v>
      </c>
      <c r="C672" s="23" t="s">
        <v>1498</v>
      </c>
      <c r="D672" s="23" t="s">
        <v>1612</v>
      </c>
      <c r="E672" s="36">
        <v>3.6399999999999999E-6</v>
      </c>
      <c r="F672" s="23">
        <v>4.6307299999999998</v>
      </c>
    </row>
    <row r="673" spans="1:6" ht="14.45" customHeight="1" x14ac:dyDescent="0.25">
      <c r="A673" s="23" t="s">
        <v>1656</v>
      </c>
      <c r="B673" s="23" t="s">
        <v>889</v>
      </c>
      <c r="C673" s="23" t="s">
        <v>1498</v>
      </c>
      <c r="D673" s="23" t="s">
        <v>1613</v>
      </c>
      <c r="E673" s="23" t="s">
        <v>584</v>
      </c>
      <c r="F673" s="23" t="s">
        <v>584</v>
      </c>
    </row>
    <row r="674" spans="1:6" ht="14.45" customHeight="1" x14ac:dyDescent="0.25">
      <c r="A674" s="23" t="s">
        <v>1656</v>
      </c>
      <c r="B674" s="23" t="s">
        <v>889</v>
      </c>
      <c r="C674" s="23" t="s">
        <v>1498</v>
      </c>
      <c r="D674" s="23" t="s">
        <v>1614</v>
      </c>
      <c r="E674" s="23">
        <v>6.6222299999999998E-4</v>
      </c>
      <c r="F674" s="23">
        <v>3.4047598840000002</v>
      </c>
    </row>
    <row r="675" spans="1:6" ht="14.45" customHeight="1" x14ac:dyDescent="0.25">
      <c r="A675" s="23" t="s">
        <v>1656</v>
      </c>
      <c r="B675" s="23" t="s">
        <v>889</v>
      </c>
      <c r="C675" s="23" t="s">
        <v>1498</v>
      </c>
      <c r="D675" s="23" t="s">
        <v>1615</v>
      </c>
      <c r="E675" s="23">
        <v>0.29199094599999997</v>
      </c>
      <c r="F675" s="23">
        <v>1.0537640740000001</v>
      </c>
    </row>
    <row r="676" spans="1:6" ht="14.45" customHeight="1" x14ac:dyDescent="0.25">
      <c r="A676" s="23" t="s">
        <v>1656</v>
      </c>
      <c r="B676" s="23" t="s">
        <v>889</v>
      </c>
      <c r="C676" s="23" t="s">
        <v>1498</v>
      </c>
      <c r="D676" s="23" t="s">
        <v>1616</v>
      </c>
      <c r="E676" s="23" t="s">
        <v>584</v>
      </c>
      <c r="F676" s="23" t="s">
        <v>584</v>
      </c>
    </row>
    <row r="677" spans="1:6" ht="14.45" customHeight="1" x14ac:dyDescent="0.25">
      <c r="A677" s="23" t="s">
        <v>1656</v>
      </c>
      <c r="B677" s="23" t="s">
        <v>889</v>
      </c>
      <c r="C677" s="23" t="s">
        <v>1498</v>
      </c>
      <c r="D677" s="23" t="s">
        <v>1617</v>
      </c>
      <c r="E677" s="23" t="s">
        <v>584</v>
      </c>
      <c r="F677" s="23" t="s">
        <v>584</v>
      </c>
    </row>
    <row r="678" spans="1:6" ht="14.45" customHeight="1" x14ac:dyDescent="0.25">
      <c r="A678" s="23" t="s">
        <v>1656</v>
      </c>
      <c r="B678" s="23" t="s">
        <v>889</v>
      </c>
      <c r="C678" s="23" t="s">
        <v>1498</v>
      </c>
      <c r="D678" s="23" t="s">
        <v>1618</v>
      </c>
      <c r="E678" s="23" t="s">
        <v>584</v>
      </c>
      <c r="F678" s="23" t="s">
        <v>584</v>
      </c>
    </row>
    <row r="679" spans="1:6" ht="14.45" customHeight="1" x14ac:dyDescent="0.25">
      <c r="A679" s="23" t="s">
        <v>1656</v>
      </c>
      <c r="B679" s="23" t="s">
        <v>889</v>
      </c>
      <c r="C679" s="23" t="s">
        <v>1498</v>
      </c>
      <c r="D679" s="23" t="s">
        <v>1619</v>
      </c>
      <c r="E679" s="23" t="s">
        <v>584</v>
      </c>
      <c r="F679" s="23" t="s">
        <v>584</v>
      </c>
    </row>
    <row r="680" spans="1:6" ht="14.45" customHeight="1" x14ac:dyDescent="0.25">
      <c r="A680" s="23" t="s">
        <v>1657</v>
      </c>
      <c r="B680" s="23" t="s">
        <v>892</v>
      </c>
      <c r="C680" s="23" t="s">
        <v>1498</v>
      </c>
      <c r="D680" s="23" t="s">
        <v>1607</v>
      </c>
      <c r="E680" s="23" t="s">
        <v>584</v>
      </c>
      <c r="F680" s="23" t="s">
        <v>584</v>
      </c>
    </row>
    <row r="681" spans="1:6" ht="14.45" customHeight="1" x14ac:dyDescent="0.25">
      <c r="A681" s="23" t="s">
        <v>1657</v>
      </c>
      <c r="B681" s="23" t="s">
        <v>892</v>
      </c>
      <c r="C681" s="23" t="s">
        <v>1498</v>
      </c>
      <c r="D681" s="23" t="s">
        <v>1608</v>
      </c>
      <c r="E681" s="23">
        <v>0.81899999999999995</v>
      </c>
      <c r="F681" s="23">
        <v>0.2293</v>
      </c>
    </row>
    <row r="682" spans="1:6" ht="14.45" customHeight="1" x14ac:dyDescent="0.25">
      <c r="A682" s="23" t="s">
        <v>1657</v>
      </c>
      <c r="B682" s="23" t="s">
        <v>892</v>
      </c>
      <c r="C682" s="23" t="s">
        <v>1498</v>
      </c>
      <c r="D682" s="23" t="s">
        <v>1609</v>
      </c>
      <c r="E682" s="23" t="s">
        <v>584</v>
      </c>
      <c r="F682" s="23" t="s">
        <v>584</v>
      </c>
    </row>
    <row r="683" spans="1:6" ht="14.45" customHeight="1" x14ac:dyDescent="0.25">
      <c r="A683" s="23" t="s">
        <v>1657</v>
      </c>
      <c r="B683" s="23" t="s">
        <v>892</v>
      </c>
      <c r="C683" s="23" t="s">
        <v>1498</v>
      </c>
      <c r="D683" s="23" t="s">
        <v>1610</v>
      </c>
      <c r="E683" s="23" t="s">
        <v>584</v>
      </c>
      <c r="F683" s="23" t="s">
        <v>584</v>
      </c>
    </row>
    <row r="684" spans="1:6" ht="14.45" customHeight="1" x14ac:dyDescent="0.25">
      <c r="A684" s="23" t="s">
        <v>1657</v>
      </c>
      <c r="B684" s="23" t="s">
        <v>892</v>
      </c>
      <c r="C684" s="23" t="s">
        <v>1498</v>
      </c>
      <c r="D684" s="23" t="s">
        <v>1611</v>
      </c>
      <c r="E684" s="23" t="s">
        <v>584</v>
      </c>
      <c r="F684" s="23" t="s">
        <v>584</v>
      </c>
    </row>
    <row r="685" spans="1:6" ht="14.45" customHeight="1" x14ac:dyDescent="0.25">
      <c r="A685" s="23" t="s">
        <v>1657</v>
      </c>
      <c r="B685" s="23" t="s">
        <v>892</v>
      </c>
      <c r="C685" s="23" t="s">
        <v>1498</v>
      </c>
      <c r="D685" s="23" t="s">
        <v>1612</v>
      </c>
      <c r="E685" s="23" t="s">
        <v>584</v>
      </c>
      <c r="F685" s="23" t="s">
        <v>584</v>
      </c>
    </row>
    <row r="686" spans="1:6" ht="14.45" customHeight="1" x14ac:dyDescent="0.25">
      <c r="A686" s="23" t="s">
        <v>1657</v>
      </c>
      <c r="B686" s="23" t="s">
        <v>892</v>
      </c>
      <c r="C686" s="23" t="s">
        <v>1498</v>
      </c>
      <c r="D686" s="23" t="s">
        <v>1613</v>
      </c>
      <c r="E686" s="36">
        <v>1.0500000000000001E-9</v>
      </c>
      <c r="F686" s="23">
        <v>-6.1011199950000004</v>
      </c>
    </row>
    <row r="687" spans="1:6" ht="14.45" customHeight="1" x14ac:dyDescent="0.25">
      <c r="A687" s="23" t="s">
        <v>1657</v>
      </c>
      <c r="B687" s="23" t="s">
        <v>892</v>
      </c>
      <c r="C687" s="23" t="s">
        <v>1498</v>
      </c>
      <c r="D687" s="23" t="s">
        <v>1614</v>
      </c>
      <c r="E687" s="23" t="s">
        <v>584</v>
      </c>
      <c r="F687" s="23" t="s">
        <v>584</v>
      </c>
    </row>
    <row r="688" spans="1:6" ht="14.45" customHeight="1" x14ac:dyDescent="0.25">
      <c r="A688" s="23" t="s">
        <v>1657</v>
      </c>
      <c r="B688" s="23" t="s">
        <v>892</v>
      </c>
      <c r="C688" s="23" t="s">
        <v>1498</v>
      </c>
      <c r="D688" s="23" t="s">
        <v>1615</v>
      </c>
      <c r="E688" s="23" t="s">
        <v>584</v>
      </c>
      <c r="F688" s="23" t="s">
        <v>584</v>
      </c>
    </row>
    <row r="689" spans="1:6" ht="14.45" customHeight="1" x14ac:dyDescent="0.25">
      <c r="A689" s="23" t="s">
        <v>1657</v>
      </c>
      <c r="B689" s="23" t="s">
        <v>892</v>
      </c>
      <c r="C689" s="23" t="s">
        <v>1498</v>
      </c>
      <c r="D689" s="23" t="s">
        <v>1616</v>
      </c>
      <c r="E689" s="23">
        <v>0.29463861699999999</v>
      </c>
      <c r="F689" s="23">
        <v>1.047999978</v>
      </c>
    </row>
    <row r="690" spans="1:6" ht="14.45" customHeight="1" x14ac:dyDescent="0.25">
      <c r="A690" s="23" t="s">
        <v>1657</v>
      </c>
      <c r="B690" s="23" t="s">
        <v>892</v>
      </c>
      <c r="C690" s="23" t="s">
        <v>1498</v>
      </c>
      <c r="D690" s="23" t="s">
        <v>1617</v>
      </c>
      <c r="E690" s="23" t="s">
        <v>584</v>
      </c>
      <c r="F690" s="23" t="s">
        <v>584</v>
      </c>
    </row>
    <row r="691" spans="1:6" ht="14.45" customHeight="1" x14ac:dyDescent="0.25">
      <c r="A691" s="23" t="s">
        <v>1657</v>
      </c>
      <c r="B691" s="23" t="s">
        <v>892</v>
      </c>
      <c r="C691" s="23" t="s">
        <v>1498</v>
      </c>
      <c r="D691" s="23" t="s">
        <v>1618</v>
      </c>
      <c r="E691" s="23" t="s">
        <v>584</v>
      </c>
      <c r="F691" s="23" t="s">
        <v>584</v>
      </c>
    </row>
    <row r="692" spans="1:6" ht="14.45" customHeight="1" x14ac:dyDescent="0.25">
      <c r="A692" s="23" t="s">
        <v>1657</v>
      </c>
      <c r="B692" s="23" t="s">
        <v>892</v>
      </c>
      <c r="C692" s="23" t="s">
        <v>1498</v>
      </c>
      <c r="D692" s="23" t="s">
        <v>1619</v>
      </c>
      <c r="E692" s="23" t="s">
        <v>584</v>
      </c>
      <c r="F692" s="23" t="s">
        <v>584</v>
      </c>
    </row>
    <row r="693" spans="1:6" ht="14.45" customHeight="1" x14ac:dyDescent="0.25">
      <c r="A693" s="23" t="s">
        <v>1658</v>
      </c>
      <c r="B693" s="23" t="s">
        <v>893</v>
      </c>
      <c r="C693" s="23" t="s">
        <v>1498</v>
      </c>
      <c r="D693" s="23" t="s">
        <v>1607</v>
      </c>
      <c r="E693" s="23" t="s">
        <v>584</v>
      </c>
      <c r="F693" s="23" t="s">
        <v>584</v>
      </c>
    </row>
    <row r="694" spans="1:6" ht="14.45" customHeight="1" x14ac:dyDescent="0.25">
      <c r="A694" s="23" t="s">
        <v>1658</v>
      </c>
      <c r="B694" s="23" t="s">
        <v>893</v>
      </c>
      <c r="C694" s="23" t="s">
        <v>1498</v>
      </c>
      <c r="D694" s="23" t="s">
        <v>1608</v>
      </c>
      <c r="E694" s="23" t="s">
        <v>584</v>
      </c>
      <c r="F694" s="23" t="s">
        <v>584</v>
      </c>
    </row>
    <row r="695" spans="1:6" ht="14.45" customHeight="1" x14ac:dyDescent="0.25">
      <c r="A695" s="23" t="s">
        <v>1658</v>
      </c>
      <c r="B695" s="23" t="s">
        <v>893</v>
      </c>
      <c r="C695" s="23" t="s">
        <v>1498</v>
      </c>
      <c r="D695" s="23" t="s">
        <v>1609</v>
      </c>
      <c r="E695" s="23" t="s">
        <v>584</v>
      </c>
      <c r="F695" s="23" t="s">
        <v>584</v>
      </c>
    </row>
    <row r="696" spans="1:6" ht="14.45" customHeight="1" x14ac:dyDescent="0.25">
      <c r="A696" s="23" t="s">
        <v>1658</v>
      </c>
      <c r="B696" s="23" t="s">
        <v>893</v>
      </c>
      <c r="C696" s="23" t="s">
        <v>1498</v>
      </c>
      <c r="D696" s="23" t="s">
        <v>1610</v>
      </c>
      <c r="E696" s="23">
        <v>0.379</v>
      </c>
      <c r="F696" s="23">
        <v>0.88060000000000005</v>
      </c>
    </row>
    <row r="697" spans="1:6" ht="14.45" customHeight="1" x14ac:dyDescent="0.25">
      <c r="A697" s="23" t="s">
        <v>1658</v>
      </c>
      <c r="B697" s="23" t="s">
        <v>893</v>
      </c>
      <c r="C697" s="23" t="s">
        <v>1498</v>
      </c>
      <c r="D697" s="23" t="s">
        <v>1611</v>
      </c>
      <c r="E697" s="23" t="s">
        <v>584</v>
      </c>
      <c r="F697" s="23" t="s">
        <v>584</v>
      </c>
    </row>
    <row r="698" spans="1:6" ht="14.45" customHeight="1" x14ac:dyDescent="0.25">
      <c r="A698" s="23" t="s">
        <v>1658</v>
      </c>
      <c r="B698" s="23" t="s">
        <v>893</v>
      </c>
      <c r="C698" s="23" t="s">
        <v>1498</v>
      </c>
      <c r="D698" s="23" t="s">
        <v>1612</v>
      </c>
      <c r="E698" s="23" t="s">
        <v>584</v>
      </c>
      <c r="F698" s="23" t="s">
        <v>584</v>
      </c>
    </row>
    <row r="699" spans="1:6" ht="14.45" customHeight="1" x14ac:dyDescent="0.25">
      <c r="A699" s="23" t="s">
        <v>1658</v>
      </c>
      <c r="B699" s="23" t="s">
        <v>893</v>
      </c>
      <c r="C699" s="23" t="s">
        <v>1498</v>
      </c>
      <c r="D699" s="23" t="s">
        <v>1613</v>
      </c>
      <c r="E699" s="23" t="s">
        <v>584</v>
      </c>
      <c r="F699" s="23" t="s">
        <v>584</v>
      </c>
    </row>
    <row r="700" spans="1:6" ht="14.45" customHeight="1" x14ac:dyDescent="0.25">
      <c r="A700" s="23" t="s">
        <v>1658</v>
      </c>
      <c r="B700" s="23" t="s">
        <v>893</v>
      </c>
      <c r="C700" s="23" t="s">
        <v>1498</v>
      </c>
      <c r="D700" s="23" t="s">
        <v>1614</v>
      </c>
      <c r="E700" s="36">
        <v>2.0599999999999999E-8</v>
      </c>
      <c r="F700" s="23">
        <v>5.6067399980000001</v>
      </c>
    </row>
    <row r="701" spans="1:6" ht="14.45" customHeight="1" x14ac:dyDescent="0.25">
      <c r="A701" s="23" t="s">
        <v>1658</v>
      </c>
      <c r="B701" s="23" t="s">
        <v>893</v>
      </c>
      <c r="C701" s="23" t="s">
        <v>1498</v>
      </c>
      <c r="D701" s="23" t="s">
        <v>1615</v>
      </c>
      <c r="E701" s="23">
        <v>0.60631755499999995</v>
      </c>
      <c r="F701" s="23">
        <v>-0.51533698999999999</v>
      </c>
    </row>
    <row r="702" spans="1:6" ht="14.45" customHeight="1" x14ac:dyDescent="0.25">
      <c r="A702" s="23" t="s">
        <v>1658</v>
      </c>
      <c r="B702" s="23" t="s">
        <v>893</v>
      </c>
      <c r="C702" s="23" t="s">
        <v>1498</v>
      </c>
      <c r="D702" s="23" t="s">
        <v>1616</v>
      </c>
      <c r="E702" s="23" t="s">
        <v>584</v>
      </c>
      <c r="F702" s="23" t="s">
        <v>584</v>
      </c>
    </row>
    <row r="703" spans="1:6" ht="14.45" customHeight="1" x14ac:dyDescent="0.25">
      <c r="A703" s="23" t="s">
        <v>1658</v>
      </c>
      <c r="B703" s="23" t="s">
        <v>893</v>
      </c>
      <c r="C703" s="23" t="s">
        <v>1498</v>
      </c>
      <c r="D703" s="23" t="s">
        <v>1617</v>
      </c>
      <c r="E703" s="23" t="s">
        <v>584</v>
      </c>
      <c r="F703" s="23" t="s">
        <v>584</v>
      </c>
    </row>
    <row r="704" spans="1:6" ht="14.45" customHeight="1" x14ac:dyDescent="0.25">
      <c r="A704" s="23" t="s">
        <v>1658</v>
      </c>
      <c r="B704" s="23" t="s">
        <v>893</v>
      </c>
      <c r="C704" s="23" t="s">
        <v>1498</v>
      </c>
      <c r="D704" s="23" t="s">
        <v>1618</v>
      </c>
      <c r="E704" s="23" t="s">
        <v>584</v>
      </c>
      <c r="F704" s="23" t="s">
        <v>584</v>
      </c>
    </row>
    <row r="705" spans="1:6" ht="14.45" customHeight="1" x14ac:dyDescent="0.25">
      <c r="A705" s="23" t="s">
        <v>1658</v>
      </c>
      <c r="B705" s="23" t="s">
        <v>893</v>
      </c>
      <c r="C705" s="23" t="s">
        <v>1498</v>
      </c>
      <c r="D705" s="23" t="s">
        <v>1619</v>
      </c>
      <c r="E705" s="23" t="s">
        <v>584</v>
      </c>
      <c r="F705" s="23" t="s">
        <v>584</v>
      </c>
    </row>
    <row r="706" spans="1:6" ht="14.45" customHeight="1" x14ac:dyDescent="0.25">
      <c r="A706" s="23" t="s">
        <v>1659</v>
      </c>
      <c r="B706" s="23" t="s">
        <v>378</v>
      </c>
      <c r="C706" s="23" t="s">
        <v>1498</v>
      </c>
      <c r="D706" s="23" t="s">
        <v>1607</v>
      </c>
      <c r="E706" s="23" t="s">
        <v>584</v>
      </c>
      <c r="F706" s="23" t="s">
        <v>584</v>
      </c>
    </row>
    <row r="707" spans="1:6" ht="14.45" customHeight="1" x14ac:dyDescent="0.25">
      <c r="A707" s="23" t="s">
        <v>1659</v>
      </c>
      <c r="B707" s="23" t="s">
        <v>378</v>
      </c>
      <c r="C707" s="23" t="s">
        <v>1498</v>
      </c>
      <c r="D707" s="23" t="s">
        <v>1608</v>
      </c>
      <c r="E707" s="23" t="s">
        <v>584</v>
      </c>
      <c r="F707" s="23" t="s">
        <v>584</v>
      </c>
    </row>
    <row r="708" spans="1:6" ht="14.45" customHeight="1" x14ac:dyDescent="0.25">
      <c r="A708" s="23" t="s">
        <v>1659</v>
      </c>
      <c r="B708" s="23" t="s">
        <v>378</v>
      </c>
      <c r="C708" s="23" t="s">
        <v>1498</v>
      </c>
      <c r="D708" s="23" t="s">
        <v>1609</v>
      </c>
      <c r="E708" s="23" t="s">
        <v>584</v>
      </c>
      <c r="F708" s="23" t="s">
        <v>584</v>
      </c>
    </row>
    <row r="709" spans="1:6" ht="14.45" customHeight="1" x14ac:dyDescent="0.25">
      <c r="A709" s="23" t="s">
        <v>1659</v>
      </c>
      <c r="B709" s="23" t="s">
        <v>378</v>
      </c>
      <c r="C709" s="23" t="s">
        <v>1498</v>
      </c>
      <c r="D709" s="23" t="s">
        <v>1610</v>
      </c>
      <c r="E709" s="23" t="s">
        <v>584</v>
      </c>
      <c r="F709" s="23" t="s">
        <v>584</v>
      </c>
    </row>
    <row r="710" spans="1:6" ht="14.45" customHeight="1" x14ac:dyDescent="0.25">
      <c r="A710" s="23" t="s">
        <v>1659</v>
      </c>
      <c r="B710" s="23" t="s">
        <v>378</v>
      </c>
      <c r="C710" s="23" t="s">
        <v>1498</v>
      </c>
      <c r="D710" s="23" t="s">
        <v>1611</v>
      </c>
      <c r="E710" s="23" t="s">
        <v>584</v>
      </c>
      <c r="F710" s="23" t="s">
        <v>584</v>
      </c>
    </row>
    <row r="711" spans="1:6" ht="14.45" customHeight="1" x14ac:dyDescent="0.25">
      <c r="A711" s="23" t="s">
        <v>1659</v>
      </c>
      <c r="B711" s="23" t="s">
        <v>378</v>
      </c>
      <c r="C711" s="23" t="s">
        <v>1498</v>
      </c>
      <c r="D711" s="23" t="s">
        <v>1612</v>
      </c>
      <c r="E711" s="23" t="s">
        <v>584</v>
      </c>
      <c r="F711" s="23" t="s">
        <v>584</v>
      </c>
    </row>
    <row r="712" spans="1:6" ht="14.45" customHeight="1" x14ac:dyDescent="0.25">
      <c r="A712" s="23" t="s">
        <v>1659</v>
      </c>
      <c r="B712" s="23" t="s">
        <v>378</v>
      </c>
      <c r="C712" s="23" t="s">
        <v>1498</v>
      </c>
      <c r="D712" s="23" t="s">
        <v>1613</v>
      </c>
      <c r="E712" s="23" t="s">
        <v>584</v>
      </c>
      <c r="F712" s="23" t="s">
        <v>584</v>
      </c>
    </row>
    <row r="713" spans="1:6" ht="14.45" customHeight="1" x14ac:dyDescent="0.25">
      <c r="A713" s="23" t="s">
        <v>1659</v>
      </c>
      <c r="B713" s="23" t="s">
        <v>378</v>
      </c>
      <c r="C713" s="23" t="s">
        <v>1498</v>
      </c>
      <c r="D713" s="23" t="s">
        <v>1614</v>
      </c>
      <c r="E713" s="23" t="s">
        <v>584</v>
      </c>
      <c r="F713" s="23" t="s">
        <v>584</v>
      </c>
    </row>
    <row r="714" spans="1:6" ht="14.45" customHeight="1" x14ac:dyDescent="0.25">
      <c r="A714" s="23" t="s">
        <v>1659</v>
      </c>
      <c r="B714" s="23" t="s">
        <v>378</v>
      </c>
      <c r="C714" s="23" t="s">
        <v>1498</v>
      </c>
      <c r="D714" s="23" t="s">
        <v>1615</v>
      </c>
      <c r="E714" s="23" t="s">
        <v>584</v>
      </c>
      <c r="F714" s="23" t="s">
        <v>584</v>
      </c>
    </row>
    <row r="715" spans="1:6" ht="14.45" customHeight="1" x14ac:dyDescent="0.25">
      <c r="A715" s="23" t="s">
        <v>1659</v>
      </c>
      <c r="B715" s="23" t="s">
        <v>378</v>
      </c>
      <c r="C715" s="23" t="s">
        <v>1498</v>
      </c>
      <c r="D715" s="23" t="s">
        <v>1616</v>
      </c>
      <c r="E715" s="23" t="s">
        <v>584</v>
      </c>
      <c r="F715" s="23" t="s">
        <v>584</v>
      </c>
    </row>
    <row r="716" spans="1:6" ht="14.45" customHeight="1" x14ac:dyDescent="0.25">
      <c r="A716" s="23" t="s">
        <v>1659</v>
      </c>
      <c r="B716" s="23" t="s">
        <v>378</v>
      </c>
      <c r="C716" s="23" t="s">
        <v>1498</v>
      </c>
      <c r="D716" s="23" t="s">
        <v>1617</v>
      </c>
      <c r="E716" s="23" t="s">
        <v>584</v>
      </c>
      <c r="F716" s="23" t="s">
        <v>584</v>
      </c>
    </row>
    <row r="717" spans="1:6" ht="14.45" customHeight="1" x14ac:dyDescent="0.25">
      <c r="A717" s="23" t="s">
        <v>1659</v>
      </c>
      <c r="B717" s="23" t="s">
        <v>378</v>
      </c>
      <c r="C717" s="23" t="s">
        <v>1498</v>
      </c>
      <c r="D717" s="23" t="s">
        <v>1618</v>
      </c>
      <c r="E717" s="23" t="s">
        <v>584</v>
      </c>
      <c r="F717" s="23" t="s">
        <v>584</v>
      </c>
    </row>
    <row r="718" spans="1:6" ht="14.45" customHeight="1" x14ac:dyDescent="0.25">
      <c r="A718" s="23" t="s">
        <v>1659</v>
      </c>
      <c r="B718" s="23" t="s">
        <v>378</v>
      </c>
      <c r="C718" s="23" t="s">
        <v>1498</v>
      </c>
      <c r="D718" s="23" t="s">
        <v>1619</v>
      </c>
      <c r="E718" s="36">
        <v>1.68E-7</v>
      </c>
      <c r="F718" s="23">
        <v>-5.2317099569999996</v>
      </c>
    </row>
    <row r="719" spans="1:6" ht="14.45" customHeight="1" x14ac:dyDescent="0.25">
      <c r="A719" s="23" t="s">
        <v>1660</v>
      </c>
      <c r="B719" s="23" t="s">
        <v>378</v>
      </c>
      <c r="C719" s="23" t="s">
        <v>1498</v>
      </c>
      <c r="D719" s="23" t="s">
        <v>1607</v>
      </c>
      <c r="E719" s="23">
        <v>7.9000000000000008E-3</v>
      </c>
      <c r="F719" s="23">
        <v>2.6564000000000001</v>
      </c>
    </row>
    <row r="720" spans="1:6" ht="14.45" customHeight="1" x14ac:dyDescent="0.25">
      <c r="A720" s="23" t="s">
        <v>1660</v>
      </c>
      <c r="B720" s="23" t="s">
        <v>378</v>
      </c>
      <c r="C720" s="23" t="s">
        <v>1498</v>
      </c>
      <c r="D720" s="23" t="s">
        <v>1608</v>
      </c>
      <c r="E720" s="23" t="s">
        <v>584</v>
      </c>
      <c r="F720" s="23" t="s">
        <v>584</v>
      </c>
    </row>
    <row r="721" spans="1:6" ht="14.45" customHeight="1" x14ac:dyDescent="0.25">
      <c r="A721" s="23" t="s">
        <v>1660</v>
      </c>
      <c r="B721" s="23" t="s">
        <v>378</v>
      </c>
      <c r="C721" s="23" t="s">
        <v>1498</v>
      </c>
      <c r="D721" s="23" t="s">
        <v>1609</v>
      </c>
      <c r="E721" s="23" t="s">
        <v>584</v>
      </c>
      <c r="F721" s="23" t="s">
        <v>584</v>
      </c>
    </row>
    <row r="722" spans="1:6" ht="14.45" customHeight="1" x14ac:dyDescent="0.25">
      <c r="A722" s="23" t="s">
        <v>1660</v>
      </c>
      <c r="B722" s="23" t="s">
        <v>378</v>
      </c>
      <c r="C722" s="23" t="s">
        <v>1498</v>
      </c>
      <c r="D722" s="23" t="s">
        <v>1610</v>
      </c>
      <c r="E722" s="23" t="s">
        <v>584</v>
      </c>
      <c r="F722" s="23" t="s">
        <v>584</v>
      </c>
    </row>
    <row r="723" spans="1:6" ht="14.45" customHeight="1" x14ac:dyDescent="0.25">
      <c r="A723" s="23" t="s">
        <v>1660</v>
      </c>
      <c r="B723" s="23" t="s">
        <v>378</v>
      </c>
      <c r="C723" s="23" t="s">
        <v>1498</v>
      </c>
      <c r="D723" s="23" t="s">
        <v>1611</v>
      </c>
      <c r="E723" s="23" t="s">
        <v>584</v>
      </c>
      <c r="F723" s="23" t="s">
        <v>584</v>
      </c>
    </row>
    <row r="724" spans="1:6" ht="14.45" customHeight="1" x14ac:dyDescent="0.25">
      <c r="A724" s="23" t="s">
        <v>1660</v>
      </c>
      <c r="B724" s="23" t="s">
        <v>378</v>
      </c>
      <c r="C724" s="23" t="s">
        <v>1498</v>
      </c>
      <c r="D724" s="23" t="s">
        <v>1612</v>
      </c>
      <c r="E724" s="23" t="s">
        <v>584</v>
      </c>
      <c r="F724" s="23" t="s">
        <v>584</v>
      </c>
    </row>
    <row r="725" spans="1:6" ht="14.45" customHeight="1" x14ac:dyDescent="0.25">
      <c r="A725" s="23" t="s">
        <v>1660</v>
      </c>
      <c r="B725" s="23" t="s">
        <v>378</v>
      </c>
      <c r="C725" s="23" t="s">
        <v>1498</v>
      </c>
      <c r="D725" s="23" t="s">
        <v>1613</v>
      </c>
      <c r="E725" s="23" t="s">
        <v>584</v>
      </c>
      <c r="F725" s="23" t="s">
        <v>584</v>
      </c>
    </row>
    <row r="726" spans="1:6" ht="14.45" customHeight="1" x14ac:dyDescent="0.25">
      <c r="A726" s="23" t="s">
        <v>1660</v>
      </c>
      <c r="B726" s="23" t="s">
        <v>378</v>
      </c>
      <c r="C726" s="23" t="s">
        <v>1498</v>
      </c>
      <c r="D726" s="23" t="s">
        <v>1614</v>
      </c>
      <c r="E726" s="23" t="s">
        <v>584</v>
      </c>
      <c r="F726" s="23" t="s">
        <v>584</v>
      </c>
    </row>
    <row r="727" spans="1:6" ht="14.45" customHeight="1" x14ac:dyDescent="0.25">
      <c r="A727" s="23" t="s">
        <v>1660</v>
      </c>
      <c r="B727" s="23" t="s">
        <v>378</v>
      </c>
      <c r="C727" s="23" t="s">
        <v>1498</v>
      </c>
      <c r="D727" s="23" t="s">
        <v>1615</v>
      </c>
      <c r="E727" s="36">
        <v>1.4200000000000001E-9</v>
      </c>
      <c r="F727" s="23">
        <v>6.0537600520000003</v>
      </c>
    </row>
    <row r="728" spans="1:6" ht="14.45" customHeight="1" x14ac:dyDescent="0.25">
      <c r="A728" s="23" t="s">
        <v>1660</v>
      </c>
      <c r="B728" s="23" t="s">
        <v>378</v>
      </c>
      <c r="C728" s="23" t="s">
        <v>1498</v>
      </c>
      <c r="D728" s="23" t="s">
        <v>1616</v>
      </c>
      <c r="E728" s="23" t="s">
        <v>584</v>
      </c>
      <c r="F728" s="23" t="s">
        <v>584</v>
      </c>
    </row>
    <row r="729" spans="1:6" ht="14.45" customHeight="1" x14ac:dyDescent="0.25">
      <c r="A729" s="23" t="s">
        <v>1660</v>
      </c>
      <c r="B729" s="23" t="s">
        <v>378</v>
      </c>
      <c r="C729" s="23" t="s">
        <v>1498</v>
      </c>
      <c r="D729" s="23" t="s">
        <v>1617</v>
      </c>
      <c r="E729" s="23" t="s">
        <v>584</v>
      </c>
      <c r="F729" s="23" t="s">
        <v>584</v>
      </c>
    </row>
    <row r="730" spans="1:6" ht="14.45" customHeight="1" x14ac:dyDescent="0.25">
      <c r="A730" s="23" t="s">
        <v>1660</v>
      </c>
      <c r="B730" s="23" t="s">
        <v>378</v>
      </c>
      <c r="C730" s="23" t="s">
        <v>1498</v>
      </c>
      <c r="D730" s="23" t="s">
        <v>1618</v>
      </c>
      <c r="E730" s="23" t="s">
        <v>584</v>
      </c>
      <c r="F730" s="23" t="s">
        <v>584</v>
      </c>
    </row>
    <row r="731" spans="1:6" ht="14.45" customHeight="1" x14ac:dyDescent="0.25">
      <c r="A731" s="23" t="s">
        <v>1660</v>
      </c>
      <c r="B731" s="23" t="s">
        <v>378</v>
      </c>
      <c r="C731" s="23" t="s">
        <v>1498</v>
      </c>
      <c r="D731" s="23" t="s">
        <v>1619</v>
      </c>
      <c r="E731" s="36">
        <v>1.6794899999999999E-7</v>
      </c>
      <c r="F731" s="23">
        <v>5.2317099569999996</v>
      </c>
    </row>
    <row r="732" spans="1:6" ht="14.45" customHeight="1" x14ac:dyDescent="0.25">
      <c r="A732" s="23" t="s">
        <v>1391</v>
      </c>
      <c r="B732" s="23" t="s">
        <v>378</v>
      </c>
      <c r="C732" s="23" t="s">
        <v>1498</v>
      </c>
      <c r="D732" s="23" t="s">
        <v>1607</v>
      </c>
      <c r="E732" s="23" t="s">
        <v>584</v>
      </c>
      <c r="F732" s="23" t="s">
        <v>584</v>
      </c>
    </row>
    <row r="733" spans="1:6" ht="14.45" customHeight="1" x14ac:dyDescent="0.25">
      <c r="A733" s="23" t="s">
        <v>1391</v>
      </c>
      <c r="B733" s="23" t="s">
        <v>378</v>
      </c>
      <c r="C733" s="23" t="s">
        <v>1498</v>
      </c>
      <c r="D733" s="23" t="s">
        <v>1608</v>
      </c>
      <c r="E733" s="23" t="s">
        <v>584</v>
      </c>
      <c r="F733" s="23" t="s">
        <v>584</v>
      </c>
    </row>
    <row r="734" spans="1:6" ht="14.45" customHeight="1" x14ac:dyDescent="0.25">
      <c r="A734" s="23" t="s">
        <v>1391</v>
      </c>
      <c r="B734" s="23" t="s">
        <v>378</v>
      </c>
      <c r="C734" s="23" t="s">
        <v>1498</v>
      </c>
      <c r="D734" s="23" t="s">
        <v>1609</v>
      </c>
      <c r="E734" s="23" t="s">
        <v>584</v>
      </c>
      <c r="F734" s="23" t="s">
        <v>584</v>
      </c>
    </row>
    <row r="735" spans="1:6" ht="14.45" customHeight="1" x14ac:dyDescent="0.25">
      <c r="A735" s="23" t="s">
        <v>1391</v>
      </c>
      <c r="B735" s="23" t="s">
        <v>378</v>
      </c>
      <c r="C735" s="23" t="s">
        <v>1498</v>
      </c>
      <c r="D735" s="23" t="s">
        <v>1610</v>
      </c>
      <c r="E735" s="23" t="s">
        <v>584</v>
      </c>
      <c r="F735" s="23" t="s">
        <v>584</v>
      </c>
    </row>
    <row r="736" spans="1:6" ht="14.45" customHeight="1" x14ac:dyDescent="0.25">
      <c r="A736" s="23" t="s">
        <v>1391</v>
      </c>
      <c r="B736" s="23" t="s">
        <v>378</v>
      </c>
      <c r="C736" s="23" t="s">
        <v>1498</v>
      </c>
      <c r="D736" s="23" t="s">
        <v>1611</v>
      </c>
      <c r="E736" s="23" t="s">
        <v>584</v>
      </c>
      <c r="F736" s="23" t="s">
        <v>584</v>
      </c>
    </row>
    <row r="737" spans="1:6" ht="14.45" customHeight="1" x14ac:dyDescent="0.25">
      <c r="A737" s="23" t="s">
        <v>1391</v>
      </c>
      <c r="B737" s="23" t="s">
        <v>378</v>
      </c>
      <c r="C737" s="23" t="s">
        <v>1498</v>
      </c>
      <c r="D737" s="23" t="s">
        <v>1612</v>
      </c>
      <c r="E737" s="23" t="s">
        <v>584</v>
      </c>
      <c r="F737" s="23" t="s">
        <v>584</v>
      </c>
    </row>
    <row r="738" spans="1:6" ht="14.45" customHeight="1" x14ac:dyDescent="0.25">
      <c r="A738" s="23" t="s">
        <v>1391</v>
      </c>
      <c r="B738" s="23" t="s">
        <v>378</v>
      </c>
      <c r="C738" s="23" t="s">
        <v>1498</v>
      </c>
      <c r="D738" s="23" t="s">
        <v>1613</v>
      </c>
      <c r="E738" s="23" t="s">
        <v>584</v>
      </c>
      <c r="F738" s="23" t="s">
        <v>584</v>
      </c>
    </row>
    <row r="739" spans="1:6" ht="14.45" customHeight="1" x14ac:dyDescent="0.25">
      <c r="A739" s="23" t="s">
        <v>1391</v>
      </c>
      <c r="B739" s="23" t="s">
        <v>378</v>
      </c>
      <c r="C739" s="23" t="s">
        <v>1498</v>
      </c>
      <c r="D739" s="23" t="s">
        <v>1614</v>
      </c>
      <c r="E739" s="23" t="s">
        <v>584</v>
      </c>
      <c r="F739" s="23" t="s">
        <v>584</v>
      </c>
    </row>
    <row r="740" spans="1:6" ht="14.45" customHeight="1" x14ac:dyDescent="0.25">
      <c r="A740" s="23" t="s">
        <v>1391</v>
      </c>
      <c r="B740" s="23" t="s">
        <v>378</v>
      </c>
      <c r="C740" s="23" t="s">
        <v>1498</v>
      </c>
      <c r="D740" s="23" t="s">
        <v>1615</v>
      </c>
      <c r="E740" s="23" t="s">
        <v>584</v>
      </c>
      <c r="F740" s="23" t="s">
        <v>584</v>
      </c>
    </row>
    <row r="741" spans="1:6" ht="14.45" customHeight="1" x14ac:dyDescent="0.25">
      <c r="A741" s="23" t="s">
        <v>1391</v>
      </c>
      <c r="B741" s="23" t="s">
        <v>378</v>
      </c>
      <c r="C741" s="23" t="s">
        <v>1498</v>
      </c>
      <c r="D741" s="23" t="s">
        <v>1616</v>
      </c>
      <c r="E741" s="23" t="s">
        <v>584</v>
      </c>
      <c r="F741" s="23" t="s">
        <v>584</v>
      </c>
    </row>
    <row r="742" spans="1:6" ht="14.45" customHeight="1" x14ac:dyDescent="0.25">
      <c r="A742" s="23" t="s">
        <v>1391</v>
      </c>
      <c r="B742" s="23" t="s">
        <v>378</v>
      </c>
      <c r="C742" s="23" t="s">
        <v>1498</v>
      </c>
      <c r="D742" s="23" t="s">
        <v>1617</v>
      </c>
      <c r="E742" s="36">
        <v>6.2799999999999999E-12</v>
      </c>
      <c r="F742" s="23">
        <v>-6.8731999999999998</v>
      </c>
    </row>
    <row r="743" spans="1:6" ht="14.45" customHeight="1" x14ac:dyDescent="0.25">
      <c r="A743" s="23" t="s">
        <v>1391</v>
      </c>
      <c r="B743" s="23" t="s">
        <v>378</v>
      </c>
      <c r="C743" s="23" t="s">
        <v>1498</v>
      </c>
      <c r="D743" s="23" t="s">
        <v>1618</v>
      </c>
      <c r="E743" s="23" t="s">
        <v>584</v>
      </c>
      <c r="F743" s="23" t="s">
        <v>584</v>
      </c>
    </row>
    <row r="744" spans="1:6" ht="14.45" customHeight="1" x14ac:dyDescent="0.25">
      <c r="A744" s="23" t="s">
        <v>1391</v>
      </c>
      <c r="B744" s="23" t="s">
        <v>378</v>
      </c>
      <c r="C744" s="23" t="s">
        <v>1498</v>
      </c>
      <c r="D744" s="23" t="s">
        <v>1619</v>
      </c>
      <c r="E744" s="23" t="s">
        <v>584</v>
      </c>
      <c r="F744" s="23" t="s">
        <v>584</v>
      </c>
    </row>
    <row r="745" spans="1:6" ht="14.45" customHeight="1" x14ac:dyDescent="0.25">
      <c r="A745" s="23" t="s">
        <v>1392</v>
      </c>
      <c r="B745" s="23" t="s">
        <v>378</v>
      </c>
      <c r="C745" s="23" t="s">
        <v>1498</v>
      </c>
      <c r="D745" s="23" t="s">
        <v>1607</v>
      </c>
      <c r="E745" s="23" t="s">
        <v>584</v>
      </c>
      <c r="F745" s="23" t="s">
        <v>584</v>
      </c>
    </row>
    <row r="746" spans="1:6" ht="14.45" customHeight="1" x14ac:dyDescent="0.25">
      <c r="A746" s="23" t="s">
        <v>1392</v>
      </c>
      <c r="B746" s="23" t="s">
        <v>378</v>
      </c>
      <c r="C746" s="23" t="s">
        <v>1498</v>
      </c>
      <c r="D746" s="23" t="s">
        <v>1608</v>
      </c>
      <c r="E746" s="23" t="s">
        <v>584</v>
      </c>
      <c r="F746" s="23" t="s">
        <v>584</v>
      </c>
    </row>
    <row r="747" spans="1:6" ht="14.45" customHeight="1" x14ac:dyDescent="0.25">
      <c r="A747" s="23" t="s">
        <v>1392</v>
      </c>
      <c r="B747" s="23" t="s">
        <v>378</v>
      </c>
      <c r="C747" s="23" t="s">
        <v>1498</v>
      </c>
      <c r="D747" s="23" t="s">
        <v>1609</v>
      </c>
      <c r="E747" s="23" t="s">
        <v>584</v>
      </c>
      <c r="F747" s="23" t="s">
        <v>584</v>
      </c>
    </row>
    <row r="748" spans="1:6" ht="14.45" customHeight="1" x14ac:dyDescent="0.25">
      <c r="A748" s="23" t="s">
        <v>1392</v>
      </c>
      <c r="B748" s="23" t="s">
        <v>378</v>
      </c>
      <c r="C748" s="23" t="s">
        <v>1498</v>
      </c>
      <c r="D748" s="23" t="s">
        <v>1610</v>
      </c>
      <c r="E748" s="23" t="s">
        <v>584</v>
      </c>
      <c r="F748" s="23" t="s">
        <v>584</v>
      </c>
    </row>
    <row r="749" spans="1:6" ht="14.45" customHeight="1" x14ac:dyDescent="0.25">
      <c r="A749" s="23" t="s">
        <v>1392</v>
      </c>
      <c r="B749" s="23" t="s">
        <v>378</v>
      </c>
      <c r="C749" s="23" t="s">
        <v>1498</v>
      </c>
      <c r="D749" s="23" t="s">
        <v>1611</v>
      </c>
      <c r="E749" s="23" t="s">
        <v>584</v>
      </c>
      <c r="F749" s="23" t="s">
        <v>584</v>
      </c>
    </row>
    <row r="750" spans="1:6" ht="14.45" customHeight="1" x14ac:dyDescent="0.25">
      <c r="A750" s="23" t="s">
        <v>1392</v>
      </c>
      <c r="B750" s="23" t="s">
        <v>378</v>
      </c>
      <c r="C750" s="23" t="s">
        <v>1498</v>
      </c>
      <c r="D750" s="23" t="s">
        <v>1612</v>
      </c>
      <c r="E750" s="23" t="s">
        <v>584</v>
      </c>
      <c r="F750" s="23" t="s">
        <v>584</v>
      </c>
    </row>
    <row r="751" spans="1:6" ht="14.45" customHeight="1" x14ac:dyDescent="0.25">
      <c r="A751" s="23" t="s">
        <v>1392</v>
      </c>
      <c r="B751" s="23" t="s">
        <v>378</v>
      </c>
      <c r="C751" s="23" t="s">
        <v>1498</v>
      </c>
      <c r="D751" s="23" t="s">
        <v>1613</v>
      </c>
      <c r="E751" s="36">
        <v>5.3000000000000001E-14</v>
      </c>
      <c r="F751" s="23">
        <v>7.5242700579999999</v>
      </c>
    </row>
    <row r="752" spans="1:6" ht="14.45" customHeight="1" x14ac:dyDescent="0.25">
      <c r="A752" s="23" t="s">
        <v>1392</v>
      </c>
      <c r="B752" s="23" t="s">
        <v>378</v>
      </c>
      <c r="C752" s="23" t="s">
        <v>1498</v>
      </c>
      <c r="D752" s="23" t="s">
        <v>1614</v>
      </c>
      <c r="E752" s="23" t="s">
        <v>584</v>
      </c>
      <c r="F752" s="23" t="s">
        <v>584</v>
      </c>
    </row>
    <row r="753" spans="1:6" ht="14.45" customHeight="1" x14ac:dyDescent="0.25">
      <c r="A753" s="23" t="s">
        <v>1392</v>
      </c>
      <c r="B753" s="23" t="s">
        <v>378</v>
      </c>
      <c r="C753" s="23" t="s">
        <v>1498</v>
      </c>
      <c r="D753" s="23" t="s">
        <v>1615</v>
      </c>
      <c r="E753" s="36">
        <v>2.5099999999999998E-14</v>
      </c>
      <c r="F753" s="23">
        <v>7.6213598249999999</v>
      </c>
    </row>
    <row r="754" spans="1:6" ht="14.45" customHeight="1" x14ac:dyDescent="0.25">
      <c r="A754" s="23" t="s">
        <v>1392</v>
      </c>
      <c r="B754" s="23" t="s">
        <v>378</v>
      </c>
      <c r="C754" s="23" t="s">
        <v>1498</v>
      </c>
      <c r="D754" s="23" t="s">
        <v>1616</v>
      </c>
      <c r="E754" s="36">
        <v>5.3000000000000001E-14</v>
      </c>
      <c r="F754" s="23">
        <v>7.5242700579999999</v>
      </c>
    </row>
    <row r="755" spans="1:6" ht="14.45" customHeight="1" x14ac:dyDescent="0.25">
      <c r="A755" s="23" t="s">
        <v>1392</v>
      </c>
      <c r="B755" s="23" t="s">
        <v>378</v>
      </c>
      <c r="C755" s="23" t="s">
        <v>1498</v>
      </c>
      <c r="D755" s="23" t="s">
        <v>1617</v>
      </c>
      <c r="E755" s="36">
        <v>1.0199999999999999E-11</v>
      </c>
      <c r="F755" s="23">
        <v>6.8033000000000001</v>
      </c>
    </row>
    <row r="756" spans="1:6" ht="14.45" customHeight="1" x14ac:dyDescent="0.25">
      <c r="A756" s="23" t="s">
        <v>1392</v>
      </c>
      <c r="B756" s="23" t="s">
        <v>378</v>
      </c>
      <c r="C756" s="23" t="s">
        <v>1498</v>
      </c>
      <c r="D756" s="23" t="s">
        <v>1618</v>
      </c>
      <c r="E756" s="36">
        <v>5.3000000000000001E-14</v>
      </c>
      <c r="F756" s="23">
        <v>7.5242700579999999</v>
      </c>
    </row>
    <row r="757" spans="1:6" ht="14.45" customHeight="1" x14ac:dyDescent="0.25">
      <c r="A757" s="23" t="s">
        <v>1392</v>
      </c>
      <c r="B757" s="23" t="s">
        <v>378</v>
      </c>
      <c r="C757" s="23" t="s">
        <v>1498</v>
      </c>
      <c r="D757" s="23" t="s">
        <v>1619</v>
      </c>
      <c r="E757" s="23" t="s">
        <v>584</v>
      </c>
      <c r="F757" s="23" t="s">
        <v>584</v>
      </c>
    </row>
    <row r="758" spans="1:6" ht="14.45" customHeight="1" x14ac:dyDescent="0.25">
      <c r="A758" s="23" t="s">
        <v>1393</v>
      </c>
      <c r="B758" s="23" t="s">
        <v>378</v>
      </c>
      <c r="C758" s="23" t="s">
        <v>1498</v>
      </c>
      <c r="D758" s="23" t="s">
        <v>1607</v>
      </c>
      <c r="E758" s="36">
        <v>1.6300000000000001E-13</v>
      </c>
      <c r="F758" s="23">
        <v>-7.3758999999999997</v>
      </c>
    </row>
    <row r="759" spans="1:6" ht="14.45" customHeight="1" x14ac:dyDescent="0.25">
      <c r="A759" s="23" t="s">
        <v>1393</v>
      </c>
      <c r="B759" s="23" t="s">
        <v>378</v>
      </c>
      <c r="C759" s="23" t="s">
        <v>1498</v>
      </c>
      <c r="D759" s="23" t="s">
        <v>1608</v>
      </c>
      <c r="E759" s="36">
        <v>5.34E-15</v>
      </c>
      <c r="F759" s="23">
        <v>-7.81874</v>
      </c>
    </row>
    <row r="760" spans="1:6" ht="14.45" customHeight="1" x14ac:dyDescent="0.25">
      <c r="A760" s="23" t="s">
        <v>1393</v>
      </c>
      <c r="B760" s="23" t="s">
        <v>378</v>
      </c>
      <c r="C760" s="23" t="s">
        <v>1498</v>
      </c>
      <c r="D760" s="23" t="s">
        <v>1609</v>
      </c>
      <c r="E760" s="23" t="s">
        <v>584</v>
      </c>
      <c r="F760" s="23" t="s">
        <v>584</v>
      </c>
    </row>
    <row r="761" spans="1:6" ht="14.45" customHeight="1" x14ac:dyDescent="0.25">
      <c r="A761" s="23" t="s">
        <v>1393</v>
      </c>
      <c r="B761" s="23" t="s">
        <v>378</v>
      </c>
      <c r="C761" s="23" t="s">
        <v>1498</v>
      </c>
      <c r="D761" s="23" t="s">
        <v>1610</v>
      </c>
      <c r="E761" s="23" t="s">
        <v>584</v>
      </c>
      <c r="F761" s="23" t="s">
        <v>584</v>
      </c>
    </row>
    <row r="762" spans="1:6" ht="14.45" customHeight="1" x14ac:dyDescent="0.25">
      <c r="A762" s="23" t="s">
        <v>1393</v>
      </c>
      <c r="B762" s="23" t="s">
        <v>378</v>
      </c>
      <c r="C762" s="23" t="s">
        <v>1498</v>
      </c>
      <c r="D762" s="23" t="s">
        <v>1611</v>
      </c>
      <c r="E762" s="23" t="s">
        <v>584</v>
      </c>
      <c r="F762" s="23" t="s">
        <v>584</v>
      </c>
    </row>
    <row r="763" spans="1:6" ht="14.45" customHeight="1" x14ac:dyDescent="0.25">
      <c r="A763" s="23" t="s">
        <v>1393</v>
      </c>
      <c r="B763" s="23" t="s">
        <v>378</v>
      </c>
      <c r="C763" s="23" t="s">
        <v>1498</v>
      </c>
      <c r="D763" s="23" t="s">
        <v>1612</v>
      </c>
      <c r="E763" s="36">
        <v>4.88E-5</v>
      </c>
      <c r="F763" s="23">
        <v>-4.06135</v>
      </c>
    </row>
    <row r="764" spans="1:6" ht="14.45" customHeight="1" x14ac:dyDescent="0.25">
      <c r="A764" s="23" t="s">
        <v>1393</v>
      </c>
      <c r="B764" s="23" t="s">
        <v>378</v>
      </c>
      <c r="C764" s="23" t="s">
        <v>1498</v>
      </c>
      <c r="D764" s="23" t="s">
        <v>1613</v>
      </c>
      <c r="E764" s="23" t="s">
        <v>584</v>
      </c>
      <c r="F764" s="23" t="s">
        <v>584</v>
      </c>
    </row>
    <row r="765" spans="1:6" ht="14.45" customHeight="1" x14ac:dyDescent="0.25">
      <c r="A765" s="23" t="s">
        <v>1393</v>
      </c>
      <c r="B765" s="23" t="s">
        <v>378</v>
      </c>
      <c r="C765" s="23" t="s">
        <v>1498</v>
      </c>
      <c r="D765" s="23" t="s">
        <v>1614</v>
      </c>
      <c r="E765" s="23" t="s">
        <v>584</v>
      </c>
      <c r="F765" s="23" t="s">
        <v>584</v>
      </c>
    </row>
    <row r="766" spans="1:6" ht="14.45" customHeight="1" x14ac:dyDescent="0.25">
      <c r="A766" s="23" t="s">
        <v>1393</v>
      </c>
      <c r="B766" s="23" t="s">
        <v>378</v>
      </c>
      <c r="C766" s="23" t="s">
        <v>1498</v>
      </c>
      <c r="D766" s="23" t="s">
        <v>1615</v>
      </c>
      <c r="E766" s="23" t="s">
        <v>584</v>
      </c>
      <c r="F766" s="23" t="s">
        <v>584</v>
      </c>
    </row>
    <row r="767" spans="1:6" ht="14.45" customHeight="1" x14ac:dyDescent="0.25">
      <c r="A767" s="23" t="s">
        <v>1393</v>
      </c>
      <c r="B767" s="23" t="s">
        <v>378</v>
      </c>
      <c r="C767" s="23" t="s">
        <v>1498</v>
      </c>
      <c r="D767" s="23" t="s">
        <v>1616</v>
      </c>
      <c r="E767" s="23" t="s">
        <v>584</v>
      </c>
      <c r="F767" s="23" t="s">
        <v>584</v>
      </c>
    </row>
    <row r="768" spans="1:6" ht="14.45" customHeight="1" x14ac:dyDescent="0.25">
      <c r="A768" s="23" t="s">
        <v>1393</v>
      </c>
      <c r="B768" s="23" t="s">
        <v>378</v>
      </c>
      <c r="C768" s="23" t="s">
        <v>1498</v>
      </c>
      <c r="D768" s="23" t="s">
        <v>1617</v>
      </c>
      <c r="E768" s="23" t="s">
        <v>584</v>
      </c>
      <c r="F768" s="23" t="s">
        <v>584</v>
      </c>
    </row>
    <row r="769" spans="1:6" ht="14.45" customHeight="1" x14ac:dyDescent="0.25">
      <c r="A769" s="23" t="s">
        <v>1393</v>
      </c>
      <c r="B769" s="23" t="s">
        <v>378</v>
      </c>
      <c r="C769" s="23" t="s">
        <v>1498</v>
      </c>
      <c r="D769" s="23" t="s">
        <v>1618</v>
      </c>
      <c r="E769" s="36">
        <v>6.1498999999999994E-14</v>
      </c>
      <c r="F769" s="23">
        <v>-7.504849911</v>
      </c>
    </row>
    <row r="770" spans="1:6" ht="14.45" customHeight="1" x14ac:dyDescent="0.25">
      <c r="A770" s="23" t="s">
        <v>1393</v>
      </c>
      <c r="B770" s="23" t="s">
        <v>378</v>
      </c>
      <c r="C770" s="23" t="s">
        <v>1498</v>
      </c>
      <c r="D770" s="23" t="s">
        <v>1619</v>
      </c>
      <c r="E770" s="36">
        <v>2.8889500000000001E-12</v>
      </c>
      <c r="F770" s="23">
        <v>-6.9830231380000001</v>
      </c>
    </row>
    <row r="771" spans="1:6" ht="14.45" customHeight="1" x14ac:dyDescent="0.25">
      <c r="A771" s="23" t="s">
        <v>1394</v>
      </c>
      <c r="B771" s="23" t="s">
        <v>378</v>
      </c>
      <c r="C771" s="23" t="s">
        <v>1498</v>
      </c>
      <c r="D771" s="23" t="s">
        <v>1607</v>
      </c>
      <c r="E771" s="36">
        <v>3.6600000000000001E-13</v>
      </c>
      <c r="F771" s="23">
        <v>7.2673899999999998</v>
      </c>
    </row>
    <row r="772" spans="1:6" ht="14.45" customHeight="1" x14ac:dyDescent="0.25">
      <c r="A772" s="23" t="s">
        <v>1394</v>
      </c>
      <c r="B772" s="23" t="s">
        <v>378</v>
      </c>
      <c r="C772" s="23" t="s">
        <v>1498</v>
      </c>
      <c r="D772" s="23" t="s">
        <v>1608</v>
      </c>
      <c r="E772" s="36">
        <v>3.8000000000000002E-15</v>
      </c>
      <c r="F772" s="23">
        <v>7.8614800000000002</v>
      </c>
    </row>
    <row r="773" spans="1:6" ht="14.45" customHeight="1" x14ac:dyDescent="0.25">
      <c r="A773" s="23" t="s">
        <v>1394</v>
      </c>
      <c r="B773" s="23" t="s">
        <v>378</v>
      </c>
      <c r="C773" s="23" t="s">
        <v>1498</v>
      </c>
      <c r="D773" s="23" t="s">
        <v>1609</v>
      </c>
      <c r="E773" s="23" t="s">
        <v>584</v>
      </c>
      <c r="F773" s="23" t="s">
        <v>584</v>
      </c>
    </row>
    <row r="774" spans="1:6" ht="14.45" customHeight="1" x14ac:dyDescent="0.25">
      <c r="A774" s="23" t="s">
        <v>1394</v>
      </c>
      <c r="B774" s="23" t="s">
        <v>378</v>
      </c>
      <c r="C774" s="23" t="s">
        <v>1498</v>
      </c>
      <c r="D774" s="23" t="s">
        <v>1610</v>
      </c>
      <c r="E774" s="23" t="s">
        <v>584</v>
      </c>
      <c r="F774" s="23" t="s">
        <v>584</v>
      </c>
    </row>
    <row r="775" spans="1:6" ht="14.45" customHeight="1" x14ac:dyDescent="0.25">
      <c r="A775" s="23" t="s">
        <v>1394</v>
      </c>
      <c r="B775" s="23" t="s">
        <v>378</v>
      </c>
      <c r="C775" s="23" t="s">
        <v>1498</v>
      </c>
      <c r="D775" s="23" t="s">
        <v>1611</v>
      </c>
      <c r="E775" s="23" t="s">
        <v>584</v>
      </c>
      <c r="F775" s="23" t="s">
        <v>584</v>
      </c>
    </row>
    <row r="776" spans="1:6" ht="14.45" customHeight="1" x14ac:dyDescent="0.25">
      <c r="A776" s="23" t="s">
        <v>1394</v>
      </c>
      <c r="B776" s="23" t="s">
        <v>378</v>
      </c>
      <c r="C776" s="23" t="s">
        <v>1498</v>
      </c>
      <c r="D776" s="23" t="s">
        <v>1612</v>
      </c>
      <c r="E776" s="23">
        <v>2.32E-3</v>
      </c>
      <c r="F776" s="23">
        <v>3.0460400000000001</v>
      </c>
    </row>
    <row r="777" spans="1:6" ht="14.45" customHeight="1" x14ac:dyDescent="0.25">
      <c r="A777" s="23" t="s">
        <v>1394</v>
      </c>
      <c r="B777" s="23" t="s">
        <v>378</v>
      </c>
      <c r="C777" s="23" t="s">
        <v>1498</v>
      </c>
      <c r="D777" s="23" t="s">
        <v>1613</v>
      </c>
      <c r="E777" s="36">
        <v>3.7899999999999997E-17</v>
      </c>
      <c r="F777" s="23">
        <v>8.4191951360000008</v>
      </c>
    </row>
    <row r="778" spans="1:6" ht="14.45" customHeight="1" x14ac:dyDescent="0.25">
      <c r="A778" s="23" t="s">
        <v>1394</v>
      </c>
      <c r="B778" s="23" t="s">
        <v>378</v>
      </c>
      <c r="C778" s="23" t="s">
        <v>1498</v>
      </c>
      <c r="D778" s="23" t="s">
        <v>1614</v>
      </c>
      <c r="E778" s="36">
        <v>7.8700000000000005E-15</v>
      </c>
      <c r="F778" s="23">
        <v>7.769577419</v>
      </c>
    </row>
    <row r="779" spans="1:6" ht="14.45" customHeight="1" x14ac:dyDescent="0.25">
      <c r="A779" s="23" t="s">
        <v>1394</v>
      </c>
      <c r="B779" s="23" t="s">
        <v>378</v>
      </c>
      <c r="C779" s="23" t="s">
        <v>1498</v>
      </c>
      <c r="D779" s="23" t="s">
        <v>1615</v>
      </c>
      <c r="E779" s="36">
        <v>1.41E-14</v>
      </c>
      <c r="F779" s="23">
        <v>7.6953734130000004</v>
      </c>
    </row>
    <row r="780" spans="1:6" ht="14.45" customHeight="1" x14ac:dyDescent="0.25">
      <c r="A780" s="23" t="s">
        <v>1394</v>
      </c>
      <c r="B780" s="23" t="s">
        <v>378</v>
      </c>
      <c r="C780" s="23" t="s">
        <v>1498</v>
      </c>
      <c r="D780" s="23" t="s">
        <v>1616</v>
      </c>
      <c r="E780" s="36">
        <v>2.4200000000000001E-11</v>
      </c>
      <c r="F780" s="23">
        <v>6.6778710429999997</v>
      </c>
    </row>
    <row r="781" spans="1:6" ht="14.45" customHeight="1" x14ac:dyDescent="0.25">
      <c r="A781" s="23" t="s">
        <v>1394</v>
      </c>
      <c r="B781" s="23" t="s">
        <v>378</v>
      </c>
      <c r="C781" s="23" t="s">
        <v>1498</v>
      </c>
      <c r="D781" s="23" t="s">
        <v>1617</v>
      </c>
      <c r="E781" s="23" t="s">
        <v>584</v>
      </c>
      <c r="F781" s="23" t="s">
        <v>584</v>
      </c>
    </row>
    <row r="782" spans="1:6" ht="14.45" customHeight="1" x14ac:dyDescent="0.25">
      <c r="A782" s="23" t="s">
        <v>1394</v>
      </c>
      <c r="B782" s="23" t="s">
        <v>378</v>
      </c>
      <c r="C782" s="23" t="s">
        <v>1498</v>
      </c>
      <c r="D782" s="23" t="s">
        <v>1618</v>
      </c>
      <c r="E782" s="36">
        <v>6.6585199999999998E-13</v>
      </c>
      <c r="F782" s="23">
        <v>7.1862702369999996</v>
      </c>
    </row>
    <row r="783" spans="1:6" ht="14.45" customHeight="1" x14ac:dyDescent="0.25">
      <c r="A783" s="23" t="s">
        <v>1394</v>
      </c>
      <c r="B783" s="23" t="s">
        <v>378</v>
      </c>
      <c r="C783" s="23" t="s">
        <v>1498</v>
      </c>
      <c r="D783" s="23" t="s">
        <v>1619</v>
      </c>
      <c r="E783" s="23" t="s">
        <v>584</v>
      </c>
      <c r="F783" s="23" t="s">
        <v>584</v>
      </c>
    </row>
    <row r="784" spans="1:6" ht="14.45" customHeight="1" x14ac:dyDescent="0.25">
      <c r="A784" s="23" t="s">
        <v>1395</v>
      </c>
      <c r="B784" s="23" t="s">
        <v>378</v>
      </c>
      <c r="C784" s="23" t="s">
        <v>1498</v>
      </c>
      <c r="D784" s="23" t="s">
        <v>1607</v>
      </c>
      <c r="E784" s="36">
        <v>2.0999999999999999E-12</v>
      </c>
      <c r="F784" s="23">
        <v>-7.02752</v>
      </c>
    </row>
    <row r="785" spans="1:6" ht="14.45" customHeight="1" x14ac:dyDescent="0.25">
      <c r="A785" s="23" t="s">
        <v>1395</v>
      </c>
      <c r="B785" s="23" t="s">
        <v>378</v>
      </c>
      <c r="C785" s="23" t="s">
        <v>1498</v>
      </c>
      <c r="D785" s="23" t="s">
        <v>1608</v>
      </c>
      <c r="E785" s="36">
        <v>1.2199999999999999E-14</v>
      </c>
      <c r="F785" s="23">
        <v>-7.7141299999999999</v>
      </c>
    </row>
    <row r="786" spans="1:6" ht="14.45" customHeight="1" x14ac:dyDescent="0.25">
      <c r="A786" s="23" t="s">
        <v>1395</v>
      </c>
      <c r="B786" s="23" t="s">
        <v>378</v>
      </c>
      <c r="C786" s="23" t="s">
        <v>1498</v>
      </c>
      <c r="D786" s="23" t="s">
        <v>1609</v>
      </c>
      <c r="E786" s="23" t="s">
        <v>584</v>
      </c>
      <c r="F786" s="23" t="s">
        <v>584</v>
      </c>
    </row>
    <row r="787" spans="1:6" ht="14.45" customHeight="1" x14ac:dyDescent="0.25">
      <c r="A787" s="23" t="s">
        <v>1395</v>
      </c>
      <c r="B787" s="23" t="s">
        <v>378</v>
      </c>
      <c r="C787" s="23" t="s">
        <v>1498</v>
      </c>
      <c r="D787" s="23" t="s">
        <v>1610</v>
      </c>
      <c r="E787" s="23" t="s">
        <v>584</v>
      </c>
      <c r="F787" s="23" t="s">
        <v>584</v>
      </c>
    </row>
    <row r="788" spans="1:6" ht="14.45" customHeight="1" x14ac:dyDescent="0.25">
      <c r="A788" s="23" t="s">
        <v>1395</v>
      </c>
      <c r="B788" s="23" t="s">
        <v>378</v>
      </c>
      <c r="C788" s="23" t="s">
        <v>1498</v>
      </c>
      <c r="D788" s="23" t="s">
        <v>1611</v>
      </c>
      <c r="E788" s="23" t="s">
        <v>584</v>
      </c>
      <c r="F788" s="23" t="s">
        <v>584</v>
      </c>
    </row>
    <row r="789" spans="1:6" ht="14.45" customHeight="1" x14ac:dyDescent="0.25">
      <c r="A789" s="23" t="s">
        <v>1395</v>
      </c>
      <c r="B789" s="23" t="s">
        <v>378</v>
      </c>
      <c r="C789" s="23" t="s">
        <v>1498</v>
      </c>
      <c r="D789" s="23" t="s">
        <v>1612</v>
      </c>
      <c r="E789" s="23" t="s">
        <v>584</v>
      </c>
      <c r="F789" s="23" t="s">
        <v>584</v>
      </c>
    </row>
    <row r="790" spans="1:6" ht="14.45" customHeight="1" x14ac:dyDescent="0.25">
      <c r="A790" s="23" t="s">
        <v>1395</v>
      </c>
      <c r="B790" s="23" t="s">
        <v>378</v>
      </c>
      <c r="C790" s="23" t="s">
        <v>1498</v>
      </c>
      <c r="D790" s="23" t="s">
        <v>1613</v>
      </c>
      <c r="E790" s="23" t="s">
        <v>584</v>
      </c>
      <c r="F790" s="23" t="s">
        <v>584</v>
      </c>
    </row>
    <row r="791" spans="1:6" ht="14.45" customHeight="1" x14ac:dyDescent="0.25">
      <c r="A791" s="23" t="s">
        <v>1395</v>
      </c>
      <c r="B791" s="23" t="s">
        <v>378</v>
      </c>
      <c r="C791" s="23" t="s">
        <v>1498</v>
      </c>
      <c r="D791" s="23" t="s">
        <v>1614</v>
      </c>
      <c r="E791" s="23" t="s">
        <v>584</v>
      </c>
      <c r="F791" s="23" t="s">
        <v>584</v>
      </c>
    </row>
    <row r="792" spans="1:6" ht="14.45" customHeight="1" x14ac:dyDescent="0.25">
      <c r="A792" s="23" t="s">
        <v>1395</v>
      </c>
      <c r="B792" s="23" t="s">
        <v>378</v>
      </c>
      <c r="C792" s="23" t="s">
        <v>1498</v>
      </c>
      <c r="D792" s="23" t="s">
        <v>1615</v>
      </c>
      <c r="E792" s="23" t="s">
        <v>584</v>
      </c>
      <c r="F792" s="23" t="s">
        <v>584</v>
      </c>
    </row>
    <row r="793" spans="1:6" ht="14.45" customHeight="1" x14ac:dyDescent="0.25">
      <c r="A793" s="23" t="s">
        <v>1395</v>
      </c>
      <c r="B793" s="23" t="s">
        <v>378</v>
      </c>
      <c r="C793" s="23" t="s">
        <v>1498</v>
      </c>
      <c r="D793" s="23" t="s">
        <v>1616</v>
      </c>
      <c r="E793" s="23" t="s">
        <v>584</v>
      </c>
      <c r="F793" s="23" t="s">
        <v>584</v>
      </c>
    </row>
    <row r="794" spans="1:6" ht="14.45" customHeight="1" x14ac:dyDescent="0.25">
      <c r="A794" s="23" t="s">
        <v>1395</v>
      </c>
      <c r="B794" s="23" t="s">
        <v>378</v>
      </c>
      <c r="C794" s="23" t="s">
        <v>1498</v>
      </c>
      <c r="D794" s="23" t="s">
        <v>1617</v>
      </c>
      <c r="E794" s="23" t="s">
        <v>584</v>
      </c>
      <c r="F794" s="23" t="s">
        <v>584</v>
      </c>
    </row>
    <row r="795" spans="1:6" ht="14.45" customHeight="1" x14ac:dyDescent="0.25">
      <c r="A795" s="23" t="s">
        <v>1395</v>
      </c>
      <c r="B795" s="23" t="s">
        <v>378</v>
      </c>
      <c r="C795" s="23" t="s">
        <v>1498</v>
      </c>
      <c r="D795" s="23" t="s">
        <v>1618</v>
      </c>
      <c r="E795" s="23" t="s">
        <v>584</v>
      </c>
      <c r="F795" s="23" t="s">
        <v>584</v>
      </c>
    </row>
    <row r="796" spans="1:6" ht="14.45" customHeight="1" x14ac:dyDescent="0.25">
      <c r="A796" s="23" t="s">
        <v>1395</v>
      </c>
      <c r="B796" s="23" t="s">
        <v>378</v>
      </c>
      <c r="C796" s="23" t="s">
        <v>1498</v>
      </c>
      <c r="D796" s="23" t="s">
        <v>1619</v>
      </c>
      <c r="E796" s="23" t="s">
        <v>584</v>
      </c>
      <c r="F796" s="23" t="s">
        <v>584</v>
      </c>
    </row>
    <row r="797" spans="1:6" ht="14.45" customHeight="1" x14ac:dyDescent="0.25">
      <c r="A797" s="23" t="s">
        <v>1661</v>
      </c>
      <c r="B797" s="23" t="s">
        <v>411</v>
      </c>
      <c r="C797" s="23" t="s">
        <v>1501</v>
      </c>
      <c r="D797" s="23" t="s">
        <v>1607</v>
      </c>
      <c r="E797" s="23" t="s">
        <v>584</v>
      </c>
      <c r="F797" s="23" t="s">
        <v>584</v>
      </c>
    </row>
    <row r="798" spans="1:6" ht="14.45" customHeight="1" x14ac:dyDescent="0.25">
      <c r="A798" s="23" t="s">
        <v>1661</v>
      </c>
      <c r="B798" s="23" t="s">
        <v>411</v>
      </c>
      <c r="C798" s="23" t="s">
        <v>1501</v>
      </c>
      <c r="D798" s="23" t="s">
        <v>1608</v>
      </c>
      <c r="E798" s="23">
        <v>0.28599999999999998</v>
      </c>
      <c r="F798" s="23">
        <v>1.0669</v>
      </c>
    </row>
    <row r="799" spans="1:6" ht="14.45" customHeight="1" x14ac:dyDescent="0.25">
      <c r="A799" s="23" t="s">
        <v>1661</v>
      </c>
      <c r="B799" s="23" t="s">
        <v>411</v>
      </c>
      <c r="C799" s="23" t="s">
        <v>1501</v>
      </c>
      <c r="D799" s="23" t="s">
        <v>1609</v>
      </c>
      <c r="E799" s="23" t="s">
        <v>584</v>
      </c>
      <c r="F799" s="23" t="s">
        <v>584</v>
      </c>
    </row>
    <row r="800" spans="1:6" ht="14.45" customHeight="1" x14ac:dyDescent="0.25">
      <c r="A800" s="23" t="s">
        <v>1661</v>
      </c>
      <c r="B800" s="23" t="s">
        <v>411</v>
      </c>
      <c r="C800" s="23" t="s">
        <v>1501</v>
      </c>
      <c r="D800" s="23" t="s">
        <v>1610</v>
      </c>
      <c r="E800" s="23" t="s">
        <v>584</v>
      </c>
      <c r="F800" s="23" t="s">
        <v>584</v>
      </c>
    </row>
    <row r="801" spans="1:6" ht="14.45" customHeight="1" x14ac:dyDescent="0.25">
      <c r="A801" s="23" t="s">
        <v>1661</v>
      </c>
      <c r="B801" s="23" t="s">
        <v>411</v>
      </c>
      <c r="C801" s="23" t="s">
        <v>1501</v>
      </c>
      <c r="D801" s="23" t="s">
        <v>1611</v>
      </c>
      <c r="E801" s="23" t="s">
        <v>584</v>
      </c>
      <c r="F801" s="23" t="s">
        <v>584</v>
      </c>
    </row>
    <row r="802" spans="1:6" ht="14.45" customHeight="1" x14ac:dyDescent="0.25">
      <c r="A802" s="23" t="s">
        <v>1661</v>
      </c>
      <c r="B802" s="23" t="s">
        <v>411</v>
      </c>
      <c r="C802" s="23" t="s">
        <v>1501</v>
      </c>
      <c r="D802" s="23" t="s">
        <v>1612</v>
      </c>
      <c r="E802" s="23" t="s">
        <v>584</v>
      </c>
      <c r="F802" s="23" t="s">
        <v>584</v>
      </c>
    </row>
    <row r="803" spans="1:6" ht="14.45" customHeight="1" x14ac:dyDescent="0.25">
      <c r="A803" s="23" t="s">
        <v>1661</v>
      </c>
      <c r="B803" s="23" t="s">
        <v>411</v>
      </c>
      <c r="C803" s="23" t="s">
        <v>1501</v>
      </c>
      <c r="D803" s="23" t="s">
        <v>1613</v>
      </c>
      <c r="E803" s="36">
        <v>2.4600000000000002E-6</v>
      </c>
      <c r="F803" s="23">
        <v>4.7113492739999998</v>
      </c>
    </row>
    <row r="804" spans="1:6" ht="14.45" customHeight="1" x14ac:dyDescent="0.25">
      <c r="A804" s="23" t="s">
        <v>1661</v>
      </c>
      <c r="B804" s="23" t="s">
        <v>411</v>
      </c>
      <c r="C804" s="23" t="s">
        <v>1501</v>
      </c>
      <c r="D804" s="23" t="s">
        <v>1614</v>
      </c>
      <c r="E804" s="36">
        <v>1.46E-6</v>
      </c>
      <c r="F804" s="23">
        <v>4.8167093139999997</v>
      </c>
    </row>
    <row r="805" spans="1:6" ht="14.45" customHeight="1" x14ac:dyDescent="0.25">
      <c r="A805" s="23" t="s">
        <v>1661</v>
      </c>
      <c r="B805" s="23" t="s">
        <v>411</v>
      </c>
      <c r="C805" s="23" t="s">
        <v>1501</v>
      </c>
      <c r="D805" s="23" t="s">
        <v>1615</v>
      </c>
      <c r="E805" s="36">
        <v>2.1299999999999999E-6</v>
      </c>
      <c r="F805" s="23">
        <v>4.7403063120000004</v>
      </c>
    </row>
    <row r="806" spans="1:6" ht="14.45" customHeight="1" x14ac:dyDescent="0.25">
      <c r="A806" s="23" t="s">
        <v>1661</v>
      </c>
      <c r="B806" s="23" t="s">
        <v>411</v>
      </c>
      <c r="C806" s="23" t="s">
        <v>1501</v>
      </c>
      <c r="D806" s="23" t="s">
        <v>1616</v>
      </c>
      <c r="E806" s="36">
        <v>3.6899999999999998E-6</v>
      </c>
      <c r="F806" s="23">
        <v>4.6281328889999998</v>
      </c>
    </row>
    <row r="807" spans="1:6" ht="14.45" customHeight="1" x14ac:dyDescent="0.25">
      <c r="A807" s="23" t="s">
        <v>1661</v>
      </c>
      <c r="B807" s="23" t="s">
        <v>411</v>
      </c>
      <c r="C807" s="23" t="s">
        <v>1501</v>
      </c>
      <c r="D807" s="23" t="s">
        <v>1617</v>
      </c>
      <c r="E807" s="23" t="s">
        <v>584</v>
      </c>
      <c r="F807" s="23" t="s">
        <v>584</v>
      </c>
    </row>
    <row r="808" spans="1:6" ht="14.45" customHeight="1" x14ac:dyDescent="0.25">
      <c r="A808" s="23" t="s">
        <v>1661</v>
      </c>
      <c r="B808" s="23" t="s">
        <v>411</v>
      </c>
      <c r="C808" s="23" t="s">
        <v>1501</v>
      </c>
      <c r="D808" s="23" t="s">
        <v>1618</v>
      </c>
      <c r="E808" s="23" t="s">
        <v>584</v>
      </c>
      <c r="F808" s="23" t="s">
        <v>584</v>
      </c>
    </row>
    <row r="809" spans="1:6" ht="14.45" customHeight="1" x14ac:dyDescent="0.25">
      <c r="A809" s="23" t="s">
        <v>1661</v>
      </c>
      <c r="B809" s="23" t="s">
        <v>411</v>
      </c>
      <c r="C809" s="23" t="s">
        <v>1501</v>
      </c>
      <c r="D809" s="23" t="s">
        <v>1619</v>
      </c>
      <c r="E809" s="23" t="s">
        <v>584</v>
      </c>
      <c r="F809" s="23" t="s">
        <v>584</v>
      </c>
    </row>
    <row r="810" spans="1:6" ht="14.45" customHeight="1" x14ac:dyDescent="0.25">
      <c r="A810" s="23" t="s">
        <v>1662</v>
      </c>
      <c r="B810" s="23" t="s">
        <v>411</v>
      </c>
      <c r="C810" s="23" t="s">
        <v>1501</v>
      </c>
      <c r="D810" s="23" t="s">
        <v>1607</v>
      </c>
      <c r="E810" s="23" t="s">
        <v>584</v>
      </c>
      <c r="F810" s="23" t="s">
        <v>584</v>
      </c>
    </row>
    <row r="811" spans="1:6" ht="14.45" customHeight="1" x14ac:dyDescent="0.25">
      <c r="A811" s="23" t="s">
        <v>1662</v>
      </c>
      <c r="B811" s="23" t="s">
        <v>411</v>
      </c>
      <c r="C811" s="23" t="s">
        <v>1501</v>
      </c>
      <c r="D811" s="23" t="s">
        <v>1608</v>
      </c>
      <c r="E811" s="23" t="s">
        <v>584</v>
      </c>
      <c r="F811" s="23" t="s">
        <v>584</v>
      </c>
    </row>
    <row r="812" spans="1:6" ht="14.45" customHeight="1" x14ac:dyDescent="0.25">
      <c r="A812" s="23" t="s">
        <v>1662</v>
      </c>
      <c r="B812" s="23" t="s">
        <v>411</v>
      </c>
      <c r="C812" s="23" t="s">
        <v>1501</v>
      </c>
      <c r="D812" s="23" t="s">
        <v>1609</v>
      </c>
      <c r="E812" s="23" t="s">
        <v>584</v>
      </c>
      <c r="F812" s="23" t="s">
        <v>584</v>
      </c>
    </row>
    <row r="813" spans="1:6" ht="14.45" customHeight="1" x14ac:dyDescent="0.25">
      <c r="A813" s="23" t="s">
        <v>1662</v>
      </c>
      <c r="B813" s="23" t="s">
        <v>411</v>
      </c>
      <c r="C813" s="23" t="s">
        <v>1501</v>
      </c>
      <c r="D813" s="23" t="s">
        <v>1610</v>
      </c>
      <c r="E813" s="23" t="s">
        <v>584</v>
      </c>
      <c r="F813" s="23" t="s">
        <v>584</v>
      </c>
    </row>
    <row r="814" spans="1:6" ht="14.45" customHeight="1" x14ac:dyDescent="0.25">
      <c r="A814" s="23" t="s">
        <v>1662</v>
      </c>
      <c r="B814" s="23" t="s">
        <v>411</v>
      </c>
      <c r="C814" s="23" t="s">
        <v>1501</v>
      </c>
      <c r="D814" s="23" t="s">
        <v>1611</v>
      </c>
      <c r="E814" s="23" t="s">
        <v>584</v>
      </c>
      <c r="F814" s="23" t="s">
        <v>584</v>
      </c>
    </row>
    <row r="815" spans="1:6" ht="14.45" customHeight="1" x14ac:dyDescent="0.25">
      <c r="A815" s="23" t="s">
        <v>1662</v>
      </c>
      <c r="B815" s="23" t="s">
        <v>411</v>
      </c>
      <c r="C815" s="23" t="s">
        <v>1501</v>
      </c>
      <c r="D815" s="23" t="s">
        <v>1612</v>
      </c>
      <c r="E815" s="23" t="s">
        <v>584</v>
      </c>
      <c r="F815" s="23" t="s">
        <v>584</v>
      </c>
    </row>
    <row r="816" spans="1:6" ht="14.45" customHeight="1" x14ac:dyDescent="0.25">
      <c r="A816" s="23" t="s">
        <v>1662</v>
      </c>
      <c r="B816" s="23" t="s">
        <v>411</v>
      </c>
      <c r="C816" s="23" t="s">
        <v>1501</v>
      </c>
      <c r="D816" s="23" t="s">
        <v>1613</v>
      </c>
      <c r="E816" s="36">
        <v>2.7099999999999999E-6</v>
      </c>
      <c r="F816" s="23">
        <v>-4.6918079959999996</v>
      </c>
    </row>
    <row r="817" spans="1:6" ht="14.45" customHeight="1" x14ac:dyDescent="0.25">
      <c r="A817" s="23" t="s">
        <v>1662</v>
      </c>
      <c r="B817" s="23" t="s">
        <v>411</v>
      </c>
      <c r="C817" s="23" t="s">
        <v>1501</v>
      </c>
      <c r="D817" s="23" t="s">
        <v>1614</v>
      </c>
      <c r="E817" s="36">
        <v>1.5400000000000001E-6</v>
      </c>
      <c r="F817" s="23">
        <v>-4.8058160279999997</v>
      </c>
    </row>
    <row r="818" spans="1:6" ht="14.45" customHeight="1" x14ac:dyDescent="0.25">
      <c r="A818" s="23" t="s">
        <v>1662</v>
      </c>
      <c r="B818" s="23" t="s">
        <v>411</v>
      </c>
      <c r="C818" s="23" t="s">
        <v>1501</v>
      </c>
      <c r="D818" s="23" t="s">
        <v>1615</v>
      </c>
      <c r="E818" s="36">
        <v>2.21E-6</v>
      </c>
      <c r="F818" s="23">
        <v>-4.733130149</v>
      </c>
    </row>
    <row r="819" spans="1:6" ht="14.45" customHeight="1" x14ac:dyDescent="0.25">
      <c r="A819" s="23" t="s">
        <v>1662</v>
      </c>
      <c r="B819" s="23" t="s">
        <v>411</v>
      </c>
      <c r="C819" s="23" t="s">
        <v>1501</v>
      </c>
      <c r="D819" s="23" t="s">
        <v>1616</v>
      </c>
      <c r="E819" s="36">
        <v>3.9299999999999996E-6</v>
      </c>
      <c r="F819" s="23">
        <v>-4.6150860639999998</v>
      </c>
    </row>
    <row r="820" spans="1:6" ht="14.45" customHeight="1" x14ac:dyDescent="0.25">
      <c r="A820" s="23" t="s">
        <v>1662</v>
      </c>
      <c r="B820" s="23" t="s">
        <v>411</v>
      </c>
      <c r="C820" s="23" t="s">
        <v>1501</v>
      </c>
      <c r="D820" s="23" t="s">
        <v>1617</v>
      </c>
      <c r="E820" s="23" t="s">
        <v>584</v>
      </c>
      <c r="F820" s="23" t="s">
        <v>584</v>
      </c>
    </row>
    <row r="821" spans="1:6" ht="14.45" customHeight="1" x14ac:dyDescent="0.25">
      <c r="A821" s="23" t="s">
        <v>1662</v>
      </c>
      <c r="B821" s="23" t="s">
        <v>411</v>
      </c>
      <c r="C821" s="23" t="s">
        <v>1501</v>
      </c>
      <c r="D821" s="23" t="s">
        <v>1618</v>
      </c>
      <c r="E821" s="36">
        <v>3.1157300000000001E-6</v>
      </c>
      <c r="F821" s="23">
        <v>-4.6630396459999996</v>
      </c>
    </row>
    <row r="822" spans="1:6" ht="14.45" customHeight="1" x14ac:dyDescent="0.25">
      <c r="A822" s="23" t="s">
        <v>1662</v>
      </c>
      <c r="B822" s="23" t="s">
        <v>411</v>
      </c>
      <c r="C822" s="23" t="s">
        <v>1501</v>
      </c>
      <c r="D822" s="23" t="s">
        <v>1619</v>
      </c>
      <c r="E822" s="36">
        <v>2.05387E-6</v>
      </c>
      <c r="F822" s="23">
        <v>-4.7480497789999996</v>
      </c>
    </row>
    <row r="823" spans="1:6" ht="14.45" customHeight="1" x14ac:dyDescent="0.25">
      <c r="A823" s="23" t="s">
        <v>1552</v>
      </c>
      <c r="B823" s="23" t="s">
        <v>1553</v>
      </c>
      <c r="C823" s="23" t="s">
        <v>1554</v>
      </c>
      <c r="D823" s="23" t="s">
        <v>1607</v>
      </c>
      <c r="E823" s="36">
        <v>5.1599999999999999E-8</v>
      </c>
      <c r="F823" s="23">
        <v>5.4458000000000002</v>
      </c>
    </row>
    <row r="824" spans="1:6" ht="14.45" customHeight="1" x14ac:dyDescent="0.25">
      <c r="A824" s="23" t="s">
        <v>1552</v>
      </c>
      <c r="B824" s="23" t="s">
        <v>1553</v>
      </c>
      <c r="C824" s="23" t="s">
        <v>1554</v>
      </c>
      <c r="D824" s="23" t="s">
        <v>1608</v>
      </c>
      <c r="E824" s="23" t="s">
        <v>584</v>
      </c>
      <c r="F824" s="23" t="s">
        <v>584</v>
      </c>
    </row>
    <row r="825" spans="1:6" ht="14.45" customHeight="1" x14ac:dyDescent="0.25">
      <c r="A825" s="23" t="s">
        <v>1552</v>
      </c>
      <c r="B825" s="23" t="s">
        <v>1553</v>
      </c>
      <c r="C825" s="23" t="s">
        <v>1554</v>
      </c>
      <c r="D825" s="23" t="s">
        <v>1609</v>
      </c>
      <c r="E825" s="23" t="s">
        <v>584</v>
      </c>
      <c r="F825" s="23" t="s">
        <v>584</v>
      </c>
    </row>
    <row r="826" spans="1:6" ht="14.45" customHeight="1" x14ac:dyDescent="0.25">
      <c r="A826" s="23" t="s">
        <v>1552</v>
      </c>
      <c r="B826" s="23" t="s">
        <v>1553</v>
      </c>
      <c r="C826" s="23" t="s">
        <v>1554</v>
      </c>
      <c r="D826" s="23" t="s">
        <v>1610</v>
      </c>
      <c r="E826" s="23" t="s">
        <v>584</v>
      </c>
      <c r="F826" s="23" t="s">
        <v>584</v>
      </c>
    </row>
    <row r="827" spans="1:6" ht="14.45" customHeight="1" x14ac:dyDescent="0.25">
      <c r="A827" s="23" t="s">
        <v>1552</v>
      </c>
      <c r="B827" s="23" t="s">
        <v>1553</v>
      </c>
      <c r="C827" s="23" t="s">
        <v>1554</v>
      </c>
      <c r="D827" s="23" t="s">
        <v>1611</v>
      </c>
      <c r="E827" s="23" t="s">
        <v>584</v>
      </c>
      <c r="F827" s="23" t="s">
        <v>584</v>
      </c>
    </row>
    <row r="828" spans="1:6" ht="14.45" customHeight="1" x14ac:dyDescent="0.25">
      <c r="A828" s="23" t="s">
        <v>1552</v>
      </c>
      <c r="B828" s="23" t="s">
        <v>1553</v>
      </c>
      <c r="C828" s="23" t="s">
        <v>1554</v>
      </c>
      <c r="D828" s="23" t="s">
        <v>1612</v>
      </c>
      <c r="E828" s="23" t="s">
        <v>584</v>
      </c>
      <c r="F828" s="23" t="s">
        <v>584</v>
      </c>
    </row>
    <row r="829" spans="1:6" ht="14.45" customHeight="1" x14ac:dyDescent="0.25">
      <c r="A829" s="23" t="s">
        <v>1552</v>
      </c>
      <c r="B829" s="23" t="s">
        <v>1553</v>
      </c>
      <c r="C829" s="23" t="s">
        <v>1554</v>
      </c>
      <c r="D829" s="23" t="s">
        <v>1613</v>
      </c>
      <c r="E829" s="23" t="s">
        <v>584</v>
      </c>
      <c r="F829" s="23" t="s">
        <v>584</v>
      </c>
    </row>
    <row r="830" spans="1:6" ht="14.45" customHeight="1" x14ac:dyDescent="0.25">
      <c r="A830" s="23" t="s">
        <v>1552</v>
      </c>
      <c r="B830" s="23" t="s">
        <v>1553</v>
      </c>
      <c r="C830" s="23" t="s">
        <v>1554</v>
      </c>
      <c r="D830" s="23" t="s">
        <v>1614</v>
      </c>
      <c r="E830" s="23" t="s">
        <v>584</v>
      </c>
      <c r="F830" s="23" t="s">
        <v>584</v>
      </c>
    </row>
    <row r="831" spans="1:6" ht="14.45" customHeight="1" x14ac:dyDescent="0.25">
      <c r="A831" s="23" t="s">
        <v>1552</v>
      </c>
      <c r="B831" s="23" t="s">
        <v>1553</v>
      </c>
      <c r="C831" s="23" t="s">
        <v>1554</v>
      </c>
      <c r="D831" s="23" t="s">
        <v>1615</v>
      </c>
      <c r="E831" s="23" t="s">
        <v>584</v>
      </c>
      <c r="F831" s="23" t="s">
        <v>584</v>
      </c>
    </row>
    <row r="832" spans="1:6" ht="14.45" customHeight="1" x14ac:dyDescent="0.25">
      <c r="A832" s="23" t="s">
        <v>1552</v>
      </c>
      <c r="B832" s="23" t="s">
        <v>1553</v>
      </c>
      <c r="C832" s="23" t="s">
        <v>1554</v>
      </c>
      <c r="D832" s="23" t="s">
        <v>1616</v>
      </c>
      <c r="E832" s="23" t="s">
        <v>584</v>
      </c>
      <c r="F832" s="23" t="s">
        <v>584</v>
      </c>
    </row>
    <row r="833" spans="1:6" ht="14.45" customHeight="1" x14ac:dyDescent="0.25">
      <c r="A833" s="23" t="s">
        <v>1552</v>
      </c>
      <c r="B833" s="23" t="s">
        <v>1553</v>
      </c>
      <c r="C833" s="23" t="s">
        <v>1554</v>
      </c>
      <c r="D833" s="23" t="s">
        <v>1617</v>
      </c>
      <c r="E833" s="23" t="s">
        <v>584</v>
      </c>
      <c r="F833" s="23" t="s">
        <v>584</v>
      </c>
    </row>
    <row r="834" spans="1:6" ht="14.45" customHeight="1" x14ac:dyDescent="0.25">
      <c r="A834" s="23" t="s">
        <v>1552</v>
      </c>
      <c r="B834" s="23" t="s">
        <v>1553</v>
      </c>
      <c r="C834" s="23" t="s">
        <v>1554</v>
      </c>
      <c r="D834" s="23" t="s">
        <v>1618</v>
      </c>
      <c r="E834" s="23" t="s">
        <v>584</v>
      </c>
      <c r="F834" s="23" t="s">
        <v>584</v>
      </c>
    </row>
    <row r="835" spans="1:6" ht="14.45" customHeight="1" x14ac:dyDescent="0.25">
      <c r="A835" s="23" t="s">
        <v>1552</v>
      </c>
      <c r="B835" s="23" t="s">
        <v>1553</v>
      </c>
      <c r="C835" s="23" t="s">
        <v>1554</v>
      </c>
      <c r="D835" s="23" t="s">
        <v>1619</v>
      </c>
      <c r="E835" s="23" t="s">
        <v>584</v>
      </c>
      <c r="F835" s="23" t="s">
        <v>584</v>
      </c>
    </row>
    <row r="836" spans="1:6" ht="14.45" customHeight="1" x14ac:dyDescent="0.25">
      <c r="A836" s="23" t="s">
        <v>1663</v>
      </c>
      <c r="B836" s="23" t="s">
        <v>1664</v>
      </c>
      <c r="C836" s="23" t="s">
        <v>1554</v>
      </c>
      <c r="D836" s="23" t="s">
        <v>1607</v>
      </c>
      <c r="E836" s="36">
        <v>3.1E-7</v>
      </c>
      <c r="F836" s="23">
        <v>5.1172399999999998</v>
      </c>
    </row>
    <row r="837" spans="1:6" ht="14.45" customHeight="1" x14ac:dyDescent="0.25">
      <c r="A837" s="23" t="s">
        <v>1663</v>
      </c>
      <c r="B837" s="23" t="s">
        <v>1664</v>
      </c>
      <c r="C837" s="23" t="s">
        <v>1554</v>
      </c>
      <c r="D837" s="23" t="s">
        <v>1608</v>
      </c>
      <c r="E837" s="23" t="s">
        <v>584</v>
      </c>
      <c r="F837" s="23" t="s">
        <v>584</v>
      </c>
    </row>
    <row r="838" spans="1:6" ht="14.45" customHeight="1" x14ac:dyDescent="0.25">
      <c r="A838" s="23" t="s">
        <v>1663</v>
      </c>
      <c r="B838" s="23" t="s">
        <v>1664</v>
      </c>
      <c r="C838" s="23" t="s">
        <v>1554</v>
      </c>
      <c r="D838" s="23" t="s">
        <v>1609</v>
      </c>
      <c r="E838" s="23" t="s">
        <v>584</v>
      </c>
      <c r="F838" s="23" t="s">
        <v>584</v>
      </c>
    </row>
    <row r="839" spans="1:6" ht="14.45" customHeight="1" x14ac:dyDescent="0.25">
      <c r="A839" s="23" t="s">
        <v>1663</v>
      </c>
      <c r="B839" s="23" t="s">
        <v>1664</v>
      </c>
      <c r="C839" s="23" t="s">
        <v>1554</v>
      </c>
      <c r="D839" s="23" t="s">
        <v>1610</v>
      </c>
      <c r="E839" s="23" t="s">
        <v>584</v>
      </c>
      <c r="F839" s="23" t="s">
        <v>584</v>
      </c>
    </row>
    <row r="840" spans="1:6" ht="14.45" customHeight="1" x14ac:dyDescent="0.25">
      <c r="A840" s="23" t="s">
        <v>1663</v>
      </c>
      <c r="B840" s="23" t="s">
        <v>1664</v>
      </c>
      <c r="C840" s="23" t="s">
        <v>1554</v>
      </c>
      <c r="D840" s="23" t="s">
        <v>1611</v>
      </c>
      <c r="E840" s="23" t="s">
        <v>584</v>
      </c>
      <c r="F840" s="23" t="s">
        <v>584</v>
      </c>
    </row>
    <row r="841" spans="1:6" ht="14.45" customHeight="1" x14ac:dyDescent="0.25">
      <c r="A841" s="23" t="s">
        <v>1663</v>
      </c>
      <c r="B841" s="23" t="s">
        <v>1664</v>
      </c>
      <c r="C841" s="23" t="s">
        <v>1554</v>
      </c>
      <c r="D841" s="23" t="s">
        <v>1612</v>
      </c>
      <c r="E841" s="23" t="s">
        <v>584</v>
      </c>
      <c r="F841" s="23" t="s">
        <v>584</v>
      </c>
    </row>
    <row r="842" spans="1:6" ht="14.45" customHeight="1" x14ac:dyDescent="0.25">
      <c r="A842" s="23" t="s">
        <v>1663</v>
      </c>
      <c r="B842" s="23" t="s">
        <v>1664</v>
      </c>
      <c r="C842" s="23" t="s">
        <v>1554</v>
      </c>
      <c r="D842" s="23" t="s">
        <v>1613</v>
      </c>
      <c r="E842" s="23" t="s">
        <v>584</v>
      </c>
      <c r="F842" s="23" t="s">
        <v>584</v>
      </c>
    </row>
    <row r="843" spans="1:6" ht="14.45" customHeight="1" x14ac:dyDescent="0.25">
      <c r="A843" s="23" t="s">
        <v>1663</v>
      </c>
      <c r="B843" s="23" t="s">
        <v>1664</v>
      </c>
      <c r="C843" s="23" t="s">
        <v>1554</v>
      </c>
      <c r="D843" s="23" t="s">
        <v>1614</v>
      </c>
      <c r="E843" s="23" t="s">
        <v>584</v>
      </c>
      <c r="F843" s="23" t="s">
        <v>584</v>
      </c>
    </row>
    <row r="844" spans="1:6" ht="14.45" customHeight="1" x14ac:dyDescent="0.25">
      <c r="A844" s="23" t="s">
        <v>1663</v>
      </c>
      <c r="B844" s="23" t="s">
        <v>1664</v>
      </c>
      <c r="C844" s="23" t="s">
        <v>1554</v>
      </c>
      <c r="D844" s="23" t="s">
        <v>1615</v>
      </c>
      <c r="E844" s="23" t="s">
        <v>584</v>
      </c>
      <c r="F844" s="23" t="s">
        <v>584</v>
      </c>
    </row>
    <row r="845" spans="1:6" ht="14.45" customHeight="1" x14ac:dyDescent="0.25">
      <c r="A845" s="23" t="s">
        <v>1663</v>
      </c>
      <c r="B845" s="23" t="s">
        <v>1664</v>
      </c>
      <c r="C845" s="23" t="s">
        <v>1554</v>
      </c>
      <c r="D845" s="23" t="s">
        <v>1616</v>
      </c>
      <c r="E845" s="23" t="s">
        <v>584</v>
      </c>
      <c r="F845" s="23" t="s">
        <v>584</v>
      </c>
    </row>
    <row r="846" spans="1:6" ht="14.45" customHeight="1" x14ac:dyDescent="0.25">
      <c r="A846" s="23" t="s">
        <v>1663</v>
      </c>
      <c r="B846" s="23" t="s">
        <v>1664</v>
      </c>
      <c r="C846" s="23" t="s">
        <v>1554</v>
      </c>
      <c r="D846" s="23" t="s">
        <v>1617</v>
      </c>
      <c r="E846" s="23" t="s">
        <v>584</v>
      </c>
      <c r="F846" s="23" t="s">
        <v>584</v>
      </c>
    </row>
    <row r="847" spans="1:6" ht="14.45" customHeight="1" x14ac:dyDescent="0.25">
      <c r="A847" s="23" t="s">
        <v>1663</v>
      </c>
      <c r="B847" s="23" t="s">
        <v>1664</v>
      </c>
      <c r="C847" s="23" t="s">
        <v>1554</v>
      </c>
      <c r="D847" s="23" t="s">
        <v>1618</v>
      </c>
      <c r="E847" s="23" t="s">
        <v>584</v>
      </c>
      <c r="F847" s="23" t="s">
        <v>584</v>
      </c>
    </row>
    <row r="848" spans="1:6" ht="14.45" customHeight="1" x14ac:dyDescent="0.25">
      <c r="A848" s="23" t="s">
        <v>1663</v>
      </c>
      <c r="B848" s="23" t="s">
        <v>1664</v>
      </c>
      <c r="C848" s="23" t="s">
        <v>1554</v>
      </c>
      <c r="D848" s="23" t="s">
        <v>1619</v>
      </c>
      <c r="E848" s="23" t="s">
        <v>584</v>
      </c>
      <c r="F848" s="23" t="s">
        <v>584</v>
      </c>
    </row>
    <row r="849" spans="1:6" ht="14.45" customHeight="1" x14ac:dyDescent="0.25">
      <c r="A849" s="23" t="s">
        <v>1399</v>
      </c>
      <c r="B849" s="23" t="s">
        <v>1664</v>
      </c>
      <c r="C849" s="23" t="s">
        <v>1554</v>
      </c>
      <c r="D849" s="23" t="s">
        <v>1607</v>
      </c>
      <c r="E849" s="23" t="s">
        <v>584</v>
      </c>
      <c r="F849" s="23" t="s">
        <v>584</v>
      </c>
    </row>
    <row r="850" spans="1:6" ht="14.45" customHeight="1" x14ac:dyDescent="0.25">
      <c r="A850" s="23" t="s">
        <v>1399</v>
      </c>
      <c r="B850" s="23" t="s">
        <v>1664</v>
      </c>
      <c r="C850" s="23" t="s">
        <v>1554</v>
      </c>
      <c r="D850" s="23" t="s">
        <v>1608</v>
      </c>
      <c r="E850" s="23" t="s">
        <v>584</v>
      </c>
      <c r="F850" s="23" t="s">
        <v>584</v>
      </c>
    </row>
    <row r="851" spans="1:6" ht="14.45" customHeight="1" x14ac:dyDescent="0.25">
      <c r="A851" s="23" t="s">
        <v>1399</v>
      </c>
      <c r="B851" s="23" t="s">
        <v>1664</v>
      </c>
      <c r="C851" s="23" t="s">
        <v>1554</v>
      </c>
      <c r="D851" s="23" t="s">
        <v>1609</v>
      </c>
      <c r="E851" s="23" t="s">
        <v>584</v>
      </c>
      <c r="F851" s="23" t="s">
        <v>584</v>
      </c>
    </row>
    <row r="852" spans="1:6" ht="14.45" customHeight="1" x14ac:dyDescent="0.25">
      <c r="A852" s="23" t="s">
        <v>1399</v>
      </c>
      <c r="B852" s="23" t="s">
        <v>1664</v>
      </c>
      <c r="C852" s="23" t="s">
        <v>1554</v>
      </c>
      <c r="D852" s="23" t="s">
        <v>1610</v>
      </c>
      <c r="E852" s="23" t="s">
        <v>584</v>
      </c>
      <c r="F852" s="23" t="s">
        <v>584</v>
      </c>
    </row>
    <row r="853" spans="1:6" ht="14.45" customHeight="1" x14ac:dyDescent="0.25">
      <c r="A853" s="23" t="s">
        <v>1399</v>
      </c>
      <c r="B853" s="23" t="s">
        <v>1664</v>
      </c>
      <c r="C853" s="23" t="s">
        <v>1554</v>
      </c>
      <c r="D853" s="23" t="s">
        <v>1611</v>
      </c>
      <c r="E853" s="23" t="s">
        <v>584</v>
      </c>
      <c r="F853" s="23" t="s">
        <v>584</v>
      </c>
    </row>
    <row r="854" spans="1:6" ht="14.45" customHeight="1" x14ac:dyDescent="0.25">
      <c r="A854" s="23" t="s">
        <v>1399</v>
      </c>
      <c r="B854" s="23" t="s">
        <v>1664</v>
      </c>
      <c r="C854" s="23" t="s">
        <v>1554</v>
      </c>
      <c r="D854" s="23" t="s">
        <v>1612</v>
      </c>
      <c r="E854" s="23" t="s">
        <v>584</v>
      </c>
      <c r="F854" s="23" t="s">
        <v>584</v>
      </c>
    </row>
    <row r="855" spans="1:6" ht="14.45" customHeight="1" x14ac:dyDescent="0.25">
      <c r="A855" s="23" t="s">
        <v>1399</v>
      </c>
      <c r="B855" s="23" t="s">
        <v>1664</v>
      </c>
      <c r="C855" s="23" t="s">
        <v>1554</v>
      </c>
      <c r="D855" s="23" t="s">
        <v>1613</v>
      </c>
      <c r="E855" s="23" t="s">
        <v>584</v>
      </c>
      <c r="F855" s="23" t="s">
        <v>584</v>
      </c>
    </row>
    <row r="856" spans="1:6" ht="14.45" customHeight="1" x14ac:dyDescent="0.25">
      <c r="A856" s="23" t="s">
        <v>1399</v>
      </c>
      <c r="B856" s="23" t="s">
        <v>1664</v>
      </c>
      <c r="C856" s="23" t="s">
        <v>1554</v>
      </c>
      <c r="D856" s="23" t="s">
        <v>1614</v>
      </c>
      <c r="E856" s="23" t="s">
        <v>584</v>
      </c>
      <c r="F856" s="23" t="s">
        <v>584</v>
      </c>
    </row>
    <row r="857" spans="1:6" ht="14.45" customHeight="1" x14ac:dyDescent="0.25">
      <c r="A857" s="23" t="s">
        <v>1399</v>
      </c>
      <c r="B857" s="23" t="s">
        <v>1664</v>
      </c>
      <c r="C857" s="23" t="s">
        <v>1554</v>
      </c>
      <c r="D857" s="23" t="s">
        <v>1615</v>
      </c>
      <c r="E857" s="23" t="s">
        <v>584</v>
      </c>
      <c r="F857" s="23" t="s">
        <v>584</v>
      </c>
    </row>
    <row r="858" spans="1:6" ht="14.45" customHeight="1" x14ac:dyDescent="0.25">
      <c r="A858" s="23" t="s">
        <v>1399</v>
      </c>
      <c r="B858" s="23" t="s">
        <v>1664</v>
      </c>
      <c r="C858" s="23" t="s">
        <v>1554</v>
      </c>
      <c r="D858" s="23" t="s">
        <v>1616</v>
      </c>
      <c r="E858" s="23" t="s">
        <v>584</v>
      </c>
      <c r="F858" s="23" t="s">
        <v>584</v>
      </c>
    </row>
    <row r="859" spans="1:6" ht="14.45" customHeight="1" x14ac:dyDescent="0.25">
      <c r="A859" s="23" t="s">
        <v>1399</v>
      </c>
      <c r="B859" s="23" t="s">
        <v>1664</v>
      </c>
      <c r="C859" s="23" t="s">
        <v>1554</v>
      </c>
      <c r="D859" s="23" t="s">
        <v>1617</v>
      </c>
      <c r="E859" s="23">
        <v>1.9599999999999999E-3</v>
      </c>
      <c r="F859" s="23">
        <v>-3.09626</v>
      </c>
    </row>
    <row r="860" spans="1:6" ht="14.45" customHeight="1" x14ac:dyDescent="0.25">
      <c r="A860" s="23" t="s">
        <v>1399</v>
      </c>
      <c r="B860" s="23" t="s">
        <v>1664</v>
      </c>
      <c r="C860" s="23" t="s">
        <v>1554</v>
      </c>
      <c r="D860" s="23" t="s">
        <v>1618</v>
      </c>
      <c r="E860" s="23" t="s">
        <v>584</v>
      </c>
      <c r="F860" s="23" t="s">
        <v>584</v>
      </c>
    </row>
    <row r="861" spans="1:6" ht="14.45" customHeight="1" x14ac:dyDescent="0.25">
      <c r="A861" s="23" t="s">
        <v>1399</v>
      </c>
      <c r="B861" s="23" t="s">
        <v>1664</v>
      </c>
      <c r="C861" s="23" t="s">
        <v>1554</v>
      </c>
      <c r="D861" s="23" t="s">
        <v>1619</v>
      </c>
      <c r="E861" s="36">
        <v>8.0599999999999999E-7</v>
      </c>
      <c r="F861" s="23">
        <v>-4.9339599610000002</v>
      </c>
    </row>
    <row r="862" spans="1:6" ht="14.45" customHeight="1" x14ac:dyDescent="0.25">
      <c r="A862" s="23" t="s">
        <v>1401</v>
      </c>
      <c r="B862" s="23" t="s">
        <v>1174</v>
      </c>
      <c r="C862" s="23" t="s">
        <v>1554</v>
      </c>
      <c r="D862" s="23" t="s">
        <v>1607</v>
      </c>
      <c r="E862" s="23" t="s">
        <v>584</v>
      </c>
      <c r="F862" s="23" t="s">
        <v>584</v>
      </c>
    </row>
    <row r="863" spans="1:6" ht="14.45" customHeight="1" x14ac:dyDescent="0.25">
      <c r="A863" s="23" t="s">
        <v>1401</v>
      </c>
      <c r="B863" s="23" t="s">
        <v>1174</v>
      </c>
      <c r="C863" s="23" t="s">
        <v>1554</v>
      </c>
      <c r="D863" s="23" t="s">
        <v>1608</v>
      </c>
      <c r="E863" s="23" t="s">
        <v>584</v>
      </c>
      <c r="F863" s="23" t="s">
        <v>584</v>
      </c>
    </row>
    <row r="864" spans="1:6" ht="14.45" customHeight="1" x14ac:dyDescent="0.25">
      <c r="A864" s="23" t="s">
        <v>1401</v>
      </c>
      <c r="B864" s="23" t="s">
        <v>1174</v>
      </c>
      <c r="C864" s="23" t="s">
        <v>1554</v>
      </c>
      <c r="D864" s="23" t="s">
        <v>1609</v>
      </c>
      <c r="E864" s="23" t="s">
        <v>584</v>
      </c>
      <c r="F864" s="23" t="s">
        <v>584</v>
      </c>
    </row>
    <row r="865" spans="1:6" ht="14.45" customHeight="1" x14ac:dyDescent="0.25">
      <c r="A865" s="23" t="s">
        <v>1401</v>
      </c>
      <c r="B865" s="23" t="s">
        <v>1174</v>
      </c>
      <c r="C865" s="23" t="s">
        <v>1554</v>
      </c>
      <c r="D865" s="23" t="s">
        <v>1610</v>
      </c>
      <c r="E865" s="23" t="s">
        <v>584</v>
      </c>
      <c r="F865" s="23" t="s">
        <v>584</v>
      </c>
    </row>
    <row r="866" spans="1:6" ht="14.45" customHeight="1" x14ac:dyDescent="0.25">
      <c r="A866" s="23" t="s">
        <v>1401</v>
      </c>
      <c r="B866" s="23" t="s">
        <v>1174</v>
      </c>
      <c r="C866" s="23" t="s">
        <v>1554</v>
      </c>
      <c r="D866" s="23" t="s">
        <v>1611</v>
      </c>
      <c r="E866" s="23" t="s">
        <v>584</v>
      </c>
      <c r="F866" s="23" t="s">
        <v>584</v>
      </c>
    </row>
    <row r="867" spans="1:6" ht="14.45" customHeight="1" x14ac:dyDescent="0.25">
      <c r="A867" s="23" t="s">
        <v>1401</v>
      </c>
      <c r="B867" s="23" t="s">
        <v>1174</v>
      </c>
      <c r="C867" s="23" t="s">
        <v>1554</v>
      </c>
      <c r="D867" s="23" t="s">
        <v>1612</v>
      </c>
      <c r="E867" s="23" t="s">
        <v>584</v>
      </c>
      <c r="F867" s="23" t="s">
        <v>584</v>
      </c>
    </row>
    <row r="868" spans="1:6" ht="14.45" customHeight="1" x14ac:dyDescent="0.25">
      <c r="A868" s="23" t="s">
        <v>1401</v>
      </c>
      <c r="B868" s="23" t="s">
        <v>1174</v>
      </c>
      <c r="C868" s="23" t="s">
        <v>1554</v>
      </c>
      <c r="D868" s="23" t="s">
        <v>1613</v>
      </c>
      <c r="E868" s="23" t="s">
        <v>584</v>
      </c>
      <c r="F868" s="23" t="s">
        <v>584</v>
      </c>
    </row>
    <row r="869" spans="1:6" ht="14.45" customHeight="1" x14ac:dyDescent="0.25">
      <c r="A869" s="23" t="s">
        <v>1401</v>
      </c>
      <c r="B869" s="23" t="s">
        <v>1174</v>
      </c>
      <c r="C869" s="23" t="s">
        <v>1554</v>
      </c>
      <c r="D869" s="23" t="s">
        <v>1614</v>
      </c>
      <c r="E869" s="23" t="s">
        <v>584</v>
      </c>
      <c r="F869" s="23" t="s">
        <v>584</v>
      </c>
    </row>
    <row r="870" spans="1:6" ht="14.45" customHeight="1" x14ac:dyDescent="0.25">
      <c r="A870" s="23" t="s">
        <v>1401</v>
      </c>
      <c r="B870" s="23" t="s">
        <v>1174</v>
      </c>
      <c r="C870" s="23" t="s">
        <v>1554</v>
      </c>
      <c r="D870" s="23" t="s">
        <v>1615</v>
      </c>
      <c r="E870" s="23" t="s">
        <v>584</v>
      </c>
      <c r="F870" s="23" t="s">
        <v>584</v>
      </c>
    </row>
    <row r="871" spans="1:6" ht="14.45" customHeight="1" x14ac:dyDescent="0.25">
      <c r="A871" s="23" t="s">
        <v>1401</v>
      </c>
      <c r="B871" s="23" t="s">
        <v>1174</v>
      </c>
      <c r="C871" s="23" t="s">
        <v>1554</v>
      </c>
      <c r="D871" s="23" t="s">
        <v>1616</v>
      </c>
      <c r="E871" s="23" t="s">
        <v>584</v>
      </c>
      <c r="F871" s="23" t="s">
        <v>584</v>
      </c>
    </row>
    <row r="872" spans="1:6" ht="14.45" customHeight="1" x14ac:dyDescent="0.25">
      <c r="A872" s="23" t="s">
        <v>1401</v>
      </c>
      <c r="B872" s="23" t="s">
        <v>1174</v>
      </c>
      <c r="C872" s="23" t="s">
        <v>1554</v>
      </c>
      <c r="D872" s="23" t="s">
        <v>1617</v>
      </c>
      <c r="E872" s="36">
        <v>2.8600000000000001E-6</v>
      </c>
      <c r="F872" s="23">
        <v>-4.6809399999999997</v>
      </c>
    </row>
    <row r="873" spans="1:6" ht="14.45" customHeight="1" x14ac:dyDescent="0.25">
      <c r="A873" s="23" t="s">
        <v>1401</v>
      </c>
      <c r="B873" s="23" t="s">
        <v>1174</v>
      </c>
      <c r="C873" s="23" t="s">
        <v>1554</v>
      </c>
      <c r="D873" s="23" t="s">
        <v>1618</v>
      </c>
      <c r="E873" s="23" t="s">
        <v>584</v>
      </c>
      <c r="F873" s="23" t="s">
        <v>584</v>
      </c>
    </row>
    <row r="874" spans="1:6" ht="14.45" customHeight="1" x14ac:dyDescent="0.25">
      <c r="A874" s="23" t="s">
        <v>1401</v>
      </c>
      <c r="B874" s="23" t="s">
        <v>1174</v>
      </c>
      <c r="C874" s="23" t="s">
        <v>1554</v>
      </c>
      <c r="D874" s="23" t="s">
        <v>1619</v>
      </c>
      <c r="E874" s="23" t="s">
        <v>584</v>
      </c>
      <c r="F874" s="23" t="s">
        <v>584</v>
      </c>
    </row>
    <row r="875" spans="1:6" ht="14.45" customHeight="1" x14ac:dyDescent="0.25">
      <c r="A875" s="23" t="s">
        <v>1665</v>
      </c>
      <c r="B875" s="23" t="s">
        <v>1664</v>
      </c>
      <c r="C875" s="23" t="s">
        <v>1554</v>
      </c>
      <c r="D875" s="23" t="s">
        <v>1607</v>
      </c>
      <c r="E875" s="23" t="s">
        <v>584</v>
      </c>
      <c r="F875" s="23" t="s">
        <v>584</v>
      </c>
    </row>
    <row r="876" spans="1:6" ht="14.45" customHeight="1" x14ac:dyDescent="0.25">
      <c r="A876" s="23" t="s">
        <v>1665</v>
      </c>
      <c r="B876" s="23" t="s">
        <v>1664</v>
      </c>
      <c r="C876" s="23" t="s">
        <v>1554</v>
      </c>
      <c r="D876" s="23" t="s">
        <v>1608</v>
      </c>
      <c r="E876" s="23" t="s">
        <v>584</v>
      </c>
      <c r="F876" s="23" t="s">
        <v>584</v>
      </c>
    </row>
    <row r="877" spans="1:6" ht="14.45" customHeight="1" x14ac:dyDescent="0.25">
      <c r="A877" s="23" t="s">
        <v>1665</v>
      </c>
      <c r="B877" s="23" t="s">
        <v>1664</v>
      </c>
      <c r="C877" s="23" t="s">
        <v>1554</v>
      </c>
      <c r="D877" s="23" t="s">
        <v>1609</v>
      </c>
      <c r="E877" s="23" t="s">
        <v>584</v>
      </c>
      <c r="F877" s="23" t="s">
        <v>584</v>
      </c>
    </row>
    <row r="878" spans="1:6" ht="14.45" customHeight="1" x14ac:dyDescent="0.25">
      <c r="A878" s="23" t="s">
        <v>1665</v>
      </c>
      <c r="B878" s="23" t="s">
        <v>1664</v>
      </c>
      <c r="C878" s="23" t="s">
        <v>1554</v>
      </c>
      <c r="D878" s="23" t="s">
        <v>1610</v>
      </c>
      <c r="E878" s="23" t="s">
        <v>584</v>
      </c>
      <c r="F878" s="23" t="s">
        <v>584</v>
      </c>
    </row>
    <row r="879" spans="1:6" ht="14.45" customHeight="1" x14ac:dyDescent="0.25">
      <c r="A879" s="23" t="s">
        <v>1665</v>
      </c>
      <c r="B879" s="23" t="s">
        <v>1664</v>
      </c>
      <c r="C879" s="23" t="s">
        <v>1554</v>
      </c>
      <c r="D879" s="23" t="s">
        <v>1611</v>
      </c>
      <c r="E879" s="23" t="s">
        <v>584</v>
      </c>
      <c r="F879" s="23" t="s">
        <v>584</v>
      </c>
    </row>
    <row r="880" spans="1:6" ht="14.45" customHeight="1" x14ac:dyDescent="0.25">
      <c r="A880" s="23" t="s">
        <v>1665</v>
      </c>
      <c r="B880" s="23" t="s">
        <v>1664</v>
      </c>
      <c r="C880" s="23" t="s">
        <v>1554</v>
      </c>
      <c r="D880" s="23" t="s">
        <v>1612</v>
      </c>
      <c r="E880" s="23" t="s">
        <v>584</v>
      </c>
      <c r="F880" s="23" t="s">
        <v>584</v>
      </c>
    </row>
    <row r="881" spans="1:6" ht="14.45" customHeight="1" x14ac:dyDescent="0.25">
      <c r="A881" s="23" t="s">
        <v>1665</v>
      </c>
      <c r="B881" s="23" t="s">
        <v>1664</v>
      </c>
      <c r="C881" s="23" t="s">
        <v>1554</v>
      </c>
      <c r="D881" s="23" t="s">
        <v>1613</v>
      </c>
      <c r="E881" s="23" t="s">
        <v>584</v>
      </c>
      <c r="F881" s="23" t="s">
        <v>584</v>
      </c>
    </row>
    <row r="882" spans="1:6" ht="14.45" customHeight="1" x14ac:dyDescent="0.25">
      <c r="A882" s="23" t="s">
        <v>1665</v>
      </c>
      <c r="B882" s="23" t="s">
        <v>1664</v>
      </c>
      <c r="C882" s="23" t="s">
        <v>1554</v>
      </c>
      <c r="D882" s="23" t="s">
        <v>1614</v>
      </c>
      <c r="E882" s="23" t="s">
        <v>584</v>
      </c>
      <c r="F882" s="23" t="s">
        <v>584</v>
      </c>
    </row>
    <row r="883" spans="1:6" ht="14.45" customHeight="1" x14ac:dyDescent="0.25">
      <c r="A883" s="23" t="s">
        <v>1665</v>
      </c>
      <c r="B883" s="23" t="s">
        <v>1664</v>
      </c>
      <c r="C883" s="23" t="s">
        <v>1554</v>
      </c>
      <c r="D883" s="23" t="s">
        <v>1615</v>
      </c>
      <c r="E883" s="23" t="s">
        <v>584</v>
      </c>
      <c r="F883" s="23" t="s">
        <v>584</v>
      </c>
    </row>
    <row r="884" spans="1:6" ht="14.45" customHeight="1" x14ac:dyDescent="0.25">
      <c r="A884" s="23" t="s">
        <v>1665</v>
      </c>
      <c r="B884" s="23" t="s">
        <v>1664</v>
      </c>
      <c r="C884" s="23" t="s">
        <v>1554</v>
      </c>
      <c r="D884" s="23" t="s">
        <v>1616</v>
      </c>
      <c r="E884" s="23" t="s">
        <v>584</v>
      </c>
      <c r="F884" s="23" t="s">
        <v>584</v>
      </c>
    </row>
    <row r="885" spans="1:6" ht="14.45" customHeight="1" x14ac:dyDescent="0.25">
      <c r="A885" s="23" t="s">
        <v>1665</v>
      </c>
      <c r="B885" s="23" t="s">
        <v>1664</v>
      </c>
      <c r="C885" s="23" t="s">
        <v>1554</v>
      </c>
      <c r="D885" s="23" t="s">
        <v>1617</v>
      </c>
      <c r="E885" s="36">
        <v>3.6100000000000001E-9</v>
      </c>
      <c r="F885" s="23">
        <v>5.9010199999999999</v>
      </c>
    </row>
    <row r="886" spans="1:6" ht="14.45" customHeight="1" x14ac:dyDescent="0.25">
      <c r="A886" s="23" t="s">
        <v>1665</v>
      </c>
      <c r="B886" s="23" t="s">
        <v>1664</v>
      </c>
      <c r="C886" s="23" t="s">
        <v>1554</v>
      </c>
      <c r="D886" s="23" t="s">
        <v>1618</v>
      </c>
      <c r="E886" s="23" t="s">
        <v>584</v>
      </c>
      <c r="F886" s="23" t="s">
        <v>584</v>
      </c>
    </row>
    <row r="887" spans="1:6" ht="14.45" customHeight="1" x14ac:dyDescent="0.25">
      <c r="A887" s="23" t="s">
        <v>1665</v>
      </c>
      <c r="B887" s="23" t="s">
        <v>1664</v>
      </c>
      <c r="C887" s="23" t="s">
        <v>1554</v>
      </c>
      <c r="D887" s="23" t="s">
        <v>1619</v>
      </c>
      <c r="E887" s="23" t="s">
        <v>584</v>
      </c>
      <c r="F887" s="23" t="s">
        <v>584</v>
      </c>
    </row>
    <row r="888" spans="1:6" ht="14.45" customHeight="1" x14ac:dyDescent="0.25">
      <c r="A888" s="23" t="s">
        <v>1666</v>
      </c>
      <c r="B888" s="23" t="s">
        <v>1178</v>
      </c>
      <c r="C888" s="23" t="s">
        <v>1554</v>
      </c>
      <c r="D888" s="23" t="s">
        <v>1607</v>
      </c>
      <c r="E888" s="23" t="s">
        <v>584</v>
      </c>
      <c r="F888" s="23" t="s">
        <v>584</v>
      </c>
    </row>
    <row r="889" spans="1:6" ht="14.45" customHeight="1" x14ac:dyDescent="0.25">
      <c r="A889" s="23" t="s">
        <v>1666</v>
      </c>
      <c r="B889" s="23" t="s">
        <v>1178</v>
      </c>
      <c r="C889" s="23" t="s">
        <v>1554</v>
      </c>
      <c r="D889" s="23" t="s">
        <v>1608</v>
      </c>
      <c r="E889" s="23" t="s">
        <v>584</v>
      </c>
      <c r="F889" s="23" t="s">
        <v>584</v>
      </c>
    </row>
    <row r="890" spans="1:6" ht="14.45" customHeight="1" x14ac:dyDescent="0.25">
      <c r="A890" s="23" t="s">
        <v>1666</v>
      </c>
      <c r="B890" s="23" t="s">
        <v>1178</v>
      </c>
      <c r="C890" s="23" t="s">
        <v>1554</v>
      </c>
      <c r="D890" s="23" t="s">
        <v>1609</v>
      </c>
      <c r="E890" s="23" t="s">
        <v>584</v>
      </c>
      <c r="F890" s="23" t="s">
        <v>584</v>
      </c>
    </row>
    <row r="891" spans="1:6" ht="14.45" customHeight="1" x14ac:dyDescent="0.25">
      <c r="A891" s="23" t="s">
        <v>1666</v>
      </c>
      <c r="B891" s="23" t="s">
        <v>1178</v>
      </c>
      <c r="C891" s="23" t="s">
        <v>1554</v>
      </c>
      <c r="D891" s="23" t="s">
        <v>1610</v>
      </c>
      <c r="E891" s="23" t="s">
        <v>584</v>
      </c>
      <c r="F891" s="23" t="s">
        <v>584</v>
      </c>
    </row>
    <row r="892" spans="1:6" ht="14.45" customHeight="1" x14ac:dyDescent="0.25">
      <c r="A892" s="23" t="s">
        <v>1666</v>
      </c>
      <c r="B892" s="23" t="s">
        <v>1178</v>
      </c>
      <c r="C892" s="23" t="s">
        <v>1554</v>
      </c>
      <c r="D892" s="23" t="s">
        <v>1611</v>
      </c>
      <c r="E892" s="23" t="s">
        <v>584</v>
      </c>
      <c r="F892" s="23" t="s">
        <v>584</v>
      </c>
    </row>
    <row r="893" spans="1:6" ht="14.45" customHeight="1" x14ac:dyDescent="0.25">
      <c r="A893" s="23" t="s">
        <v>1666</v>
      </c>
      <c r="B893" s="23" t="s">
        <v>1178</v>
      </c>
      <c r="C893" s="23" t="s">
        <v>1554</v>
      </c>
      <c r="D893" s="23" t="s">
        <v>1612</v>
      </c>
      <c r="E893" s="23" t="s">
        <v>584</v>
      </c>
      <c r="F893" s="23" t="s">
        <v>584</v>
      </c>
    </row>
    <row r="894" spans="1:6" ht="14.45" customHeight="1" x14ac:dyDescent="0.25">
      <c r="A894" s="23" t="s">
        <v>1666</v>
      </c>
      <c r="B894" s="23" t="s">
        <v>1178</v>
      </c>
      <c r="C894" s="23" t="s">
        <v>1554</v>
      </c>
      <c r="D894" s="23" t="s">
        <v>1613</v>
      </c>
      <c r="E894" s="23" t="s">
        <v>584</v>
      </c>
      <c r="F894" s="23" t="s">
        <v>584</v>
      </c>
    </row>
    <row r="895" spans="1:6" ht="14.45" customHeight="1" x14ac:dyDescent="0.25">
      <c r="A895" s="23" t="s">
        <v>1666</v>
      </c>
      <c r="B895" s="23" t="s">
        <v>1178</v>
      </c>
      <c r="C895" s="23" t="s">
        <v>1554</v>
      </c>
      <c r="D895" s="23" t="s">
        <v>1614</v>
      </c>
      <c r="E895" s="23" t="s">
        <v>584</v>
      </c>
      <c r="F895" s="23" t="s">
        <v>584</v>
      </c>
    </row>
    <row r="896" spans="1:6" ht="14.45" customHeight="1" x14ac:dyDescent="0.25">
      <c r="A896" s="23" t="s">
        <v>1666</v>
      </c>
      <c r="B896" s="23" t="s">
        <v>1178</v>
      </c>
      <c r="C896" s="23" t="s">
        <v>1554</v>
      </c>
      <c r="D896" s="23" t="s">
        <v>1615</v>
      </c>
      <c r="E896" s="23" t="s">
        <v>584</v>
      </c>
      <c r="F896" s="23" t="s">
        <v>584</v>
      </c>
    </row>
    <row r="897" spans="1:6" ht="14.45" customHeight="1" x14ac:dyDescent="0.25">
      <c r="A897" s="23" t="s">
        <v>1666</v>
      </c>
      <c r="B897" s="23" t="s">
        <v>1178</v>
      </c>
      <c r="C897" s="23" t="s">
        <v>1554</v>
      </c>
      <c r="D897" s="23" t="s">
        <v>1616</v>
      </c>
      <c r="E897" s="23" t="s">
        <v>584</v>
      </c>
      <c r="F897" s="23" t="s">
        <v>584</v>
      </c>
    </row>
    <row r="898" spans="1:6" ht="14.45" customHeight="1" x14ac:dyDescent="0.25">
      <c r="A898" s="23" t="s">
        <v>1666</v>
      </c>
      <c r="B898" s="23" t="s">
        <v>1178</v>
      </c>
      <c r="C898" s="23" t="s">
        <v>1554</v>
      </c>
      <c r="D898" s="23" t="s">
        <v>1617</v>
      </c>
      <c r="E898" s="23" t="s">
        <v>584</v>
      </c>
      <c r="F898" s="23" t="s">
        <v>584</v>
      </c>
    </row>
    <row r="899" spans="1:6" ht="14.45" customHeight="1" x14ac:dyDescent="0.25">
      <c r="A899" s="23" t="s">
        <v>1666</v>
      </c>
      <c r="B899" s="23" t="s">
        <v>1178</v>
      </c>
      <c r="C899" s="23" t="s">
        <v>1554</v>
      </c>
      <c r="D899" s="23" t="s">
        <v>1618</v>
      </c>
      <c r="E899" s="36">
        <v>7.3099999999999997E-7</v>
      </c>
      <c r="F899" s="23">
        <v>4.9528298380000004</v>
      </c>
    </row>
    <row r="900" spans="1:6" ht="14.45" customHeight="1" x14ac:dyDescent="0.25">
      <c r="A900" s="23" t="s">
        <v>1666</v>
      </c>
      <c r="B900" s="23" t="s">
        <v>1178</v>
      </c>
      <c r="C900" s="23" t="s">
        <v>1554</v>
      </c>
      <c r="D900" s="23" t="s">
        <v>1619</v>
      </c>
      <c r="E900" s="36">
        <v>7.3099999999999997E-7</v>
      </c>
      <c r="F900" s="23">
        <v>4.9528298380000004</v>
      </c>
    </row>
    <row r="901" spans="1:6" ht="14.45" customHeight="1" x14ac:dyDescent="0.25">
      <c r="A901" s="23" t="s">
        <v>1667</v>
      </c>
      <c r="B901" s="23" t="s">
        <v>1178</v>
      </c>
      <c r="C901" s="23" t="s">
        <v>1554</v>
      </c>
      <c r="D901" s="23" t="s">
        <v>1607</v>
      </c>
      <c r="E901" s="23" t="s">
        <v>584</v>
      </c>
      <c r="F901" s="23" t="s">
        <v>584</v>
      </c>
    </row>
    <row r="902" spans="1:6" ht="14.45" customHeight="1" x14ac:dyDescent="0.25">
      <c r="A902" s="23" t="s">
        <v>1667</v>
      </c>
      <c r="B902" s="23" t="s">
        <v>1178</v>
      </c>
      <c r="C902" s="23" t="s">
        <v>1554</v>
      </c>
      <c r="D902" s="23" t="s">
        <v>1608</v>
      </c>
      <c r="E902" s="23" t="s">
        <v>584</v>
      </c>
      <c r="F902" s="23" t="s">
        <v>584</v>
      </c>
    </row>
    <row r="903" spans="1:6" ht="14.45" customHeight="1" x14ac:dyDescent="0.25">
      <c r="A903" s="23" t="s">
        <v>1667</v>
      </c>
      <c r="B903" s="23" t="s">
        <v>1178</v>
      </c>
      <c r="C903" s="23" t="s">
        <v>1554</v>
      </c>
      <c r="D903" s="23" t="s">
        <v>1609</v>
      </c>
      <c r="E903" s="23" t="s">
        <v>584</v>
      </c>
      <c r="F903" s="23" t="s">
        <v>584</v>
      </c>
    </row>
    <row r="904" spans="1:6" ht="14.45" customHeight="1" x14ac:dyDescent="0.25">
      <c r="A904" s="23" t="s">
        <v>1667</v>
      </c>
      <c r="B904" s="23" t="s">
        <v>1178</v>
      </c>
      <c r="C904" s="23" t="s">
        <v>1554</v>
      </c>
      <c r="D904" s="23" t="s">
        <v>1610</v>
      </c>
      <c r="E904" s="23" t="s">
        <v>584</v>
      </c>
      <c r="F904" s="23" t="s">
        <v>584</v>
      </c>
    </row>
    <row r="905" spans="1:6" ht="14.45" customHeight="1" x14ac:dyDescent="0.25">
      <c r="A905" s="23" t="s">
        <v>1667</v>
      </c>
      <c r="B905" s="23" t="s">
        <v>1178</v>
      </c>
      <c r="C905" s="23" t="s">
        <v>1554</v>
      </c>
      <c r="D905" s="23" t="s">
        <v>1611</v>
      </c>
      <c r="E905" s="23" t="s">
        <v>584</v>
      </c>
      <c r="F905" s="23" t="s">
        <v>584</v>
      </c>
    </row>
    <row r="906" spans="1:6" ht="14.45" customHeight="1" x14ac:dyDescent="0.25">
      <c r="A906" s="23" t="s">
        <v>1667</v>
      </c>
      <c r="B906" s="23" t="s">
        <v>1178</v>
      </c>
      <c r="C906" s="23" t="s">
        <v>1554</v>
      </c>
      <c r="D906" s="23" t="s">
        <v>1612</v>
      </c>
      <c r="E906" s="23" t="s">
        <v>584</v>
      </c>
      <c r="F906" s="23" t="s">
        <v>584</v>
      </c>
    </row>
    <row r="907" spans="1:6" ht="14.45" customHeight="1" x14ac:dyDescent="0.25">
      <c r="A907" s="23" t="s">
        <v>1667</v>
      </c>
      <c r="B907" s="23" t="s">
        <v>1178</v>
      </c>
      <c r="C907" s="23" t="s">
        <v>1554</v>
      </c>
      <c r="D907" s="23" t="s">
        <v>1613</v>
      </c>
      <c r="E907" s="23" t="s">
        <v>584</v>
      </c>
      <c r="F907" s="23" t="s">
        <v>584</v>
      </c>
    </row>
    <row r="908" spans="1:6" ht="14.45" customHeight="1" x14ac:dyDescent="0.25">
      <c r="A908" s="23" t="s">
        <v>1667</v>
      </c>
      <c r="B908" s="23" t="s">
        <v>1178</v>
      </c>
      <c r="C908" s="23" t="s">
        <v>1554</v>
      </c>
      <c r="D908" s="23" t="s">
        <v>1614</v>
      </c>
      <c r="E908" s="36">
        <v>8.0599999999999999E-7</v>
      </c>
      <c r="F908" s="23">
        <v>4.9339599610000002</v>
      </c>
    </row>
    <row r="909" spans="1:6" ht="14.45" customHeight="1" x14ac:dyDescent="0.25">
      <c r="A909" s="23" t="s">
        <v>1667</v>
      </c>
      <c r="B909" s="23" t="s">
        <v>1178</v>
      </c>
      <c r="C909" s="23" t="s">
        <v>1554</v>
      </c>
      <c r="D909" s="23" t="s">
        <v>1615</v>
      </c>
      <c r="E909" s="36">
        <v>7.3099999999999997E-7</v>
      </c>
      <c r="F909" s="23">
        <v>4.9528298380000004</v>
      </c>
    </row>
    <row r="910" spans="1:6" ht="14.45" customHeight="1" x14ac:dyDescent="0.25">
      <c r="A910" s="23" t="s">
        <v>1667</v>
      </c>
      <c r="B910" s="23" t="s">
        <v>1178</v>
      </c>
      <c r="C910" s="23" t="s">
        <v>1554</v>
      </c>
      <c r="D910" s="23" t="s">
        <v>1616</v>
      </c>
      <c r="E910" s="36">
        <v>8.0599999999999999E-7</v>
      </c>
      <c r="F910" s="23">
        <v>4.9339599610000002</v>
      </c>
    </row>
    <row r="911" spans="1:6" ht="14.45" customHeight="1" x14ac:dyDescent="0.25">
      <c r="A911" s="23" t="s">
        <v>1667</v>
      </c>
      <c r="B911" s="23" t="s">
        <v>1178</v>
      </c>
      <c r="C911" s="23" t="s">
        <v>1554</v>
      </c>
      <c r="D911" s="23" t="s">
        <v>1617</v>
      </c>
      <c r="E911" s="23" t="s">
        <v>584</v>
      </c>
      <c r="F911" s="23" t="s">
        <v>584</v>
      </c>
    </row>
    <row r="912" spans="1:6" ht="14.45" customHeight="1" x14ac:dyDescent="0.25">
      <c r="A912" s="23" t="s">
        <v>1667</v>
      </c>
      <c r="B912" s="23" t="s">
        <v>1178</v>
      </c>
      <c r="C912" s="23" t="s">
        <v>1554</v>
      </c>
      <c r="D912" s="23" t="s">
        <v>1618</v>
      </c>
      <c r="E912" s="36">
        <v>7.3099999999999997E-7</v>
      </c>
      <c r="F912" s="23">
        <v>4.9528298380000004</v>
      </c>
    </row>
    <row r="913" spans="1:6" ht="14.45" customHeight="1" x14ac:dyDescent="0.25">
      <c r="A913" s="23" t="s">
        <v>1667</v>
      </c>
      <c r="B913" s="23" t="s">
        <v>1178</v>
      </c>
      <c r="C913" s="23" t="s">
        <v>1554</v>
      </c>
      <c r="D913" s="23" t="s">
        <v>1619</v>
      </c>
      <c r="E913" s="36">
        <v>7.3099999999999997E-7</v>
      </c>
      <c r="F913" s="23">
        <v>4.9528298380000004</v>
      </c>
    </row>
    <row r="914" spans="1:6" ht="14.45" customHeight="1" x14ac:dyDescent="0.25">
      <c r="A914" s="23" t="s">
        <v>1402</v>
      </c>
      <c r="B914" s="23" t="s">
        <v>1664</v>
      </c>
      <c r="C914" s="23" t="s">
        <v>1554</v>
      </c>
      <c r="D914" s="23" t="s">
        <v>1607</v>
      </c>
      <c r="E914" s="23" t="s">
        <v>584</v>
      </c>
      <c r="F914" s="23" t="s">
        <v>584</v>
      </c>
    </row>
    <row r="915" spans="1:6" ht="14.45" customHeight="1" x14ac:dyDescent="0.25">
      <c r="A915" s="23" t="s">
        <v>1402</v>
      </c>
      <c r="B915" s="23" t="s">
        <v>1664</v>
      </c>
      <c r="C915" s="23" t="s">
        <v>1554</v>
      </c>
      <c r="D915" s="23" t="s">
        <v>1608</v>
      </c>
      <c r="E915" s="23" t="s">
        <v>584</v>
      </c>
      <c r="F915" s="23" t="s">
        <v>584</v>
      </c>
    </row>
    <row r="916" spans="1:6" ht="14.45" customHeight="1" x14ac:dyDescent="0.25">
      <c r="A916" s="23" t="s">
        <v>1402</v>
      </c>
      <c r="B916" s="23" t="s">
        <v>1664</v>
      </c>
      <c r="C916" s="23" t="s">
        <v>1554</v>
      </c>
      <c r="D916" s="23" t="s">
        <v>1609</v>
      </c>
      <c r="E916" s="23" t="s">
        <v>584</v>
      </c>
      <c r="F916" s="23" t="s">
        <v>584</v>
      </c>
    </row>
    <row r="917" spans="1:6" ht="14.45" customHeight="1" x14ac:dyDescent="0.25">
      <c r="A917" s="23" t="s">
        <v>1402</v>
      </c>
      <c r="B917" s="23" t="s">
        <v>1664</v>
      </c>
      <c r="C917" s="23" t="s">
        <v>1554</v>
      </c>
      <c r="D917" s="23" t="s">
        <v>1610</v>
      </c>
      <c r="E917" s="23" t="s">
        <v>584</v>
      </c>
      <c r="F917" s="23" t="s">
        <v>584</v>
      </c>
    </row>
    <row r="918" spans="1:6" ht="14.45" customHeight="1" x14ac:dyDescent="0.25">
      <c r="A918" s="23" t="s">
        <v>1402</v>
      </c>
      <c r="B918" s="23" t="s">
        <v>1664</v>
      </c>
      <c r="C918" s="23" t="s">
        <v>1554</v>
      </c>
      <c r="D918" s="23" t="s">
        <v>1611</v>
      </c>
      <c r="E918" s="23" t="s">
        <v>584</v>
      </c>
      <c r="F918" s="23" t="s">
        <v>584</v>
      </c>
    </row>
    <row r="919" spans="1:6" ht="14.45" customHeight="1" x14ac:dyDescent="0.25">
      <c r="A919" s="23" t="s">
        <v>1402</v>
      </c>
      <c r="B919" s="23" t="s">
        <v>1664</v>
      </c>
      <c r="C919" s="23" t="s">
        <v>1554</v>
      </c>
      <c r="D919" s="23" t="s">
        <v>1612</v>
      </c>
      <c r="E919" s="23" t="s">
        <v>584</v>
      </c>
      <c r="F919" s="23" t="s">
        <v>584</v>
      </c>
    </row>
    <row r="920" spans="1:6" ht="14.45" customHeight="1" x14ac:dyDescent="0.25">
      <c r="A920" s="23" t="s">
        <v>1402</v>
      </c>
      <c r="B920" s="23" t="s">
        <v>1664</v>
      </c>
      <c r="C920" s="23" t="s">
        <v>1554</v>
      </c>
      <c r="D920" s="23" t="s">
        <v>1613</v>
      </c>
      <c r="E920" s="23" t="s">
        <v>584</v>
      </c>
      <c r="F920" s="23" t="s">
        <v>584</v>
      </c>
    </row>
    <row r="921" spans="1:6" ht="14.45" customHeight="1" x14ac:dyDescent="0.25">
      <c r="A921" s="23" t="s">
        <v>1402</v>
      </c>
      <c r="B921" s="23" t="s">
        <v>1664</v>
      </c>
      <c r="C921" s="23" t="s">
        <v>1554</v>
      </c>
      <c r="D921" s="23" t="s">
        <v>1614</v>
      </c>
      <c r="E921" s="23" t="s">
        <v>584</v>
      </c>
      <c r="F921" s="23" t="s">
        <v>584</v>
      </c>
    </row>
    <row r="922" spans="1:6" ht="14.45" customHeight="1" x14ac:dyDescent="0.25">
      <c r="A922" s="23" t="s">
        <v>1402</v>
      </c>
      <c r="B922" s="23" t="s">
        <v>1664</v>
      </c>
      <c r="C922" s="23" t="s">
        <v>1554</v>
      </c>
      <c r="D922" s="23" t="s">
        <v>1615</v>
      </c>
      <c r="E922" s="23" t="s">
        <v>584</v>
      </c>
      <c r="F922" s="23" t="s">
        <v>584</v>
      </c>
    </row>
    <row r="923" spans="1:6" ht="14.45" customHeight="1" x14ac:dyDescent="0.25">
      <c r="A923" s="23" t="s">
        <v>1402</v>
      </c>
      <c r="B923" s="23" t="s">
        <v>1664</v>
      </c>
      <c r="C923" s="23" t="s">
        <v>1554</v>
      </c>
      <c r="D923" s="23" t="s">
        <v>1616</v>
      </c>
      <c r="E923" s="23" t="s">
        <v>584</v>
      </c>
      <c r="F923" s="23" t="s">
        <v>584</v>
      </c>
    </row>
    <row r="924" spans="1:6" ht="14.45" customHeight="1" x14ac:dyDescent="0.25">
      <c r="A924" s="23" t="s">
        <v>1402</v>
      </c>
      <c r="B924" s="23" t="s">
        <v>1664</v>
      </c>
      <c r="C924" s="23" t="s">
        <v>1554</v>
      </c>
      <c r="D924" s="23" t="s">
        <v>1617</v>
      </c>
      <c r="E924" s="23" t="s">
        <v>584</v>
      </c>
      <c r="F924" s="23" t="s">
        <v>584</v>
      </c>
    </row>
    <row r="925" spans="1:6" ht="14.45" customHeight="1" x14ac:dyDescent="0.25">
      <c r="A925" s="23" t="s">
        <v>1402</v>
      </c>
      <c r="B925" s="23" t="s">
        <v>1664</v>
      </c>
      <c r="C925" s="23" t="s">
        <v>1554</v>
      </c>
      <c r="D925" s="23" t="s">
        <v>1618</v>
      </c>
      <c r="E925" s="36">
        <v>8.0599999999999999E-7</v>
      </c>
      <c r="F925" s="23">
        <v>-4.9339599610000002</v>
      </c>
    </row>
    <row r="926" spans="1:6" ht="14.45" customHeight="1" x14ac:dyDescent="0.25">
      <c r="A926" s="23" t="s">
        <v>1402</v>
      </c>
      <c r="B926" s="23" t="s">
        <v>1664</v>
      </c>
      <c r="C926" s="23" t="s">
        <v>1554</v>
      </c>
      <c r="D926" s="23" t="s">
        <v>1619</v>
      </c>
      <c r="E926" s="36">
        <v>7.3099999999999997E-7</v>
      </c>
      <c r="F926" s="23">
        <v>-4.9528298380000004</v>
      </c>
    </row>
    <row r="927" spans="1:6" ht="14.45" customHeight="1" x14ac:dyDescent="0.25">
      <c r="A927" s="23" t="s">
        <v>1668</v>
      </c>
      <c r="B927" s="23" t="s">
        <v>1180</v>
      </c>
      <c r="C927" s="23" t="s">
        <v>1554</v>
      </c>
      <c r="D927" s="23" t="s">
        <v>1607</v>
      </c>
      <c r="E927" s="23" t="s">
        <v>584</v>
      </c>
      <c r="F927" s="23" t="s">
        <v>584</v>
      </c>
    </row>
    <row r="928" spans="1:6" ht="14.45" customHeight="1" x14ac:dyDescent="0.25">
      <c r="A928" s="23" t="s">
        <v>1668</v>
      </c>
      <c r="B928" s="23" t="s">
        <v>1180</v>
      </c>
      <c r="C928" s="23" t="s">
        <v>1554</v>
      </c>
      <c r="D928" s="23" t="s">
        <v>1608</v>
      </c>
      <c r="E928" s="23" t="s">
        <v>584</v>
      </c>
      <c r="F928" s="23" t="s">
        <v>584</v>
      </c>
    </row>
    <row r="929" spans="1:6" ht="14.45" customHeight="1" x14ac:dyDescent="0.25">
      <c r="A929" s="23" t="s">
        <v>1668</v>
      </c>
      <c r="B929" s="23" t="s">
        <v>1180</v>
      </c>
      <c r="C929" s="23" t="s">
        <v>1554</v>
      </c>
      <c r="D929" s="23" t="s">
        <v>1609</v>
      </c>
      <c r="E929" s="23" t="s">
        <v>584</v>
      </c>
      <c r="F929" s="23" t="s">
        <v>584</v>
      </c>
    </row>
    <row r="930" spans="1:6" ht="14.45" customHeight="1" x14ac:dyDescent="0.25">
      <c r="A930" s="23" t="s">
        <v>1668</v>
      </c>
      <c r="B930" s="23" t="s">
        <v>1180</v>
      </c>
      <c r="C930" s="23" t="s">
        <v>1554</v>
      </c>
      <c r="D930" s="23" t="s">
        <v>1610</v>
      </c>
      <c r="E930" s="23" t="s">
        <v>584</v>
      </c>
      <c r="F930" s="23" t="s">
        <v>584</v>
      </c>
    </row>
    <row r="931" spans="1:6" ht="14.45" customHeight="1" x14ac:dyDescent="0.25">
      <c r="A931" s="23" t="s">
        <v>1668</v>
      </c>
      <c r="B931" s="23" t="s">
        <v>1180</v>
      </c>
      <c r="C931" s="23" t="s">
        <v>1554</v>
      </c>
      <c r="D931" s="23" t="s">
        <v>1611</v>
      </c>
      <c r="E931" s="23" t="s">
        <v>584</v>
      </c>
      <c r="F931" s="23" t="s">
        <v>584</v>
      </c>
    </row>
    <row r="932" spans="1:6" ht="14.45" customHeight="1" x14ac:dyDescent="0.25">
      <c r="A932" s="23" t="s">
        <v>1668</v>
      </c>
      <c r="B932" s="23" t="s">
        <v>1180</v>
      </c>
      <c r="C932" s="23" t="s">
        <v>1554</v>
      </c>
      <c r="D932" s="23" t="s">
        <v>1612</v>
      </c>
      <c r="E932" s="23" t="s">
        <v>584</v>
      </c>
      <c r="F932" s="23" t="s">
        <v>584</v>
      </c>
    </row>
    <row r="933" spans="1:6" ht="14.45" customHeight="1" x14ac:dyDescent="0.25">
      <c r="A933" s="23" t="s">
        <v>1668</v>
      </c>
      <c r="B933" s="23" t="s">
        <v>1180</v>
      </c>
      <c r="C933" s="23" t="s">
        <v>1554</v>
      </c>
      <c r="D933" s="23" t="s">
        <v>1613</v>
      </c>
      <c r="E933" s="23" t="s">
        <v>584</v>
      </c>
      <c r="F933" s="23" t="s">
        <v>584</v>
      </c>
    </row>
    <row r="934" spans="1:6" ht="14.45" customHeight="1" x14ac:dyDescent="0.25">
      <c r="A934" s="23" t="s">
        <v>1668</v>
      </c>
      <c r="B934" s="23" t="s">
        <v>1180</v>
      </c>
      <c r="C934" s="23" t="s">
        <v>1554</v>
      </c>
      <c r="D934" s="23" t="s">
        <v>1614</v>
      </c>
      <c r="E934" s="23" t="s">
        <v>584</v>
      </c>
      <c r="F934" s="23" t="s">
        <v>584</v>
      </c>
    </row>
    <row r="935" spans="1:6" ht="14.45" customHeight="1" x14ac:dyDescent="0.25">
      <c r="A935" s="23" t="s">
        <v>1668</v>
      </c>
      <c r="B935" s="23" t="s">
        <v>1180</v>
      </c>
      <c r="C935" s="23" t="s">
        <v>1554</v>
      </c>
      <c r="D935" s="23" t="s">
        <v>1615</v>
      </c>
      <c r="E935" s="23" t="s">
        <v>584</v>
      </c>
      <c r="F935" s="23" t="s">
        <v>584</v>
      </c>
    </row>
    <row r="936" spans="1:6" ht="14.45" customHeight="1" x14ac:dyDescent="0.25">
      <c r="A936" s="23" t="s">
        <v>1668</v>
      </c>
      <c r="B936" s="23" t="s">
        <v>1180</v>
      </c>
      <c r="C936" s="23" t="s">
        <v>1554</v>
      </c>
      <c r="D936" s="23" t="s">
        <v>1616</v>
      </c>
      <c r="E936" s="23" t="s">
        <v>584</v>
      </c>
      <c r="F936" s="23" t="s">
        <v>584</v>
      </c>
    </row>
    <row r="937" spans="1:6" ht="14.45" customHeight="1" x14ac:dyDescent="0.25">
      <c r="A937" s="23" t="s">
        <v>1668</v>
      </c>
      <c r="B937" s="23" t="s">
        <v>1180</v>
      </c>
      <c r="C937" s="23" t="s">
        <v>1554</v>
      </c>
      <c r="D937" s="23" t="s">
        <v>1617</v>
      </c>
      <c r="E937" s="36">
        <v>1.2499999999999999E-8</v>
      </c>
      <c r="F937" s="23">
        <v>5.6931099999999999</v>
      </c>
    </row>
    <row r="938" spans="1:6" ht="14.45" customHeight="1" x14ac:dyDescent="0.25">
      <c r="A938" s="23" t="s">
        <v>1668</v>
      </c>
      <c r="B938" s="23" t="s">
        <v>1180</v>
      </c>
      <c r="C938" s="23" t="s">
        <v>1554</v>
      </c>
      <c r="D938" s="23" t="s">
        <v>1618</v>
      </c>
      <c r="E938" s="23" t="s">
        <v>584</v>
      </c>
      <c r="F938" s="23" t="s">
        <v>584</v>
      </c>
    </row>
    <row r="939" spans="1:6" ht="14.45" customHeight="1" x14ac:dyDescent="0.25">
      <c r="A939" s="23" t="s">
        <v>1668</v>
      </c>
      <c r="B939" s="23" t="s">
        <v>1180</v>
      </c>
      <c r="C939" s="23" t="s">
        <v>1554</v>
      </c>
      <c r="D939" s="23" t="s">
        <v>1619</v>
      </c>
      <c r="E939" s="23" t="s">
        <v>584</v>
      </c>
      <c r="F939" s="23" t="s">
        <v>584</v>
      </c>
    </row>
    <row r="940" spans="1:6" ht="14.45" customHeight="1" x14ac:dyDescent="0.25">
      <c r="A940" s="23" t="s">
        <v>1669</v>
      </c>
      <c r="B940" s="23" t="s">
        <v>905</v>
      </c>
      <c r="C940" s="23" t="s">
        <v>1502</v>
      </c>
      <c r="D940" s="23" t="s">
        <v>1607</v>
      </c>
      <c r="E940" s="23" t="s">
        <v>584</v>
      </c>
      <c r="F940" s="23" t="s">
        <v>584</v>
      </c>
    </row>
    <row r="941" spans="1:6" ht="14.45" customHeight="1" x14ac:dyDescent="0.25">
      <c r="A941" s="23" t="s">
        <v>1669</v>
      </c>
      <c r="B941" s="23" t="s">
        <v>905</v>
      </c>
      <c r="C941" s="23" t="s">
        <v>1502</v>
      </c>
      <c r="D941" s="23" t="s">
        <v>1608</v>
      </c>
      <c r="E941" s="36">
        <v>6.1000000000000004E-8</v>
      </c>
      <c r="F941" s="23">
        <v>5.4157000000000002</v>
      </c>
    </row>
    <row r="942" spans="1:6" ht="14.45" customHeight="1" x14ac:dyDescent="0.25">
      <c r="A942" s="23" t="s">
        <v>1669</v>
      </c>
      <c r="B942" s="23" t="s">
        <v>905</v>
      </c>
      <c r="C942" s="23" t="s">
        <v>1502</v>
      </c>
      <c r="D942" s="23" t="s">
        <v>1609</v>
      </c>
      <c r="E942" s="36">
        <v>1.3499999999999999E-5</v>
      </c>
      <c r="F942" s="23">
        <v>4.3517999999999999</v>
      </c>
    </row>
    <row r="943" spans="1:6" ht="14.45" customHeight="1" x14ac:dyDescent="0.25">
      <c r="A943" s="23" t="s">
        <v>1669</v>
      </c>
      <c r="B943" s="23" t="s">
        <v>905</v>
      </c>
      <c r="C943" s="23" t="s">
        <v>1502</v>
      </c>
      <c r="D943" s="23" t="s">
        <v>1610</v>
      </c>
      <c r="E943" s="23" t="s">
        <v>584</v>
      </c>
      <c r="F943" s="23" t="s">
        <v>584</v>
      </c>
    </row>
    <row r="944" spans="1:6" ht="14.45" customHeight="1" x14ac:dyDescent="0.25">
      <c r="A944" s="23" t="s">
        <v>1669</v>
      </c>
      <c r="B944" s="23" t="s">
        <v>905</v>
      </c>
      <c r="C944" s="23" t="s">
        <v>1502</v>
      </c>
      <c r="D944" s="23" t="s">
        <v>1611</v>
      </c>
      <c r="E944" s="23" t="s">
        <v>584</v>
      </c>
      <c r="F944" s="23" t="s">
        <v>584</v>
      </c>
    </row>
    <row r="945" spans="1:6" ht="14.45" customHeight="1" x14ac:dyDescent="0.25">
      <c r="A945" s="23" t="s">
        <v>1669</v>
      </c>
      <c r="B945" s="23" t="s">
        <v>905</v>
      </c>
      <c r="C945" s="23" t="s">
        <v>1502</v>
      </c>
      <c r="D945" s="23" t="s">
        <v>1612</v>
      </c>
      <c r="E945" s="23">
        <v>0.34799999999999998</v>
      </c>
      <c r="F945" s="23">
        <v>0.93930000000000002</v>
      </c>
    </row>
    <row r="946" spans="1:6" ht="14.45" customHeight="1" x14ac:dyDescent="0.25">
      <c r="A946" s="23" t="s">
        <v>1669</v>
      </c>
      <c r="B946" s="23" t="s">
        <v>905</v>
      </c>
      <c r="C946" s="23" t="s">
        <v>1502</v>
      </c>
      <c r="D946" s="23" t="s">
        <v>1613</v>
      </c>
      <c r="E946" s="23">
        <v>4.7087759999999999E-2</v>
      </c>
      <c r="F946" s="23">
        <v>-1.9855099919999999</v>
      </c>
    </row>
    <row r="947" spans="1:6" ht="14.45" customHeight="1" x14ac:dyDescent="0.25">
      <c r="A947" s="23" t="s">
        <v>1669</v>
      </c>
      <c r="B947" s="23" t="s">
        <v>905</v>
      </c>
      <c r="C947" s="23" t="s">
        <v>1502</v>
      </c>
      <c r="D947" s="23" t="s">
        <v>1614</v>
      </c>
      <c r="E947" s="23">
        <v>4.7087759999999999E-2</v>
      </c>
      <c r="F947" s="23">
        <v>-1.9855099919999999</v>
      </c>
    </row>
    <row r="948" spans="1:6" ht="14.45" customHeight="1" x14ac:dyDescent="0.25">
      <c r="A948" s="23" t="s">
        <v>1669</v>
      </c>
      <c r="B948" s="23" t="s">
        <v>905</v>
      </c>
      <c r="C948" s="23" t="s">
        <v>1502</v>
      </c>
      <c r="D948" s="23" t="s">
        <v>1615</v>
      </c>
      <c r="E948" s="23">
        <v>4.7523012000000003E-2</v>
      </c>
      <c r="F948" s="23">
        <v>-1.98160906</v>
      </c>
    </row>
    <row r="949" spans="1:6" ht="14.45" customHeight="1" x14ac:dyDescent="0.25">
      <c r="A949" s="23" t="s">
        <v>1669</v>
      </c>
      <c r="B949" s="23" t="s">
        <v>905</v>
      </c>
      <c r="C949" s="23" t="s">
        <v>1502</v>
      </c>
      <c r="D949" s="23" t="s">
        <v>1616</v>
      </c>
      <c r="E949" s="23">
        <v>4.7396287000000002E-2</v>
      </c>
      <c r="F949" s="23">
        <v>-1.9827417169999999</v>
      </c>
    </row>
    <row r="950" spans="1:6" ht="14.45" customHeight="1" x14ac:dyDescent="0.25">
      <c r="A950" s="23" t="s">
        <v>1669</v>
      </c>
      <c r="B950" s="23" t="s">
        <v>905</v>
      </c>
      <c r="C950" s="23" t="s">
        <v>1502</v>
      </c>
      <c r="D950" s="23" t="s">
        <v>1617</v>
      </c>
      <c r="E950" s="23" t="s">
        <v>584</v>
      </c>
      <c r="F950" s="23" t="s">
        <v>584</v>
      </c>
    </row>
    <row r="951" spans="1:6" ht="14.45" customHeight="1" x14ac:dyDescent="0.25">
      <c r="A951" s="23" t="s">
        <v>1669</v>
      </c>
      <c r="B951" s="23" t="s">
        <v>905</v>
      </c>
      <c r="C951" s="23" t="s">
        <v>1502</v>
      </c>
      <c r="D951" s="23" t="s">
        <v>1618</v>
      </c>
      <c r="E951" s="23" t="s">
        <v>584</v>
      </c>
      <c r="F951" s="23" t="s">
        <v>584</v>
      </c>
    </row>
    <row r="952" spans="1:6" ht="14.45" customHeight="1" x14ac:dyDescent="0.25">
      <c r="A952" s="23" t="s">
        <v>1669</v>
      </c>
      <c r="B952" s="23" t="s">
        <v>905</v>
      </c>
      <c r="C952" s="23" t="s">
        <v>1502</v>
      </c>
      <c r="D952" s="23" t="s">
        <v>1619</v>
      </c>
      <c r="E952" s="23" t="s">
        <v>584</v>
      </c>
      <c r="F952" s="23" t="s">
        <v>584</v>
      </c>
    </row>
    <row r="953" spans="1:6" ht="14.45" customHeight="1" x14ac:dyDescent="0.25">
      <c r="A953" s="23" t="s">
        <v>1670</v>
      </c>
      <c r="B953" s="23" t="s">
        <v>905</v>
      </c>
      <c r="C953" s="23" t="s">
        <v>1502</v>
      </c>
      <c r="D953" s="23" t="s">
        <v>1607</v>
      </c>
      <c r="E953" s="23">
        <v>0.379</v>
      </c>
      <c r="F953" s="23">
        <v>-0.87977000000000005</v>
      </c>
    </row>
    <row r="954" spans="1:6" ht="14.45" customHeight="1" x14ac:dyDescent="0.25">
      <c r="A954" s="23" t="s">
        <v>1670</v>
      </c>
      <c r="B954" s="23" t="s">
        <v>905</v>
      </c>
      <c r="C954" s="23" t="s">
        <v>1502</v>
      </c>
      <c r="D954" s="23" t="s">
        <v>1608</v>
      </c>
      <c r="E954" s="23">
        <v>0.52100000000000002</v>
      </c>
      <c r="F954" s="23">
        <v>-0.64249999999999996</v>
      </c>
    </row>
    <row r="955" spans="1:6" ht="14.45" customHeight="1" x14ac:dyDescent="0.25">
      <c r="A955" s="23" t="s">
        <v>1670</v>
      </c>
      <c r="B955" s="23" t="s">
        <v>905</v>
      </c>
      <c r="C955" s="23" t="s">
        <v>1502</v>
      </c>
      <c r="D955" s="23" t="s">
        <v>1609</v>
      </c>
      <c r="E955" s="36">
        <v>2.0000000000000001E-9</v>
      </c>
      <c r="F955" s="23">
        <v>-5.9978999999999996</v>
      </c>
    </row>
    <row r="956" spans="1:6" ht="14.45" customHeight="1" x14ac:dyDescent="0.25">
      <c r="A956" s="23" t="s">
        <v>1670</v>
      </c>
      <c r="B956" s="23" t="s">
        <v>905</v>
      </c>
      <c r="C956" s="23" t="s">
        <v>1502</v>
      </c>
      <c r="D956" s="23" t="s">
        <v>1610</v>
      </c>
      <c r="E956" s="23" t="s">
        <v>584</v>
      </c>
      <c r="F956" s="23" t="s">
        <v>584</v>
      </c>
    </row>
    <row r="957" spans="1:6" ht="14.45" customHeight="1" x14ac:dyDescent="0.25">
      <c r="A957" s="23" t="s">
        <v>1670</v>
      </c>
      <c r="B957" s="23" t="s">
        <v>905</v>
      </c>
      <c r="C957" s="23" t="s">
        <v>1502</v>
      </c>
      <c r="D957" s="23" t="s">
        <v>1611</v>
      </c>
      <c r="E957" s="36">
        <v>7.5200000000000005E-9</v>
      </c>
      <c r="F957" s="23">
        <v>-5.7789999999999999</v>
      </c>
    </row>
    <row r="958" spans="1:6" ht="14.45" customHeight="1" x14ac:dyDescent="0.25">
      <c r="A958" s="23" t="s">
        <v>1670</v>
      </c>
      <c r="B958" s="23" t="s">
        <v>905</v>
      </c>
      <c r="C958" s="23" t="s">
        <v>1502</v>
      </c>
      <c r="D958" s="23" t="s">
        <v>1612</v>
      </c>
      <c r="E958" s="36">
        <v>1.26E-9</v>
      </c>
      <c r="F958" s="23">
        <v>-6.0720000000000001</v>
      </c>
    </row>
    <row r="959" spans="1:6" ht="14.45" customHeight="1" x14ac:dyDescent="0.25">
      <c r="A959" s="23" t="s">
        <v>1670</v>
      </c>
      <c r="B959" s="23" t="s">
        <v>905</v>
      </c>
      <c r="C959" s="23" t="s">
        <v>1502</v>
      </c>
      <c r="D959" s="23" t="s">
        <v>1613</v>
      </c>
      <c r="E959" s="23" t="s">
        <v>584</v>
      </c>
      <c r="F959" s="23" t="s">
        <v>584</v>
      </c>
    </row>
    <row r="960" spans="1:6" ht="14.45" customHeight="1" x14ac:dyDescent="0.25">
      <c r="A960" s="23" t="s">
        <v>1670</v>
      </c>
      <c r="B960" s="23" t="s">
        <v>905</v>
      </c>
      <c r="C960" s="23" t="s">
        <v>1502</v>
      </c>
      <c r="D960" s="23" t="s">
        <v>1614</v>
      </c>
      <c r="E960" s="23" t="s">
        <v>584</v>
      </c>
      <c r="F960" s="23" t="s">
        <v>584</v>
      </c>
    </row>
    <row r="961" spans="1:6" ht="14.45" customHeight="1" x14ac:dyDescent="0.25">
      <c r="A961" s="23" t="s">
        <v>1670</v>
      </c>
      <c r="B961" s="23" t="s">
        <v>905</v>
      </c>
      <c r="C961" s="23" t="s">
        <v>1502</v>
      </c>
      <c r="D961" s="23" t="s">
        <v>1615</v>
      </c>
      <c r="E961" s="23" t="s">
        <v>584</v>
      </c>
      <c r="F961" s="23" t="s">
        <v>584</v>
      </c>
    </row>
    <row r="962" spans="1:6" ht="14.45" customHeight="1" x14ac:dyDescent="0.25">
      <c r="A962" s="23" t="s">
        <v>1670</v>
      </c>
      <c r="B962" s="23" t="s">
        <v>905</v>
      </c>
      <c r="C962" s="23" t="s">
        <v>1502</v>
      </c>
      <c r="D962" s="23" t="s">
        <v>1616</v>
      </c>
      <c r="E962" s="23" t="s">
        <v>584</v>
      </c>
      <c r="F962" s="23" t="s">
        <v>584</v>
      </c>
    </row>
    <row r="963" spans="1:6" ht="14.45" customHeight="1" x14ac:dyDescent="0.25">
      <c r="A963" s="23" t="s">
        <v>1670</v>
      </c>
      <c r="B963" s="23" t="s">
        <v>905</v>
      </c>
      <c r="C963" s="23" t="s">
        <v>1502</v>
      </c>
      <c r="D963" s="23" t="s">
        <v>1617</v>
      </c>
      <c r="E963" s="23" t="s">
        <v>584</v>
      </c>
      <c r="F963" s="23" t="s">
        <v>584</v>
      </c>
    </row>
    <row r="964" spans="1:6" ht="14.45" customHeight="1" x14ac:dyDescent="0.25">
      <c r="A964" s="23" t="s">
        <v>1670</v>
      </c>
      <c r="B964" s="23" t="s">
        <v>905</v>
      </c>
      <c r="C964" s="23" t="s">
        <v>1502</v>
      </c>
      <c r="D964" s="23" t="s">
        <v>1618</v>
      </c>
      <c r="E964" s="23" t="s">
        <v>584</v>
      </c>
      <c r="F964" s="23" t="s">
        <v>584</v>
      </c>
    </row>
    <row r="965" spans="1:6" ht="14.45" customHeight="1" x14ac:dyDescent="0.25">
      <c r="A965" s="23" t="s">
        <v>1670</v>
      </c>
      <c r="B965" s="23" t="s">
        <v>905</v>
      </c>
      <c r="C965" s="23" t="s">
        <v>1502</v>
      </c>
      <c r="D965" s="23" t="s">
        <v>1619</v>
      </c>
      <c r="E965" s="23" t="s">
        <v>584</v>
      </c>
      <c r="F965" s="23" t="s">
        <v>584</v>
      </c>
    </row>
    <row r="966" spans="1:6" ht="14.45" customHeight="1" x14ac:dyDescent="0.25">
      <c r="A966" s="23" t="s">
        <v>1671</v>
      </c>
      <c r="B966" s="23" t="s">
        <v>905</v>
      </c>
      <c r="C966" s="23" t="s">
        <v>1502</v>
      </c>
      <c r="D966" s="23" t="s">
        <v>1607</v>
      </c>
      <c r="E966" s="36">
        <v>6.4099999999999998E-8</v>
      </c>
      <c r="F966" s="23">
        <v>5.4069000000000003</v>
      </c>
    </row>
    <row r="967" spans="1:6" ht="14.45" customHeight="1" x14ac:dyDescent="0.25">
      <c r="A967" s="23" t="s">
        <v>1671</v>
      </c>
      <c r="B967" s="23" t="s">
        <v>905</v>
      </c>
      <c r="C967" s="23" t="s">
        <v>1502</v>
      </c>
      <c r="D967" s="23" t="s">
        <v>1608</v>
      </c>
      <c r="E967" s="23" t="s">
        <v>584</v>
      </c>
      <c r="F967" s="23" t="s">
        <v>584</v>
      </c>
    </row>
    <row r="968" spans="1:6" ht="14.45" customHeight="1" x14ac:dyDescent="0.25">
      <c r="A968" s="23" t="s">
        <v>1671</v>
      </c>
      <c r="B968" s="23" t="s">
        <v>905</v>
      </c>
      <c r="C968" s="23" t="s">
        <v>1502</v>
      </c>
      <c r="D968" s="23" t="s">
        <v>1609</v>
      </c>
      <c r="E968" s="23" t="s">
        <v>584</v>
      </c>
      <c r="F968" s="23" t="s">
        <v>584</v>
      </c>
    </row>
    <row r="969" spans="1:6" ht="14.45" customHeight="1" x14ac:dyDescent="0.25">
      <c r="A969" s="23" t="s">
        <v>1671</v>
      </c>
      <c r="B969" s="23" t="s">
        <v>905</v>
      </c>
      <c r="C969" s="23" t="s">
        <v>1502</v>
      </c>
      <c r="D969" s="23" t="s">
        <v>1610</v>
      </c>
      <c r="E969" s="23" t="s">
        <v>584</v>
      </c>
      <c r="F969" s="23" t="s">
        <v>584</v>
      </c>
    </row>
    <row r="970" spans="1:6" ht="14.45" customHeight="1" x14ac:dyDescent="0.25">
      <c r="A970" s="23" t="s">
        <v>1671</v>
      </c>
      <c r="B970" s="23" t="s">
        <v>905</v>
      </c>
      <c r="C970" s="23" t="s">
        <v>1502</v>
      </c>
      <c r="D970" s="23" t="s">
        <v>1611</v>
      </c>
      <c r="E970" s="23" t="s">
        <v>584</v>
      </c>
      <c r="F970" s="23" t="s">
        <v>584</v>
      </c>
    </row>
    <row r="971" spans="1:6" ht="14.45" customHeight="1" x14ac:dyDescent="0.25">
      <c r="A971" s="23" t="s">
        <v>1671</v>
      </c>
      <c r="B971" s="23" t="s">
        <v>905</v>
      </c>
      <c r="C971" s="23" t="s">
        <v>1502</v>
      </c>
      <c r="D971" s="23" t="s">
        <v>1612</v>
      </c>
      <c r="E971" s="23" t="s">
        <v>584</v>
      </c>
      <c r="F971" s="23" t="s">
        <v>584</v>
      </c>
    </row>
    <row r="972" spans="1:6" ht="14.45" customHeight="1" x14ac:dyDescent="0.25">
      <c r="A972" s="23" t="s">
        <v>1671</v>
      </c>
      <c r="B972" s="23" t="s">
        <v>905</v>
      </c>
      <c r="C972" s="23" t="s">
        <v>1502</v>
      </c>
      <c r="D972" s="23" t="s">
        <v>1613</v>
      </c>
      <c r="E972" s="23" t="s">
        <v>584</v>
      </c>
      <c r="F972" s="23" t="s">
        <v>584</v>
      </c>
    </row>
    <row r="973" spans="1:6" ht="14.45" customHeight="1" x14ac:dyDescent="0.25">
      <c r="A973" s="23" t="s">
        <v>1671</v>
      </c>
      <c r="B973" s="23" t="s">
        <v>905</v>
      </c>
      <c r="C973" s="23" t="s">
        <v>1502</v>
      </c>
      <c r="D973" s="23" t="s">
        <v>1614</v>
      </c>
      <c r="E973" s="23" t="s">
        <v>584</v>
      </c>
      <c r="F973" s="23" t="s">
        <v>584</v>
      </c>
    </row>
    <row r="974" spans="1:6" ht="14.45" customHeight="1" x14ac:dyDescent="0.25">
      <c r="A974" s="23" t="s">
        <v>1671</v>
      </c>
      <c r="B974" s="23" t="s">
        <v>905</v>
      </c>
      <c r="C974" s="23" t="s">
        <v>1502</v>
      </c>
      <c r="D974" s="23" t="s">
        <v>1615</v>
      </c>
      <c r="E974" s="23" t="s">
        <v>584</v>
      </c>
      <c r="F974" s="23" t="s">
        <v>584</v>
      </c>
    </row>
    <row r="975" spans="1:6" ht="14.45" customHeight="1" x14ac:dyDescent="0.25">
      <c r="A975" s="23" t="s">
        <v>1671</v>
      </c>
      <c r="B975" s="23" t="s">
        <v>905</v>
      </c>
      <c r="C975" s="23" t="s">
        <v>1502</v>
      </c>
      <c r="D975" s="23" t="s">
        <v>1616</v>
      </c>
      <c r="E975" s="23" t="s">
        <v>584</v>
      </c>
      <c r="F975" s="23" t="s">
        <v>584</v>
      </c>
    </row>
    <row r="976" spans="1:6" ht="14.45" customHeight="1" x14ac:dyDescent="0.25">
      <c r="A976" s="23" t="s">
        <v>1671</v>
      </c>
      <c r="B976" s="23" t="s">
        <v>905</v>
      </c>
      <c r="C976" s="23" t="s">
        <v>1502</v>
      </c>
      <c r="D976" s="23" t="s">
        <v>1617</v>
      </c>
      <c r="E976" s="23" t="s">
        <v>584</v>
      </c>
      <c r="F976" s="23" t="s">
        <v>584</v>
      </c>
    </row>
    <row r="977" spans="1:6" ht="14.45" customHeight="1" x14ac:dyDescent="0.25">
      <c r="A977" s="23" t="s">
        <v>1671</v>
      </c>
      <c r="B977" s="23" t="s">
        <v>905</v>
      </c>
      <c r="C977" s="23" t="s">
        <v>1502</v>
      </c>
      <c r="D977" s="23" t="s">
        <v>1618</v>
      </c>
      <c r="E977" s="23" t="s">
        <v>584</v>
      </c>
      <c r="F977" s="23" t="s">
        <v>584</v>
      </c>
    </row>
    <row r="978" spans="1:6" ht="14.45" customHeight="1" x14ac:dyDescent="0.25">
      <c r="A978" s="23" t="s">
        <v>1671</v>
      </c>
      <c r="B978" s="23" t="s">
        <v>905</v>
      </c>
      <c r="C978" s="23" t="s">
        <v>1502</v>
      </c>
      <c r="D978" s="23" t="s">
        <v>1619</v>
      </c>
      <c r="E978" s="23" t="s">
        <v>584</v>
      </c>
      <c r="F978" s="23" t="s">
        <v>584</v>
      </c>
    </row>
    <row r="979" spans="1:6" ht="14.45" customHeight="1" x14ac:dyDescent="0.25">
      <c r="A979" s="23" t="s">
        <v>1672</v>
      </c>
      <c r="B979" s="23" t="s">
        <v>435</v>
      </c>
      <c r="C979" s="23" t="s">
        <v>1502</v>
      </c>
      <c r="D979" s="23" t="s">
        <v>1607</v>
      </c>
      <c r="E979" s="23" t="s">
        <v>584</v>
      </c>
      <c r="F979" s="23" t="s">
        <v>584</v>
      </c>
    </row>
    <row r="980" spans="1:6" ht="14.45" customHeight="1" x14ac:dyDescent="0.25">
      <c r="A980" s="23" t="s">
        <v>1672</v>
      </c>
      <c r="B980" s="23" t="s">
        <v>435</v>
      </c>
      <c r="C980" s="23" t="s">
        <v>1502</v>
      </c>
      <c r="D980" s="23" t="s">
        <v>1608</v>
      </c>
      <c r="E980" s="23" t="s">
        <v>584</v>
      </c>
      <c r="F980" s="23" t="s">
        <v>584</v>
      </c>
    </row>
    <row r="981" spans="1:6" ht="14.45" customHeight="1" x14ac:dyDescent="0.25">
      <c r="A981" s="23" t="s">
        <v>1672</v>
      </c>
      <c r="B981" s="23" t="s">
        <v>435</v>
      </c>
      <c r="C981" s="23" t="s">
        <v>1502</v>
      </c>
      <c r="D981" s="23" t="s">
        <v>1609</v>
      </c>
      <c r="E981" s="23" t="s">
        <v>584</v>
      </c>
      <c r="F981" s="23" t="s">
        <v>584</v>
      </c>
    </row>
    <row r="982" spans="1:6" ht="14.45" customHeight="1" x14ac:dyDescent="0.25">
      <c r="A982" s="23" t="s">
        <v>1672</v>
      </c>
      <c r="B982" s="23" t="s">
        <v>435</v>
      </c>
      <c r="C982" s="23" t="s">
        <v>1502</v>
      </c>
      <c r="D982" s="23" t="s">
        <v>1610</v>
      </c>
      <c r="E982" s="23" t="s">
        <v>584</v>
      </c>
      <c r="F982" s="23" t="s">
        <v>584</v>
      </c>
    </row>
    <row r="983" spans="1:6" ht="14.45" customHeight="1" x14ac:dyDescent="0.25">
      <c r="A983" s="23" t="s">
        <v>1672</v>
      </c>
      <c r="B983" s="23" t="s">
        <v>435</v>
      </c>
      <c r="C983" s="23" t="s">
        <v>1502</v>
      </c>
      <c r="D983" s="23" t="s">
        <v>1611</v>
      </c>
      <c r="E983" s="23" t="s">
        <v>584</v>
      </c>
      <c r="F983" s="23" t="s">
        <v>584</v>
      </c>
    </row>
    <row r="984" spans="1:6" ht="14.45" customHeight="1" x14ac:dyDescent="0.25">
      <c r="A984" s="23" t="s">
        <v>1672</v>
      </c>
      <c r="B984" s="23" t="s">
        <v>435</v>
      </c>
      <c r="C984" s="23" t="s">
        <v>1502</v>
      </c>
      <c r="D984" s="23" t="s">
        <v>1612</v>
      </c>
      <c r="E984" s="23" t="s">
        <v>584</v>
      </c>
      <c r="F984" s="23" t="s">
        <v>584</v>
      </c>
    </row>
    <row r="985" spans="1:6" ht="14.45" customHeight="1" x14ac:dyDescent="0.25">
      <c r="A985" s="23" t="s">
        <v>1672</v>
      </c>
      <c r="B985" s="23" t="s">
        <v>435</v>
      </c>
      <c r="C985" s="23" t="s">
        <v>1502</v>
      </c>
      <c r="D985" s="23" t="s">
        <v>1613</v>
      </c>
      <c r="E985" s="23" t="s">
        <v>584</v>
      </c>
      <c r="F985" s="23" t="s">
        <v>584</v>
      </c>
    </row>
    <row r="986" spans="1:6" ht="14.45" customHeight="1" x14ac:dyDescent="0.25">
      <c r="A986" s="23" t="s">
        <v>1672</v>
      </c>
      <c r="B986" s="23" t="s">
        <v>435</v>
      </c>
      <c r="C986" s="23" t="s">
        <v>1502</v>
      </c>
      <c r="D986" s="23" t="s">
        <v>1614</v>
      </c>
      <c r="E986" s="23" t="s">
        <v>584</v>
      </c>
      <c r="F986" s="23" t="s">
        <v>584</v>
      </c>
    </row>
    <row r="987" spans="1:6" ht="14.45" customHeight="1" x14ac:dyDescent="0.25">
      <c r="A987" s="23" t="s">
        <v>1672</v>
      </c>
      <c r="B987" s="23" t="s">
        <v>435</v>
      </c>
      <c r="C987" s="23" t="s">
        <v>1502</v>
      </c>
      <c r="D987" s="23" t="s">
        <v>1615</v>
      </c>
      <c r="E987" s="23" t="s">
        <v>584</v>
      </c>
      <c r="F987" s="23" t="s">
        <v>584</v>
      </c>
    </row>
    <row r="988" spans="1:6" ht="14.45" customHeight="1" x14ac:dyDescent="0.25">
      <c r="A988" s="23" t="s">
        <v>1672</v>
      </c>
      <c r="B988" s="23" t="s">
        <v>435</v>
      </c>
      <c r="C988" s="23" t="s">
        <v>1502</v>
      </c>
      <c r="D988" s="23" t="s">
        <v>1616</v>
      </c>
      <c r="E988" s="23" t="s">
        <v>584</v>
      </c>
      <c r="F988" s="23" t="s">
        <v>584</v>
      </c>
    </row>
    <row r="989" spans="1:6" ht="14.45" customHeight="1" x14ac:dyDescent="0.25">
      <c r="A989" s="23" t="s">
        <v>1672</v>
      </c>
      <c r="B989" s="23" t="s">
        <v>435</v>
      </c>
      <c r="C989" s="23" t="s">
        <v>1502</v>
      </c>
      <c r="D989" s="23" t="s">
        <v>1617</v>
      </c>
      <c r="E989" s="23" t="s">
        <v>584</v>
      </c>
      <c r="F989" s="23" t="s">
        <v>584</v>
      </c>
    </row>
    <row r="990" spans="1:6" ht="14.45" customHeight="1" x14ac:dyDescent="0.25">
      <c r="A990" s="23" t="s">
        <v>1672</v>
      </c>
      <c r="B990" s="23" t="s">
        <v>435</v>
      </c>
      <c r="C990" s="23" t="s">
        <v>1502</v>
      </c>
      <c r="D990" s="23" t="s">
        <v>1618</v>
      </c>
      <c r="E990" s="36">
        <v>4.1299999999999996E-9</v>
      </c>
      <c r="F990" s="23">
        <v>-5.8787899020000003</v>
      </c>
    </row>
    <row r="991" spans="1:6" ht="14.45" customHeight="1" x14ac:dyDescent="0.25">
      <c r="A991" s="23" t="s">
        <v>1672</v>
      </c>
      <c r="B991" s="23" t="s">
        <v>435</v>
      </c>
      <c r="C991" s="23" t="s">
        <v>1502</v>
      </c>
      <c r="D991" s="23" t="s">
        <v>1619</v>
      </c>
      <c r="E991" s="23" t="s">
        <v>584</v>
      </c>
      <c r="F991" s="23" t="s">
        <v>584</v>
      </c>
    </row>
    <row r="992" spans="1:6" ht="14.45" customHeight="1" x14ac:dyDescent="0.25">
      <c r="A992" s="23" t="s">
        <v>1673</v>
      </c>
      <c r="B992" s="23" t="s">
        <v>906</v>
      </c>
      <c r="C992" s="23" t="s">
        <v>1502</v>
      </c>
      <c r="D992" s="23" t="s">
        <v>1607</v>
      </c>
      <c r="E992" s="23" t="s">
        <v>584</v>
      </c>
      <c r="F992" s="23" t="s">
        <v>584</v>
      </c>
    </row>
    <row r="993" spans="1:6" ht="14.45" customHeight="1" x14ac:dyDescent="0.25">
      <c r="A993" s="23" t="s">
        <v>1673</v>
      </c>
      <c r="B993" s="23" t="s">
        <v>906</v>
      </c>
      <c r="C993" s="23" t="s">
        <v>1502</v>
      </c>
      <c r="D993" s="23" t="s">
        <v>1608</v>
      </c>
      <c r="E993" s="23">
        <v>7.3400000000000007E-2</v>
      </c>
      <c r="F993" s="23">
        <v>-1.7903</v>
      </c>
    </row>
    <row r="994" spans="1:6" ht="14.45" customHeight="1" x14ac:dyDescent="0.25">
      <c r="A994" s="23" t="s">
        <v>1673</v>
      </c>
      <c r="B994" s="23" t="s">
        <v>906</v>
      </c>
      <c r="C994" s="23" t="s">
        <v>1502</v>
      </c>
      <c r="D994" s="23" t="s">
        <v>1609</v>
      </c>
      <c r="E994" s="23">
        <v>0.33</v>
      </c>
      <c r="F994" s="23">
        <v>-0.97430000000000005</v>
      </c>
    </row>
    <row r="995" spans="1:6" ht="14.45" customHeight="1" x14ac:dyDescent="0.25">
      <c r="A995" s="23" t="s">
        <v>1673</v>
      </c>
      <c r="B995" s="23" t="s">
        <v>906</v>
      </c>
      <c r="C995" s="23" t="s">
        <v>1502</v>
      </c>
      <c r="D995" s="23" t="s">
        <v>1610</v>
      </c>
      <c r="E995" s="36">
        <v>4.15E-7</v>
      </c>
      <c r="F995" s="23">
        <v>-5.0617409999999996</v>
      </c>
    </row>
    <row r="996" spans="1:6" ht="14.45" customHeight="1" x14ac:dyDescent="0.25">
      <c r="A996" s="23" t="s">
        <v>1673</v>
      </c>
      <c r="B996" s="23" t="s">
        <v>906</v>
      </c>
      <c r="C996" s="23" t="s">
        <v>1502</v>
      </c>
      <c r="D996" s="23" t="s">
        <v>1611</v>
      </c>
      <c r="E996" s="23" t="s">
        <v>584</v>
      </c>
      <c r="F996" s="23" t="s">
        <v>584</v>
      </c>
    </row>
    <row r="997" spans="1:6" ht="14.45" customHeight="1" x14ac:dyDescent="0.25">
      <c r="A997" s="23" t="s">
        <v>1673</v>
      </c>
      <c r="B997" s="23" t="s">
        <v>906</v>
      </c>
      <c r="C997" s="23" t="s">
        <v>1502</v>
      </c>
      <c r="D997" s="23" t="s">
        <v>1612</v>
      </c>
      <c r="E997" s="23" t="s">
        <v>584</v>
      </c>
      <c r="F997" s="23" t="s">
        <v>584</v>
      </c>
    </row>
    <row r="998" spans="1:6" ht="14.45" customHeight="1" x14ac:dyDescent="0.25">
      <c r="A998" s="23" t="s">
        <v>1673</v>
      </c>
      <c r="B998" s="23" t="s">
        <v>906</v>
      </c>
      <c r="C998" s="23" t="s">
        <v>1502</v>
      </c>
      <c r="D998" s="23" t="s">
        <v>1613</v>
      </c>
      <c r="E998" s="23" t="s">
        <v>584</v>
      </c>
      <c r="F998" s="23" t="s">
        <v>584</v>
      </c>
    </row>
    <row r="999" spans="1:6" ht="14.45" customHeight="1" x14ac:dyDescent="0.25">
      <c r="A999" s="23" t="s">
        <v>1673</v>
      </c>
      <c r="B999" s="23" t="s">
        <v>906</v>
      </c>
      <c r="C999" s="23" t="s">
        <v>1502</v>
      </c>
      <c r="D999" s="23" t="s">
        <v>1614</v>
      </c>
      <c r="E999" s="23">
        <v>0.15512097799999999</v>
      </c>
      <c r="F999" s="23">
        <v>-1.4216737699999999</v>
      </c>
    </row>
    <row r="1000" spans="1:6" ht="14.45" customHeight="1" x14ac:dyDescent="0.25">
      <c r="A1000" s="23" t="s">
        <v>1673</v>
      </c>
      <c r="B1000" s="23" t="s">
        <v>906</v>
      </c>
      <c r="C1000" s="23" t="s">
        <v>1502</v>
      </c>
      <c r="D1000" s="23" t="s">
        <v>1615</v>
      </c>
      <c r="E1000" s="23">
        <v>0.24269787600000001</v>
      </c>
      <c r="F1000" s="23">
        <v>-1.1682699919999999</v>
      </c>
    </row>
    <row r="1001" spans="1:6" ht="14.45" customHeight="1" x14ac:dyDescent="0.25">
      <c r="A1001" s="23" t="s">
        <v>1673</v>
      </c>
      <c r="B1001" s="23" t="s">
        <v>906</v>
      </c>
      <c r="C1001" s="23" t="s">
        <v>1502</v>
      </c>
      <c r="D1001" s="23" t="s">
        <v>1616</v>
      </c>
      <c r="E1001" s="23">
        <v>0.24269787600000001</v>
      </c>
      <c r="F1001" s="23">
        <v>-1.1682699919999999</v>
      </c>
    </row>
    <row r="1002" spans="1:6" ht="14.45" customHeight="1" x14ac:dyDescent="0.25">
      <c r="A1002" s="23" t="s">
        <v>1673</v>
      </c>
      <c r="B1002" s="23" t="s">
        <v>906</v>
      </c>
      <c r="C1002" s="23" t="s">
        <v>1502</v>
      </c>
      <c r="D1002" s="23" t="s">
        <v>1617</v>
      </c>
      <c r="E1002" s="23" t="s">
        <v>584</v>
      </c>
      <c r="F1002" s="23" t="s">
        <v>584</v>
      </c>
    </row>
    <row r="1003" spans="1:6" ht="14.45" customHeight="1" x14ac:dyDescent="0.25">
      <c r="A1003" s="23" t="s">
        <v>1673</v>
      </c>
      <c r="B1003" s="23" t="s">
        <v>906</v>
      </c>
      <c r="C1003" s="23" t="s">
        <v>1502</v>
      </c>
      <c r="D1003" s="23" t="s">
        <v>1618</v>
      </c>
      <c r="E1003" s="23" t="s">
        <v>584</v>
      </c>
      <c r="F1003" s="23" t="s">
        <v>584</v>
      </c>
    </row>
    <row r="1004" spans="1:6" ht="14.45" customHeight="1" x14ac:dyDescent="0.25">
      <c r="A1004" s="23" t="s">
        <v>1673</v>
      </c>
      <c r="B1004" s="23" t="s">
        <v>906</v>
      </c>
      <c r="C1004" s="23" t="s">
        <v>1502</v>
      </c>
      <c r="D1004" s="23" t="s">
        <v>1619</v>
      </c>
      <c r="E1004" s="23" t="s">
        <v>584</v>
      </c>
      <c r="F1004" s="23" t="s">
        <v>584</v>
      </c>
    </row>
    <row r="1005" spans="1:6" ht="14.45" customHeight="1" x14ac:dyDescent="0.25">
      <c r="A1005" s="23" t="s">
        <v>1404</v>
      </c>
      <c r="B1005" s="23" t="s">
        <v>907</v>
      </c>
      <c r="C1005" s="23" t="s">
        <v>1502</v>
      </c>
      <c r="D1005" s="23" t="s">
        <v>1607</v>
      </c>
      <c r="E1005" s="36">
        <v>5.7400000000000003E-7</v>
      </c>
      <c r="F1005" s="23">
        <v>4.9996900000000002</v>
      </c>
    </row>
    <row r="1006" spans="1:6" ht="14.45" customHeight="1" x14ac:dyDescent="0.25">
      <c r="A1006" s="23" t="s">
        <v>1404</v>
      </c>
      <c r="B1006" s="23" t="s">
        <v>907</v>
      </c>
      <c r="C1006" s="23" t="s">
        <v>1502</v>
      </c>
      <c r="D1006" s="23" t="s">
        <v>1608</v>
      </c>
      <c r="E1006" s="36">
        <v>3.3999999999999997E-7</v>
      </c>
      <c r="F1006" s="23">
        <v>5.0999999999999996</v>
      </c>
    </row>
    <row r="1007" spans="1:6" ht="14.45" customHeight="1" x14ac:dyDescent="0.25">
      <c r="A1007" s="23" t="s">
        <v>1404</v>
      </c>
      <c r="B1007" s="23" t="s">
        <v>907</v>
      </c>
      <c r="C1007" s="23" t="s">
        <v>1502</v>
      </c>
      <c r="D1007" s="23" t="s">
        <v>1609</v>
      </c>
      <c r="E1007" s="23" t="s">
        <v>584</v>
      </c>
      <c r="F1007" s="23" t="s">
        <v>584</v>
      </c>
    </row>
    <row r="1008" spans="1:6" ht="14.45" customHeight="1" x14ac:dyDescent="0.25">
      <c r="A1008" s="23" t="s">
        <v>1404</v>
      </c>
      <c r="B1008" s="23" t="s">
        <v>907</v>
      </c>
      <c r="C1008" s="23" t="s">
        <v>1502</v>
      </c>
      <c r="D1008" s="23" t="s">
        <v>1610</v>
      </c>
      <c r="E1008" s="23" t="s">
        <v>584</v>
      </c>
      <c r="F1008" s="23" t="s">
        <v>584</v>
      </c>
    </row>
    <row r="1009" spans="1:6" ht="14.45" customHeight="1" x14ac:dyDescent="0.25">
      <c r="A1009" s="23" t="s">
        <v>1404</v>
      </c>
      <c r="B1009" s="23" t="s">
        <v>907</v>
      </c>
      <c r="C1009" s="23" t="s">
        <v>1502</v>
      </c>
      <c r="D1009" s="23" t="s">
        <v>1611</v>
      </c>
      <c r="E1009" s="23" t="s">
        <v>584</v>
      </c>
      <c r="F1009" s="23" t="s">
        <v>584</v>
      </c>
    </row>
    <row r="1010" spans="1:6" ht="14.45" customHeight="1" x14ac:dyDescent="0.25">
      <c r="A1010" s="23" t="s">
        <v>1404</v>
      </c>
      <c r="B1010" s="23" t="s">
        <v>907</v>
      </c>
      <c r="C1010" s="23" t="s">
        <v>1502</v>
      </c>
      <c r="D1010" s="23" t="s">
        <v>1612</v>
      </c>
      <c r="E1010" s="23" t="s">
        <v>584</v>
      </c>
      <c r="F1010" s="23" t="s">
        <v>584</v>
      </c>
    </row>
    <row r="1011" spans="1:6" ht="14.45" customHeight="1" x14ac:dyDescent="0.25">
      <c r="A1011" s="23" t="s">
        <v>1404</v>
      </c>
      <c r="B1011" s="23" t="s">
        <v>907</v>
      </c>
      <c r="C1011" s="23" t="s">
        <v>1502</v>
      </c>
      <c r="D1011" s="23" t="s">
        <v>1613</v>
      </c>
      <c r="E1011" s="23" t="s">
        <v>584</v>
      </c>
      <c r="F1011" s="23" t="s">
        <v>584</v>
      </c>
    </row>
    <row r="1012" spans="1:6" ht="14.45" customHeight="1" x14ac:dyDescent="0.25">
      <c r="A1012" s="23" t="s">
        <v>1404</v>
      </c>
      <c r="B1012" s="23" t="s">
        <v>907</v>
      </c>
      <c r="C1012" s="23" t="s">
        <v>1502</v>
      </c>
      <c r="D1012" s="23" t="s">
        <v>1614</v>
      </c>
      <c r="E1012" s="23" t="s">
        <v>584</v>
      </c>
      <c r="F1012" s="23" t="s">
        <v>584</v>
      </c>
    </row>
    <row r="1013" spans="1:6" ht="14.45" customHeight="1" x14ac:dyDescent="0.25">
      <c r="A1013" s="23" t="s">
        <v>1404</v>
      </c>
      <c r="B1013" s="23" t="s">
        <v>907</v>
      </c>
      <c r="C1013" s="23" t="s">
        <v>1502</v>
      </c>
      <c r="D1013" s="23" t="s">
        <v>1615</v>
      </c>
      <c r="E1013" s="23" t="s">
        <v>584</v>
      </c>
      <c r="F1013" s="23" t="s">
        <v>584</v>
      </c>
    </row>
    <row r="1014" spans="1:6" ht="14.45" customHeight="1" x14ac:dyDescent="0.25">
      <c r="A1014" s="23" t="s">
        <v>1404</v>
      </c>
      <c r="B1014" s="23" t="s">
        <v>907</v>
      </c>
      <c r="C1014" s="23" t="s">
        <v>1502</v>
      </c>
      <c r="D1014" s="23" t="s">
        <v>1616</v>
      </c>
      <c r="E1014" s="23" t="s">
        <v>584</v>
      </c>
      <c r="F1014" s="23" t="s">
        <v>584</v>
      </c>
    </row>
    <row r="1015" spans="1:6" ht="14.45" customHeight="1" x14ac:dyDescent="0.25">
      <c r="A1015" s="23" t="s">
        <v>1404</v>
      </c>
      <c r="B1015" s="23" t="s">
        <v>907</v>
      </c>
      <c r="C1015" s="23" t="s">
        <v>1502</v>
      </c>
      <c r="D1015" s="23" t="s">
        <v>1617</v>
      </c>
      <c r="E1015" s="23" t="s">
        <v>584</v>
      </c>
      <c r="F1015" s="23" t="s">
        <v>584</v>
      </c>
    </row>
    <row r="1016" spans="1:6" ht="14.45" customHeight="1" x14ac:dyDescent="0.25">
      <c r="A1016" s="23" t="s">
        <v>1404</v>
      </c>
      <c r="B1016" s="23" t="s">
        <v>907</v>
      </c>
      <c r="C1016" s="23" t="s">
        <v>1502</v>
      </c>
      <c r="D1016" s="23" t="s">
        <v>1618</v>
      </c>
      <c r="E1016" s="23" t="s">
        <v>584</v>
      </c>
      <c r="F1016" s="23" t="s">
        <v>584</v>
      </c>
    </row>
    <row r="1017" spans="1:6" ht="14.45" customHeight="1" x14ac:dyDescent="0.25">
      <c r="A1017" s="23" t="s">
        <v>1404</v>
      </c>
      <c r="B1017" s="23" t="s">
        <v>907</v>
      </c>
      <c r="C1017" s="23" t="s">
        <v>1502</v>
      </c>
      <c r="D1017" s="23" t="s">
        <v>1619</v>
      </c>
      <c r="E1017" s="23" t="s">
        <v>584</v>
      </c>
      <c r="F1017" s="23" t="s">
        <v>584</v>
      </c>
    </row>
    <row r="1018" spans="1:6" ht="14.45" customHeight="1" x14ac:dyDescent="0.25">
      <c r="A1018" s="23" t="s">
        <v>1405</v>
      </c>
      <c r="B1018" s="23" t="s">
        <v>907</v>
      </c>
      <c r="C1018" s="23" t="s">
        <v>1502</v>
      </c>
      <c r="D1018" s="23" t="s">
        <v>1607</v>
      </c>
      <c r="E1018" s="36">
        <v>1.4500000000000001E-6</v>
      </c>
      <c r="F1018" s="23">
        <v>-4.8185599999999997</v>
      </c>
    </row>
    <row r="1019" spans="1:6" ht="14.45" customHeight="1" x14ac:dyDescent="0.25">
      <c r="A1019" s="23" t="s">
        <v>1405</v>
      </c>
      <c r="B1019" s="23" t="s">
        <v>907</v>
      </c>
      <c r="C1019" s="23" t="s">
        <v>1502</v>
      </c>
      <c r="D1019" s="23" t="s">
        <v>1608</v>
      </c>
      <c r="E1019" s="23" t="s">
        <v>584</v>
      </c>
      <c r="F1019" s="23" t="s">
        <v>584</v>
      </c>
    </row>
    <row r="1020" spans="1:6" ht="14.45" customHeight="1" x14ac:dyDescent="0.25">
      <c r="A1020" s="23" t="s">
        <v>1405</v>
      </c>
      <c r="B1020" s="23" t="s">
        <v>907</v>
      </c>
      <c r="C1020" s="23" t="s">
        <v>1502</v>
      </c>
      <c r="D1020" s="23" t="s">
        <v>1609</v>
      </c>
      <c r="E1020" s="23" t="s">
        <v>584</v>
      </c>
      <c r="F1020" s="23" t="s">
        <v>584</v>
      </c>
    </row>
    <row r="1021" spans="1:6" ht="14.45" customHeight="1" x14ac:dyDescent="0.25">
      <c r="A1021" s="23" t="s">
        <v>1405</v>
      </c>
      <c r="B1021" s="23" t="s">
        <v>907</v>
      </c>
      <c r="C1021" s="23" t="s">
        <v>1502</v>
      </c>
      <c r="D1021" s="23" t="s">
        <v>1610</v>
      </c>
      <c r="E1021" s="23" t="s">
        <v>584</v>
      </c>
      <c r="F1021" s="23" t="s">
        <v>584</v>
      </c>
    </row>
    <row r="1022" spans="1:6" ht="14.45" customHeight="1" x14ac:dyDescent="0.25">
      <c r="A1022" s="23" t="s">
        <v>1405</v>
      </c>
      <c r="B1022" s="23" t="s">
        <v>907</v>
      </c>
      <c r="C1022" s="23" t="s">
        <v>1502</v>
      </c>
      <c r="D1022" s="23" t="s">
        <v>1611</v>
      </c>
      <c r="E1022" s="23" t="s">
        <v>584</v>
      </c>
      <c r="F1022" s="23" t="s">
        <v>584</v>
      </c>
    </row>
    <row r="1023" spans="1:6" ht="14.45" customHeight="1" x14ac:dyDescent="0.25">
      <c r="A1023" s="23" t="s">
        <v>1405</v>
      </c>
      <c r="B1023" s="23" t="s">
        <v>907</v>
      </c>
      <c r="C1023" s="23" t="s">
        <v>1502</v>
      </c>
      <c r="D1023" s="23" t="s">
        <v>1612</v>
      </c>
      <c r="E1023" s="23" t="s">
        <v>584</v>
      </c>
      <c r="F1023" s="23" t="s">
        <v>584</v>
      </c>
    </row>
    <row r="1024" spans="1:6" ht="14.45" customHeight="1" x14ac:dyDescent="0.25">
      <c r="A1024" s="23" t="s">
        <v>1405</v>
      </c>
      <c r="B1024" s="23" t="s">
        <v>907</v>
      </c>
      <c r="C1024" s="23" t="s">
        <v>1502</v>
      </c>
      <c r="D1024" s="23" t="s">
        <v>1613</v>
      </c>
      <c r="E1024" s="36">
        <v>2.2500000000000001E-6</v>
      </c>
      <c r="F1024" s="23">
        <v>-4.7300000190000002</v>
      </c>
    </row>
    <row r="1025" spans="1:6" ht="14.45" customHeight="1" x14ac:dyDescent="0.25">
      <c r="A1025" s="23" t="s">
        <v>1405</v>
      </c>
      <c r="B1025" s="23" t="s">
        <v>907</v>
      </c>
      <c r="C1025" s="23" t="s">
        <v>1502</v>
      </c>
      <c r="D1025" s="23" t="s">
        <v>1614</v>
      </c>
      <c r="E1025" s="23">
        <v>2.5286599999999997E-4</v>
      </c>
      <c r="F1025" s="23">
        <v>-3.6593399049999999</v>
      </c>
    </row>
    <row r="1026" spans="1:6" ht="14.45" customHeight="1" x14ac:dyDescent="0.25">
      <c r="A1026" s="23" t="s">
        <v>1405</v>
      </c>
      <c r="B1026" s="23" t="s">
        <v>907</v>
      </c>
      <c r="C1026" s="23" t="s">
        <v>1502</v>
      </c>
      <c r="D1026" s="23" t="s">
        <v>1615</v>
      </c>
      <c r="E1026" s="23" t="s">
        <v>584</v>
      </c>
      <c r="F1026" s="23" t="s">
        <v>584</v>
      </c>
    </row>
    <row r="1027" spans="1:6" ht="14.45" customHeight="1" x14ac:dyDescent="0.25">
      <c r="A1027" s="23" t="s">
        <v>1405</v>
      </c>
      <c r="B1027" s="23" t="s">
        <v>907</v>
      </c>
      <c r="C1027" s="23" t="s">
        <v>1502</v>
      </c>
      <c r="D1027" s="23" t="s">
        <v>1616</v>
      </c>
      <c r="E1027" s="23">
        <v>2.5286599999999997E-4</v>
      </c>
      <c r="F1027" s="23">
        <v>-3.6593399049999999</v>
      </c>
    </row>
    <row r="1028" spans="1:6" ht="14.45" customHeight="1" x14ac:dyDescent="0.25">
      <c r="A1028" s="23" t="s">
        <v>1405</v>
      </c>
      <c r="B1028" s="23" t="s">
        <v>907</v>
      </c>
      <c r="C1028" s="23" t="s">
        <v>1502</v>
      </c>
      <c r="D1028" s="23" t="s">
        <v>1617</v>
      </c>
      <c r="E1028" s="23" t="s">
        <v>584</v>
      </c>
      <c r="F1028" s="23" t="s">
        <v>584</v>
      </c>
    </row>
    <row r="1029" spans="1:6" ht="14.45" customHeight="1" x14ac:dyDescent="0.25">
      <c r="A1029" s="23" t="s">
        <v>1405</v>
      </c>
      <c r="B1029" s="23" t="s">
        <v>907</v>
      </c>
      <c r="C1029" s="23" t="s">
        <v>1502</v>
      </c>
      <c r="D1029" s="23" t="s">
        <v>1618</v>
      </c>
      <c r="E1029" s="23" t="s">
        <v>584</v>
      </c>
      <c r="F1029" s="23" t="s">
        <v>584</v>
      </c>
    </row>
    <row r="1030" spans="1:6" ht="14.45" customHeight="1" x14ac:dyDescent="0.25">
      <c r="A1030" s="23" t="s">
        <v>1405</v>
      </c>
      <c r="B1030" s="23" t="s">
        <v>907</v>
      </c>
      <c r="C1030" s="23" t="s">
        <v>1502</v>
      </c>
      <c r="D1030" s="23" t="s">
        <v>1619</v>
      </c>
      <c r="E1030" s="23" t="s">
        <v>584</v>
      </c>
      <c r="F1030" s="23" t="s">
        <v>584</v>
      </c>
    </row>
    <row r="1031" spans="1:6" ht="14.45" customHeight="1" x14ac:dyDescent="0.25">
      <c r="A1031" s="23" t="s">
        <v>1674</v>
      </c>
      <c r="B1031" s="23" t="s">
        <v>439</v>
      </c>
      <c r="C1031" s="23" t="s">
        <v>1502</v>
      </c>
      <c r="D1031" s="23" t="s">
        <v>1607</v>
      </c>
      <c r="E1031" s="23" t="s">
        <v>584</v>
      </c>
      <c r="F1031" s="23" t="s">
        <v>584</v>
      </c>
    </row>
    <row r="1032" spans="1:6" ht="14.45" customHeight="1" x14ac:dyDescent="0.25">
      <c r="A1032" s="23" t="s">
        <v>1674</v>
      </c>
      <c r="B1032" s="23" t="s">
        <v>439</v>
      </c>
      <c r="C1032" s="23" t="s">
        <v>1502</v>
      </c>
      <c r="D1032" s="23" t="s">
        <v>1608</v>
      </c>
      <c r="E1032" s="23" t="s">
        <v>584</v>
      </c>
      <c r="F1032" s="23" t="s">
        <v>584</v>
      </c>
    </row>
    <row r="1033" spans="1:6" ht="14.45" customHeight="1" x14ac:dyDescent="0.25">
      <c r="A1033" s="23" t="s">
        <v>1674</v>
      </c>
      <c r="B1033" s="23" t="s">
        <v>439</v>
      </c>
      <c r="C1033" s="23" t="s">
        <v>1502</v>
      </c>
      <c r="D1033" s="23" t="s">
        <v>1609</v>
      </c>
      <c r="E1033" s="23" t="s">
        <v>584</v>
      </c>
      <c r="F1033" s="23" t="s">
        <v>584</v>
      </c>
    </row>
    <row r="1034" spans="1:6" ht="14.45" customHeight="1" x14ac:dyDescent="0.25">
      <c r="A1034" s="23" t="s">
        <v>1674</v>
      </c>
      <c r="B1034" s="23" t="s">
        <v>439</v>
      </c>
      <c r="C1034" s="23" t="s">
        <v>1502</v>
      </c>
      <c r="D1034" s="23" t="s">
        <v>1610</v>
      </c>
      <c r="E1034" s="23" t="s">
        <v>584</v>
      </c>
      <c r="F1034" s="23" t="s">
        <v>584</v>
      </c>
    </row>
    <row r="1035" spans="1:6" ht="14.45" customHeight="1" x14ac:dyDescent="0.25">
      <c r="A1035" s="23" t="s">
        <v>1674</v>
      </c>
      <c r="B1035" s="23" t="s">
        <v>439</v>
      </c>
      <c r="C1035" s="23" t="s">
        <v>1502</v>
      </c>
      <c r="D1035" s="23" t="s">
        <v>1611</v>
      </c>
      <c r="E1035" s="23" t="s">
        <v>584</v>
      </c>
      <c r="F1035" s="23" t="s">
        <v>584</v>
      </c>
    </row>
    <row r="1036" spans="1:6" ht="14.45" customHeight="1" x14ac:dyDescent="0.25">
      <c r="A1036" s="23" t="s">
        <v>1674</v>
      </c>
      <c r="B1036" s="23" t="s">
        <v>439</v>
      </c>
      <c r="C1036" s="23" t="s">
        <v>1502</v>
      </c>
      <c r="D1036" s="23" t="s">
        <v>1612</v>
      </c>
      <c r="E1036" s="23" t="s">
        <v>584</v>
      </c>
      <c r="F1036" s="23" t="s">
        <v>584</v>
      </c>
    </row>
    <row r="1037" spans="1:6" ht="14.45" customHeight="1" x14ac:dyDescent="0.25">
      <c r="A1037" s="23" t="s">
        <v>1674</v>
      </c>
      <c r="B1037" s="23" t="s">
        <v>439</v>
      </c>
      <c r="C1037" s="23" t="s">
        <v>1502</v>
      </c>
      <c r="D1037" s="23" t="s">
        <v>1613</v>
      </c>
      <c r="E1037" s="36">
        <v>1.5099999999999999E-5</v>
      </c>
      <c r="F1037" s="23">
        <v>-4.3267136590000002</v>
      </c>
    </row>
    <row r="1038" spans="1:6" ht="14.45" customHeight="1" x14ac:dyDescent="0.25">
      <c r="A1038" s="23" t="s">
        <v>1674</v>
      </c>
      <c r="B1038" s="23" t="s">
        <v>439</v>
      </c>
      <c r="C1038" s="23" t="s">
        <v>1502</v>
      </c>
      <c r="D1038" s="23" t="s">
        <v>1614</v>
      </c>
      <c r="E1038" s="23">
        <v>2.4017927000000001E-2</v>
      </c>
      <c r="F1038" s="23">
        <v>-2.2568423599999998</v>
      </c>
    </row>
    <row r="1039" spans="1:6" ht="14.45" customHeight="1" x14ac:dyDescent="0.25">
      <c r="A1039" s="23" t="s">
        <v>1674</v>
      </c>
      <c r="B1039" s="23" t="s">
        <v>439</v>
      </c>
      <c r="C1039" s="23" t="s">
        <v>1502</v>
      </c>
      <c r="D1039" s="23" t="s">
        <v>1615</v>
      </c>
      <c r="E1039" s="23">
        <v>0.22437584999999999</v>
      </c>
      <c r="F1039" s="23">
        <v>-1.214974413</v>
      </c>
    </row>
    <row r="1040" spans="1:6" ht="14.45" customHeight="1" x14ac:dyDescent="0.25">
      <c r="A1040" s="23" t="s">
        <v>1674</v>
      </c>
      <c r="B1040" s="23" t="s">
        <v>439</v>
      </c>
      <c r="C1040" s="23" t="s">
        <v>1502</v>
      </c>
      <c r="D1040" s="23" t="s">
        <v>1616</v>
      </c>
      <c r="E1040" s="23">
        <v>5.5360260000000003E-3</v>
      </c>
      <c r="F1040" s="23">
        <v>2.7740670729999999</v>
      </c>
    </row>
    <row r="1041" spans="1:6" ht="14.45" customHeight="1" x14ac:dyDescent="0.25">
      <c r="A1041" s="23" t="s">
        <v>1674</v>
      </c>
      <c r="B1041" s="23" t="s">
        <v>439</v>
      </c>
      <c r="C1041" s="23" t="s">
        <v>1502</v>
      </c>
      <c r="D1041" s="23" t="s">
        <v>1617</v>
      </c>
      <c r="E1041" s="23" t="s">
        <v>584</v>
      </c>
      <c r="F1041" s="23" t="s">
        <v>584</v>
      </c>
    </row>
    <row r="1042" spans="1:6" ht="14.45" customHeight="1" x14ac:dyDescent="0.25">
      <c r="A1042" s="23" t="s">
        <v>1674</v>
      </c>
      <c r="B1042" s="23" t="s">
        <v>439</v>
      </c>
      <c r="C1042" s="23" t="s">
        <v>1502</v>
      </c>
      <c r="D1042" s="23" t="s">
        <v>1618</v>
      </c>
      <c r="E1042" s="36">
        <v>3.84E-7</v>
      </c>
      <c r="F1042" s="23">
        <v>-5.0764907939999997</v>
      </c>
    </row>
    <row r="1043" spans="1:6" ht="14.45" customHeight="1" x14ac:dyDescent="0.25">
      <c r="A1043" s="23" t="s">
        <v>1674</v>
      </c>
      <c r="B1043" s="23" t="s">
        <v>439</v>
      </c>
      <c r="C1043" s="23" t="s">
        <v>1502</v>
      </c>
      <c r="D1043" s="23" t="s">
        <v>1619</v>
      </c>
      <c r="E1043" s="23">
        <v>1.7364600000000001E-4</v>
      </c>
      <c r="F1043" s="23">
        <v>3.7545599369999998</v>
      </c>
    </row>
    <row r="1044" spans="1:6" ht="14.45" customHeight="1" x14ac:dyDescent="0.25">
      <c r="A1044" s="23" t="s">
        <v>1675</v>
      </c>
      <c r="B1044" s="23" t="s">
        <v>909</v>
      </c>
      <c r="C1044" s="23" t="s">
        <v>1502</v>
      </c>
      <c r="D1044" s="23" t="s">
        <v>1607</v>
      </c>
      <c r="E1044" s="36">
        <v>3.1300000000000001E-7</v>
      </c>
      <c r="F1044" s="23">
        <v>-5.1151799999999996</v>
      </c>
    </row>
    <row r="1045" spans="1:6" ht="14.45" customHeight="1" x14ac:dyDescent="0.25">
      <c r="A1045" s="23" t="s">
        <v>1675</v>
      </c>
      <c r="B1045" s="23" t="s">
        <v>909</v>
      </c>
      <c r="C1045" s="23" t="s">
        <v>1502</v>
      </c>
      <c r="D1045" s="23" t="s">
        <v>1608</v>
      </c>
      <c r="E1045" s="23" t="s">
        <v>584</v>
      </c>
      <c r="F1045" s="23" t="s">
        <v>584</v>
      </c>
    </row>
    <row r="1046" spans="1:6" ht="14.45" customHeight="1" x14ac:dyDescent="0.25">
      <c r="A1046" s="23" t="s">
        <v>1675</v>
      </c>
      <c r="B1046" s="23" t="s">
        <v>909</v>
      </c>
      <c r="C1046" s="23" t="s">
        <v>1502</v>
      </c>
      <c r="D1046" s="23" t="s">
        <v>1609</v>
      </c>
      <c r="E1046" s="23" t="s">
        <v>584</v>
      </c>
      <c r="F1046" s="23" t="s">
        <v>584</v>
      </c>
    </row>
    <row r="1047" spans="1:6" ht="14.45" customHeight="1" x14ac:dyDescent="0.25">
      <c r="A1047" s="23" t="s">
        <v>1675</v>
      </c>
      <c r="B1047" s="23" t="s">
        <v>909</v>
      </c>
      <c r="C1047" s="23" t="s">
        <v>1502</v>
      </c>
      <c r="D1047" s="23" t="s">
        <v>1610</v>
      </c>
      <c r="E1047" s="23" t="s">
        <v>584</v>
      </c>
      <c r="F1047" s="23" t="s">
        <v>584</v>
      </c>
    </row>
    <row r="1048" spans="1:6" ht="14.45" customHeight="1" x14ac:dyDescent="0.25">
      <c r="A1048" s="23" t="s">
        <v>1675</v>
      </c>
      <c r="B1048" s="23" t="s">
        <v>909</v>
      </c>
      <c r="C1048" s="23" t="s">
        <v>1502</v>
      </c>
      <c r="D1048" s="23" t="s">
        <v>1611</v>
      </c>
      <c r="E1048" s="23" t="s">
        <v>584</v>
      </c>
      <c r="F1048" s="23" t="s">
        <v>584</v>
      </c>
    </row>
    <row r="1049" spans="1:6" ht="14.45" customHeight="1" x14ac:dyDescent="0.25">
      <c r="A1049" s="23" t="s">
        <v>1675</v>
      </c>
      <c r="B1049" s="23" t="s">
        <v>909</v>
      </c>
      <c r="C1049" s="23" t="s">
        <v>1502</v>
      </c>
      <c r="D1049" s="23" t="s">
        <v>1612</v>
      </c>
      <c r="E1049" s="23" t="s">
        <v>584</v>
      </c>
      <c r="F1049" s="23" t="s">
        <v>584</v>
      </c>
    </row>
    <row r="1050" spans="1:6" ht="14.45" customHeight="1" x14ac:dyDescent="0.25">
      <c r="A1050" s="23" t="s">
        <v>1675</v>
      </c>
      <c r="B1050" s="23" t="s">
        <v>909</v>
      </c>
      <c r="C1050" s="23" t="s">
        <v>1502</v>
      </c>
      <c r="D1050" s="23" t="s">
        <v>1613</v>
      </c>
      <c r="E1050" s="23" t="s">
        <v>584</v>
      </c>
      <c r="F1050" s="23" t="s">
        <v>584</v>
      </c>
    </row>
    <row r="1051" spans="1:6" ht="14.45" customHeight="1" x14ac:dyDescent="0.25">
      <c r="A1051" s="23" t="s">
        <v>1675</v>
      </c>
      <c r="B1051" s="23" t="s">
        <v>909</v>
      </c>
      <c r="C1051" s="23" t="s">
        <v>1502</v>
      </c>
      <c r="D1051" s="23" t="s">
        <v>1614</v>
      </c>
      <c r="E1051" s="23" t="s">
        <v>584</v>
      </c>
      <c r="F1051" s="23" t="s">
        <v>584</v>
      </c>
    </row>
    <row r="1052" spans="1:6" ht="14.45" customHeight="1" x14ac:dyDescent="0.25">
      <c r="A1052" s="23" t="s">
        <v>1675</v>
      </c>
      <c r="B1052" s="23" t="s">
        <v>909</v>
      </c>
      <c r="C1052" s="23" t="s">
        <v>1502</v>
      </c>
      <c r="D1052" s="23" t="s">
        <v>1615</v>
      </c>
      <c r="E1052" s="23" t="s">
        <v>584</v>
      </c>
      <c r="F1052" s="23" t="s">
        <v>584</v>
      </c>
    </row>
    <row r="1053" spans="1:6" ht="14.45" customHeight="1" x14ac:dyDescent="0.25">
      <c r="A1053" s="23" t="s">
        <v>1675</v>
      </c>
      <c r="B1053" s="23" t="s">
        <v>909</v>
      </c>
      <c r="C1053" s="23" t="s">
        <v>1502</v>
      </c>
      <c r="D1053" s="23" t="s">
        <v>1616</v>
      </c>
      <c r="E1053" s="23" t="s">
        <v>584</v>
      </c>
      <c r="F1053" s="23" t="s">
        <v>584</v>
      </c>
    </row>
    <row r="1054" spans="1:6" ht="14.45" customHeight="1" x14ac:dyDescent="0.25">
      <c r="A1054" s="23" t="s">
        <v>1675</v>
      </c>
      <c r="B1054" s="23" t="s">
        <v>909</v>
      </c>
      <c r="C1054" s="23" t="s">
        <v>1502</v>
      </c>
      <c r="D1054" s="23" t="s">
        <v>1617</v>
      </c>
      <c r="E1054" s="23" t="s">
        <v>584</v>
      </c>
      <c r="F1054" s="23" t="s">
        <v>584</v>
      </c>
    </row>
    <row r="1055" spans="1:6" ht="14.45" customHeight="1" x14ac:dyDescent="0.25">
      <c r="A1055" s="23" t="s">
        <v>1675</v>
      </c>
      <c r="B1055" s="23" t="s">
        <v>909</v>
      </c>
      <c r="C1055" s="23" t="s">
        <v>1502</v>
      </c>
      <c r="D1055" s="23" t="s">
        <v>1618</v>
      </c>
      <c r="E1055" s="23" t="s">
        <v>584</v>
      </c>
      <c r="F1055" s="23" t="s">
        <v>584</v>
      </c>
    </row>
    <row r="1056" spans="1:6" ht="14.45" customHeight="1" x14ac:dyDescent="0.25">
      <c r="A1056" s="23" t="s">
        <v>1675</v>
      </c>
      <c r="B1056" s="23" t="s">
        <v>909</v>
      </c>
      <c r="C1056" s="23" t="s">
        <v>1502</v>
      </c>
      <c r="D1056" s="23" t="s">
        <v>1619</v>
      </c>
      <c r="E1056" s="23" t="s">
        <v>584</v>
      </c>
      <c r="F1056" s="23" t="s">
        <v>584</v>
      </c>
    </row>
    <row r="1057" spans="1:6" ht="14.45" customHeight="1" x14ac:dyDescent="0.25">
      <c r="A1057" s="23" t="s">
        <v>1409</v>
      </c>
      <c r="B1057" s="23" t="s">
        <v>442</v>
      </c>
      <c r="C1057" s="23" t="s">
        <v>1503</v>
      </c>
      <c r="D1057" s="23" t="s">
        <v>1607</v>
      </c>
      <c r="E1057" s="23" t="s">
        <v>584</v>
      </c>
      <c r="F1057" s="23" t="s">
        <v>584</v>
      </c>
    </row>
    <row r="1058" spans="1:6" ht="14.45" customHeight="1" x14ac:dyDescent="0.25">
      <c r="A1058" s="23" t="s">
        <v>1409</v>
      </c>
      <c r="B1058" s="23" t="s">
        <v>442</v>
      </c>
      <c r="C1058" s="23" t="s">
        <v>1503</v>
      </c>
      <c r="D1058" s="23" t="s">
        <v>1608</v>
      </c>
      <c r="E1058" s="23">
        <v>4.7000000000000002E-3</v>
      </c>
      <c r="F1058" s="23">
        <v>-2.8267000000000002</v>
      </c>
    </row>
    <row r="1059" spans="1:6" ht="14.45" customHeight="1" x14ac:dyDescent="0.25">
      <c r="A1059" s="23" t="s">
        <v>1409</v>
      </c>
      <c r="B1059" s="23" t="s">
        <v>442</v>
      </c>
      <c r="C1059" s="23" t="s">
        <v>1503</v>
      </c>
      <c r="D1059" s="23" t="s">
        <v>1609</v>
      </c>
      <c r="E1059" s="23">
        <v>0.96</v>
      </c>
      <c r="F1059" s="23">
        <v>-4.9700000000000001E-2</v>
      </c>
    </row>
    <row r="1060" spans="1:6" ht="14.45" customHeight="1" x14ac:dyDescent="0.25">
      <c r="A1060" s="23" t="s">
        <v>1409</v>
      </c>
      <c r="B1060" s="23" t="s">
        <v>442</v>
      </c>
      <c r="C1060" s="23" t="s">
        <v>1503</v>
      </c>
      <c r="D1060" s="23" t="s">
        <v>1610</v>
      </c>
      <c r="E1060" s="23" t="s">
        <v>584</v>
      </c>
      <c r="F1060" s="23" t="s">
        <v>584</v>
      </c>
    </row>
    <row r="1061" spans="1:6" ht="14.45" customHeight="1" x14ac:dyDescent="0.25">
      <c r="A1061" s="23" t="s">
        <v>1409</v>
      </c>
      <c r="B1061" s="23" t="s">
        <v>442</v>
      </c>
      <c r="C1061" s="23" t="s">
        <v>1503</v>
      </c>
      <c r="D1061" s="23" t="s">
        <v>1611</v>
      </c>
      <c r="E1061" s="23" t="s">
        <v>584</v>
      </c>
      <c r="F1061" s="23" t="s">
        <v>584</v>
      </c>
    </row>
    <row r="1062" spans="1:6" ht="14.45" customHeight="1" x14ac:dyDescent="0.25">
      <c r="A1062" s="23" t="s">
        <v>1409</v>
      </c>
      <c r="B1062" s="23" t="s">
        <v>442</v>
      </c>
      <c r="C1062" s="23" t="s">
        <v>1503</v>
      </c>
      <c r="D1062" s="23" t="s">
        <v>1612</v>
      </c>
      <c r="E1062" s="23" t="s">
        <v>584</v>
      </c>
      <c r="F1062" s="23" t="s">
        <v>584</v>
      </c>
    </row>
    <row r="1063" spans="1:6" ht="14.45" customHeight="1" x14ac:dyDescent="0.25">
      <c r="A1063" s="23" t="s">
        <v>1409</v>
      </c>
      <c r="B1063" s="23" t="s">
        <v>442</v>
      </c>
      <c r="C1063" s="23" t="s">
        <v>1503</v>
      </c>
      <c r="D1063" s="23" t="s">
        <v>1613</v>
      </c>
      <c r="E1063" s="36">
        <v>2.1899999999999999E-7</v>
      </c>
      <c r="F1063" s="23">
        <v>-5.1825399399999998</v>
      </c>
    </row>
    <row r="1064" spans="1:6" ht="14.45" customHeight="1" x14ac:dyDescent="0.25">
      <c r="A1064" s="23" t="s">
        <v>1409</v>
      </c>
      <c r="B1064" s="23" t="s">
        <v>442</v>
      </c>
      <c r="C1064" s="23" t="s">
        <v>1503</v>
      </c>
      <c r="D1064" s="23" t="s">
        <v>1614</v>
      </c>
      <c r="E1064" s="36">
        <v>2.1899999999999999E-7</v>
      </c>
      <c r="F1064" s="23">
        <v>-5.1825399399999998</v>
      </c>
    </row>
    <row r="1065" spans="1:6" ht="14.45" customHeight="1" x14ac:dyDescent="0.25">
      <c r="A1065" s="23" t="s">
        <v>1409</v>
      </c>
      <c r="B1065" s="23" t="s">
        <v>442</v>
      </c>
      <c r="C1065" s="23" t="s">
        <v>1503</v>
      </c>
      <c r="D1065" s="23" t="s">
        <v>1615</v>
      </c>
      <c r="E1065" s="36">
        <v>2.1899999999999999E-7</v>
      </c>
      <c r="F1065" s="23">
        <v>-5.1825399399999998</v>
      </c>
    </row>
    <row r="1066" spans="1:6" ht="14.45" customHeight="1" x14ac:dyDescent="0.25">
      <c r="A1066" s="23" t="s">
        <v>1409</v>
      </c>
      <c r="B1066" s="23" t="s">
        <v>442</v>
      </c>
      <c r="C1066" s="23" t="s">
        <v>1503</v>
      </c>
      <c r="D1066" s="23" t="s">
        <v>1616</v>
      </c>
      <c r="E1066" s="36">
        <v>2.1899999999999999E-7</v>
      </c>
      <c r="F1066" s="23">
        <v>-5.1825399399999998</v>
      </c>
    </row>
    <row r="1067" spans="1:6" ht="14.45" customHeight="1" x14ac:dyDescent="0.25">
      <c r="A1067" s="23" t="s">
        <v>1409</v>
      </c>
      <c r="B1067" s="23" t="s">
        <v>442</v>
      </c>
      <c r="C1067" s="23" t="s">
        <v>1503</v>
      </c>
      <c r="D1067" s="23" t="s">
        <v>1617</v>
      </c>
      <c r="E1067" s="23" t="s">
        <v>584</v>
      </c>
      <c r="F1067" s="23" t="s">
        <v>584</v>
      </c>
    </row>
    <row r="1068" spans="1:6" ht="14.45" customHeight="1" x14ac:dyDescent="0.25">
      <c r="A1068" s="23" t="s">
        <v>1409</v>
      </c>
      <c r="B1068" s="23" t="s">
        <v>442</v>
      </c>
      <c r="C1068" s="23" t="s">
        <v>1503</v>
      </c>
      <c r="D1068" s="23" t="s">
        <v>1618</v>
      </c>
      <c r="E1068" s="36">
        <v>2.1888399999999999E-7</v>
      </c>
      <c r="F1068" s="23">
        <v>-5.1825399399999998</v>
      </c>
    </row>
    <row r="1069" spans="1:6" ht="14.45" customHeight="1" x14ac:dyDescent="0.25">
      <c r="A1069" s="23" t="s">
        <v>1409</v>
      </c>
      <c r="B1069" s="23" t="s">
        <v>442</v>
      </c>
      <c r="C1069" s="23" t="s">
        <v>1503</v>
      </c>
      <c r="D1069" s="23" t="s">
        <v>1619</v>
      </c>
      <c r="E1069" s="36">
        <v>2.1658800000000001E-7</v>
      </c>
      <c r="F1069" s="23">
        <v>-5.1845064179999998</v>
      </c>
    </row>
    <row r="1070" spans="1:6" ht="14.45" customHeight="1" x14ac:dyDescent="0.25">
      <c r="A1070" s="23" t="s">
        <v>1410</v>
      </c>
      <c r="B1070" s="23" t="s">
        <v>442</v>
      </c>
      <c r="C1070" s="23" t="s">
        <v>1503</v>
      </c>
      <c r="D1070" s="23" t="s">
        <v>1607</v>
      </c>
      <c r="E1070" s="36">
        <v>1.2300000000000001E-5</v>
      </c>
      <c r="F1070" s="23">
        <v>4.3727299999999998</v>
      </c>
    </row>
    <row r="1071" spans="1:6" ht="14.45" customHeight="1" x14ac:dyDescent="0.25">
      <c r="A1071" s="23" t="s">
        <v>1410</v>
      </c>
      <c r="B1071" s="23" t="s">
        <v>442</v>
      </c>
      <c r="C1071" s="23" t="s">
        <v>1503</v>
      </c>
      <c r="D1071" s="23" t="s">
        <v>1608</v>
      </c>
      <c r="E1071" s="36">
        <v>6.1199999999999999E-6</v>
      </c>
      <c r="F1071" s="23">
        <v>4.5221</v>
      </c>
    </row>
    <row r="1072" spans="1:6" ht="14.45" customHeight="1" x14ac:dyDescent="0.25">
      <c r="A1072" s="23" t="s">
        <v>1410</v>
      </c>
      <c r="B1072" s="23" t="s">
        <v>442</v>
      </c>
      <c r="C1072" s="23" t="s">
        <v>1503</v>
      </c>
      <c r="D1072" s="23" t="s">
        <v>1609</v>
      </c>
      <c r="E1072" s="23">
        <v>0.36</v>
      </c>
      <c r="F1072" s="23">
        <v>0.91479999999999995</v>
      </c>
    </row>
    <row r="1073" spans="1:6" ht="14.45" customHeight="1" x14ac:dyDescent="0.25">
      <c r="A1073" s="23" t="s">
        <v>1410</v>
      </c>
      <c r="B1073" s="23" t="s">
        <v>442</v>
      </c>
      <c r="C1073" s="23" t="s">
        <v>1503</v>
      </c>
      <c r="D1073" s="23" t="s">
        <v>1610</v>
      </c>
      <c r="E1073" s="23" t="s">
        <v>584</v>
      </c>
      <c r="F1073" s="23" t="s">
        <v>584</v>
      </c>
    </row>
    <row r="1074" spans="1:6" ht="14.45" customHeight="1" x14ac:dyDescent="0.25">
      <c r="A1074" s="23" t="s">
        <v>1410</v>
      </c>
      <c r="B1074" s="23" t="s">
        <v>442</v>
      </c>
      <c r="C1074" s="23" t="s">
        <v>1503</v>
      </c>
      <c r="D1074" s="23" t="s">
        <v>1611</v>
      </c>
      <c r="E1074" s="23" t="s">
        <v>584</v>
      </c>
      <c r="F1074" s="23" t="s">
        <v>584</v>
      </c>
    </row>
    <row r="1075" spans="1:6" ht="14.45" customHeight="1" x14ac:dyDescent="0.25">
      <c r="A1075" s="23" t="s">
        <v>1410</v>
      </c>
      <c r="B1075" s="23" t="s">
        <v>442</v>
      </c>
      <c r="C1075" s="23" t="s">
        <v>1503</v>
      </c>
      <c r="D1075" s="23" t="s">
        <v>1612</v>
      </c>
      <c r="E1075" s="23" t="s">
        <v>584</v>
      </c>
      <c r="F1075" s="23" t="s">
        <v>584</v>
      </c>
    </row>
    <row r="1076" spans="1:6" ht="14.45" customHeight="1" x14ac:dyDescent="0.25">
      <c r="A1076" s="23" t="s">
        <v>1410</v>
      </c>
      <c r="B1076" s="23" t="s">
        <v>442</v>
      </c>
      <c r="C1076" s="23" t="s">
        <v>1503</v>
      </c>
      <c r="D1076" s="23" t="s">
        <v>1613</v>
      </c>
      <c r="E1076" s="36">
        <v>2.4399999999999999E-6</v>
      </c>
      <c r="F1076" s="23">
        <v>4.7130520459999996</v>
      </c>
    </row>
    <row r="1077" spans="1:6" ht="14.45" customHeight="1" x14ac:dyDescent="0.25">
      <c r="A1077" s="23" t="s">
        <v>1410</v>
      </c>
      <c r="B1077" s="23" t="s">
        <v>442</v>
      </c>
      <c r="C1077" s="23" t="s">
        <v>1503</v>
      </c>
      <c r="D1077" s="23" t="s">
        <v>1614</v>
      </c>
      <c r="E1077" s="23">
        <v>0.61964750199999996</v>
      </c>
      <c r="F1077" s="23">
        <v>0.49634999000000002</v>
      </c>
    </row>
    <row r="1078" spans="1:6" ht="14.45" customHeight="1" x14ac:dyDescent="0.25">
      <c r="A1078" s="23" t="s">
        <v>1410</v>
      </c>
      <c r="B1078" s="23" t="s">
        <v>442</v>
      </c>
      <c r="C1078" s="23" t="s">
        <v>1503</v>
      </c>
      <c r="D1078" s="23" t="s">
        <v>1615</v>
      </c>
      <c r="E1078" s="36">
        <v>1.61E-6</v>
      </c>
      <c r="F1078" s="23">
        <v>4.7965482640000001</v>
      </c>
    </row>
    <row r="1079" spans="1:6" ht="14.45" customHeight="1" x14ac:dyDescent="0.25">
      <c r="A1079" s="23" t="s">
        <v>1410</v>
      </c>
      <c r="B1079" s="23" t="s">
        <v>442</v>
      </c>
      <c r="C1079" s="23" t="s">
        <v>1503</v>
      </c>
      <c r="D1079" s="23" t="s">
        <v>1616</v>
      </c>
      <c r="E1079" s="36">
        <v>8.6500000000000002E-6</v>
      </c>
      <c r="F1079" s="23">
        <v>4.448411847</v>
      </c>
    </row>
    <row r="1080" spans="1:6" ht="14.45" customHeight="1" x14ac:dyDescent="0.25">
      <c r="A1080" s="23" t="s">
        <v>1410</v>
      </c>
      <c r="B1080" s="23" t="s">
        <v>442</v>
      </c>
      <c r="C1080" s="23" t="s">
        <v>1503</v>
      </c>
      <c r="D1080" s="23" t="s">
        <v>1617</v>
      </c>
      <c r="E1080" s="23" t="s">
        <v>584</v>
      </c>
      <c r="F1080" s="23" t="s">
        <v>584</v>
      </c>
    </row>
    <row r="1081" spans="1:6" ht="14.45" customHeight="1" x14ac:dyDescent="0.25">
      <c r="A1081" s="23" t="s">
        <v>1410</v>
      </c>
      <c r="B1081" s="23" t="s">
        <v>442</v>
      </c>
      <c r="C1081" s="23" t="s">
        <v>1503</v>
      </c>
      <c r="D1081" s="23" t="s">
        <v>1618</v>
      </c>
      <c r="E1081" s="36">
        <v>1.2699999999999999E-6</v>
      </c>
      <c r="F1081" s="23">
        <v>4.8446297700000001</v>
      </c>
    </row>
    <row r="1082" spans="1:6" ht="14.45" customHeight="1" x14ac:dyDescent="0.25">
      <c r="A1082" s="23" t="s">
        <v>1410</v>
      </c>
      <c r="B1082" s="23" t="s">
        <v>442</v>
      </c>
      <c r="C1082" s="23" t="s">
        <v>1503</v>
      </c>
      <c r="D1082" s="23" t="s">
        <v>1619</v>
      </c>
      <c r="E1082" s="36">
        <v>1.0499999999999999E-6</v>
      </c>
      <c r="F1082" s="23">
        <v>4.8826259500000004</v>
      </c>
    </row>
    <row r="1083" spans="1:6" ht="14.45" customHeight="1" x14ac:dyDescent="0.25">
      <c r="A1083" s="23" t="s">
        <v>1676</v>
      </c>
      <c r="B1083" s="23" t="s">
        <v>442</v>
      </c>
      <c r="C1083" s="23" t="s">
        <v>1503</v>
      </c>
      <c r="D1083" s="23" t="s">
        <v>1607</v>
      </c>
      <c r="E1083" s="23" t="s">
        <v>584</v>
      </c>
      <c r="F1083" s="23" t="s">
        <v>584</v>
      </c>
    </row>
    <row r="1084" spans="1:6" ht="14.45" customHeight="1" x14ac:dyDescent="0.25">
      <c r="A1084" s="23" t="s">
        <v>1676</v>
      </c>
      <c r="B1084" s="23" t="s">
        <v>442</v>
      </c>
      <c r="C1084" s="23" t="s">
        <v>1503</v>
      </c>
      <c r="D1084" s="23" t="s">
        <v>1608</v>
      </c>
      <c r="E1084" s="23">
        <v>0.36399999999999999</v>
      </c>
      <c r="F1084" s="23">
        <v>-0.9073</v>
      </c>
    </row>
    <row r="1085" spans="1:6" ht="14.45" customHeight="1" x14ac:dyDescent="0.25">
      <c r="A1085" s="23" t="s">
        <v>1676</v>
      </c>
      <c r="B1085" s="23" t="s">
        <v>442</v>
      </c>
      <c r="C1085" s="23" t="s">
        <v>1503</v>
      </c>
      <c r="D1085" s="23" t="s">
        <v>1609</v>
      </c>
      <c r="E1085" s="23" t="s">
        <v>584</v>
      </c>
      <c r="F1085" s="23" t="s">
        <v>584</v>
      </c>
    </row>
    <row r="1086" spans="1:6" ht="14.45" customHeight="1" x14ac:dyDescent="0.25">
      <c r="A1086" s="23" t="s">
        <v>1676</v>
      </c>
      <c r="B1086" s="23" t="s">
        <v>442</v>
      </c>
      <c r="C1086" s="23" t="s">
        <v>1503</v>
      </c>
      <c r="D1086" s="23" t="s">
        <v>1610</v>
      </c>
      <c r="E1086" s="23" t="s">
        <v>584</v>
      </c>
      <c r="F1086" s="23" t="s">
        <v>584</v>
      </c>
    </row>
    <row r="1087" spans="1:6" ht="14.45" customHeight="1" x14ac:dyDescent="0.25">
      <c r="A1087" s="23" t="s">
        <v>1676</v>
      </c>
      <c r="B1087" s="23" t="s">
        <v>442</v>
      </c>
      <c r="C1087" s="23" t="s">
        <v>1503</v>
      </c>
      <c r="D1087" s="23" t="s">
        <v>1611</v>
      </c>
      <c r="E1087" s="23" t="s">
        <v>584</v>
      </c>
      <c r="F1087" s="23" t="s">
        <v>584</v>
      </c>
    </row>
    <row r="1088" spans="1:6" ht="14.45" customHeight="1" x14ac:dyDescent="0.25">
      <c r="A1088" s="23" t="s">
        <v>1676</v>
      </c>
      <c r="B1088" s="23" t="s">
        <v>442</v>
      </c>
      <c r="C1088" s="23" t="s">
        <v>1503</v>
      </c>
      <c r="D1088" s="23" t="s">
        <v>1612</v>
      </c>
      <c r="E1088" s="23" t="s">
        <v>584</v>
      </c>
      <c r="F1088" s="23" t="s">
        <v>584</v>
      </c>
    </row>
    <row r="1089" spans="1:6" ht="14.45" customHeight="1" x14ac:dyDescent="0.25">
      <c r="A1089" s="23" t="s">
        <v>1676</v>
      </c>
      <c r="B1089" s="23" t="s">
        <v>442</v>
      </c>
      <c r="C1089" s="23" t="s">
        <v>1503</v>
      </c>
      <c r="D1089" s="23" t="s">
        <v>1613</v>
      </c>
      <c r="E1089" s="36">
        <v>2.1899999999999999E-7</v>
      </c>
      <c r="F1089" s="23">
        <v>-5.1825399399999998</v>
      </c>
    </row>
    <row r="1090" spans="1:6" ht="14.45" customHeight="1" x14ac:dyDescent="0.25">
      <c r="A1090" s="23" t="s">
        <v>1676</v>
      </c>
      <c r="B1090" s="23" t="s">
        <v>442</v>
      </c>
      <c r="C1090" s="23" t="s">
        <v>1503</v>
      </c>
      <c r="D1090" s="23" t="s">
        <v>1614</v>
      </c>
      <c r="E1090" s="36">
        <v>4.1600000000000002E-7</v>
      </c>
      <c r="F1090" s="23">
        <v>-5.0615168639999997</v>
      </c>
    </row>
    <row r="1091" spans="1:6" ht="14.45" customHeight="1" x14ac:dyDescent="0.25">
      <c r="A1091" s="23" t="s">
        <v>1676</v>
      </c>
      <c r="B1091" s="23" t="s">
        <v>442</v>
      </c>
      <c r="C1091" s="23" t="s">
        <v>1503</v>
      </c>
      <c r="D1091" s="23" t="s">
        <v>1615</v>
      </c>
      <c r="E1091" s="36">
        <v>2.1899999999999999E-7</v>
      </c>
      <c r="F1091" s="23">
        <v>-5.1825399399999998</v>
      </c>
    </row>
    <row r="1092" spans="1:6" ht="14.45" customHeight="1" x14ac:dyDescent="0.25">
      <c r="A1092" s="23" t="s">
        <v>1676</v>
      </c>
      <c r="B1092" s="23" t="s">
        <v>442</v>
      </c>
      <c r="C1092" s="23" t="s">
        <v>1503</v>
      </c>
      <c r="D1092" s="23" t="s">
        <v>1616</v>
      </c>
      <c r="E1092" s="36">
        <v>5.0800000000000005E-7</v>
      </c>
      <c r="F1092" s="23">
        <v>-5.0232165670000004</v>
      </c>
    </row>
    <row r="1093" spans="1:6" ht="14.45" customHeight="1" x14ac:dyDescent="0.25">
      <c r="A1093" s="23" t="s">
        <v>1676</v>
      </c>
      <c r="B1093" s="23" t="s">
        <v>442</v>
      </c>
      <c r="C1093" s="23" t="s">
        <v>1503</v>
      </c>
      <c r="D1093" s="23" t="s">
        <v>1617</v>
      </c>
      <c r="E1093" s="23" t="s">
        <v>584</v>
      </c>
      <c r="F1093" s="23" t="s">
        <v>584</v>
      </c>
    </row>
    <row r="1094" spans="1:6" ht="14.45" customHeight="1" x14ac:dyDescent="0.25">
      <c r="A1094" s="23" t="s">
        <v>1676</v>
      </c>
      <c r="B1094" s="23" t="s">
        <v>442</v>
      </c>
      <c r="C1094" s="23" t="s">
        <v>1503</v>
      </c>
      <c r="D1094" s="23" t="s">
        <v>1618</v>
      </c>
      <c r="E1094" s="36">
        <v>4.7183000000000001E-7</v>
      </c>
      <c r="F1094" s="23">
        <v>-5.0374274310000002</v>
      </c>
    </row>
    <row r="1095" spans="1:6" ht="14.45" customHeight="1" x14ac:dyDescent="0.25">
      <c r="A1095" s="23" t="s">
        <v>1676</v>
      </c>
      <c r="B1095" s="23" t="s">
        <v>442</v>
      </c>
      <c r="C1095" s="23" t="s">
        <v>1503</v>
      </c>
      <c r="D1095" s="23" t="s">
        <v>1619</v>
      </c>
      <c r="E1095" s="36">
        <v>4.0397199999999999E-7</v>
      </c>
      <c r="F1095" s="23">
        <v>-5.0670765800000002</v>
      </c>
    </row>
    <row r="1096" spans="1:6" ht="14.45" customHeight="1" x14ac:dyDescent="0.25">
      <c r="A1096" s="23" t="s">
        <v>1411</v>
      </c>
      <c r="B1096" s="23" t="s">
        <v>442</v>
      </c>
      <c r="C1096" s="23" t="s">
        <v>1503</v>
      </c>
      <c r="D1096" s="23" t="s">
        <v>1607</v>
      </c>
      <c r="E1096" s="23" t="s">
        <v>584</v>
      </c>
      <c r="F1096" s="23" t="s">
        <v>584</v>
      </c>
    </row>
    <row r="1097" spans="1:6" ht="14.45" customHeight="1" x14ac:dyDescent="0.25">
      <c r="A1097" s="23" t="s">
        <v>1411</v>
      </c>
      <c r="B1097" s="23" t="s">
        <v>442</v>
      </c>
      <c r="C1097" s="23" t="s">
        <v>1503</v>
      </c>
      <c r="D1097" s="23" t="s">
        <v>1608</v>
      </c>
      <c r="E1097" s="23">
        <v>0.93600000000000005</v>
      </c>
      <c r="F1097" s="23">
        <v>8.09E-2</v>
      </c>
    </row>
    <row r="1098" spans="1:6" ht="14.45" customHeight="1" x14ac:dyDescent="0.25">
      <c r="A1098" s="23" t="s">
        <v>1411</v>
      </c>
      <c r="B1098" s="23" t="s">
        <v>442</v>
      </c>
      <c r="C1098" s="23" t="s">
        <v>1503</v>
      </c>
      <c r="D1098" s="23" t="s">
        <v>1609</v>
      </c>
      <c r="E1098" s="23" t="s">
        <v>584</v>
      </c>
      <c r="F1098" s="23" t="s">
        <v>584</v>
      </c>
    </row>
    <row r="1099" spans="1:6" ht="14.45" customHeight="1" x14ac:dyDescent="0.25">
      <c r="A1099" s="23" t="s">
        <v>1411</v>
      </c>
      <c r="B1099" s="23" t="s">
        <v>442</v>
      </c>
      <c r="C1099" s="23" t="s">
        <v>1503</v>
      </c>
      <c r="D1099" s="23" t="s">
        <v>1610</v>
      </c>
      <c r="E1099" s="23" t="s">
        <v>584</v>
      </c>
      <c r="F1099" s="23" t="s">
        <v>584</v>
      </c>
    </row>
    <row r="1100" spans="1:6" ht="14.45" customHeight="1" x14ac:dyDescent="0.25">
      <c r="A1100" s="23" t="s">
        <v>1411</v>
      </c>
      <c r="B1100" s="23" t="s">
        <v>442</v>
      </c>
      <c r="C1100" s="23" t="s">
        <v>1503</v>
      </c>
      <c r="D1100" s="23" t="s">
        <v>1611</v>
      </c>
      <c r="E1100" s="23" t="s">
        <v>584</v>
      </c>
      <c r="F1100" s="23" t="s">
        <v>584</v>
      </c>
    </row>
    <row r="1101" spans="1:6" ht="14.45" customHeight="1" x14ac:dyDescent="0.25">
      <c r="A1101" s="23" t="s">
        <v>1411</v>
      </c>
      <c r="B1101" s="23" t="s">
        <v>442</v>
      </c>
      <c r="C1101" s="23" t="s">
        <v>1503</v>
      </c>
      <c r="D1101" s="23" t="s">
        <v>1612</v>
      </c>
      <c r="E1101" s="23" t="s">
        <v>584</v>
      </c>
      <c r="F1101" s="23" t="s">
        <v>584</v>
      </c>
    </row>
    <row r="1102" spans="1:6" ht="14.45" customHeight="1" x14ac:dyDescent="0.25">
      <c r="A1102" s="23" t="s">
        <v>1411</v>
      </c>
      <c r="B1102" s="23" t="s">
        <v>442</v>
      </c>
      <c r="C1102" s="23" t="s">
        <v>1503</v>
      </c>
      <c r="D1102" s="23" t="s">
        <v>1613</v>
      </c>
      <c r="E1102" s="36">
        <v>8.8200000000000003E-6</v>
      </c>
      <c r="F1102" s="23">
        <v>-4.4441656289999996</v>
      </c>
    </row>
    <row r="1103" spans="1:6" ht="14.45" customHeight="1" x14ac:dyDescent="0.25">
      <c r="A1103" s="23" t="s">
        <v>1411</v>
      </c>
      <c r="B1103" s="23" t="s">
        <v>442</v>
      </c>
      <c r="C1103" s="23" t="s">
        <v>1503</v>
      </c>
      <c r="D1103" s="23" t="s">
        <v>1614</v>
      </c>
      <c r="E1103" s="36">
        <v>2.1899999999999999E-7</v>
      </c>
      <c r="F1103" s="23">
        <v>-5.1825399399999998</v>
      </c>
    </row>
    <row r="1104" spans="1:6" ht="14.45" customHeight="1" x14ac:dyDescent="0.25">
      <c r="A1104" s="23" t="s">
        <v>1411</v>
      </c>
      <c r="B1104" s="23" t="s">
        <v>442</v>
      </c>
      <c r="C1104" s="23" t="s">
        <v>1503</v>
      </c>
      <c r="D1104" s="23" t="s">
        <v>1615</v>
      </c>
      <c r="E1104" s="23">
        <v>0.61450734299999998</v>
      </c>
      <c r="F1104" s="23">
        <v>-0.50365000999999998</v>
      </c>
    </row>
    <row r="1105" spans="1:6" ht="14.45" customHeight="1" x14ac:dyDescent="0.25">
      <c r="A1105" s="23" t="s">
        <v>1411</v>
      </c>
      <c r="B1105" s="23" t="s">
        <v>442</v>
      </c>
      <c r="C1105" s="23" t="s">
        <v>1503</v>
      </c>
      <c r="D1105" s="23" t="s">
        <v>1616</v>
      </c>
      <c r="E1105" s="36">
        <v>5.4500000000000003E-5</v>
      </c>
      <c r="F1105" s="23">
        <v>-4.0352425519999997</v>
      </c>
    </row>
    <row r="1106" spans="1:6" ht="14.45" customHeight="1" x14ac:dyDescent="0.25">
      <c r="A1106" s="23" t="s">
        <v>1411</v>
      </c>
      <c r="B1106" s="23" t="s">
        <v>442</v>
      </c>
      <c r="C1106" s="23" t="s">
        <v>1503</v>
      </c>
      <c r="D1106" s="23" t="s">
        <v>1617</v>
      </c>
      <c r="E1106" s="23" t="s">
        <v>584</v>
      </c>
      <c r="F1106" s="23" t="s">
        <v>584</v>
      </c>
    </row>
    <row r="1107" spans="1:6" ht="14.45" customHeight="1" x14ac:dyDescent="0.25">
      <c r="A1107" s="23" t="s">
        <v>1411</v>
      </c>
      <c r="B1107" s="23" t="s">
        <v>442</v>
      </c>
      <c r="C1107" s="23" t="s">
        <v>1503</v>
      </c>
      <c r="D1107" s="23" t="s">
        <v>1618</v>
      </c>
      <c r="E1107" s="23" t="s">
        <v>584</v>
      </c>
      <c r="F1107" s="23" t="s">
        <v>584</v>
      </c>
    </row>
    <row r="1108" spans="1:6" ht="14.45" customHeight="1" x14ac:dyDescent="0.25">
      <c r="A1108" s="23" t="s">
        <v>1411</v>
      </c>
      <c r="B1108" s="23" t="s">
        <v>442</v>
      </c>
      <c r="C1108" s="23" t="s">
        <v>1503</v>
      </c>
      <c r="D1108" s="23" t="s">
        <v>1619</v>
      </c>
      <c r="E1108" s="23" t="s">
        <v>584</v>
      </c>
      <c r="F1108" s="23" t="s">
        <v>584</v>
      </c>
    </row>
    <row r="1109" spans="1:6" ht="14.45" customHeight="1" x14ac:dyDescent="0.25">
      <c r="A1109" s="23" t="s">
        <v>1677</v>
      </c>
      <c r="B1109" s="23" t="s">
        <v>442</v>
      </c>
      <c r="C1109" s="23" t="s">
        <v>1503</v>
      </c>
      <c r="D1109" s="23" t="s">
        <v>1607</v>
      </c>
      <c r="E1109" s="23">
        <v>0.91</v>
      </c>
      <c r="F1109" s="23">
        <v>0.1134</v>
      </c>
    </row>
    <row r="1110" spans="1:6" ht="14.45" customHeight="1" x14ac:dyDescent="0.25">
      <c r="A1110" s="23" t="s">
        <v>1677</v>
      </c>
      <c r="B1110" s="23" t="s">
        <v>442</v>
      </c>
      <c r="C1110" s="23" t="s">
        <v>1503</v>
      </c>
      <c r="D1110" s="23" t="s">
        <v>1608</v>
      </c>
      <c r="E1110" s="23">
        <v>0.878</v>
      </c>
      <c r="F1110" s="23">
        <v>0.15340000000000001</v>
      </c>
    </row>
    <row r="1111" spans="1:6" ht="14.45" customHeight="1" x14ac:dyDescent="0.25">
      <c r="A1111" s="23" t="s">
        <v>1677</v>
      </c>
      <c r="B1111" s="23" t="s">
        <v>442</v>
      </c>
      <c r="C1111" s="23" t="s">
        <v>1503</v>
      </c>
      <c r="D1111" s="23" t="s">
        <v>1609</v>
      </c>
      <c r="E1111" s="23" t="s">
        <v>584</v>
      </c>
      <c r="F1111" s="23" t="s">
        <v>584</v>
      </c>
    </row>
    <row r="1112" spans="1:6" ht="14.45" customHeight="1" x14ac:dyDescent="0.25">
      <c r="A1112" s="23" t="s">
        <v>1677</v>
      </c>
      <c r="B1112" s="23" t="s">
        <v>442</v>
      </c>
      <c r="C1112" s="23" t="s">
        <v>1503</v>
      </c>
      <c r="D1112" s="23" t="s">
        <v>1610</v>
      </c>
      <c r="E1112" s="23" t="s">
        <v>584</v>
      </c>
      <c r="F1112" s="23" t="s">
        <v>584</v>
      </c>
    </row>
    <row r="1113" spans="1:6" ht="14.45" customHeight="1" x14ac:dyDescent="0.25">
      <c r="A1113" s="23" t="s">
        <v>1677</v>
      </c>
      <c r="B1113" s="23" t="s">
        <v>442</v>
      </c>
      <c r="C1113" s="23" t="s">
        <v>1503</v>
      </c>
      <c r="D1113" s="23" t="s">
        <v>1611</v>
      </c>
      <c r="E1113" s="23" t="s">
        <v>584</v>
      </c>
      <c r="F1113" s="23" t="s">
        <v>584</v>
      </c>
    </row>
    <row r="1114" spans="1:6" ht="14.45" customHeight="1" x14ac:dyDescent="0.25">
      <c r="A1114" s="23" t="s">
        <v>1677</v>
      </c>
      <c r="B1114" s="23" t="s">
        <v>442</v>
      </c>
      <c r="C1114" s="23" t="s">
        <v>1503</v>
      </c>
      <c r="D1114" s="23" t="s">
        <v>1612</v>
      </c>
      <c r="E1114" s="23" t="s">
        <v>584</v>
      </c>
      <c r="F1114" s="23" t="s">
        <v>584</v>
      </c>
    </row>
    <row r="1115" spans="1:6" ht="14.45" customHeight="1" x14ac:dyDescent="0.25">
      <c r="A1115" s="23" t="s">
        <v>1677</v>
      </c>
      <c r="B1115" s="23" t="s">
        <v>442</v>
      </c>
      <c r="C1115" s="23" t="s">
        <v>1503</v>
      </c>
      <c r="D1115" s="23" t="s">
        <v>1613</v>
      </c>
      <c r="E1115" s="23" t="s">
        <v>584</v>
      </c>
      <c r="F1115" s="23" t="s">
        <v>584</v>
      </c>
    </row>
    <row r="1116" spans="1:6" ht="14.45" customHeight="1" x14ac:dyDescent="0.25">
      <c r="A1116" s="23" t="s">
        <v>1677</v>
      </c>
      <c r="B1116" s="23" t="s">
        <v>442</v>
      </c>
      <c r="C1116" s="23" t="s">
        <v>1503</v>
      </c>
      <c r="D1116" s="23" t="s">
        <v>1614</v>
      </c>
      <c r="E1116" s="23" t="s">
        <v>584</v>
      </c>
      <c r="F1116" s="23" t="s">
        <v>584</v>
      </c>
    </row>
    <row r="1117" spans="1:6" ht="14.45" customHeight="1" x14ac:dyDescent="0.25">
      <c r="A1117" s="23" t="s">
        <v>1677</v>
      </c>
      <c r="B1117" s="23" t="s">
        <v>442</v>
      </c>
      <c r="C1117" s="23" t="s">
        <v>1503</v>
      </c>
      <c r="D1117" s="23" t="s">
        <v>1615</v>
      </c>
      <c r="E1117" s="23" t="s">
        <v>584</v>
      </c>
      <c r="F1117" s="23" t="s">
        <v>584</v>
      </c>
    </row>
    <row r="1118" spans="1:6" ht="14.45" customHeight="1" x14ac:dyDescent="0.25">
      <c r="A1118" s="23" t="s">
        <v>1677</v>
      </c>
      <c r="B1118" s="23" t="s">
        <v>442</v>
      </c>
      <c r="C1118" s="23" t="s">
        <v>1503</v>
      </c>
      <c r="D1118" s="23" t="s">
        <v>1616</v>
      </c>
      <c r="E1118" s="23">
        <v>0.84603885400000001</v>
      </c>
      <c r="F1118" s="23">
        <v>-0.19417500500000001</v>
      </c>
    </row>
    <row r="1119" spans="1:6" ht="14.45" customHeight="1" x14ac:dyDescent="0.25">
      <c r="A1119" s="23" t="s">
        <v>1677</v>
      </c>
      <c r="B1119" s="23" t="s">
        <v>442</v>
      </c>
      <c r="C1119" s="23" t="s">
        <v>1503</v>
      </c>
      <c r="D1119" s="23" t="s">
        <v>1617</v>
      </c>
      <c r="E1119" s="23" t="s">
        <v>584</v>
      </c>
      <c r="F1119" s="23" t="s">
        <v>584</v>
      </c>
    </row>
    <row r="1120" spans="1:6" ht="14.45" customHeight="1" x14ac:dyDescent="0.25">
      <c r="A1120" s="23" t="s">
        <v>1677</v>
      </c>
      <c r="B1120" s="23" t="s">
        <v>442</v>
      </c>
      <c r="C1120" s="23" t="s">
        <v>1503</v>
      </c>
      <c r="D1120" s="23" t="s">
        <v>1618</v>
      </c>
      <c r="E1120" s="23" t="s">
        <v>584</v>
      </c>
      <c r="F1120" s="23" t="s">
        <v>584</v>
      </c>
    </row>
    <row r="1121" spans="1:6" ht="14.45" customHeight="1" x14ac:dyDescent="0.25">
      <c r="A1121" s="23" t="s">
        <v>1677</v>
      </c>
      <c r="B1121" s="23" t="s">
        <v>442</v>
      </c>
      <c r="C1121" s="23" t="s">
        <v>1503</v>
      </c>
      <c r="D1121" s="23" t="s">
        <v>1619</v>
      </c>
      <c r="E1121" s="36">
        <v>1.9099999999999999E-6</v>
      </c>
      <c r="F1121" s="23">
        <v>-4.7623806220000002</v>
      </c>
    </row>
    <row r="1122" spans="1:6" ht="14.45" customHeight="1" x14ac:dyDescent="0.25">
      <c r="A1122" s="23" t="s">
        <v>1412</v>
      </c>
      <c r="B1122" s="23" t="s">
        <v>442</v>
      </c>
      <c r="C1122" s="23" t="s">
        <v>1503</v>
      </c>
      <c r="D1122" s="23" t="s">
        <v>1607</v>
      </c>
      <c r="E1122" s="36">
        <v>3.0499999999999999E-5</v>
      </c>
      <c r="F1122" s="23">
        <v>-4.1694000000000004</v>
      </c>
    </row>
    <row r="1123" spans="1:6" ht="14.45" customHeight="1" x14ac:dyDescent="0.25">
      <c r="A1123" s="23" t="s">
        <v>1412</v>
      </c>
      <c r="B1123" s="23" t="s">
        <v>442</v>
      </c>
      <c r="C1123" s="23" t="s">
        <v>1503</v>
      </c>
      <c r="D1123" s="23" t="s">
        <v>1608</v>
      </c>
      <c r="E1123" s="23" t="s">
        <v>584</v>
      </c>
      <c r="F1123" s="23" t="s">
        <v>584</v>
      </c>
    </row>
    <row r="1124" spans="1:6" ht="14.45" customHeight="1" x14ac:dyDescent="0.25">
      <c r="A1124" s="23" t="s">
        <v>1412</v>
      </c>
      <c r="B1124" s="23" t="s">
        <v>442</v>
      </c>
      <c r="C1124" s="23" t="s">
        <v>1503</v>
      </c>
      <c r="D1124" s="23" t="s">
        <v>1609</v>
      </c>
      <c r="E1124" s="23" t="s">
        <v>584</v>
      </c>
      <c r="F1124" s="23" t="s">
        <v>584</v>
      </c>
    </row>
    <row r="1125" spans="1:6" ht="14.45" customHeight="1" x14ac:dyDescent="0.25">
      <c r="A1125" s="23" t="s">
        <v>1412</v>
      </c>
      <c r="B1125" s="23" t="s">
        <v>442</v>
      </c>
      <c r="C1125" s="23" t="s">
        <v>1503</v>
      </c>
      <c r="D1125" s="23" t="s">
        <v>1610</v>
      </c>
      <c r="E1125" s="23" t="s">
        <v>584</v>
      </c>
      <c r="F1125" s="23" t="s">
        <v>584</v>
      </c>
    </row>
    <row r="1126" spans="1:6" ht="14.45" customHeight="1" x14ac:dyDescent="0.25">
      <c r="A1126" s="23" t="s">
        <v>1412</v>
      </c>
      <c r="B1126" s="23" t="s">
        <v>442</v>
      </c>
      <c r="C1126" s="23" t="s">
        <v>1503</v>
      </c>
      <c r="D1126" s="23" t="s">
        <v>1611</v>
      </c>
      <c r="E1126" s="23" t="s">
        <v>584</v>
      </c>
      <c r="F1126" s="23" t="s">
        <v>584</v>
      </c>
    </row>
    <row r="1127" spans="1:6" ht="14.45" customHeight="1" x14ac:dyDescent="0.25">
      <c r="A1127" s="23" t="s">
        <v>1412</v>
      </c>
      <c r="B1127" s="23" t="s">
        <v>442</v>
      </c>
      <c r="C1127" s="23" t="s">
        <v>1503</v>
      </c>
      <c r="D1127" s="23" t="s">
        <v>1612</v>
      </c>
      <c r="E1127" s="23">
        <v>0.52</v>
      </c>
      <c r="F1127" s="23">
        <v>-0.64329999999999998</v>
      </c>
    </row>
    <row r="1128" spans="1:6" ht="14.45" customHeight="1" x14ac:dyDescent="0.25">
      <c r="A1128" s="23" t="s">
        <v>1412</v>
      </c>
      <c r="B1128" s="23" t="s">
        <v>442</v>
      </c>
      <c r="C1128" s="23" t="s">
        <v>1503</v>
      </c>
      <c r="D1128" s="23" t="s">
        <v>1613</v>
      </c>
      <c r="E1128" s="36">
        <v>1.75E-6</v>
      </c>
      <c r="F1128" s="23">
        <v>-4.7804899220000001</v>
      </c>
    </row>
    <row r="1129" spans="1:6" ht="14.45" customHeight="1" x14ac:dyDescent="0.25">
      <c r="A1129" s="23" t="s">
        <v>1412</v>
      </c>
      <c r="B1129" s="23" t="s">
        <v>442</v>
      </c>
      <c r="C1129" s="23" t="s">
        <v>1503</v>
      </c>
      <c r="D1129" s="23" t="s">
        <v>1614</v>
      </c>
      <c r="E1129" s="36">
        <v>5.31E-6</v>
      </c>
      <c r="F1129" s="23">
        <v>-4.5521162820000001</v>
      </c>
    </row>
    <row r="1130" spans="1:6" ht="14.45" customHeight="1" x14ac:dyDescent="0.25">
      <c r="A1130" s="23" t="s">
        <v>1412</v>
      </c>
      <c r="B1130" s="23" t="s">
        <v>442</v>
      </c>
      <c r="C1130" s="23" t="s">
        <v>1503</v>
      </c>
      <c r="D1130" s="23" t="s">
        <v>1615</v>
      </c>
      <c r="E1130" s="23">
        <v>3.2461398000000002E-2</v>
      </c>
      <c r="F1130" s="23">
        <v>-2.138682411</v>
      </c>
    </row>
    <row r="1131" spans="1:6" ht="14.45" customHeight="1" x14ac:dyDescent="0.25">
      <c r="A1131" s="23" t="s">
        <v>1412</v>
      </c>
      <c r="B1131" s="23" t="s">
        <v>442</v>
      </c>
      <c r="C1131" s="23" t="s">
        <v>1503</v>
      </c>
      <c r="D1131" s="23" t="s">
        <v>1616</v>
      </c>
      <c r="E1131" s="36">
        <v>6.0699999999999997E-7</v>
      </c>
      <c r="F1131" s="23">
        <v>-4.9888351679999996</v>
      </c>
    </row>
    <row r="1132" spans="1:6" ht="14.45" customHeight="1" x14ac:dyDescent="0.25">
      <c r="A1132" s="23" t="s">
        <v>1412</v>
      </c>
      <c r="B1132" s="23" t="s">
        <v>442</v>
      </c>
      <c r="C1132" s="23" t="s">
        <v>1503</v>
      </c>
      <c r="D1132" s="23" t="s">
        <v>1617</v>
      </c>
      <c r="E1132" s="23" t="s">
        <v>584</v>
      </c>
      <c r="F1132" s="23" t="s">
        <v>584</v>
      </c>
    </row>
    <row r="1133" spans="1:6" ht="14.45" customHeight="1" x14ac:dyDescent="0.25">
      <c r="A1133" s="23" t="s">
        <v>1412</v>
      </c>
      <c r="B1133" s="23" t="s">
        <v>442</v>
      </c>
      <c r="C1133" s="23" t="s">
        <v>1503</v>
      </c>
      <c r="D1133" s="23" t="s">
        <v>1618</v>
      </c>
      <c r="E1133" s="23" t="s">
        <v>584</v>
      </c>
      <c r="F1133" s="23" t="s">
        <v>584</v>
      </c>
    </row>
    <row r="1134" spans="1:6" ht="14.45" customHeight="1" x14ac:dyDescent="0.25">
      <c r="A1134" s="23" t="s">
        <v>1412</v>
      </c>
      <c r="B1134" s="23" t="s">
        <v>442</v>
      </c>
      <c r="C1134" s="23" t="s">
        <v>1503</v>
      </c>
      <c r="D1134" s="23" t="s">
        <v>1619</v>
      </c>
      <c r="E1134" s="23" t="s">
        <v>584</v>
      </c>
      <c r="F1134" s="23" t="s">
        <v>584</v>
      </c>
    </row>
    <row r="1135" spans="1:6" ht="14.45" customHeight="1" x14ac:dyDescent="0.25">
      <c r="A1135" s="23" t="s">
        <v>1413</v>
      </c>
      <c r="B1135" s="23" t="s">
        <v>442</v>
      </c>
      <c r="C1135" s="23" t="s">
        <v>1503</v>
      </c>
      <c r="D1135" s="23" t="s">
        <v>1607</v>
      </c>
      <c r="E1135" s="23" t="s">
        <v>584</v>
      </c>
      <c r="F1135" s="23" t="s">
        <v>584</v>
      </c>
    </row>
    <row r="1136" spans="1:6" ht="14.45" customHeight="1" x14ac:dyDescent="0.25">
      <c r="A1136" s="23" t="s">
        <v>1413</v>
      </c>
      <c r="B1136" s="23" t="s">
        <v>442</v>
      </c>
      <c r="C1136" s="23" t="s">
        <v>1503</v>
      </c>
      <c r="D1136" s="23" t="s">
        <v>1608</v>
      </c>
      <c r="E1136" s="23" t="s">
        <v>584</v>
      </c>
      <c r="F1136" s="23" t="s">
        <v>584</v>
      </c>
    </row>
    <row r="1137" spans="1:6" ht="14.45" customHeight="1" x14ac:dyDescent="0.25">
      <c r="A1137" s="23" t="s">
        <v>1413</v>
      </c>
      <c r="B1137" s="23" t="s">
        <v>442</v>
      </c>
      <c r="C1137" s="23" t="s">
        <v>1503</v>
      </c>
      <c r="D1137" s="23" t="s">
        <v>1609</v>
      </c>
      <c r="E1137" s="23" t="s">
        <v>584</v>
      </c>
      <c r="F1137" s="23" t="s">
        <v>584</v>
      </c>
    </row>
    <row r="1138" spans="1:6" ht="14.45" customHeight="1" x14ac:dyDescent="0.25">
      <c r="A1138" s="23" t="s">
        <v>1413</v>
      </c>
      <c r="B1138" s="23" t="s">
        <v>442</v>
      </c>
      <c r="C1138" s="23" t="s">
        <v>1503</v>
      </c>
      <c r="D1138" s="23" t="s">
        <v>1610</v>
      </c>
      <c r="E1138" s="23" t="s">
        <v>584</v>
      </c>
      <c r="F1138" s="23" t="s">
        <v>584</v>
      </c>
    </row>
    <row r="1139" spans="1:6" ht="14.45" customHeight="1" x14ac:dyDescent="0.25">
      <c r="A1139" s="23" t="s">
        <v>1413</v>
      </c>
      <c r="B1139" s="23" t="s">
        <v>442</v>
      </c>
      <c r="C1139" s="23" t="s">
        <v>1503</v>
      </c>
      <c r="D1139" s="23" t="s">
        <v>1611</v>
      </c>
      <c r="E1139" s="23" t="s">
        <v>584</v>
      </c>
      <c r="F1139" s="23" t="s">
        <v>584</v>
      </c>
    </row>
    <row r="1140" spans="1:6" ht="14.45" customHeight="1" x14ac:dyDescent="0.25">
      <c r="A1140" s="23" t="s">
        <v>1413</v>
      </c>
      <c r="B1140" s="23" t="s">
        <v>442</v>
      </c>
      <c r="C1140" s="23" t="s">
        <v>1503</v>
      </c>
      <c r="D1140" s="23" t="s">
        <v>1612</v>
      </c>
      <c r="E1140" s="23" t="s">
        <v>584</v>
      </c>
      <c r="F1140" s="23" t="s">
        <v>584</v>
      </c>
    </row>
    <row r="1141" spans="1:6" ht="14.45" customHeight="1" x14ac:dyDescent="0.25">
      <c r="A1141" s="23" t="s">
        <v>1413</v>
      </c>
      <c r="B1141" s="23" t="s">
        <v>442</v>
      </c>
      <c r="C1141" s="23" t="s">
        <v>1503</v>
      </c>
      <c r="D1141" s="23" t="s">
        <v>1613</v>
      </c>
      <c r="E1141" s="36">
        <v>2.3199999999999998E-6</v>
      </c>
      <c r="F1141" s="23">
        <v>4.7236492070000002</v>
      </c>
    </row>
    <row r="1142" spans="1:6" ht="14.45" customHeight="1" x14ac:dyDescent="0.25">
      <c r="A1142" s="23" t="s">
        <v>1413</v>
      </c>
      <c r="B1142" s="23" t="s">
        <v>442</v>
      </c>
      <c r="C1142" s="23" t="s">
        <v>1503</v>
      </c>
      <c r="D1142" s="23" t="s">
        <v>1614</v>
      </c>
      <c r="E1142" s="36">
        <v>5.7400000000000001E-6</v>
      </c>
      <c r="F1142" s="23">
        <v>4.5357950340000004</v>
      </c>
    </row>
    <row r="1143" spans="1:6" ht="14.45" customHeight="1" x14ac:dyDescent="0.25">
      <c r="A1143" s="23" t="s">
        <v>1413</v>
      </c>
      <c r="B1143" s="23" t="s">
        <v>442</v>
      </c>
      <c r="C1143" s="23" t="s">
        <v>1503</v>
      </c>
      <c r="D1143" s="23" t="s">
        <v>1615</v>
      </c>
      <c r="E1143" s="23">
        <v>3.1776069999999998E-3</v>
      </c>
      <c r="F1143" s="23">
        <v>2.9500128299999999</v>
      </c>
    </row>
    <row r="1144" spans="1:6" ht="14.45" customHeight="1" x14ac:dyDescent="0.25">
      <c r="A1144" s="23" t="s">
        <v>1413</v>
      </c>
      <c r="B1144" s="23" t="s">
        <v>442</v>
      </c>
      <c r="C1144" s="23" t="s">
        <v>1503</v>
      </c>
      <c r="D1144" s="23" t="s">
        <v>1616</v>
      </c>
      <c r="E1144" s="36">
        <v>1.84E-6</v>
      </c>
      <c r="F1144" s="23">
        <v>4.7705393320000002</v>
      </c>
    </row>
    <row r="1145" spans="1:6" ht="14.45" customHeight="1" x14ac:dyDescent="0.25">
      <c r="A1145" s="23" t="s">
        <v>1413</v>
      </c>
      <c r="B1145" s="23" t="s">
        <v>442</v>
      </c>
      <c r="C1145" s="23" t="s">
        <v>1503</v>
      </c>
      <c r="D1145" s="23" t="s">
        <v>1617</v>
      </c>
      <c r="E1145" s="23" t="s">
        <v>584</v>
      </c>
      <c r="F1145" s="23" t="s">
        <v>584</v>
      </c>
    </row>
    <row r="1146" spans="1:6" ht="14.45" customHeight="1" x14ac:dyDescent="0.25">
      <c r="A1146" s="23" t="s">
        <v>1413</v>
      </c>
      <c r="B1146" s="23" t="s">
        <v>442</v>
      </c>
      <c r="C1146" s="23" t="s">
        <v>1503</v>
      </c>
      <c r="D1146" s="23" t="s">
        <v>1618</v>
      </c>
      <c r="E1146" s="23" t="s">
        <v>584</v>
      </c>
      <c r="F1146" s="23" t="s">
        <v>584</v>
      </c>
    </row>
    <row r="1147" spans="1:6" ht="14.45" customHeight="1" x14ac:dyDescent="0.25">
      <c r="A1147" s="23" t="s">
        <v>1413</v>
      </c>
      <c r="B1147" s="23" t="s">
        <v>442</v>
      </c>
      <c r="C1147" s="23" t="s">
        <v>1503</v>
      </c>
      <c r="D1147" s="23" t="s">
        <v>1619</v>
      </c>
      <c r="E1147" s="23" t="s">
        <v>584</v>
      </c>
      <c r="F1147" s="23" t="s">
        <v>584</v>
      </c>
    </row>
    <row r="1148" spans="1:6" ht="14.45" customHeight="1" x14ac:dyDescent="0.25">
      <c r="A1148" s="23" t="s">
        <v>1678</v>
      </c>
      <c r="B1148" s="23" t="s">
        <v>910</v>
      </c>
      <c r="C1148" s="23" t="s">
        <v>1504</v>
      </c>
      <c r="D1148" s="23" t="s">
        <v>1607</v>
      </c>
      <c r="E1148" s="23" t="s">
        <v>584</v>
      </c>
      <c r="F1148" s="23" t="s">
        <v>584</v>
      </c>
    </row>
    <row r="1149" spans="1:6" ht="14.45" customHeight="1" x14ac:dyDescent="0.25">
      <c r="A1149" s="23" t="s">
        <v>1678</v>
      </c>
      <c r="B1149" s="23" t="s">
        <v>910</v>
      </c>
      <c r="C1149" s="23" t="s">
        <v>1504</v>
      </c>
      <c r="D1149" s="23" t="s">
        <v>1608</v>
      </c>
      <c r="E1149" s="36">
        <v>1.7599999999999999E-7</v>
      </c>
      <c r="F1149" s="23">
        <v>5.22288</v>
      </c>
    </row>
    <row r="1150" spans="1:6" ht="14.45" customHeight="1" x14ac:dyDescent="0.25">
      <c r="A1150" s="23" t="s">
        <v>1678</v>
      </c>
      <c r="B1150" s="23" t="s">
        <v>910</v>
      </c>
      <c r="C1150" s="23" t="s">
        <v>1504</v>
      </c>
      <c r="D1150" s="23" t="s">
        <v>1609</v>
      </c>
      <c r="E1150" s="23" t="s">
        <v>584</v>
      </c>
      <c r="F1150" s="23" t="s">
        <v>584</v>
      </c>
    </row>
    <row r="1151" spans="1:6" ht="14.45" customHeight="1" x14ac:dyDescent="0.25">
      <c r="A1151" s="23" t="s">
        <v>1678</v>
      </c>
      <c r="B1151" s="23" t="s">
        <v>910</v>
      </c>
      <c r="C1151" s="23" t="s">
        <v>1504</v>
      </c>
      <c r="D1151" s="23" t="s">
        <v>1610</v>
      </c>
      <c r="E1151" s="23" t="s">
        <v>584</v>
      </c>
      <c r="F1151" s="23" t="s">
        <v>584</v>
      </c>
    </row>
    <row r="1152" spans="1:6" ht="14.45" customHeight="1" x14ac:dyDescent="0.25">
      <c r="A1152" s="23" t="s">
        <v>1678</v>
      </c>
      <c r="B1152" s="23" t="s">
        <v>910</v>
      </c>
      <c r="C1152" s="23" t="s">
        <v>1504</v>
      </c>
      <c r="D1152" s="23" t="s">
        <v>1611</v>
      </c>
      <c r="E1152" s="23" t="s">
        <v>584</v>
      </c>
      <c r="F1152" s="23" t="s">
        <v>584</v>
      </c>
    </row>
    <row r="1153" spans="1:6" ht="14.45" customHeight="1" x14ac:dyDescent="0.25">
      <c r="A1153" s="23" t="s">
        <v>1678</v>
      </c>
      <c r="B1153" s="23" t="s">
        <v>910</v>
      </c>
      <c r="C1153" s="23" t="s">
        <v>1504</v>
      </c>
      <c r="D1153" s="23" t="s">
        <v>1612</v>
      </c>
      <c r="E1153" s="23" t="s">
        <v>584</v>
      </c>
      <c r="F1153" s="23" t="s">
        <v>584</v>
      </c>
    </row>
    <row r="1154" spans="1:6" ht="14.45" customHeight="1" x14ac:dyDescent="0.25">
      <c r="A1154" s="23" t="s">
        <v>1678</v>
      </c>
      <c r="B1154" s="23" t="s">
        <v>910</v>
      </c>
      <c r="C1154" s="23" t="s">
        <v>1504</v>
      </c>
      <c r="D1154" s="23" t="s">
        <v>1613</v>
      </c>
      <c r="E1154" s="23" t="s">
        <v>584</v>
      </c>
      <c r="F1154" s="23" t="s">
        <v>584</v>
      </c>
    </row>
    <row r="1155" spans="1:6" ht="14.45" customHeight="1" x14ac:dyDescent="0.25">
      <c r="A1155" s="23" t="s">
        <v>1678</v>
      </c>
      <c r="B1155" s="23" t="s">
        <v>910</v>
      </c>
      <c r="C1155" s="23" t="s">
        <v>1504</v>
      </c>
      <c r="D1155" s="23" t="s">
        <v>1614</v>
      </c>
      <c r="E1155" s="23" t="s">
        <v>584</v>
      </c>
      <c r="F1155" s="23" t="s">
        <v>584</v>
      </c>
    </row>
    <row r="1156" spans="1:6" ht="14.45" customHeight="1" x14ac:dyDescent="0.25">
      <c r="A1156" s="23" t="s">
        <v>1678</v>
      </c>
      <c r="B1156" s="23" t="s">
        <v>910</v>
      </c>
      <c r="C1156" s="23" t="s">
        <v>1504</v>
      </c>
      <c r="D1156" s="23" t="s">
        <v>1615</v>
      </c>
      <c r="E1156" s="23" t="s">
        <v>584</v>
      </c>
      <c r="F1156" s="23" t="s">
        <v>584</v>
      </c>
    </row>
    <row r="1157" spans="1:6" ht="14.45" customHeight="1" x14ac:dyDescent="0.25">
      <c r="A1157" s="23" t="s">
        <v>1678</v>
      </c>
      <c r="B1157" s="23" t="s">
        <v>910</v>
      </c>
      <c r="C1157" s="23" t="s">
        <v>1504</v>
      </c>
      <c r="D1157" s="23" t="s">
        <v>1616</v>
      </c>
      <c r="E1157" s="23" t="s">
        <v>584</v>
      </c>
      <c r="F1157" s="23" t="s">
        <v>584</v>
      </c>
    </row>
    <row r="1158" spans="1:6" ht="14.45" customHeight="1" x14ac:dyDescent="0.25">
      <c r="A1158" s="23" t="s">
        <v>1678</v>
      </c>
      <c r="B1158" s="23" t="s">
        <v>910</v>
      </c>
      <c r="C1158" s="23" t="s">
        <v>1504</v>
      </c>
      <c r="D1158" s="23" t="s">
        <v>1617</v>
      </c>
      <c r="E1158" s="23" t="s">
        <v>584</v>
      </c>
      <c r="F1158" s="23" t="s">
        <v>584</v>
      </c>
    </row>
    <row r="1159" spans="1:6" ht="14.45" customHeight="1" x14ac:dyDescent="0.25">
      <c r="A1159" s="23" t="s">
        <v>1678</v>
      </c>
      <c r="B1159" s="23" t="s">
        <v>910</v>
      </c>
      <c r="C1159" s="23" t="s">
        <v>1504</v>
      </c>
      <c r="D1159" s="23" t="s">
        <v>1618</v>
      </c>
      <c r="E1159" s="23" t="s">
        <v>584</v>
      </c>
      <c r="F1159" s="23" t="s">
        <v>584</v>
      </c>
    </row>
    <row r="1160" spans="1:6" ht="14.45" customHeight="1" x14ac:dyDescent="0.25">
      <c r="A1160" s="23" t="s">
        <v>1678</v>
      </c>
      <c r="B1160" s="23" t="s">
        <v>910</v>
      </c>
      <c r="C1160" s="23" t="s">
        <v>1504</v>
      </c>
      <c r="D1160" s="23" t="s">
        <v>1619</v>
      </c>
      <c r="E1160" s="23" t="s">
        <v>584</v>
      </c>
      <c r="F1160" s="23" t="s">
        <v>584</v>
      </c>
    </row>
    <row r="1161" spans="1:6" ht="14.45" customHeight="1" x14ac:dyDescent="0.25">
      <c r="A1161" s="23" t="s">
        <v>1679</v>
      </c>
      <c r="B1161" s="23" t="s">
        <v>910</v>
      </c>
      <c r="C1161" s="23" t="s">
        <v>1504</v>
      </c>
      <c r="D1161" s="23" t="s">
        <v>1607</v>
      </c>
      <c r="E1161" s="23" t="s">
        <v>584</v>
      </c>
      <c r="F1161" s="23" t="s">
        <v>584</v>
      </c>
    </row>
    <row r="1162" spans="1:6" ht="14.45" customHeight="1" x14ac:dyDescent="0.25">
      <c r="A1162" s="23" t="s">
        <v>1679</v>
      </c>
      <c r="B1162" s="23" t="s">
        <v>910</v>
      </c>
      <c r="C1162" s="23" t="s">
        <v>1504</v>
      </c>
      <c r="D1162" s="23" t="s">
        <v>1608</v>
      </c>
      <c r="E1162" s="23">
        <v>0.19</v>
      </c>
      <c r="F1162" s="23">
        <v>1.31016</v>
      </c>
    </row>
    <row r="1163" spans="1:6" ht="14.45" customHeight="1" x14ac:dyDescent="0.25">
      <c r="A1163" s="23" t="s">
        <v>1679</v>
      </c>
      <c r="B1163" s="23" t="s">
        <v>910</v>
      </c>
      <c r="C1163" s="23" t="s">
        <v>1504</v>
      </c>
      <c r="D1163" s="23" t="s">
        <v>1609</v>
      </c>
      <c r="E1163" s="23" t="s">
        <v>584</v>
      </c>
      <c r="F1163" s="23" t="s">
        <v>584</v>
      </c>
    </row>
    <row r="1164" spans="1:6" ht="14.45" customHeight="1" x14ac:dyDescent="0.25">
      <c r="A1164" s="23" t="s">
        <v>1679</v>
      </c>
      <c r="B1164" s="23" t="s">
        <v>910</v>
      </c>
      <c r="C1164" s="23" t="s">
        <v>1504</v>
      </c>
      <c r="D1164" s="23" t="s">
        <v>1610</v>
      </c>
      <c r="E1164" s="36">
        <v>1.6999999999999999E-7</v>
      </c>
      <c r="F1164" s="23">
        <v>5.2290000000000001</v>
      </c>
    </row>
    <row r="1165" spans="1:6" ht="14.45" customHeight="1" x14ac:dyDescent="0.25">
      <c r="A1165" s="23" t="s">
        <v>1679</v>
      </c>
      <c r="B1165" s="23" t="s">
        <v>910</v>
      </c>
      <c r="C1165" s="23" t="s">
        <v>1504</v>
      </c>
      <c r="D1165" s="23" t="s">
        <v>1611</v>
      </c>
      <c r="E1165" s="23">
        <v>0.28399999999999997</v>
      </c>
      <c r="F1165" s="23">
        <v>1.07223</v>
      </c>
    </row>
    <row r="1166" spans="1:6" ht="14.45" customHeight="1" x14ac:dyDescent="0.25">
      <c r="A1166" s="23" t="s">
        <v>1679</v>
      </c>
      <c r="B1166" s="23" t="s">
        <v>910</v>
      </c>
      <c r="C1166" s="23" t="s">
        <v>1504</v>
      </c>
      <c r="D1166" s="23" t="s">
        <v>1612</v>
      </c>
      <c r="E1166" s="23" t="s">
        <v>584</v>
      </c>
      <c r="F1166" s="23" t="s">
        <v>584</v>
      </c>
    </row>
    <row r="1167" spans="1:6" ht="14.45" customHeight="1" x14ac:dyDescent="0.25">
      <c r="A1167" s="23" t="s">
        <v>1679</v>
      </c>
      <c r="B1167" s="23" t="s">
        <v>910</v>
      </c>
      <c r="C1167" s="23" t="s">
        <v>1504</v>
      </c>
      <c r="D1167" s="23" t="s">
        <v>1613</v>
      </c>
      <c r="E1167" s="23" t="s">
        <v>584</v>
      </c>
      <c r="F1167" s="23" t="s">
        <v>584</v>
      </c>
    </row>
    <row r="1168" spans="1:6" ht="14.45" customHeight="1" x14ac:dyDescent="0.25">
      <c r="A1168" s="23" t="s">
        <v>1679</v>
      </c>
      <c r="B1168" s="23" t="s">
        <v>910</v>
      </c>
      <c r="C1168" s="23" t="s">
        <v>1504</v>
      </c>
      <c r="D1168" s="23" t="s">
        <v>1614</v>
      </c>
      <c r="E1168" s="23" t="s">
        <v>584</v>
      </c>
      <c r="F1168" s="23" t="s">
        <v>584</v>
      </c>
    </row>
    <row r="1169" spans="1:6" ht="14.45" customHeight="1" x14ac:dyDescent="0.25">
      <c r="A1169" s="23" t="s">
        <v>1679</v>
      </c>
      <c r="B1169" s="23" t="s">
        <v>910</v>
      </c>
      <c r="C1169" s="23" t="s">
        <v>1504</v>
      </c>
      <c r="D1169" s="23" t="s">
        <v>1615</v>
      </c>
      <c r="E1169" s="23" t="s">
        <v>584</v>
      </c>
      <c r="F1169" s="23" t="s">
        <v>584</v>
      </c>
    </row>
    <row r="1170" spans="1:6" ht="14.45" customHeight="1" x14ac:dyDescent="0.25">
      <c r="A1170" s="23" t="s">
        <v>1679</v>
      </c>
      <c r="B1170" s="23" t="s">
        <v>910</v>
      </c>
      <c r="C1170" s="23" t="s">
        <v>1504</v>
      </c>
      <c r="D1170" s="23" t="s">
        <v>1616</v>
      </c>
      <c r="E1170" s="23" t="s">
        <v>584</v>
      </c>
      <c r="F1170" s="23" t="s">
        <v>584</v>
      </c>
    </row>
    <row r="1171" spans="1:6" ht="14.45" customHeight="1" x14ac:dyDescent="0.25">
      <c r="A1171" s="23" t="s">
        <v>1679</v>
      </c>
      <c r="B1171" s="23" t="s">
        <v>910</v>
      </c>
      <c r="C1171" s="23" t="s">
        <v>1504</v>
      </c>
      <c r="D1171" s="23" t="s">
        <v>1617</v>
      </c>
      <c r="E1171" s="23" t="s">
        <v>584</v>
      </c>
      <c r="F1171" s="23" t="s">
        <v>584</v>
      </c>
    </row>
    <row r="1172" spans="1:6" ht="14.45" customHeight="1" x14ac:dyDescent="0.25">
      <c r="A1172" s="23" t="s">
        <v>1679</v>
      </c>
      <c r="B1172" s="23" t="s">
        <v>910</v>
      </c>
      <c r="C1172" s="23" t="s">
        <v>1504</v>
      </c>
      <c r="D1172" s="23" t="s">
        <v>1618</v>
      </c>
      <c r="E1172" s="23" t="s">
        <v>584</v>
      </c>
      <c r="F1172" s="23" t="s">
        <v>584</v>
      </c>
    </row>
    <row r="1173" spans="1:6" ht="14.45" customHeight="1" x14ac:dyDescent="0.25">
      <c r="A1173" s="23" t="s">
        <v>1679</v>
      </c>
      <c r="B1173" s="23" t="s">
        <v>910</v>
      </c>
      <c r="C1173" s="23" t="s">
        <v>1504</v>
      </c>
      <c r="D1173" s="23" t="s">
        <v>1619</v>
      </c>
      <c r="E1173" s="23" t="s">
        <v>584</v>
      </c>
      <c r="F1173" s="23" t="s">
        <v>584</v>
      </c>
    </row>
    <row r="1174" spans="1:6" ht="14.45" customHeight="1" x14ac:dyDescent="0.25">
      <c r="A1174" s="23" t="s">
        <v>1680</v>
      </c>
      <c r="B1174" s="23" t="s">
        <v>912</v>
      </c>
      <c r="C1174" s="23" t="s">
        <v>1504</v>
      </c>
      <c r="D1174" s="23" t="s">
        <v>1607</v>
      </c>
      <c r="E1174" s="23">
        <v>0.65500000000000003</v>
      </c>
      <c r="F1174" s="23">
        <v>0.44738</v>
      </c>
    </row>
    <row r="1175" spans="1:6" ht="14.45" customHeight="1" x14ac:dyDescent="0.25">
      <c r="A1175" s="23" t="s">
        <v>1680</v>
      </c>
      <c r="B1175" s="23" t="s">
        <v>912</v>
      </c>
      <c r="C1175" s="23" t="s">
        <v>1504</v>
      </c>
      <c r="D1175" s="23" t="s">
        <v>1608</v>
      </c>
      <c r="E1175" s="36">
        <v>1.24E-8</v>
      </c>
      <c r="F1175" s="23">
        <v>5.6935900000000004</v>
      </c>
    </row>
    <row r="1176" spans="1:6" ht="14.45" customHeight="1" x14ac:dyDescent="0.25">
      <c r="A1176" s="23" t="s">
        <v>1680</v>
      </c>
      <c r="B1176" s="23" t="s">
        <v>912</v>
      </c>
      <c r="C1176" s="23" t="s">
        <v>1504</v>
      </c>
      <c r="D1176" s="23" t="s">
        <v>1609</v>
      </c>
      <c r="E1176" s="23" t="s">
        <v>584</v>
      </c>
      <c r="F1176" s="23" t="s">
        <v>584</v>
      </c>
    </row>
    <row r="1177" spans="1:6" ht="14.45" customHeight="1" x14ac:dyDescent="0.25">
      <c r="A1177" s="23" t="s">
        <v>1680</v>
      </c>
      <c r="B1177" s="23" t="s">
        <v>912</v>
      </c>
      <c r="C1177" s="23" t="s">
        <v>1504</v>
      </c>
      <c r="D1177" s="23" t="s">
        <v>1610</v>
      </c>
      <c r="E1177" s="23" t="s">
        <v>584</v>
      </c>
      <c r="F1177" s="23" t="s">
        <v>584</v>
      </c>
    </row>
    <row r="1178" spans="1:6" ht="14.45" customHeight="1" x14ac:dyDescent="0.25">
      <c r="A1178" s="23" t="s">
        <v>1680</v>
      </c>
      <c r="B1178" s="23" t="s">
        <v>912</v>
      </c>
      <c r="C1178" s="23" t="s">
        <v>1504</v>
      </c>
      <c r="D1178" s="23" t="s">
        <v>1611</v>
      </c>
      <c r="E1178" s="23" t="s">
        <v>584</v>
      </c>
      <c r="F1178" s="23" t="s">
        <v>584</v>
      </c>
    </row>
    <row r="1179" spans="1:6" ht="14.45" customHeight="1" x14ac:dyDescent="0.25">
      <c r="A1179" s="23" t="s">
        <v>1680</v>
      </c>
      <c r="B1179" s="23" t="s">
        <v>912</v>
      </c>
      <c r="C1179" s="23" t="s">
        <v>1504</v>
      </c>
      <c r="D1179" s="23" t="s">
        <v>1612</v>
      </c>
      <c r="E1179" s="23" t="s">
        <v>584</v>
      </c>
      <c r="F1179" s="23" t="s">
        <v>584</v>
      </c>
    </row>
    <row r="1180" spans="1:6" ht="14.45" customHeight="1" x14ac:dyDescent="0.25">
      <c r="A1180" s="23" t="s">
        <v>1680</v>
      </c>
      <c r="B1180" s="23" t="s">
        <v>912</v>
      </c>
      <c r="C1180" s="23" t="s">
        <v>1504</v>
      </c>
      <c r="D1180" s="23" t="s">
        <v>1613</v>
      </c>
      <c r="E1180" s="23" t="s">
        <v>584</v>
      </c>
      <c r="F1180" s="23" t="s">
        <v>584</v>
      </c>
    </row>
    <row r="1181" spans="1:6" ht="14.45" customHeight="1" x14ac:dyDescent="0.25">
      <c r="A1181" s="23" t="s">
        <v>1680</v>
      </c>
      <c r="B1181" s="23" t="s">
        <v>912</v>
      </c>
      <c r="C1181" s="23" t="s">
        <v>1504</v>
      </c>
      <c r="D1181" s="23" t="s">
        <v>1614</v>
      </c>
      <c r="E1181" s="23" t="s">
        <v>584</v>
      </c>
      <c r="F1181" s="23" t="s">
        <v>584</v>
      </c>
    </row>
    <row r="1182" spans="1:6" ht="14.45" customHeight="1" x14ac:dyDescent="0.25">
      <c r="A1182" s="23" t="s">
        <v>1680</v>
      </c>
      <c r="B1182" s="23" t="s">
        <v>912</v>
      </c>
      <c r="C1182" s="23" t="s">
        <v>1504</v>
      </c>
      <c r="D1182" s="23" t="s">
        <v>1615</v>
      </c>
      <c r="E1182" s="23" t="s">
        <v>584</v>
      </c>
      <c r="F1182" s="23" t="s">
        <v>584</v>
      </c>
    </row>
    <row r="1183" spans="1:6" ht="14.45" customHeight="1" x14ac:dyDescent="0.25">
      <c r="A1183" s="23" t="s">
        <v>1680</v>
      </c>
      <c r="B1183" s="23" t="s">
        <v>912</v>
      </c>
      <c r="C1183" s="23" t="s">
        <v>1504</v>
      </c>
      <c r="D1183" s="23" t="s">
        <v>1616</v>
      </c>
      <c r="E1183" s="23" t="s">
        <v>584</v>
      </c>
      <c r="F1183" s="23" t="s">
        <v>584</v>
      </c>
    </row>
    <row r="1184" spans="1:6" ht="14.45" customHeight="1" x14ac:dyDescent="0.25">
      <c r="A1184" s="23" t="s">
        <v>1680</v>
      </c>
      <c r="B1184" s="23" t="s">
        <v>912</v>
      </c>
      <c r="C1184" s="23" t="s">
        <v>1504</v>
      </c>
      <c r="D1184" s="23" t="s">
        <v>1617</v>
      </c>
      <c r="E1184" s="23" t="s">
        <v>584</v>
      </c>
      <c r="F1184" s="23" t="s">
        <v>584</v>
      </c>
    </row>
    <row r="1185" spans="1:6" ht="14.45" customHeight="1" x14ac:dyDescent="0.25">
      <c r="A1185" s="23" t="s">
        <v>1680</v>
      </c>
      <c r="B1185" s="23" t="s">
        <v>912</v>
      </c>
      <c r="C1185" s="23" t="s">
        <v>1504</v>
      </c>
      <c r="D1185" s="23" t="s">
        <v>1618</v>
      </c>
      <c r="E1185" s="23" t="s">
        <v>584</v>
      </c>
      <c r="F1185" s="23" t="s">
        <v>584</v>
      </c>
    </row>
    <row r="1186" spans="1:6" ht="14.45" customHeight="1" x14ac:dyDescent="0.25">
      <c r="A1186" s="23" t="s">
        <v>1680</v>
      </c>
      <c r="B1186" s="23" t="s">
        <v>912</v>
      </c>
      <c r="C1186" s="23" t="s">
        <v>1504</v>
      </c>
      <c r="D1186" s="23" t="s">
        <v>1619</v>
      </c>
      <c r="E1186" s="23" t="s">
        <v>584</v>
      </c>
      <c r="F1186" s="23" t="s">
        <v>584</v>
      </c>
    </row>
    <row r="1187" spans="1:6" ht="14.45" customHeight="1" x14ac:dyDescent="0.25">
      <c r="A1187" s="23" t="s">
        <v>1425</v>
      </c>
      <c r="B1187" s="23" t="s">
        <v>912</v>
      </c>
      <c r="C1187" s="23" t="s">
        <v>1504</v>
      </c>
      <c r="D1187" s="23" t="s">
        <v>1607</v>
      </c>
      <c r="E1187" s="23">
        <v>9.9599999999999994E-2</v>
      </c>
      <c r="F1187" s="23">
        <v>-1.64699</v>
      </c>
    </row>
    <row r="1188" spans="1:6" ht="14.45" customHeight="1" x14ac:dyDescent="0.25">
      <c r="A1188" s="23" t="s">
        <v>1425</v>
      </c>
      <c r="B1188" s="23" t="s">
        <v>912</v>
      </c>
      <c r="C1188" s="23" t="s">
        <v>1504</v>
      </c>
      <c r="D1188" s="23" t="s">
        <v>1608</v>
      </c>
      <c r="E1188" s="23">
        <v>1.9400000000000001E-2</v>
      </c>
      <c r="F1188" s="23">
        <v>-2.3374899999999998</v>
      </c>
    </row>
    <row r="1189" spans="1:6" ht="14.45" customHeight="1" x14ac:dyDescent="0.25">
      <c r="A1189" s="23" t="s">
        <v>1425</v>
      </c>
      <c r="B1189" s="23" t="s">
        <v>912</v>
      </c>
      <c r="C1189" s="23" t="s">
        <v>1504</v>
      </c>
      <c r="D1189" s="23" t="s">
        <v>1609</v>
      </c>
      <c r="E1189" s="23" t="s">
        <v>584</v>
      </c>
      <c r="F1189" s="23" t="s">
        <v>584</v>
      </c>
    </row>
    <row r="1190" spans="1:6" ht="14.45" customHeight="1" x14ac:dyDescent="0.25">
      <c r="A1190" s="23" t="s">
        <v>1425</v>
      </c>
      <c r="B1190" s="23" t="s">
        <v>912</v>
      </c>
      <c r="C1190" s="23" t="s">
        <v>1504</v>
      </c>
      <c r="D1190" s="23" t="s">
        <v>1610</v>
      </c>
      <c r="E1190" s="23" t="s">
        <v>584</v>
      </c>
      <c r="F1190" s="23" t="s">
        <v>584</v>
      </c>
    </row>
    <row r="1191" spans="1:6" ht="14.45" customHeight="1" x14ac:dyDescent="0.25">
      <c r="A1191" s="23" t="s">
        <v>1425</v>
      </c>
      <c r="B1191" s="23" t="s">
        <v>912</v>
      </c>
      <c r="C1191" s="23" t="s">
        <v>1504</v>
      </c>
      <c r="D1191" s="23" t="s">
        <v>1611</v>
      </c>
      <c r="E1191" s="23" t="s">
        <v>584</v>
      </c>
      <c r="F1191" s="23" t="s">
        <v>584</v>
      </c>
    </row>
    <row r="1192" spans="1:6" ht="14.45" customHeight="1" x14ac:dyDescent="0.25">
      <c r="A1192" s="23" t="s">
        <v>1425</v>
      </c>
      <c r="B1192" s="23" t="s">
        <v>912</v>
      </c>
      <c r="C1192" s="23" t="s">
        <v>1504</v>
      </c>
      <c r="D1192" s="23" t="s">
        <v>1612</v>
      </c>
      <c r="E1192" s="23" t="s">
        <v>584</v>
      </c>
      <c r="F1192" s="23" t="s">
        <v>584</v>
      </c>
    </row>
    <row r="1193" spans="1:6" ht="14.45" customHeight="1" x14ac:dyDescent="0.25">
      <c r="A1193" s="23" t="s">
        <v>1425</v>
      </c>
      <c r="B1193" s="23" t="s">
        <v>912</v>
      </c>
      <c r="C1193" s="23" t="s">
        <v>1504</v>
      </c>
      <c r="D1193" s="23" t="s">
        <v>1613</v>
      </c>
      <c r="E1193" s="23" t="s">
        <v>584</v>
      </c>
      <c r="F1193" s="23" t="s">
        <v>584</v>
      </c>
    </row>
    <row r="1194" spans="1:6" ht="14.45" customHeight="1" x14ac:dyDescent="0.25">
      <c r="A1194" s="23" t="s">
        <v>1425</v>
      </c>
      <c r="B1194" s="23" t="s">
        <v>912</v>
      </c>
      <c r="C1194" s="23" t="s">
        <v>1504</v>
      </c>
      <c r="D1194" s="23" t="s">
        <v>1614</v>
      </c>
      <c r="E1194" s="23" t="s">
        <v>584</v>
      </c>
      <c r="F1194" s="23" t="s">
        <v>584</v>
      </c>
    </row>
    <row r="1195" spans="1:6" ht="14.45" customHeight="1" x14ac:dyDescent="0.25">
      <c r="A1195" s="23" t="s">
        <v>1425</v>
      </c>
      <c r="B1195" s="23" t="s">
        <v>912</v>
      </c>
      <c r="C1195" s="23" t="s">
        <v>1504</v>
      </c>
      <c r="D1195" s="23" t="s">
        <v>1615</v>
      </c>
      <c r="E1195" s="23" t="s">
        <v>584</v>
      </c>
      <c r="F1195" s="23" t="s">
        <v>584</v>
      </c>
    </row>
    <row r="1196" spans="1:6" ht="14.45" customHeight="1" x14ac:dyDescent="0.25">
      <c r="A1196" s="23" t="s">
        <v>1425</v>
      </c>
      <c r="B1196" s="23" t="s">
        <v>912</v>
      </c>
      <c r="C1196" s="23" t="s">
        <v>1504</v>
      </c>
      <c r="D1196" s="23" t="s">
        <v>1616</v>
      </c>
      <c r="E1196" s="23" t="s">
        <v>584</v>
      </c>
      <c r="F1196" s="23" t="s">
        <v>584</v>
      </c>
    </row>
    <row r="1197" spans="1:6" ht="14.45" customHeight="1" x14ac:dyDescent="0.25">
      <c r="A1197" s="23" t="s">
        <v>1425</v>
      </c>
      <c r="B1197" s="23" t="s">
        <v>912</v>
      </c>
      <c r="C1197" s="23" t="s">
        <v>1504</v>
      </c>
      <c r="D1197" s="23" t="s">
        <v>1617</v>
      </c>
      <c r="E1197" s="36">
        <v>4.2200000000000003E-6</v>
      </c>
      <c r="F1197" s="23">
        <v>-4.6001500000000002</v>
      </c>
    </row>
    <row r="1198" spans="1:6" ht="14.45" customHeight="1" x14ac:dyDescent="0.25">
      <c r="A1198" s="23" t="s">
        <v>1425</v>
      </c>
      <c r="B1198" s="23" t="s">
        <v>912</v>
      </c>
      <c r="C1198" s="23" t="s">
        <v>1504</v>
      </c>
      <c r="D1198" s="23" t="s">
        <v>1618</v>
      </c>
      <c r="E1198" s="23" t="s">
        <v>584</v>
      </c>
      <c r="F1198" s="23" t="s">
        <v>584</v>
      </c>
    </row>
    <row r="1199" spans="1:6" ht="14.45" customHeight="1" x14ac:dyDescent="0.25">
      <c r="A1199" s="23" t="s">
        <v>1425</v>
      </c>
      <c r="B1199" s="23" t="s">
        <v>912</v>
      </c>
      <c r="C1199" s="23" t="s">
        <v>1504</v>
      </c>
      <c r="D1199" s="23" t="s">
        <v>1619</v>
      </c>
      <c r="E1199" s="23" t="s">
        <v>584</v>
      </c>
      <c r="F1199" s="23" t="s">
        <v>584</v>
      </c>
    </row>
    <row r="1200" spans="1:6" ht="14.45" customHeight="1" x14ac:dyDescent="0.25">
      <c r="A1200" s="23" t="s">
        <v>1681</v>
      </c>
      <c r="B1200" s="23" t="s">
        <v>912</v>
      </c>
      <c r="C1200" s="23" t="s">
        <v>1504</v>
      </c>
      <c r="D1200" s="23" t="s">
        <v>1607</v>
      </c>
      <c r="E1200" s="23" t="s">
        <v>584</v>
      </c>
      <c r="F1200" s="23" t="s">
        <v>584</v>
      </c>
    </row>
    <row r="1201" spans="1:6" ht="14.45" customHeight="1" x14ac:dyDescent="0.25">
      <c r="A1201" s="23" t="s">
        <v>1681</v>
      </c>
      <c r="B1201" s="23" t="s">
        <v>912</v>
      </c>
      <c r="C1201" s="23" t="s">
        <v>1504</v>
      </c>
      <c r="D1201" s="23" t="s">
        <v>1608</v>
      </c>
      <c r="E1201" s="23" t="s">
        <v>584</v>
      </c>
      <c r="F1201" s="23" t="s">
        <v>584</v>
      </c>
    </row>
    <row r="1202" spans="1:6" ht="14.45" customHeight="1" x14ac:dyDescent="0.25">
      <c r="A1202" s="23" t="s">
        <v>1681</v>
      </c>
      <c r="B1202" s="23" t="s">
        <v>912</v>
      </c>
      <c r="C1202" s="23" t="s">
        <v>1504</v>
      </c>
      <c r="D1202" s="23" t="s">
        <v>1609</v>
      </c>
      <c r="E1202" s="36">
        <v>1.6300000000000001E-6</v>
      </c>
      <c r="F1202" s="23">
        <v>4.7939999999999996</v>
      </c>
    </row>
    <row r="1203" spans="1:6" ht="14.45" customHeight="1" x14ac:dyDescent="0.25">
      <c r="A1203" s="23" t="s">
        <v>1681</v>
      </c>
      <c r="B1203" s="23" t="s">
        <v>912</v>
      </c>
      <c r="C1203" s="23" t="s">
        <v>1504</v>
      </c>
      <c r="D1203" s="23" t="s">
        <v>1610</v>
      </c>
      <c r="E1203" s="23">
        <v>0.439</v>
      </c>
      <c r="F1203" s="23">
        <v>0.77439999999999998</v>
      </c>
    </row>
    <row r="1204" spans="1:6" ht="14.45" customHeight="1" x14ac:dyDescent="0.25">
      <c r="A1204" s="23" t="s">
        <v>1681</v>
      </c>
      <c r="B1204" s="23" t="s">
        <v>912</v>
      </c>
      <c r="C1204" s="23" t="s">
        <v>1504</v>
      </c>
      <c r="D1204" s="23" t="s">
        <v>1611</v>
      </c>
      <c r="E1204" s="23">
        <v>0.50700000000000001</v>
      </c>
      <c r="F1204" s="23">
        <v>0.66341000000000006</v>
      </c>
    </row>
    <row r="1205" spans="1:6" ht="14.45" customHeight="1" x14ac:dyDescent="0.25">
      <c r="A1205" s="23" t="s">
        <v>1681</v>
      </c>
      <c r="B1205" s="23" t="s">
        <v>912</v>
      </c>
      <c r="C1205" s="23" t="s">
        <v>1504</v>
      </c>
      <c r="D1205" s="23" t="s">
        <v>1612</v>
      </c>
      <c r="E1205" s="23">
        <v>0.52200000000000002</v>
      </c>
      <c r="F1205" s="23">
        <v>0.64019000000000004</v>
      </c>
    </row>
    <row r="1206" spans="1:6" ht="14.45" customHeight="1" x14ac:dyDescent="0.25">
      <c r="A1206" s="23" t="s">
        <v>1681</v>
      </c>
      <c r="B1206" s="23" t="s">
        <v>912</v>
      </c>
      <c r="C1206" s="23" t="s">
        <v>1504</v>
      </c>
      <c r="D1206" s="23" t="s">
        <v>1613</v>
      </c>
      <c r="E1206" s="23" t="s">
        <v>584</v>
      </c>
      <c r="F1206" s="23" t="s">
        <v>584</v>
      </c>
    </row>
    <row r="1207" spans="1:6" ht="14.45" customHeight="1" x14ac:dyDescent="0.25">
      <c r="A1207" s="23" t="s">
        <v>1681</v>
      </c>
      <c r="B1207" s="23" t="s">
        <v>912</v>
      </c>
      <c r="C1207" s="23" t="s">
        <v>1504</v>
      </c>
      <c r="D1207" s="23" t="s">
        <v>1614</v>
      </c>
      <c r="E1207" s="23" t="s">
        <v>584</v>
      </c>
      <c r="F1207" s="23" t="s">
        <v>584</v>
      </c>
    </row>
    <row r="1208" spans="1:6" ht="14.45" customHeight="1" x14ac:dyDescent="0.25">
      <c r="A1208" s="23" t="s">
        <v>1681</v>
      </c>
      <c r="B1208" s="23" t="s">
        <v>912</v>
      </c>
      <c r="C1208" s="23" t="s">
        <v>1504</v>
      </c>
      <c r="D1208" s="23" t="s">
        <v>1615</v>
      </c>
      <c r="E1208" s="23" t="s">
        <v>584</v>
      </c>
      <c r="F1208" s="23" t="s">
        <v>584</v>
      </c>
    </row>
    <row r="1209" spans="1:6" ht="14.45" customHeight="1" x14ac:dyDescent="0.25">
      <c r="A1209" s="23" t="s">
        <v>1681</v>
      </c>
      <c r="B1209" s="23" t="s">
        <v>912</v>
      </c>
      <c r="C1209" s="23" t="s">
        <v>1504</v>
      </c>
      <c r="D1209" s="23" t="s">
        <v>1616</v>
      </c>
      <c r="E1209" s="23" t="s">
        <v>584</v>
      </c>
      <c r="F1209" s="23" t="s">
        <v>584</v>
      </c>
    </row>
    <row r="1210" spans="1:6" ht="14.45" customHeight="1" x14ac:dyDescent="0.25">
      <c r="A1210" s="23" t="s">
        <v>1681</v>
      </c>
      <c r="B1210" s="23" t="s">
        <v>912</v>
      </c>
      <c r="C1210" s="23" t="s">
        <v>1504</v>
      </c>
      <c r="D1210" s="23" t="s">
        <v>1617</v>
      </c>
      <c r="E1210" s="23" t="s">
        <v>584</v>
      </c>
      <c r="F1210" s="23" t="s">
        <v>584</v>
      </c>
    </row>
    <row r="1211" spans="1:6" ht="14.45" customHeight="1" x14ac:dyDescent="0.25">
      <c r="A1211" s="23" t="s">
        <v>1681</v>
      </c>
      <c r="B1211" s="23" t="s">
        <v>912</v>
      </c>
      <c r="C1211" s="23" t="s">
        <v>1504</v>
      </c>
      <c r="D1211" s="23" t="s">
        <v>1618</v>
      </c>
      <c r="E1211" s="23" t="s">
        <v>584</v>
      </c>
      <c r="F1211" s="23" t="s">
        <v>584</v>
      </c>
    </row>
    <row r="1212" spans="1:6" ht="14.45" customHeight="1" x14ac:dyDescent="0.25">
      <c r="A1212" s="23" t="s">
        <v>1681</v>
      </c>
      <c r="B1212" s="23" t="s">
        <v>912</v>
      </c>
      <c r="C1212" s="23" t="s">
        <v>1504</v>
      </c>
      <c r="D1212" s="23" t="s">
        <v>1619</v>
      </c>
      <c r="E1212" s="23" t="s">
        <v>584</v>
      </c>
      <c r="F1212" s="23" t="s">
        <v>584</v>
      </c>
    </row>
    <row r="1213" spans="1:6" ht="14.45" customHeight="1" x14ac:dyDescent="0.25">
      <c r="A1213" s="23" t="s">
        <v>1682</v>
      </c>
      <c r="B1213" s="23" t="s">
        <v>1428</v>
      </c>
      <c r="C1213" s="23" t="s">
        <v>1504</v>
      </c>
      <c r="D1213" s="23" t="s">
        <v>1607</v>
      </c>
      <c r="E1213" s="23" t="s">
        <v>584</v>
      </c>
      <c r="F1213" s="23" t="s">
        <v>584</v>
      </c>
    </row>
    <row r="1214" spans="1:6" ht="14.45" customHeight="1" x14ac:dyDescent="0.25">
      <c r="A1214" s="23" t="s">
        <v>1682</v>
      </c>
      <c r="B1214" s="23" t="s">
        <v>1428</v>
      </c>
      <c r="C1214" s="23" t="s">
        <v>1504</v>
      </c>
      <c r="D1214" s="23" t="s">
        <v>1608</v>
      </c>
      <c r="E1214" s="23" t="s">
        <v>584</v>
      </c>
      <c r="F1214" s="23" t="s">
        <v>584</v>
      </c>
    </row>
    <row r="1215" spans="1:6" ht="14.45" customHeight="1" x14ac:dyDescent="0.25">
      <c r="A1215" s="23" t="s">
        <v>1682</v>
      </c>
      <c r="B1215" s="23" t="s">
        <v>1428</v>
      </c>
      <c r="C1215" s="23" t="s">
        <v>1504</v>
      </c>
      <c r="D1215" s="23" t="s">
        <v>1609</v>
      </c>
      <c r="E1215" s="23" t="s">
        <v>584</v>
      </c>
      <c r="F1215" s="23" t="s">
        <v>584</v>
      </c>
    </row>
    <row r="1216" spans="1:6" ht="14.45" customHeight="1" x14ac:dyDescent="0.25">
      <c r="A1216" s="23" t="s">
        <v>1682</v>
      </c>
      <c r="B1216" s="23" t="s">
        <v>1428</v>
      </c>
      <c r="C1216" s="23" t="s">
        <v>1504</v>
      </c>
      <c r="D1216" s="23" t="s">
        <v>1610</v>
      </c>
      <c r="E1216" s="23" t="s">
        <v>584</v>
      </c>
      <c r="F1216" s="23" t="s">
        <v>584</v>
      </c>
    </row>
    <row r="1217" spans="1:6" ht="14.45" customHeight="1" x14ac:dyDescent="0.25">
      <c r="A1217" s="23" t="s">
        <v>1682</v>
      </c>
      <c r="B1217" s="23" t="s">
        <v>1428</v>
      </c>
      <c r="C1217" s="23" t="s">
        <v>1504</v>
      </c>
      <c r="D1217" s="23" t="s">
        <v>1611</v>
      </c>
      <c r="E1217" s="36">
        <v>1.0499999999999999E-6</v>
      </c>
      <c r="F1217" s="23">
        <v>-4.8816199999999998</v>
      </c>
    </row>
    <row r="1218" spans="1:6" ht="14.45" customHeight="1" x14ac:dyDescent="0.25">
      <c r="A1218" s="23" t="s">
        <v>1682</v>
      </c>
      <c r="B1218" s="23" t="s">
        <v>1428</v>
      </c>
      <c r="C1218" s="23" t="s">
        <v>1504</v>
      </c>
      <c r="D1218" s="23" t="s">
        <v>1612</v>
      </c>
      <c r="E1218" s="23" t="s">
        <v>584</v>
      </c>
      <c r="F1218" s="23" t="s">
        <v>584</v>
      </c>
    </row>
    <row r="1219" spans="1:6" ht="14.45" customHeight="1" x14ac:dyDescent="0.25">
      <c r="A1219" s="23" t="s">
        <v>1682</v>
      </c>
      <c r="B1219" s="23" t="s">
        <v>1428</v>
      </c>
      <c r="C1219" s="23" t="s">
        <v>1504</v>
      </c>
      <c r="D1219" s="23" t="s">
        <v>1613</v>
      </c>
      <c r="E1219" s="23" t="s">
        <v>584</v>
      </c>
      <c r="F1219" s="23" t="s">
        <v>584</v>
      </c>
    </row>
    <row r="1220" spans="1:6" ht="14.45" customHeight="1" x14ac:dyDescent="0.25">
      <c r="A1220" s="23" t="s">
        <v>1682</v>
      </c>
      <c r="B1220" s="23" t="s">
        <v>1428</v>
      </c>
      <c r="C1220" s="23" t="s">
        <v>1504</v>
      </c>
      <c r="D1220" s="23" t="s">
        <v>1614</v>
      </c>
      <c r="E1220" s="23" t="s">
        <v>584</v>
      </c>
      <c r="F1220" s="23" t="s">
        <v>584</v>
      </c>
    </row>
    <row r="1221" spans="1:6" ht="14.45" customHeight="1" x14ac:dyDescent="0.25">
      <c r="A1221" s="23" t="s">
        <v>1682</v>
      </c>
      <c r="B1221" s="23" t="s">
        <v>1428</v>
      </c>
      <c r="C1221" s="23" t="s">
        <v>1504</v>
      </c>
      <c r="D1221" s="23" t="s">
        <v>1615</v>
      </c>
      <c r="E1221" s="23" t="s">
        <v>584</v>
      </c>
      <c r="F1221" s="23" t="s">
        <v>584</v>
      </c>
    </row>
    <row r="1222" spans="1:6" ht="14.45" customHeight="1" x14ac:dyDescent="0.25">
      <c r="A1222" s="23" t="s">
        <v>1682</v>
      </c>
      <c r="B1222" s="23" t="s">
        <v>1428</v>
      </c>
      <c r="C1222" s="23" t="s">
        <v>1504</v>
      </c>
      <c r="D1222" s="23" t="s">
        <v>1616</v>
      </c>
      <c r="E1222" s="23" t="s">
        <v>584</v>
      </c>
      <c r="F1222" s="23" t="s">
        <v>584</v>
      </c>
    </row>
    <row r="1223" spans="1:6" ht="14.45" customHeight="1" x14ac:dyDescent="0.25">
      <c r="A1223" s="23" t="s">
        <v>1682</v>
      </c>
      <c r="B1223" s="23" t="s">
        <v>1428</v>
      </c>
      <c r="C1223" s="23" t="s">
        <v>1504</v>
      </c>
      <c r="D1223" s="23" t="s">
        <v>1617</v>
      </c>
      <c r="E1223" s="23" t="s">
        <v>584</v>
      </c>
      <c r="F1223" s="23" t="s">
        <v>584</v>
      </c>
    </row>
    <row r="1224" spans="1:6" ht="14.45" customHeight="1" x14ac:dyDescent="0.25">
      <c r="A1224" s="23" t="s">
        <v>1682</v>
      </c>
      <c r="B1224" s="23" t="s">
        <v>1428</v>
      </c>
      <c r="C1224" s="23" t="s">
        <v>1504</v>
      </c>
      <c r="D1224" s="23" t="s">
        <v>1618</v>
      </c>
      <c r="E1224" s="23" t="s">
        <v>584</v>
      </c>
      <c r="F1224" s="23" t="s">
        <v>584</v>
      </c>
    </row>
    <row r="1225" spans="1:6" ht="14.45" customHeight="1" x14ac:dyDescent="0.25">
      <c r="A1225" s="23" t="s">
        <v>1682</v>
      </c>
      <c r="B1225" s="23" t="s">
        <v>1428</v>
      </c>
      <c r="C1225" s="23" t="s">
        <v>1504</v>
      </c>
      <c r="D1225" s="23" t="s">
        <v>1619</v>
      </c>
      <c r="E1225" s="23" t="s">
        <v>584</v>
      </c>
      <c r="F1225" s="23" t="s">
        <v>584</v>
      </c>
    </row>
    <row r="1226" spans="1:6" ht="14.45" customHeight="1" x14ac:dyDescent="0.25">
      <c r="A1226" s="23" t="s">
        <v>1683</v>
      </c>
      <c r="B1226" s="23" t="s">
        <v>1428</v>
      </c>
      <c r="C1226" s="23" t="s">
        <v>1504</v>
      </c>
      <c r="D1226" s="23" t="s">
        <v>1607</v>
      </c>
      <c r="E1226" s="23" t="s">
        <v>584</v>
      </c>
      <c r="F1226" s="23" t="s">
        <v>584</v>
      </c>
    </row>
    <row r="1227" spans="1:6" ht="14.45" customHeight="1" x14ac:dyDescent="0.25">
      <c r="A1227" s="23" t="s">
        <v>1683</v>
      </c>
      <c r="B1227" s="23" t="s">
        <v>1428</v>
      </c>
      <c r="C1227" s="23" t="s">
        <v>1504</v>
      </c>
      <c r="D1227" s="23" t="s">
        <v>1608</v>
      </c>
      <c r="E1227" s="23" t="s">
        <v>584</v>
      </c>
      <c r="F1227" s="23" t="s">
        <v>584</v>
      </c>
    </row>
    <row r="1228" spans="1:6" ht="14.45" customHeight="1" x14ac:dyDescent="0.25">
      <c r="A1228" s="23" t="s">
        <v>1683</v>
      </c>
      <c r="B1228" s="23" t="s">
        <v>1428</v>
      </c>
      <c r="C1228" s="23" t="s">
        <v>1504</v>
      </c>
      <c r="D1228" s="23" t="s">
        <v>1609</v>
      </c>
      <c r="E1228" s="23" t="s">
        <v>584</v>
      </c>
      <c r="F1228" s="23" t="s">
        <v>584</v>
      </c>
    </row>
    <row r="1229" spans="1:6" ht="14.45" customHeight="1" x14ac:dyDescent="0.25">
      <c r="A1229" s="23" t="s">
        <v>1683</v>
      </c>
      <c r="B1229" s="23" t="s">
        <v>1428</v>
      </c>
      <c r="C1229" s="23" t="s">
        <v>1504</v>
      </c>
      <c r="D1229" s="23" t="s">
        <v>1610</v>
      </c>
      <c r="E1229" s="23" t="s">
        <v>584</v>
      </c>
      <c r="F1229" s="23" t="s">
        <v>584</v>
      </c>
    </row>
    <row r="1230" spans="1:6" ht="14.45" customHeight="1" x14ac:dyDescent="0.25">
      <c r="A1230" s="23" t="s">
        <v>1683</v>
      </c>
      <c r="B1230" s="23" t="s">
        <v>1428</v>
      </c>
      <c r="C1230" s="23" t="s">
        <v>1504</v>
      </c>
      <c r="D1230" s="23" t="s">
        <v>1611</v>
      </c>
      <c r="E1230" s="36">
        <v>1.2100000000000001E-11</v>
      </c>
      <c r="F1230" s="23">
        <v>6.7790800000000004</v>
      </c>
    </row>
    <row r="1231" spans="1:6" ht="14.45" customHeight="1" x14ac:dyDescent="0.25">
      <c r="A1231" s="23" t="s">
        <v>1683</v>
      </c>
      <c r="B1231" s="23" t="s">
        <v>1428</v>
      </c>
      <c r="C1231" s="23" t="s">
        <v>1504</v>
      </c>
      <c r="D1231" s="23" t="s">
        <v>1612</v>
      </c>
      <c r="E1231" s="23" t="s">
        <v>584</v>
      </c>
      <c r="F1231" s="23" t="s">
        <v>584</v>
      </c>
    </row>
    <row r="1232" spans="1:6" ht="14.45" customHeight="1" x14ac:dyDescent="0.25">
      <c r="A1232" s="23" t="s">
        <v>1683</v>
      </c>
      <c r="B1232" s="23" t="s">
        <v>1428</v>
      </c>
      <c r="C1232" s="23" t="s">
        <v>1504</v>
      </c>
      <c r="D1232" s="23" t="s">
        <v>1613</v>
      </c>
      <c r="E1232" s="23" t="s">
        <v>584</v>
      </c>
      <c r="F1232" s="23" t="s">
        <v>584</v>
      </c>
    </row>
    <row r="1233" spans="1:6" ht="14.45" customHeight="1" x14ac:dyDescent="0.25">
      <c r="A1233" s="23" t="s">
        <v>1683</v>
      </c>
      <c r="B1233" s="23" t="s">
        <v>1428</v>
      </c>
      <c r="C1233" s="23" t="s">
        <v>1504</v>
      </c>
      <c r="D1233" s="23" t="s">
        <v>1614</v>
      </c>
      <c r="E1233" s="23" t="s">
        <v>584</v>
      </c>
      <c r="F1233" s="23" t="s">
        <v>584</v>
      </c>
    </row>
    <row r="1234" spans="1:6" ht="14.45" customHeight="1" x14ac:dyDescent="0.25">
      <c r="A1234" s="23" t="s">
        <v>1683</v>
      </c>
      <c r="B1234" s="23" t="s">
        <v>1428</v>
      </c>
      <c r="C1234" s="23" t="s">
        <v>1504</v>
      </c>
      <c r="D1234" s="23" t="s">
        <v>1615</v>
      </c>
      <c r="E1234" s="23" t="s">
        <v>584</v>
      </c>
      <c r="F1234" s="23" t="s">
        <v>584</v>
      </c>
    </row>
    <row r="1235" spans="1:6" ht="14.45" customHeight="1" x14ac:dyDescent="0.25">
      <c r="A1235" s="23" t="s">
        <v>1683</v>
      </c>
      <c r="B1235" s="23" t="s">
        <v>1428</v>
      </c>
      <c r="C1235" s="23" t="s">
        <v>1504</v>
      </c>
      <c r="D1235" s="23" t="s">
        <v>1616</v>
      </c>
      <c r="E1235" s="23" t="s">
        <v>584</v>
      </c>
      <c r="F1235" s="23" t="s">
        <v>584</v>
      </c>
    </row>
    <row r="1236" spans="1:6" ht="14.45" customHeight="1" x14ac:dyDescent="0.25">
      <c r="A1236" s="23" t="s">
        <v>1683</v>
      </c>
      <c r="B1236" s="23" t="s">
        <v>1428</v>
      </c>
      <c r="C1236" s="23" t="s">
        <v>1504</v>
      </c>
      <c r="D1236" s="23" t="s">
        <v>1617</v>
      </c>
      <c r="E1236" s="23" t="s">
        <v>584</v>
      </c>
      <c r="F1236" s="23" t="s">
        <v>584</v>
      </c>
    </row>
    <row r="1237" spans="1:6" ht="14.45" customHeight="1" x14ac:dyDescent="0.25">
      <c r="A1237" s="23" t="s">
        <v>1683</v>
      </c>
      <c r="B1237" s="23" t="s">
        <v>1428</v>
      </c>
      <c r="C1237" s="23" t="s">
        <v>1504</v>
      </c>
      <c r="D1237" s="23" t="s">
        <v>1618</v>
      </c>
      <c r="E1237" s="23" t="s">
        <v>584</v>
      </c>
      <c r="F1237" s="23" t="s">
        <v>584</v>
      </c>
    </row>
    <row r="1238" spans="1:6" ht="14.45" customHeight="1" x14ac:dyDescent="0.25">
      <c r="A1238" s="23" t="s">
        <v>1683</v>
      </c>
      <c r="B1238" s="23" t="s">
        <v>1428</v>
      </c>
      <c r="C1238" s="23" t="s">
        <v>1504</v>
      </c>
      <c r="D1238" s="23" t="s">
        <v>1619</v>
      </c>
      <c r="E1238" s="23" t="s">
        <v>584</v>
      </c>
      <c r="F1238" s="23" t="s">
        <v>584</v>
      </c>
    </row>
    <row r="1239" spans="1:6" ht="14.45" customHeight="1" x14ac:dyDescent="0.25">
      <c r="A1239" s="23" t="s">
        <v>1684</v>
      </c>
      <c r="B1239" s="23" t="s">
        <v>913</v>
      </c>
      <c r="C1239" s="23" t="s">
        <v>1504</v>
      </c>
      <c r="D1239" s="23" t="s">
        <v>1607</v>
      </c>
      <c r="E1239" s="23" t="s">
        <v>584</v>
      </c>
      <c r="F1239" s="23" t="s">
        <v>584</v>
      </c>
    </row>
    <row r="1240" spans="1:6" ht="14.45" customHeight="1" x14ac:dyDescent="0.25">
      <c r="A1240" s="23" t="s">
        <v>1684</v>
      </c>
      <c r="B1240" s="23" t="s">
        <v>913</v>
      </c>
      <c r="C1240" s="23" t="s">
        <v>1504</v>
      </c>
      <c r="D1240" s="23" t="s">
        <v>1608</v>
      </c>
      <c r="E1240" s="23" t="s">
        <v>584</v>
      </c>
      <c r="F1240" s="23" t="s">
        <v>584</v>
      </c>
    </row>
    <row r="1241" spans="1:6" ht="14.45" customHeight="1" x14ac:dyDescent="0.25">
      <c r="A1241" s="23" t="s">
        <v>1684</v>
      </c>
      <c r="B1241" s="23" t="s">
        <v>913</v>
      </c>
      <c r="C1241" s="23" t="s">
        <v>1504</v>
      </c>
      <c r="D1241" s="23" t="s">
        <v>1609</v>
      </c>
      <c r="E1241" s="23" t="s">
        <v>584</v>
      </c>
      <c r="F1241" s="23" t="s">
        <v>584</v>
      </c>
    </row>
    <row r="1242" spans="1:6" ht="14.45" customHeight="1" x14ac:dyDescent="0.25">
      <c r="A1242" s="23" t="s">
        <v>1684</v>
      </c>
      <c r="B1242" s="23" t="s">
        <v>913</v>
      </c>
      <c r="C1242" s="23" t="s">
        <v>1504</v>
      </c>
      <c r="D1242" s="23" t="s">
        <v>1610</v>
      </c>
      <c r="E1242" s="23" t="s">
        <v>584</v>
      </c>
      <c r="F1242" s="23" t="s">
        <v>584</v>
      </c>
    </row>
    <row r="1243" spans="1:6" ht="14.45" customHeight="1" x14ac:dyDescent="0.25">
      <c r="A1243" s="23" t="s">
        <v>1684</v>
      </c>
      <c r="B1243" s="23" t="s">
        <v>913</v>
      </c>
      <c r="C1243" s="23" t="s">
        <v>1504</v>
      </c>
      <c r="D1243" s="23" t="s">
        <v>1611</v>
      </c>
      <c r="E1243" s="23" t="s">
        <v>584</v>
      </c>
      <c r="F1243" s="23" t="s">
        <v>584</v>
      </c>
    </row>
    <row r="1244" spans="1:6" ht="14.45" customHeight="1" x14ac:dyDescent="0.25">
      <c r="A1244" s="23" t="s">
        <v>1684</v>
      </c>
      <c r="B1244" s="23" t="s">
        <v>913</v>
      </c>
      <c r="C1244" s="23" t="s">
        <v>1504</v>
      </c>
      <c r="D1244" s="23" t="s">
        <v>1612</v>
      </c>
      <c r="E1244" s="36">
        <v>2.6100000000000002E-7</v>
      </c>
      <c r="F1244" s="23">
        <v>-5.1498600000000003</v>
      </c>
    </row>
    <row r="1245" spans="1:6" ht="14.45" customHeight="1" x14ac:dyDescent="0.25">
      <c r="A1245" s="23" t="s">
        <v>1684</v>
      </c>
      <c r="B1245" s="23" t="s">
        <v>913</v>
      </c>
      <c r="C1245" s="23" t="s">
        <v>1504</v>
      </c>
      <c r="D1245" s="23" t="s">
        <v>1613</v>
      </c>
      <c r="E1245" s="23">
        <v>2.2996068000000001E-2</v>
      </c>
      <c r="F1245" s="23">
        <v>2.2734999660000001</v>
      </c>
    </row>
    <row r="1246" spans="1:6" ht="14.45" customHeight="1" x14ac:dyDescent="0.25">
      <c r="A1246" s="23" t="s">
        <v>1684</v>
      </c>
      <c r="B1246" s="23" t="s">
        <v>913</v>
      </c>
      <c r="C1246" s="23" t="s">
        <v>1504</v>
      </c>
      <c r="D1246" s="23" t="s">
        <v>1614</v>
      </c>
      <c r="E1246" s="23">
        <v>2.2996068000000001E-2</v>
      </c>
      <c r="F1246" s="23">
        <v>2.2734999660000001</v>
      </c>
    </row>
    <row r="1247" spans="1:6" ht="14.45" customHeight="1" x14ac:dyDescent="0.25">
      <c r="A1247" s="23" t="s">
        <v>1684</v>
      </c>
      <c r="B1247" s="23" t="s">
        <v>913</v>
      </c>
      <c r="C1247" s="23" t="s">
        <v>1504</v>
      </c>
      <c r="D1247" s="23" t="s">
        <v>1615</v>
      </c>
      <c r="E1247" s="23">
        <v>2.2996068000000001E-2</v>
      </c>
      <c r="F1247" s="23">
        <v>-2.2734999660000001</v>
      </c>
    </row>
    <row r="1248" spans="1:6" ht="14.45" customHeight="1" x14ac:dyDescent="0.25">
      <c r="A1248" s="23" t="s">
        <v>1684</v>
      </c>
      <c r="B1248" s="23" t="s">
        <v>913</v>
      </c>
      <c r="C1248" s="23" t="s">
        <v>1504</v>
      </c>
      <c r="D1248" s="23" t="s">
        <v>1616</v>
      </c>
      <c r="E1248" s="23" t="s">
        <v>584</v>
      </c>
      <c r="F1248" s="23" t="s">
        <v>584</v>
      </c>
    </row>
    <row r="1249" spans="1:6" ht="14.45" customHeight="1" x14ac:dyDescent="0.25">
      <c r="A1249" s="23" t="s">
        <v>1684</v>
      </c>
      <c r="B1249" s="23" t="s">
        <v>913</v>
      </c>
      <c r="C1249" s="23" t="s">
        <v>1504</v>
      </c>
      <c r="D1249" s="23" t="s">
        <v>1617</v>
      </c>
      <c r="E1249" s="23" t="s">
        <v>584</v>
      </c>
      <c r="F1249" s="23" t="s">
        <v>584</v>
      </c>
    </row>
    <row r="1250" spans="1:6" ht="14.45" customHeight="1" x14ac:dyDescent="0.25">
      <c r="A1250" s="23" t="s">
        <v>1684</v>
      </c>
      <c r="B1250" s="23" t="s">
        <v>913</v>
      </c>
      <c r="C1250" s="23" t="s">
        <v>1504</v>
      </c>
      <c r="D1250" s="23" t="s">
        <v>1618</v>
      </c>
      <c r="E1250" s="23" t="s">
        <v>584</v>
      </c>
      <c r="F1250" s="23" t="s">
        <v>584</v>
      </c>
    </row>
    <row r="1251" spans="1:6" ht="14.45" customHeight="1" x14ac:dyDescent="0.25">
      <c r="A1251" s="23" t="s">
        <v>1684</v>
      </c>
      <c r="B1251" s="23" t="s">
        <v>913</v>
      </c>
      <c r="C1251" s="23" t="s">
        <v>1504</v>
      </c>
      <c r="D1251" s="23" t="s">
        <v>1619</v>
      </c>
      <c r="E1251" s="23" t="s">
        <v>584</v>
      </c>
      <c r="F1251" s="23" t="s">
        <v>584</v>
      </c>
    </row>
    <row r="1252" spans="1:6" ht="14.45" customHeight="1" x14ac:dyDescent="0.25">
      <c r="A1252" s="23" t="s">
        <v>1685</v>
      </c>
      <c r="B1252" s="23" t="s">
        <v>913</v>
      </c>
      <c r="C1252" s="23" t="s">
        <v>1504</v>
      </c>
      <c r="D1252" s="23" t="s">
        <v>1607</v>
      </c>
      <c r="E1252" s="23" t="s">
        <v>584</v>
      </c>
      <c r="F1252" s="23" t="s">
        <v>584</v>
      </c>
    </row>
    <row r="1253" spans="1:6" ht="14.45" customHeight="1" x14ac:dyDescent="0.25">
      <c r="A1253" s="23" t="s">
        <v>1685</v>
      </c>
      <c r="B1253" s="23" t="s">
        <v>913</v>
      </c>
      <c r="C1253" s="23" t="s">
        <v>1504</v>
      </c>
      <c r="D1253" s="23" t="s">
        <v>1608</v>
      </c>
      <c r="E1253" s="23" t="s">
        <v>584</v>
      </c>
      <c r="F1253" s="23" t="s">
        <v>584</v>
      </c>
    </row>
    <row r="1254" spans="1:6" ht="14.45" customHeight="1" x14ac:dyDescent="0.25">
      <c r="A1254" s="23" t="s">
        <v>1685</v>
      </c>
      <c r="B1254" s="23" t="s">
        <v>913</v>
      </c>
      <c r="C1254" s="23" t="s">
        <v>1504</v>
      </c>
      <c r="D1254" s="23" t="s">
        <v>1609</v>
      </c>
      <c r="E1254" s="23" t="s">
        <v>584</v>
      </c>
      <c r="F1254" s="23" t="s">
        <v>584</v>
      </c>
    </row>
    <row r="1255" spans="1:6" ht="14.45" customHeight="1" x14ac:dyDescent="0.25">
      <c r="A1255" s="23" t="s">
        <v>1685</v>
      </c>
      <c r="B1255" s="23" t="s">
        <v>913</v>
      </c>
      <c r="C1255" s="23" t="s">
        <v>1504</v>
      </c>
      <c r="D1255" s="23" t="s">
        <v>1610</v>
      </c>
      <c r="E1255" s="23" t="s">
        <v>584</v>
      </c>
      <c r="F1255" s="23" t="s">
        <v>584</v>
      </c>
    </row>
    <row r="1256" spans="1:6" ht="14.45" customHeight="1" x14ac:dyDescent="0.25">
      <c r="A1256" s="23" t="s">
        <v>1685</v>
      </c>
      <c r="B1256" s="23" t="s">
        <v>913</v>
      </c>
      <c r="C1256" s="23" t="s">
        <v>1504</v>
      </c>
      <c r="D1256" s="23" t="s">
        <v>1611</v>
      </c>
      <c r="E1256" s="23" t="s">
        <v>584</v>
      </c>
      <c r="F1256" s="23" t="s">
        <v>584</v>
      </c>
    </row>
    <row r="1257" spans="1:6" ht="14.45" customHeight="1" x14ac:dyDescent="0.25">
      <c r="A1257" s="23" t="s">
        <v>1685</v>
      </c>
      <c r="B1257" s="23" t="s">
        <v>913</v>
      </c>
      <c r="C1257" s="23" t="s">
        <v>1504</v>
      </c>
      <c r="D1257" s="23" t="s">
        <v>1612</v>
      </c>
      <c r="E1257" s="36">
        <v>9.3999999999999995E-8</v>
      </c>
      <c r="F1257" s="23">
        <v>5.3379099999999999</v>
      </c>
    </row>
    <row r="1258" spans="1:6" ht="14.45" customHeight="1" x14ac:dyDescent="0.25">
      <c r="A1258" s="23" t="s">
        <v>1685</v>
      </c>
      <c r="B1258" s="23" t="s">
        <v>913</v>
      </c>
      <c r="C1258" s="23" t="s">
        <v>1504</v>
      </c>
      <c r="D1258" s="23" t="s">
        <v>1613</v>
      </c>
      <c r="E1258" s="23" t="s">
        <v>584</v>
      </c>
      <c r="F1258" s="23" t="s">
        <v>584</v>
      </c>
    </row>
    <row r="1259" spans="1:6" ht="14.45" customHeight="1" x14ac:dyDescent="0.25">
      <c r="A1259" s="23" t="s">
        <v>1685</v>
      </c>
      <c r="B1259" s="23" t="s">
        <v>913</v>
      </c>
      <c r="C1259" s="23" t="s">
        <v>1504</v>
      </c>
      <c r="D1259" s="23" t="s">
        <v>1614</v>
      </c>
      <c r="E1259" s="23" t="s">
        <v>584</v>
      </c>
      <c r="F1259" s="23" t="s">
        <v>584</v>
      </c>
    </row>
    <row r="1260" spans="1:6" ht="14.45" customHeight="1" x14ac:dyDescent="0.25">
      <c r="A1260" s="23" t="s">
        <v>1685</v>
      </c>
      <c r="B1260" s="23" t="s">
        <v>913</v>
      </c>
      <c r="C1260" s="23" t="s">
        <v>1504</v>
      </c>
      <c r="D1260" s="23" t="s">
        <v>1615</v>
      </c>
      <c r="E1260" s="23" t="s">
        <v>584</v>
      </c>
      <c r="F1260" s="23" t="s">
        <v>584</v>
      </c>
    </row>
    <row r="1261" spans="1:6" ht="14.45" customHeight="1" x14ac:dyDescent="0.25">
      <c r="A1261" s="23" t="s">
        <v>1685</v>
      </c>
      <c r="B1261" s="23" t="s">
        <v>913</v>
      </c>
      <c r="C1261" s="23" t="s">
        <v>1504</v>
      </c>
      <c r="D1261" s="23" t="s">
        <v>1616</v>
      </c>
      <c r="E1261" s="23" t="s">
        <v>584</v>
      </c>
      <c r="F1261" s="23" t="s">
        <v>584</v>
      </c>
    </row>
    <row r="1262" spans="1:6" ht="14.45" customHeight="1" x14ac:dyDescent="0.25">
      <c r="A1262" s="23" t="s">
        <v>1685</v>
      </c>
      <c r="B1262" s="23" t="s">
        <v>913</v>
      </c>
      <c r="C1262" s="23" t="s">
        <v>1504</v>
      </c>
      <c r="D1262" s="23" t="s">
        <v>1617</v>
      </c>
      <c r="E1262" s="23" t="s">
        <v>584</v>
      </c>
      <c r="F1262" s="23" t="s">
        <v>584</v>
      </c>
    </row>
    <row r="1263" spans="1:6" ht="14.45" customHeight="1" x14ac:dyDescent="0.25">
      <c r="A1263" s="23" t="s">
        <v>1685</v>
      </c>
      <c r="B1263" s="23" t="s">
        <v>913</v>
      </c>
      <c r="C1263" s="23" t="s">
        <v>1504</v>
      </c>
      <c r="D1263" s="23" t="s">
        <v>1618</v>
      </c>
      <c r="E1263" s="23" t="s">
        <v>584</v>
      </c>
      <c r="F1263" s="23" t="s">
        <v>584</v>
      </c>
    </row>
    <row r="1264" spans="1:6" ht="14.45" customHeight="1" x14ac:dyDescent="0.25">
      <c r="A1264" s="23" t="s">
        <v>1685</v>
      </c>
      <c r="B1264" s="23" t="s">
        <v>913</v>
      </c>
      <c r="C1264" s="23" t="s">
        <v>1504</v>
      </c>
      <c r="D1264" s="23" t="s">
        <v>1619</v>
      </c>
      <c r="E1264" s="23" t="s">
        <v>584</v>
      </c>
      <c r="F1264" s="23" t="s">
        <v>584</v>
      </c>
    </row>
    <row r="1265" spans="1:6" ht="14.45" customHeight="1" x14ac:dyDescent="0.25">
      <c r="A1265" s="23" t="s">
        <v>1686</v>
      </c>
      <c r="B1265" s="23" t="s">
        <v>914</v>
      </c>
      <c r="C1265" s="23" t="s">
        <v>1504</v>
      </c>
      <c r="D1265" s="23" t="s">
        <v>1607</v>
      </c>
      <c r="E1265" s="36">
        <v>1.7399999999999999E-5</v>
      </c>
      <c r="F1265" s="23">
        <v>-4.2960500000000001</v>
      </c>
    </row>
    <row r="1266" spans="1:6" ht="14.45" customHeight="1" x14ac:dyDescent="0.25">
      <c r="A1266" s="23" t="s">
        <v>1686</v>
      </c>
      <c r="B1266" s="23" t="s">
        <v>914</v>
      </c>
      <c r="C1266" s="23" t="s">
        <v>1504</v>
      </c>
      <c r="D1266" s="23" t="s">
        <v>1608</v>
      </c>
      <c r="E1266" s="36">
        <v>8.7499999999999999E-7</v>
      </c>
      <c r="F1266" s="23">
        <v>-4.9179199999999996</v>
      </c>
    </row>
    <row r="1267" spans="1:6" ht="14.45" customHeight="1" x14ac:dyDescent="0.25">
      <c r="A1267" s="23" t="s">
        <v>1686</v>
      </c>
      <c r="B1267" s="23" t="s">
        <v>914</v>
      </c>
      <c r="C1267" s="23" t="s">
        <v>1504</v>
      </c>
      <c r="D1267" s="23" t="s">
        <v>1609</v>
      </c>
      <c r="E1267" s="23" t="s">
        <v>584</v>
      </c>
      <c r="F1267" s="23" t="s">
        <v>584</v>
      </c>
    </row>
    <row r="1268" spans="1:6" ht="14.45" customHeight="1" x14ac:dyDescent="0.25">
      <c r="A1268" s="23" t="s">
        <v>1686</v>
      </c>
      <c r="B1268" s="23" t="s">
        <v>914</v>
      </c>
      <c r="C1268" s="23" t="s">
        <v>1504</v>
      </c>
      <c r="D1268" s="23" t="s">
        <v>1610</v>
      </c>
      <c r="E1268" s="23" t="s">
        <v>584</v>
      </c>
      <c r="F1268" s="23" t="s">
        <v>584</v>
      </c>
    </row>
    <row r="1269" spans="1:6" ht="14.45" customHeight="1" x14ac:dyDescent="0.25">
      <c r="A1269" s="23" t="s">
        <v>1686</v>
      </c>
      <c r="B1269" s="23" t="s">
        <v>914</v>
      </c>
      <c r="C1269" s="23" t="s">
        <v>1504</v>
      </c>
      <c r="D1269" s="23" t="s">
        <v>1611</v>
      </c>
      <c r="E1269" s="23" t="s">
        <v>584</v>
      </c>
      <c r="F1269" s="23" t="s">
        <v>584</v>
      </c>
    </row>
    <row r="1270" spans="1:6" ht="14.45" customHeight="1" x14ac:dyDescent="0.25">
      <c r="A1270" s="23" t="s">
        <v>1686</v>
      </c>
      <c r="B1270" s="23" t="s">
        <v>914</v>
      </c>
      <c r="C1270" s="23" t="s">
        <v>1504</v>
      </c>
      <c r="D1270" s="23" t="s">
        <v>1612</v>
      </c>
      <c r="E1270" s="23" t="s">
        <v>584</v>
      </c>
      <c r="F1270" s="23" t="s">
        <v>584</v>
      </c>
    </row>
    <row r="1271" spans="1:6" ht="14.45" customHeight="1" x14ac:dyDescent="0.25">
      <c r="A1271" s="23" t="s">
        <v>1686</v>
      </c>
      <c r="B1271" s="23" t="s">
        <v>914</v>
      </c>
      <c r="C1271" s="23" t="s">
        <v>1504</v>
      </c>
      <c r="D1271" s="23" t="s">
        <v>1613</v>
      </c>
      <c r="E1271" s="23">
        <v>3.5946900000000001E-4</v>
      </c>
      <c r="F1271" s="23">
        <v>-3.5681800840000002</v>
      </c>
    </row>
    <row r="1272" spans="1:6" ht="14.45" customHeight="1" x14ac:dyDescent="0.25">
      <c r="A1272" s="23" t="s">
        <v>1686</v>
      </c>
      <c r="B1272" s="23" t="s">
        <v>914</v>
      </c>
      <c r="C1272" s="23" t="s">
        <v>1504</v>
      </c>
      <c r="D1272" s="23" t="s">
        <v>1614</v>
      </c>
      <c r="E1272" s="23">
        <v>3.5946900000000001E-4</v>
      </c>
      <c r="F1272" s="23">
        <v>-3.5681800840000002</v>
      </c>
    </row>
    <row r="1273" spans="1:6" ht="14.45" customHeight="1" x14ac:dyDescent="0.25">
      <c r="A1273" s="23" t="s">
        <v>1686</v>
      </c>
      <c r="B1273" s="23" t="s">
        <v>914</v>
      </c>
      <c r="C1273" s="23" t="s">
        <v>1504</v>
      </c>
      <c r="D1273" s="23" t="s">
        <v>1615</v>
      </c>
      <c r="E1273" s="23">
        <v>3.5946900000000001E-4</v>
      </c>
      <c r="F1273" s="23">
        <v>-3.5681800840000002</v>
      </c>
    </row>
    <row r="1274" spans="1:6" ht="14.45" customHeight="1" x14ac:dyDescent="0.25">
      <c r="A1274" s="23" t="s">
        <v>1686</v>
      </c>
      <c r="B1274" s="23" t="s">
        <v>914</v>
      </c>
      <c r="C1274" s="23" t="s">
        <v>1504</v>
      </c>
      <c r="D1274" s="23" t="s">
        <v>1616</v>
      </c>
      <c r="E1274" s="23">
        <v>3.4477739999999998E-3</v>
      </c>
      <c r="F1274" s="23">
        <v>-2.9247099300000001</v>
      </c>
    </row>
    <row r="1275" spans="1:6" ht="14.45" customHeight="1" x14ac:dyDescent="0.25">
      <c r="A1275" s="23" t="s">
        <v>1686</v>
      </c>
      <c r="B1275" s="23" t="s">
        <v>914</v>
      </c>
      <c r="C1275" s="23" t="s">
        <v>1504</v>
      </c>
      <c r="D1275" s="23" t="s">
        <v>1617</v>
      </c>
      <c r="E1275" s="23" t="s">
        <v>584</v>
      </c>
      <c r="F1275" s="23" t="s">
        <v>584</v>
      </c>
    </row>
    <row r="1276" spans="1:6" ht="14.45" customHeight="1" x14ac:dyDescent="0.25">
      <c r="A1276" s="23" t="s">
        <v>1686</v>
      </c>
      <c r="B1276" s="23" t="s">
        <v>914</v>
      </c>
      <c r="C1276" s="23" t="s">
        <v>1504</v>
      </c>
      <c r="D1276" s="23" t="s">
        <v>1618</v>
      </c>
      <c r="E1276" s="23" t="s">
        <v>584</v>
      </c>
      <c r="F1276" s="23" t="s">
        <v>584</v>
      </c>
    </row>
    <row r="1277" spans="1:6" ht="14.45" customHeight="1" x14ac:dyDescent="0.25">
      <c r="A1277" s="23" t="s">
        <v>1686</v>
      </c>
      <c r="B1277" s="23" t="s">
        <v>914</v>
      </c>
      <c r="C1277" s="23" t="s">
        <v>1504</v>
      </c>
      <c r="D1277" s="23" t="s">
        <v>1619</v>
      </c>
      <c r="E1277" s="23" t="s">
        <v>584</v>
      </c>
      <c r="F1277" s="23" t="s">
        <v>584</v>
      </c>
    </row>
    <row r="1278" spans="1:6" ht="14.45" customHeight="1" x14ac:dyDescent="0.25">
      <c r="A1278" s="23" t="s">
        <v>1687</v>
      </c>
      <c r="B1278" s="23" t="s">
        <v>916</v>
      </c>
      <c r="C1278" s="23" t="s">
        <v>1504</v>
      </c>
      <c r="D1278" s="23" t="s">
        <v>1607</v>
      </c>
      <c r="E1278" s="23" t="s">
        <v>584</v>
      </c>
      <c r="F1278" s="23" t="s">
        <v>584</v>
      </c>
    </row>
    <row r="1279" spans="1:6" ht="14.45" customHeight="1" x14ac:dyDescent="0.25">
      <c r="A1279" s="23" t="s">
        <v>1687</v>
      </c>
      <c r="B1279" s="23" t="s">
        <v>916</v>
      </c>
      <c r="C1279" s="23" t="s">
        <v>1504</v>
      </c>
      <c r="D1279" s="23" t="s">
        <v>1608</v>
      </c>
      <c r="E1279" s="23" t="s">
        <v>584</v>
      </c>
      <c r="F1279" s="23" t="s">
        <v>584</v>
      </c>
    </row>
    <row r="1280" spans="1:6" ht="14.45" customHeight="1" x14ac:dyDescent="0.25">
      <c r="A1280" s="23" t="s">
        <v>1687</v>
      </c>
      <c r="B1280" s="23" t="s">
        <v>916</v>
      </c>
      <c r="C1280" s="23" t="s">
        <v>1504</v>
      </c>
      <c r="D1280" s="23" t="s">
        <v>1609</v>
      </c>
      <c r="E1280" s="23" t="s">
        <v>584</v>
      </c>
      <c r="F1280" s="23" t="s">
        <v>584</v>
      </c>
    </row>
    <row r="1281" spans="1:6" ht="14.45" customHeight="1" x14ac:dyDescent="0.25">
      <c r="A1281" s="23" t="s">
        <v>1687</v>
      </c>
      <c r="B1281" s="23" t="s">
        <v>916</v>
      </c>
      <c r="C1281" s="23" t="s">
        <v>1504</v>
      </c>
      <c r="D1281" s="23" t="s">
        <v>1610</v>
      </c>
      <c r="E1281" s="23" t="s">
        <v>584</v>
      </c>
      <c r="F1281" s="23" t="s">
        <v>584</v>
      </c>
    </row>
    <row r="1282" spans="1:6" ht="14.45" customHeight="1" x14ac:dyDescent="0.25">
      <c r="A1282" s="23" t="s">
        <v>1687</v>
      </c>
      <c r="B1282" s="23" t="s">
        <v>916</v>
      </c>
      <c r="C1282" s="23" t="s">
        <v>1504</v>
      </c>
      <c r="D1282" s="23" t="s">
        <v>1611</v>
      </c>
      <c r="E1282" s="23" t="s">
        <v>584</v>
      </c>
      <c r="F1282" s="23" t="s">
        <v>584</v>
      </c>
    </row>
    <row r="1283" spans="1:6" ht="14.45" customHeight="1" x14ac:dyDescent="0.25">
      <c r="A1283" s="23" t="s">
        <v>1687</v>
      </c>
      <c r="B1283" s="23" t="s">
        <v>916</v>
      </c>
      <c r="C1283" s="23" t="s">
        <v>1504</v>
      </c>
      <c r="D1283" s="23" t="s">
        <v>1612</v>
      </c>
      <c r="E1283" s="23">
        <v>1.6199999999999999E-3</v>
      </c>
      <c r="F1283" s="23">
        <v>3.1523099999999999</v>
      </c>
    </row>
    <row r="1284" spans="1:6" ht="14.45" customHeight="1" x14ac:dyDescent="0.25">
      <c r="A1284" s="23" t="s">
        <v>1687</v>
      </c>
      <c r="B1284" s="23" t="s">
        <v>916</v>
      </c>
      <c r="C1284" s="23" t="s">
        <v>1504</v>
      </c>
      <c r="D1284" s="23" t="s">
        <v>1613</v>
      </c>
      <c r="E1284" s="36">
        <v>6.8000000000000001E-6</v>
      </c>
      <c r="F1284" s="23">
        <v>4.5</v>
      </c>
    </row>
    <row r="1285" spans="1:6" ht="14.45" customHeight="1" x14ac:dyDescent="0.25">
      <c r="A1285" s="23" t="s">
        <v>1687</v>
      </c>
      <c r="B1285" s="23" t="s">
        <v>916</v>
      </c>
      <c r="C1285" s="23" t="s">
        <v>1504</v>
      </c>
      <c r="D1285" s="23" t="s">
        <v>1614</v>
      </c>
      <c r="E1285" s="23" t="s">
        <v>584</v>
      </c>
      <c r="F1285" s="23" t="s">
        <v>584</v>
      </c>
    </row>
    <row r="1286" spans="1:6" ht="14.45" customHeight="1" x14ac:dyDescent="0.25">
      <c r="A1286" s="23" t="s">
        <v>1687</v>
      </c>
      <c r="B1286" s="23" t="s">
        <v>916</v>
      </c>
      <c r="C1286" s="23" t="s">
        <v>1504</v>
      </c>
      <c r="D1286" s="23" t="s">
        <v>1615</v>
      </c>
      <c r="E1286" s="23" t="s">
        <v>584</v>
      </c>
      <c r="F1286" s="23" t="s">
        <v>584</v>
      </c>
    </row>
    <row r="1287" spans="1:6" ht="14.45" customHeight="1" x14ac:dyDescent="0.25">
      <c r="A1287" s="23" t="s">
        <v>1687</v>
      </c>
      <c r="B1287" s="23" t="s">
        <v>916</v>
      </c>
      <c r="C1287" s="23" t="s">
        <v>1504</v>
      </c>
      <c r="D1287" s="23" t="s">
        <v>1616</v>
      </c>
      <c r="E1287" s="23" t="s">
        <v>584</v>
      </c>
      <c r="F1287" s="23" t="s">
        <v>584</v>
      </c>
    </row>
    <row r="1288" spans="1:6" ht="14.45" customHeight="1" x14ac:dyDescent="0.25">
      <c r="A1288" s="23" t="s">
        <v>1687</v>
      </c>
      <c r="B1288" s="23" t="s">
        <v>916</v>
      </c>
      <c r="C1288" s="23" t="s">
        <v>1504</v>
      </c>
      <c r="D1288" s="23" t="s">
        <v>1617</v>
      </c>
      <c r="E1288" s="23" t="s">
        <v>584</v>
      </c>
      <c r="F1288" s="23" t="s">
        <v>584</v>
      </c>
    </row>
    <row r="1289" spans="1:6" ht="14.45" customHeight="1" x14ac:dyDescent="0.25">
      <c r="A1289" s="23" t="s">
        <v>1687</v>
      </c>
      <c r="B1289" s="23" t="s">
        <v>916</v>
      </c>
      <c r="C1289" s="23" t="s">
        <v>1504</v>
      </c>
      <c r="D1289" s="23" t="s">
        <v>1618</v>
      </c>
      <c r="E1289" s="36">
        <v>6.5499999999999998E-7</v>
      </c>
      <c r="F1289" s="23">
        <v>4.9741837169999998</v>
      </c>
    </row>
    <row r="1290" spans="1:6" ht="14.45" customHeight="1" x14ac:dyDescent="0.25">
      <c r="A1290" s="23" t="s">
        <v>1687</v>
      </c>
      <c r="B1290" s="23" t="s">
        <v>916</v>
      </c>
      <c r="C1290" s="23" t="s">
        <v>1504</v>
      </c>
      <c r="D1290" s="23" t="s">
        <v>1619</v>
      </c>
      <c r="E1290" s="36">
        <v>6.1099999999999995E-7</v>
      </c>
      <c r="F1290" s="23">
        <v>4.9878001210000003</v>
      </c>
    </row>
    <row r="1291" spans="1:6" ht="14.45" customHeight="1" x14ac:dyDescent="0.25">
      <c r="A1291" s="23" t="s">
        <v>1688</v>
      </c>
      <c r="B1291" s="23" t="s">
        <v>916</v>
      </c>
      <c r="C1291" s="23" t="s">
        <v>1504</v>
      </c>
      <c r="D1291" s="23" t="s">
        <v>1607</v>
      </c>
      <c r="E1291" s="23" t="s">
        <v>584</v>
      </c>
      <c r="F1291" s="23" t="s">
        <v>584</v>
      </c>
    </row>
    <row r="1292" spans="1:6" ht="14.45" customHeight="1" x14ac:dyDescent="0.25">
      <c r="A1292" s="23" t="s">
        <v>1688</v>
      </c>
      <c r="B1292" s="23" t="s">
        <v>916</v>
      </c>
      <c r="C1292" s="23" t="s">
        <v>1504</v>
      </c>
      <c r="D1292" s="23" t="s">
        <v>1608</v>
      </c>
      <c r="E1292" s="23" t="s">
        <v>584</v>
      </c>
      <c r="F1292" s="23" t="s">
        <v>584</v>
      </c>
    </row>
    <row r="1293" spans="1:6" ht="14.45" customHeight="1" x14ac:dyDescent="0.25">
      <c r="A1293" s="23" t="s">
        <v>1688</v>
      </c>
      <c r="B1293" s="23" t="s">
        <v>916</v>
      </c>
      <c r="C1293" s="23" t="s">
        <v>1504</v>
      </c>
      <c r="D1293" s="23" t="s">
        <v>1609</v>
      </c>
      <c r="E1293" s="23" t="s">
        <v>584</v>
      </c>
      <c r="F1293" s="23" t="s">
        <v>584</v>
      </c>
    </row>
    <row r="1294" spans="1:6" ht="14.45" customHeight="1" x14ac:dyDescent="0.25">
      <c r="A1294" s="23" t="s">
        <v>1688</v>
      </c>
      <c r="B1294" s="23" t="s">
        <v>916</v>
      </c>
      <c r="C1294" s="23" t="s">
        <v>1504</v>
      </c>
      <c r="D1294" s="23" t="s">
        <v>1610</v>
      </c>
      <c r="E1294" s="23" t="s">
        <v>584</v>
      </c>
      <c r="F1294" s="23" t="s">
        <v>584</v>
      </c>
    </row>
    <row r="1295" spans="1:6" ht="14.45" customHeight="1" x14ac:dyDescent="0.25">
      <c r="A1295" s="23" t="s">
        <v>1688</v>
      </c>
      <c r="B1295" s="23" t="s">
        <v>916</v>
      </c>
      <c r="C1295" s="23" t="s">
        <v>1504</v>
      </c>
      <c r="D1295" s="23" t="s">
        <v>1611</v>
      </c>
      <c r="E1295" s="23" t="s">
        <v>584</v>
      </c>
      <c r="F1295" s="23" t="s">
        <v>584</v>
      </c>
    </row>
    <row r="1296" spans="1:6" ht="14.45" customHeight="1" x14ac:dyDescent="0.25">
      <c r="A1296" s="23" t="s">
        <v>1688</v>
      </c>
      <c r="B1296" s="23" t="s">
        <v>916</v>
      </c>
      <c r="C1296" s="23" t="s">
        <v>1504</v>
      </c>
      <c r="D1296" s="23" t="s">
        <v>1612</v>
      </c>
      <c r="E1296" s="23">
        <v>2.1700000000000001E-3</v>
      </c>
      <c r="F1296" s="23">
        <v>-3.0657700000000001</v>
      </c>
    </row>
    <row r="1297" spans="1:6" ht="14.45" customHeight="1" x14ac:dyDescent="0.25">
      <c r="A1297" s="23" t="s">
        <v>1688</v>
      </c>
      <c r="B1297" s="23" t="s">
        <v>916</v>
      </c>
      <c r="C1297" s="23" t="s">
        <v>1504</v>
      </c>
      <c r="D1297" s="23" t="s">
        <v>1613</v>
      </c>
      <c r="E1297" s="36">
        <v>7.5499999999999997E-7</v>
      </c>
      <c r="F1297" s="23">
        <v>-4.9467371120000001</v>
      </c>
    </row>
    <row r="1298" spans="1:6" ht="14.45" customHeight="1" x14ac:dyDescent="0.25">
      <c r="A1298" s="23" t="s">
        <v>1688</v>
      </c>
      <c r="B1298" s="23" t="s">
        <v>916</v>
      </c>
      <c r="C1298" s="23" t="s">
        <v>1504</v>
      </c>
      <c r="D1298" s="23" t="s">
        <v>1614</v>
      </c>
      <c r="E1298" s="36">
        <v>7.6700000000000003E-7</v>
      </c>
      <c r="F1298" s="23">
        <v>-4.9436326910000004</v>
      </c>
    </row>
    <row r="1299" spans="1:6" ht="14.45" customHeight="1" x14ac:dyDescent="0.25">
      <c r="A1299" s="23" t="s">
        <v>1688</v>
      </c>
      <c r="B1299" s="23" t="s">
        <v>916</v>
      </c>
      <c r="C1299" s="23" t="s">
        <v>1504</v>
      </c>
      <c r="D1299" s="23" t="s">
        <v>1615</v>
      </c>
      <c r="E1299" s="36">
        <v>7.92E-7</v>
      </c>
      <c r="F1299" s="23">
        <v>-4.9374504650000004</v>
      </c>
    </row>
    <row r="1300" spans="1:6" ht="14.45" customHeight="1" x14ac:dyDescent="0.25">
      <c r="A1300" s="23" t="s">
        <v>1688</v>
      </c>
      <c r="B1300" s="23" t="s">
        <v>916</v>
      </c>
      <c r="C1300" s="23" t="s">
        <v>1504</v>
      </c>
      <c r="D1300" s="23" t="s">
        <v>1616</v>
      </c>
      <c r="E1300" s="23" t="s">
        <v>584</v>
      </c>
      <c r="F1300" s="23" t="s">
        <v>584</v>
      </c>
    </row>
    <row r="1301" spans="1:6" ht="14.45" customHeight="1" x14ac:dyDescent="0.25">
      <c r="A1301" s="23" t="s">
        <v>1688</v>
      </c>
      <c r="B1301" s="23" t="s">
        <v>916</v>
      </c>
      <c r="C1301" s="23" t="s">
        <v>1504</v>
      </c>
      <c r="D1301" s="23" t="s">
        <v>1617</v>
      </c>
      <c r="E1301" s="23" t="s">
        <v>584</v>
      </c>
      <c r="F1301" s="23" t="s">
        <v>584</v>
      </c>
    </row>
    <row r="1302" spans="1:6" ht="14.45" customHeight="1" x14ac:dyDescent="0.25">
      <c r="A1302" s="23" t="s">
        <v>1688</v>
      </c>
      <c r="B1302" s="23" t="s">
        <v>916</v>
      </c>
      <c r="C1302" s="23" t="s">
        <v>1504</v>
      </c>
      <c r="D1302" s="23" t="s">
        <v>1618</v>
      </c>
      <c r="E1302" s="36">
        <v>8.6139099999999999E-7</v>
      </c>
      <c r="F1302" s="23">
        <v>-4.9209182089999999</v>
      </c>
    </row>
    <row r="1303" spans="1:6" ht="14.45" customHeight="1" x14ac:dyDescent="0.25">
      <c r="A1303" s="23" t="s">
        <v>1688</v>
      </c>
      <c r="B1303" s="23" t="s">
        <v>916</v>
      </c>
      <c r="C1303" s="23" t="s">
        <v>1504</v>
      </c>
      <c r="D1303" s="23" t="s">
        <v>1619</v>
      </c>
      <c r="E1303" s="36">
        <v>6.1070700000000002E-7</v>
      </c>
      <c r="F1303" s="23">
        <v>-4.9878001210000003</v>
      </c>
    </row>
    <row r="1304" spans="1:6" ht="14.45" customHeight="1" x14ac:dyDescent="0.25">
      <c r="A1304" s="23" t="s">
        <v>1689</v>
      </c>
      <c r="B1304" s="23" t="s">
        <v>916</v>
      </c>
      <c r="C1304" s="23" t="s">
        <v>1504</v>
      </c>
      <c r="D1304" s="23" t="s">
        <v>1607</v>
      </c>
      <c r="E1304" s="23" t="s">
        <v>584</v>
      </c>
      <c r="F1304" s="23" t="s">
        <v>584</v>
      </c>
    </row>
    <row r="1305" spans="1:6" ht="14.45" customHeight="1" x14ac:dyDescent="0.25">
      <c r="A1305" s="23" t="s">
        <v>1689</v>
      </c>
      <c r="B1305" s="23" t="s">
        <v>916</v>
      </c>
      <c r="C1305" s="23" t="s">
        <v>1504</v>
      </c>
      <c r="D1305" s="23" t="s">
        <v>1608</v>
      </c>
      <c r="E1305" s="23" t="s">
        <v>584</v>
      </c>
      <c r="F1305" s="23" t="s">
        <v>584</v>
      </c>
    </row>
    <row r="1306" spans="1:6" ht="14.45" customHeight="1" x14ac:dyDescent="0.25">
      <c r="A1306" s="23" t="s">
        <v>1689</v>
      </c>
      <c r="B1306" s="23" t="s">
        <v>916</v>
      </c>
      <c r="C1306" s="23" t="s">
        <v>1504</v>
      </c>
      <c r="D1306" s="23" t="s">
        <v>1609</v>
      </c>
      <c r="E1306" s="23" t="s">
        <v>584</v>
      </c>
      <c r="F1306" s="23" t="s">
        <v>584</v>
      </c>
    </row>
    <row r="1307" spans="1:6" ht="14.45" customHeight="1" x14ac:dyDescent="0.25">
      <c r="A1307" s="23" t="s">
        <v>1689</v>
      </c>
      <c r="B1307" s="23" t="s">
        <v>916</v>
      </c>
      <c r="C1307" s="23" t="s">
        <v>1504</v>
      </c>
      <c r="D1307" s="23" t="s">
        <v>1610</v>
      </c>
      <c r="E1307" s="23" t="s">
        <v>584</v>
      </c>
      <c r="F1307" s="23" t="s">
        <v>584</v>
      </c>
    </row>
    <row r="1308" spans="1:6" ht="14.45" customHeight="1" x14ac:dyDescent="0.25">
      <c r="A1308" s="23" t="s">
        <v>1689</v>
      </c>
      <c r="B1308" s="23" t="s">
        <v>916</v>
      </c>
      <c r="C1308" s="23" t="s">
        <v>1504</v>
      </c>
      <c r="D1308" s="23" t="s">
        <v>1611</v>
      </c>
      <c r="E1308" s="23" t="s">
        <v>584</v>
      </c>
      <c r="F1308" s="23" t="s">
        <v>584</v>
      </c>
    </row>
    <row r="1309" spans="1:6" ht="14.45" customHeight="1" x14ac:dyDescent="0.25">
      <c r="A1309" s="23" t="s">
        <v>1689</v>
      </c>
      <c r="B1309" s="23" t="s">
        <v>916</v>
      </c>
      <c r="C1309" s="23" t="s">
        <v>1504</v>
      </c>
      <c r="D1309" s="23" t="s">
        <v>1612</v>
      </c>
      <c r="E1309" s="23" t="s">
        <v>584</v>
      </c>
      <c r="F1309" s="23" t="s">
        <v>584</v>
      </c>
    </row>
    <row r="1310" spans="1:6" ht="14.45" customHeight="1" x14ac:dyDescent="0.25">
      <c r="A1310" s="23" t="s">
        <v>1689</v>
      </c>
      <c r="B1310" s="23" t="s">
        <v>916</v>
      </c>
      <c r="C1310" s="23" t="s">
        <v>1504</v>
      </c>
      <c r="D1310" s="23" t="s">
        <v>1613</v>
      </c>
      <c r="E1310" s="23" t="s">
        <v>584</v>
      </c>
      <c r="F1310" s="23" t="s">
        <v>584</v>
      </c>
    </row>
    <row r="1311" spans="1:6" ht="14.45" customHeight="1" x14ac:dyDescent="0.25">
      <c r="A1311" s="23" t="s">
        <v>1689</v>
      </c>
      <c r="B1311" s="23" t="s">
        <v>916</v>
      </c>
      <c r="C1311" s="23" t="s">
        <v>1504</v>
      </c>
      <c r="D1311" s="23" t="s">
        <v>1614</v>
      </c>
      <c r="E1311" s="23" t="s">
        <v>584</v>
      </c>
      <c r="F1311" s="23" t="s">
        <v>584</v>
      </c>
    </row>
    <row r="1312" spans="1:6" ht="14.45" customHeight="1" x14ac:dyDescent="0.25">
      <c r="A1312" s="23" t="s">
        <v>1689</v>
      </c>
      <c r="B1312" s="23" t="s">
        <v>916</v>
      </c>
      <c r="C1312" s="23" t="s">
        <v>1504</v>
      </c>
      <c r="D1312" s="23" t="s">
        <v>1615</v>
      </c>
      <c r="E1312" s="23" t="s">
        <v>584</v>
      </c>
      <c r="F1312" s="23" t="s">
        <v>584</v>
      </c>
    </row>
    <row r="1313" spans="1:6" ht="14.45" customHeight="1" x14ac:dyDescent="0.25">
      <c r="A1313" s="23" t="s">
        <v>1689</v>
      </c>
      <c r="B1313" s="23" t="s">
        <v>916</v>
      </c>
      <c r="C1313" s="23" t="s">
        <v>1504</v>
      </c>
      <c r="D1313" s="23" t="s">
        <v>1616</v>
      </c>
      <c r="E1313" s="23" t="s">
        <v>584</v>
      </c>
      <c r="F1313" s="23" t="s">
        <v>584</v>
      </c>
    </row>
    <row r="1314" spans="1:6" ht="14.45" customHeight="1" x14ac:dyDescent="0.25">
      <c r="A1314" s="23" t="s">
        <v>1689</v>
      </c>
      <c r="B1314" s="23" t="s">
        <v>916</v>
      </c>
      <c r="C1314" s="23" t="s">
        <v>1504</v>
      </c>
      <c r="D1314" s="23" t="s">
        <v>1617</v>
      </c>
      <c r="E1314" s="23" t="s">
        <v>584</v>
      </c>
      <c r="F1314" s="23" t="s">
        <v>584</v>
      </c>
    </row>
    <row r="1315" spans="1:6" ht="14.45" customHeight="1" x14ac:dyDescent="0.25">
      <c r="A1315" s="23" t="s">
        <v>1689</v>
      </c>
      <c r="B1315" s="23" t="s">
        <v>916</v>
      </c>
      <c r="C1315" s="23" t="s">
        <v>1504</v>
      </c>
      <c r="D1315" s="23" t="s">
        <v>1618</v>
      </c>
      <c r="E1315" s="23" t="s">
        <v>584</v>
      </c>
      <c r="F1315" s="23" t="s">
        <v>584</v>
      </c>
    </row>
    <row r="1316" spans="1:6" ht="14.45" customHeight="1" x14ac:dyDescent="0.25">
      <c r="A1316" s="23" t="s">
        <v>1689</v>
      </c>
      <c r="B1316" s="23" t="s">
        <v>916</v>
      </c>
      <c r="C1316" s="23" t="s">
        <v>1504</v>
      </c>
      <c r="D1316" s="23" t="s">
        <v>1619</v>
      </c>
      <c r="E1316" s="36">
        <v>1.1400000000000001E-6</v>
      </c>
      <c r="F1316" s="23">
        <v>4.8658499720000004</v>
      </c>
    </row>
    <row r="1317" spans="1:6" ht="14.45" customHeight="1" x14ac:dyDescent="0.25">
      <c r="A1317" s="23" t="s">
        <v>1690</v>
      </c>
      <c r="B1317" s="23" t="s">
        <v>917</v>
      </c>
      <c r="C1317" s="23" t="s">
        <v>1504</v>
      </c>
      <c r="D1317" s="23" t="s">
        <v>1607</v>
      </c>
      <c r="E1317" s="23" t="s">
        <v>584</v>
      </c>
      <c r="F1317" s="23" t="s">
        <v>584</v>
      </c>
    </row>
    <row r="1318" spans="1:6" ht="14.45" customHeight="1" x14ac:dyDescent="0.25">
      <c r="A1318" s="23" t="s">
        <v>1690</v>
      </c>
      <c r="B1318" s="23" t="s">
        <v>917</v>
      </c>
      <c r="C1318" s="23" t="s">
        <v>1504</v>
      </c>
      <c r="D1318" s="23" t="s">
        <v>1608</v>
      </c>
      <c r="E1318" s="23" t="s">
        <v>584</v>
      </c>
      <c r="F1318" s="23" t="s">
        <v>584</v>
      </c>
    </row>
    <row r="1319" spans="1:6" ht="14.45" customHeight="1" x14ac:dyDescent="0.25">
      <c r="A1319" s="23" t="s">
        <v>1690</v>
      </c>
      <c r="B1319" s="23" t="s">
        <v>917</v>
      </c>
      <c r="C1319" s="23" t="s">
        <v>1504</v>
      </c>
      <c r="D1319" s="23" t="s">
        <v>1609</v>
      </c>
      <c r="E1319" s="23" t="s">
        <v>584</v>
      </c>
      <c r="F1319" s="23" t="s">
        <v>584</v>
      </c>
    </row>
    <row r="1320" spans="1:6" ht="14.45" customHeight="1" x14ac:dyDescent="0.25">
      <c r="A1320" s="23" t="s">
        <v>1690</v>
      </c>
      <c r="B1320" s="23" t="s">
        <v>917</v>
      </c>
      <c r="C1320" s="23" t="s">
        <v>1504</v>
      </c>
      <c r="D1320" s="23" t="s">
        <v>1610</v>
      </c>
      <c r="E1320" s="23" t="s">
        <v>584</v>
      </c>
      <c r="F1320" s="23" t="s">
        <v>584</v>
      </c>
    </row>
    <row r="1321" spans="1:6" ht="14.45" customHeight="1" x14ac:dyDescent="0.25">
      <c r="A1321" s="23" t="s">
        <v>1690</v>
      </c>
      <c r="B1321" s="23" t="s">
        <v>917</v>
      </c>
      <c r="C1321" s="23" t="s">
        <v>1504</v>
      </c>
      <c r="D1321" s="23" t="s">
        <v>1611</v>
      </c>
      <c r="E1321" s="23" t="s">
        <v>584</v>
      </c>
      <c r="F1321" s="23" t="s">
        <v>584</v>
      </c>
    </row>
    <row r="1322" spans="1:6" ht="14.45" customHeight="1" x14ac:dyDescent="0.25">
      <c r="A1322" s="23" t="s">
        <v>1690</v>
      </c>
      <c r="B1322" s="23" t="s">
        <v>917</v>
      </c>
      <c r="C1322" s="23" t="s">
        <v>1504</v>
      </c>
      <c r="D1322" s="23" t="s">
        <v>1612</v>
      </c>
      <c r="E1322" s="23" t="s">
        <v>584</v>
      </c>
      <c r="F1322" s="23" t="s">
        <v>584</v>
      </c>
    </row>
    <row r="1323" spans="1:6" ht="14.45" customHeight="1" x14ac:dyDescent="0.25">
      <c r="A1323" s="23" t="s">
        <v>1690</v>
      </c>
      <c r="B1323" s="23" t="s">
        <v>917</v>
      </c>
      <c r="C1323" s="23" t="s">
        <v>1504</v>
      </c>
      <c r="D1323" s="23" t="s">
        <v>1613</v>
      </c>
      <c r="E1323" s="23">
        <v>0.21428820900000001</v>
      </c>
      <c r="F1323" s="23">
        <v>-1.2418600319999999</v>
      </c>
    </row>
    <row r="1324" spans="1:6" ht="14.45" customHeight="1" x14ac:dyDescent="0.25">
      <c r="A1324" s="23" t="s">
        <v>1690</v>
      </c>
      <c r="B1324" s="23" t="s">
        <v>917</v>
      </c>
      <c r="C1324" s="23" t="s">
        <v>1504</v>
      </c>
      <c r="D1324" s="23" t="s">
        <v>1614</v>
      </c>
      <c r="E1324" s="36">
        <v>4.4500000000000001E-11</v>
      </c>
      <c r="F1324" s="23">
        <v>-6.5882170970000002</v>
      </c>
    </row>
    <row r="1325" spans="1:6" ht="14.45" customHeight="1" x14ac:dyDescent="0.25">
      <c r="A1325" s="23" t="s">
        <v>1690</v>
      </c>
      <c r="B1325" s="23" t="s">
        <v>917</v>
      </c>
      <c r="C1325" s="23" t="s">
        <v>1504</v>
      </c>
      <c r="D1325" s="23" t="s">
        <v>1615</v>
      </c>
      <c r="E1325" s="23">
        <v>0.21428820900000001</v>
      </c>
      <c r="F1325" s="23">
        <v>-1.2418600319999999</v>
      </c>
    </row>
    <row r="1326" spans="1:6" ht="14.45" customHeight="1" x14ac:dyDescent="0.25">
      <c r="A1326" s="23" t="s">
        <v>1690</v>
      </c>
      <c r="B1326" s="23" t="s">
        <v>917</v>
      </c>
      <c r="C1326" s="23" t="s">
        <v>1504</v>
      </c>
      <c r="D1326" s="23" t="s">
        <v>1616</v>
      </c>
      <c r="E1326" s="23">
        <v>0.21428820900000001</v>
      </c>
      <c r="F1326" s="23">
        <v>-1.2418600319999999</v>
      </c>
    </row>
    <row r="1327" spans="1:6" ht="14.45" customHeight="1" x14ac:dyDescent="0.25">
      <c r="A1327" s="23" t="s">
        <v>1690</v>
      </c>
      <c r="B1327" s="23" t="s">
        <v>917</v>
      </c>
      <c r="C1327" s="23" t="s">
        <v>1504</v>
      </c>
      <c r="D1327" s="23" t="s">
        <v>1617</v>
      </c>
      <c r="E1327" s="23" t="s">
        <v>584</v>
      </c>
      <c r="F1327" s="23" t="s">
        <v>584</v>
      </c>
    </row>
    <row r="1328" spans="1:6" ht="14.45" customHeight="1" x14ac:dyDescent="0.25">
      <c r="A1328" s="23" t="s">
        <v>1690</v>
      </c>
      <c r="B1328" s="23" t="s">
        <v>917</v>
      </c>
      <c r="C1328" s="23" t="s">
        <v>1504</v>
      </c>
      <c r="D1328" s="23" t="s">
        <v>1618</v>
      </c>
      <c r="E1328" s="23" t="s">
        <v>584</v>
      </c>
      <c r="F1328" s="23" t="s">
        <v>584</v>
      </c>
    </row>
    <row r="1329" spans="1:6" ht="14.45" customHeight="1" x14ac:dyDescent="0.25">
      <c r="A1329" s="23" t="s">
        <v>1690</v>
      </c>
      <c r="B1329" s="23" t="s">
        <v>917</v>
      </c>
      <c r="C1329" s="23" t="s">
        <v>1504</v>
      </c>
      <c r="D1329" s="23" t="s">
        <v>1619</v>
      </c>
      <c r="E1329" s="23" t="s">
        <v>584</v>
      </c>
      <c r="F1329" s="23" t="s">
        <v>584</v>
      </c>
    </row>
    <row r="1330" spans="1:6" ht="14.45" customHeight="1" x14ac:dyDescent="0.25">
      <c r="A1330" s="23" t="s">
        <v>1691</v>
      </c>
      <c r="B1330" s="23" t="s">
        <v>917</v>
      </c>
      <c r="C1330" s="23" t="s">
        <v>1504</v>
      </c>
      <c r="D1330" s="23" t="s">
        <v>1607</v>
      </c>
      <c r="E1330" s="23" t="s">
        <v>584</v>
      </c>
      <c r="F1330" s="23" t="s">
        <v>584</v>
      </c>
    </row>
    <row r="1331" spans="1:6" ht="14.45" customHeight="1" x14ac:dyDescent="0.25">
      <c r="A1331" s="23" t="s">
        <v>1691</v>
      </c>
      <c r="B1331" s="23" t="s">
        <v>917</v>
      </c>
      <c r="C1331" s="23" t="s">
        <v>1504</v>
      </c>
      <c r="D1331" s="23" t="s">
        <v>1608</v>
      </c>
      <c r="E1331" s="23" t="s">
        <v>584</v>
      </c>
      <c r="F1331" s="23" t="s">
        <v>584</v>
      </c>
    </row>
    <row r="1332" spans="1:6" ht="14.45" customHeight="1" x14ac:dyDescent="0.25">
      <c r="A1332" s="23" t="s">
        <v>1691</v>
      </c>
      <c r="B1332" s="23" t="s">
        <v>917</v>
      </c>
      <c r="C1332" s="23" t="s">
        <v>1504</v>
      </c>
      <c r="D1332" s="23" t="s">
        <v>1609</v>
      </c>
      <c r="E1332" s="23" t="s">
        <v>584</v>
      </c>
      <c r="F1332" s="23" t="s">
        <v>584</v>
      </c>
    </row>
    <row r="1333" spans="1:6" ht="14.45" customHeight="1" x14ac:dyDescent="0.25">
      <c r="A1333" s="23" t="s">
        <v>1691</v>
      </c>
      <c r="B1333" s="23" t="s">
        <v>917</v>
      </c>
      <c r="C1333" s="23" t="s">
        <v>1504</v>
      </c>
      <c r="D1333" s="23" t="s">
        <v>1610</v>
      </c>
      <c r="E1333" s="23" t="s">
        <v>584</v>
      </c>
      <c r="F1333" s="23" t="s">
        <v>584</v>
      </c>
    </row>
    <row r="1334" spans="1:6" ht="14.45" customHeight="1" x14ac:dyDescent="0.25">
      <c r="A1334" s="23" t="s">
        <v>1691</v>
      </c>
      <c r="B1334" s="23" t="s">
        <v>917</v>
      </c>
      <c r="C1334" s="23" t="s">
        <v>1504</v>
      </c>
      <c r="D1334" s="23" t="s">
        <v>1611</v>
      </c>
      <c r="E1334" s="23" t="s">
        <v>584</v>
      </c>
      <c r="F1334" s="23" t="s">
        <v>584</v>
      </c>
    </row>
    <row r="1335" spans="1:6" ht="14.45" customHeight="1" x14ac:dyDescent="0.25">
      <c r="A1335" s="23" t="s">
        <v>1691</v>
      </c>
      <c r="B1335" s="23" t="s">
        <v>917</v>
      </c>
      <c r="C1335" s="23" t="s">
        <v>1504</v>
      </c>
      <c r="D1335" s="23" t="s">
        <v>1612</v>
      </c>
      <c r="E1335" s="23" t="s">
        <v>584</v>
      </c>
      <c r="F1335" s="23" t="s">
        <v>584</v>
      </c>
    </row>
    <row r="1336" spans="1:6" ht="14.45" customHeight="1" x14ac:dyDescent="0.25">
      <c r="A1336" s="23" t="s">
        <v>1691</v>
      </c>
      <c r="B1336" s="23" t="s">
        <v>917</v>
      </c>
      <c r="C1336" s="23" t="s">
        <v>1504</v>
      </c>
      <c r="D1336" s="23" t="s">
        <v>1613</v>
      </c>
      <c r="E1336" s="23" t="s">
        <v>584</v>
      </c>
      <c r="F1336" s="23" t="s">
        <v>584</v>
      </c>
    </row>
    <row r="1337" spans="1:6" ht="14.45" customHeight="1" x14ac:dyDescent="0.25">
      <c r="A1337" s="23" t="s">
        <v>1691</v>
      </c>
      <c r="B1337" s="23" t="s">
        <v>917</v>
      </c>
      <c r="C1337" s="23" t="s">
        <v>1504</v>
      </c>
      <c r="D1337" s="23" t="s">
        <v>1614</v>
      </c>
      <c r="E1337" s="23" t="s">
        <v>584</v>
      </c>
      <c r="F1337" s="23" t="s">
        <v>584</v>
      </c>
    </row>
    <row r="1338" spans="1:6" ht="14.45" customHeight="1" x14ac:dyDescent="0.25">
      <c r="A1338" s="23" t="s">
        <v>1691</v>
      </c>
      <c r="B1338" s="23" t="s">
        <v>917</v>
      </c>
      <c r="C1338" s="23" t="s">
        <v>1504</v>
      </c>
      <c r="D1338" s="23" t="s">
        <v>1615</v>
      </c>
      <c r="E1338" s="23" t="s">
        <v>584</v>
      </c>
      <c r="F1338" s="23" t="s">
        <v>584</v>
      </c>
    </row>
    <row r="1339" spans="1:6" ht="14.45" customHeight="1" x14ac:dyDescent="0.25">
      <c r="A1339" s="23" t="s">
        <v>1691</v>
      </c>
      <c r="B1339" s="23" t="s">
        <v>917</v>
      </c>
      <c r="C1339" s="23" t="s">
        <v>1504</v>
      </c>
      <c r="D1339" s="23" t="s">
        <v>1616</v>
      </c>
      <c r="E1339" s="23" t="s">
        <v>584</v>
      </c>
      <c r="F1339" s="23" t="s">
        <v>584</v>
      </c>
    </row>
    <row r="1340" spans="1:6" ht="14.45" customHeight="1" x14ac:dyDescent="0.25">
      <c r="A1340" s="23" t="s">
        <v>1691</v>
      </c>
      <c r="B1340" s="23" t="s">
        <v>917</v>
      </c>
      <c r="C1340" s="23" t="s">
        <v>1504</v>
      </c>
      <c r="D1340" s="23" t="s">
        <v>1617</v>
      </c>
      <c r="E1340" s="23" t="s">
        <v>584</v>
      </c>
      <c r="F1340" s="23" t="s">
        <v>584</v>
      </c>
    </row>
    <row r="1341" spans="1:6" ht="14.45" customHeight="1" x14ac:dyDescent="0.25">
      <c r="A1341" s="23" t="s">
        <v>1691</v>
      </c>
      <c r="B1341" s="23" t="s">
        <v>917</v>
      </c>
      <c r="C1341" s="23" t="s">
        <v>1504</v>
      </c>
      <c r="D1341" s="23" t="s">
        <v>1618</v>
      </c>
      <c r="E1341" s="36">
        <v>1.08E-9</v>
      </c>
      <c r="F1341" s="23">
        <v>6.097559929</v>
      </c>
    </row>
    <row r="1342" spans="1:6" ht="14.45" customHeight="1" x14ac:dyDescent="0.25">
      <c r="A1342" s="23" t="s">
        <v>1691</v>
      </c>
      <c r="B1342" s="23" t="s">
        <v>917</v>
      </c>
      <c r="C1342" s="23" t="s">
        <v>1504</v>
      </c>
      <c r="D1342" s="23" t="s">
        <v>1619</v>
      </c>
      <c r="E1342" s="23" t="s">
        <v>584</v>
      </c>
      <c r="F1342" s="23" t="s">
        <v>584</v>
      </c>
    </row>
    <row r="1343" spans="1:6" ht="14.45" customHeight="1" x14ac:dyDescent="0.25">
      <c r="A1343" s="23" t="s">
        <v>1692</v>
      </c>
      <c r="B1343" s="23" t="s">
        <v>917</v>
      </c>
      <c r="C1343" s="23" t="s">
        <v>1504</v>
      </c>
      <c r="D1343" s="23" t="s">
        <v>1607</v>
      </c>
      <c r="E1343" s="23" t="s">
        <v>584</v>
      </c>
      <c r="F1343" s="23" t="s">
        <v>584</v>
      </c>
    </row>
    <row r="1344" spans="1:6" ht="14.45" customHeight="1" x14ac:dyDescent="0.25">
      <c r="A1344" s="23" t="s">
        <v>1692</v>
      </c>
      <c r="B1344" s="23" t="s">
        <v>917</v>
      </c>
      <c r="C1344" s="23" t="s">
        <v>1504</v>
      </c>
      <c r="D1344" s="23" t="s">
        <v>1608</v>
      </c>
      <c r="E1344" s="23" t="s">
        <v>584</v>
      </c>
      <c r="F1344" s="23" t="s">
        <v>584</v>
      </c>
    </row>
    <row r="1345" spans="1:6" ht="14.45" customHeight="1" x14ac:dyDescent="0.25">
      <c r="A1345" s="23" t="s">
        <v>1692</v>
      </c>
      <c r="B1345" s="23" t="s">
        <v>917</v>
      </c>
      <c r="C1345" s="23" t="s">
        <v>1504</v>
      </c>
      <c r="D1345" s="23" t="s">
        <v>1609</v>
      </c>
      <c r="E1345" s="23">
        <v>0.61</v>
      </c>
      <c r="F1345" s="23">
        <v>-0.50949999999999995</v>
      </c>
    </row>
    <row r="1346" spans="1:6" ht="14.45" customHeight="1" x14ac:dyDescent="0.25">
      <c r="A1346" s="23" t="s">
        <v>1692</v>
      </c>
      <c r="B1346" s="23" t="s">
        <v>917</v>
      </c>
      <c r="C1346" s="23" t="s">
        <v>1504</v>
      </c>
      <c r="D1346" s="23" t="s">
        <v>1610</v>
      </c>
      <c r="E1346" s="36">
        <v>8.5799999999999998E-7</v>
      </c>
      <c r="F1346" s="23">
        <v>-4.9217000000000004</v>
      </c>
    </row>
    <row r="1347" spans="1:6" ht="14.45" customHeight="1" x14ac:dyDescent="0.25">
      <c r="A1347" s="23" t="s">
        <v>1692</v>
      </c>
      <c r="B1347" s="23" t="s">
        <v>917</v>
      </c>
      <c r="C1347" s="23" t="s">
        <v>1504</v>
      </c>
      <c r="D1347" s="23" t="s">
        <v>1611</v>
      </c>
      <c r="E1347" s="23" t="s">
        <v>584</v>
      </c>
      <c r="F1347" s="23" t="s">
        <v>584</v>
      </c>
    </row>
    <row r="1348" spans="1:6" ht="14.45" customHeight="1" x14ac:dyDescent="0.25">
      <c r="A1348" s="23" t="s">
        <v>1692</v>
      </c>
      <c r="B1348" s="23" t="s">
        <v>917</v>
      </c>
      <c r="C1348" s="23" t="s">
        <v>1504</v>
      </c>
      <c r="D1348" s="23" t="s">
        <v>1612</v>
      </c>
      <c r="E1348" s="23" t="s">
        <v>584</v>
      </c>
      <c r="F1348" s="23" t="s">
        <v>584</v>
      </c>
    </row>
    <row r="1349" spans="1:6" ht="14.45" customHeight="1" x14ac:dyDescent="0.25">
      <c r="A1349" s="23" t="s">
        <v>1692</v>
      </c>
      <c r="B1349" s="23" t="s">
        <v>917</v>
      </c>
      <c r="C1349" s="23" t="s">
        <v>1504</v>
      </c>
      <c r="D1349" s="23" t="s">
        <v>1613</v>
      </c>
      <c r="E1349" s="23" t="s">
        <v>584</v>
      </c>
      <c r="F1349" s="23" t="s">
        <v>584</v>
      </c>
    </row>
    <row r="1350" spans="1:6" ht="14.45" customHeight="1" x14ac:dyDescent="0.25">
      <c r="A1350" s="23" t="s">
        <v>1692</v>
      </c>
      <c r="B1350" s="23" t="s">
        <v>917</v>
      </c>
      <c r="C1350" s="23" t="s">
        <v>1504</v>
      </c>
      <c r="D1350" s="23" t="s">
        <v>1614</v>
      </c>
      <c r="E1350" s="23" t="s">
        <v>584</v>
      </c>
      <c r="F1350" s="23" t="s">
        <v>584</v>
      </c>
    </row>
    <row r="1351" spans="1:6" ht="14.45" customHeight="1" x14ac:dyDescent="0.25">
      <c r="A1351" s="23" t="s">
        <v>1692</v>
      </c>
      <c r="B1351" s="23" t="s">
        <v>917</v>
      </c>
      <c r="C1351" s="23" t="s">
        <v>1504</v>
      </c>
      <c r="D1351" s="23" t="s">
        <v>1615</v>
      </c>
      <c r="E1351" s="23" t="s">
        <v>584</v>
      </c>
      <c r="F1351" s="23" t="s">
        <v>584</v>
      </c>
    </row>
    <row r="1352" spans="1:6" ht="14.45" customHeight="1" x14ac:dyDescent="0.25">
      <c r="A1352" s="23" t="s">
        <v>1692</v>
      </c>
      <c r="B1352" s="23" t="s">
        <v>917</v>
      </c>
      <c r="C1352" s="23" t="s">
        <v>1504</v>
      </c>
      <c r="D1352" s="23" t="s">
        <v>1616</v>
      </c>
      <c r="E1352" s="23" t="s">
        <v>584</v>
      </c>
      <c r="F1352" s="23" t="s">
        <v>584</v>
      </c>
    </row>
    <row r="1353" spans="1:6" ht="14.45" customHeight="1" x14ac:dyDescent="0.25">
      <c r="A1353" s="23" t="s">
        <v>1692</v>
      </c>
      <c r="B1353" s="23" t="s">
        <v>917</v>
      </c>
      <c r="C1353" s="23" t="s">
        <v>1504</v>
      </c>
      <c r="D1353" s="23" t="s">
        <v>1617</v>
      </c>
      <c r="E1353" s="23" t="s">
        <v>584</v>
      </c>
      <c r="F1353" s="23" t="s">
        <v>584</v>
      </c>
    </row>
    <row r="1354" spans="1:6" ht="14.45" customHeight="1" x14ac:dyDescent="0.25">
      <c r="A1354" s="23" t="s">
        <v>1692</v>
      </c>
      <c r="B1354" s="23" t="s">
        <v>917</v>
      </c>
      <c r="C1354" s="23" t="s">
        <v>1504</v>
      </c>
      <c r="D1354" s="23" t="s">
        <v>1618</v>
      </c>
      <c r="E1354" s="36">
        <v>1.0769999999999999E-9</v>
      </c>
      <c r="F1354" s="23">
        <v>-6.097559929</v>
      </c>
    </row>
    <row r="1355" spans="1:6" ht="14.45" customHeight="1" x14ac:dyDescent="0.25">
      <c r="A1355" s="23" t="s">
        <v>1692</v>
      </c>
      <c r="B1355" s="23" t="s">
        <v>917</v>
      </c>
      <c r="C1355" s="23" t="s">
        <v>1504</v>
      </c>
      <c r="D1355" s="23" t="s">
        <v>1619</v>
      </c>
      <c r="E1355" s="23" t="s">
        <v>584</v>
      </c>
      <c r="F1355" s="23" t="s">
        <v>584</v>
      </c>
    </row>
    <row r="1356" spans="1:6" ht="14.45" customHeight="1" x14ac:dyDescent="0.25">
      <c r="A1356" s="23" t="s">
        <v>1693</v>
      </c>
      <c r="B1356" s="23" t="s">
        <v>918</v>
      </c>
      <c r="C1356" s="23" t="s">
        <v>1504</v>
      </c>
      <c r="D1356" s="23" t="s">
        <v>1607</v>
      </c>
      <c r="E1356" s="23" t="s">
        <v>584</v>
      </c>
      <c r="F1356" s="23" t="s">
        <v>584</v>
      </c>
    </row>
    <row r="1357" spans="1:6" ht="14.45" customHeight="1" x14ac:dyDescent="0.25">
      <c r="A1357" s="23" t="s">
        <v>1693</v>
      </c>
      <c r="B1357" s="23" t="s">
        <v>918</v>
      </c>
      <c r="C1357" s="23" t="s">
        <v>1504</v>
      </c>
      <c r="D1357" s="23" t="s">
        <v>1608</v>
      </c>
      <c r="E1357" s="23" t="s">
        <v>584</v>
      </c>
      <c r="F1357" s="23" t="s">
        <v>584</v>
      </c>
    </row>
    <row r="1358" spans="1:6" ht="14.45" customHeight="1" x14ac:dyDescent="0.25">
      <c r="A1358" s="23" t="s">
        <v>1693</v>
      </c>
      <c r="B1358" s="23" t="s">
        <v>918</v>
      </c>
      <c r="C1358" s="23" t="s">
        <v>1504</v>
      </c>
      <c r="D1358" s="23" t="s">
        <v>1609</v>
      </c>
      <c r="E1358" s="23" t="s">
        <v>584</v>
      </c>
      <c r="F1358" s="23" t="s">
        <v>584</v>
      </c>
    </row>
    <row r="1359" spans="1:6" ht="14.45" customHeight="1" x14ac:dyDescent="0.25">
      <c r="A1359" s="23" t="s">
        <v>1693</v>
      </c>
      <c r="B1359" s="23" t="s">
        <v>918</v>
      </c>
      <c r="C1359" s="23" t="s">
        <v>1504</v>
      </c>
      <c r="D1359" s="23" t="s">
        <v>1610</v>
      </c>
      <c r="E1359" s="23" t="s">
        <v>584</v>
      </c>
      <c r="F1359" s="23" t="s">
        <v>584</v>
      </c>
    </row>
    <row r="1360" spans="1:6" ht="14.45" customHeight="1" x14ac:dyDescent="0.25">
      <c r="A1360" s="23" t="s">
        <v>1693</v>
      </c>
      <c r="B1360" s="23" t="s">
        <v>918</v>
      </c>
      <c r="C1360" s="23" t="s">
        <v>1504</v>
      </c>
      <c r="D1360" s="23" t="s">
        <v>1611</v>
      </c>
      <c r="E1360" s="23" t="s">
        <v>584</v>
      </c>
      <c r="F1360" s="23" t="s">
        <v>584</v>
      </c>
    </row>
    <row r="1361" spans="1:6" ht="14.45" customHeight="1" x14ac:dyDescent="0.25">
      <c r="A1361" s="23" t="s">
        <v>1693</v>
      </c>
      <c r="B1361" s="23" t="s">
        <v>918</v>
      </c>
      <c r="C1361" s="23" t="s">
        <v>1504</v>
      </c>
      <c r="D1361" s="23" t="s">
        <v>1612</v>
      </c>
      <c r="E1361" s="23" t="s">
        <v>584</v>
      </c>
      <c r="F1361" s="23" t="s">
        <v>584</v>
      </c>
    </row>
    <row r="1362" spans="1:6" ht="14.45" customHeight="1" x14ac:dyDescent="0.25">
      <c r="A1362" s="23" t="s">
        <v>1693</v>
      </c>
      <c r="B1362" s="23" t="s">
        <v>918</v>
      </c>
      <c r="C1362" s="23" t="s">
        <v>1504</v>
      </c>
      <c r="D1362" s="23" t="s">
        <v>1613</v>
      </c>
      <c r="E1362" s="23" t="s">
        <v>584</v>
      </c>
      <c r="F1362" s="23" t="s">
        <v>584</v>
      </c>
    </row>
    <row r="1363" spans="1:6" ht="14.45" customHeight="1" x14ac:dyDescent="0.25">
      <c r="A1363" s="23" t="s">
        <v>1693</v>
      </c>
      <c r="B1363" s="23" t="s">
        <v>918</v>
      </c>
      <c r="C1363" s="23" t="s">
        <v>1504</v>
      </c>
      <c r="D1363" s="23" t="s">
        <v>1614</v>
      </c>
      <c r="E1363" s="23" t="s">
        <v>584</v>
      </c>
      <c r="F1363" s="23" t="s">
        <v>584</v>
      </c>
    </row>
    <row r="1364" spans="1:6" ht="14.45" customHeight="1" x14ac:dyDescent="0.25">
      <c r="A1364" s="23" t="s">
        <v>1693</v>
      </c>
      <c r="B1364" s="23" t="s">
        <v>918</v>
      </c>
      <c r="C1364" s="23" t="s">
        <v>1504</v>
      </c>
      <c r="D1364" s="23" t="s">
        <v>1615</v>
      </c>
      <c r="E1364" s="23" t="s">
        <v>584</v>
      </c>
      <c r="F1364" s="23" t="s">
        <v>584</v>
      </c>
    </row>
    <row r="1365" spans="1:6" ht="14.45" customHeight="1" x14ac:dyDescent="0.25">
      <c r="A1365" s="23" t="s">
        <v>1693</v>
      </c>
      <c r="B1365" s="23" t="s">
        <v>918</v>
      </c>
      <c r="C1365" s="23" t="s">
        <v>1504</v>
      </c>
      <c r="D1365" s="23" t="s">
        <v>1616</v>
      </c>
      <c r="E1365" s="36">
        <v>1.1599999999999999E-9</v>
      </c>
      <c r="F1365" s="23">
        <v>-6.0853700640000001</v>
      </c>
    </row>
    <row r="1366" spans="1:6" ht="14.45" customHeight="1" x14ac:dyDescent="0.25">
      <c r="A1366" s="23" t="s">
        <v>1693</v>
      </c>
      <c r="B1366" s="23" t="s">
        <v>918</v>
      </c>
      <c r="C1366" s="23" t="s">
        <v>1504</v>
      </c>
      <c r="D1366" s="23" t="s">
        <v>1617</v>
      </c>
      <c r="E1366" s="23" t="s">
        <v>584</v>
      </c>
      <c r="F1366" s="23" t="s">
        <v>584</v>
      </c>
    </row>
    <row r="1367" spans="1:6" ht="14.45" customHeight="1" x14ac:dyDescent="0.25">
      <c r="A1367" s="23" t="s">
        <v>1693</v>
      </c>
      <c r="B1367" s="23" t="s">
        <v>918</v>
      </c>
      <c r="C1367" s="23" t="s">
        <v>1504</v>
      </c>
      <c r="D1367" s="23" t="s">
        <v>1618</v>
      </c>
      <c r="E1367" s="23" t="s">
        <v>584</v>
      </c>
      <c r="F1367" s="23" t="s">
        <v>584</v>
      </c>
    </row>
    <row r="1368" spans="1:6" ht="14.45" customHeight="1" x14ac:dyDescent="0.25">
      <c r="A1368" s="23" t="s">
        <v>1693</v>
      </c>
      <c r="B1368" s="23" t="s">
        <v>918</v>
      </c>
      <c r="C1368" s="23" t="s">
        <v>1504</v>
      </c>
      <c r="D1368" s="23" t="s">
        <v>1619</v>
      </c>
      <c r="E1368" s="23" t="s">
        <v>584</v>
      </c>
      <c r="F1368" s="23" t="s">
        <v>584</v>
      </c>
    </row>
    <row r="1369" spans="1:6" ht="14.45" customHeight="1" x14ac:dyDescent="0.25">
      <c r="A1369" s="23" t="s">
        <v>1694</v>
      </c>
      <c r="B1369" s="23" t="s">
        <v>918</v>
      </c>
      <c r="C1369" s="23" t="s">
        <v>1504</v>
      </c>
      <c r="D1369" s="23" t="s">
        <v>1607</v>
      </c>
      <c r="E1369" s="23" t="s">
        <v>584</v>
      </c>
      <c r="F1369" s="23" t="s">
        <v>584</v>
      </c>
    </row>
    <row r="1370" spans="1:6" ht="14.45" customHeight="1" x14ac:dyDescent="0.25">
      <c r="A1370" s="23" t="s">
        <v>1694</v>
      </c>
      <c r="B1370" s="23" t="s">
        <v>918</v>
      </c>
      <c r="C1370" s="23" t="s">
        <v>1504</v>
      </c>
      <c r="D1370" s="23" t="s">
        <v>1608</v>
      </c>
      <c r="E1370" s="23" t="s">
        <v>584</v>
      </c>
      <c r="F1370" s="23" t="s">
        <v>584</v>
      </c>
    </row>
    <row r="1371" spans="1:6" ht="14.45" customHeight="1" x14ac:dyDescent="0.25">
      <c r="A1371" s="23" t="s">
        <v>1694</v>
      </c>
      <c r="B1371" s="23" t="s">
        <v>918</v>
      </c>
      <c r="C1371" s="23" t="s">
        <v>1504</v>
      </c>
      <c r="D1371" s="23" t="s">
        <v>1609</v>
      </c>
      <c r="E1371" s="23" t="s">
        <v>584</v>
      </c>
      <c r="F1371" s="23" t="s">
        <v>584</v>
      </c>
    </row>
    <row r="1372" spans="1:6" ht="14.45" customHeight="1" x14ac:dyDescent="0.25">
      <c r="A1372" s="23" t="s">
        <v>1694</v>
      </c>
      <c r="B1372" s="23" t="s">
        <v>918</v>
      </c>
      <c r="C1372" s="23" t="s">
        <v>1504</v>
      </c>
      <c r="D1372" s="23" t="s">
        <v>1610</v>
      </c>
      <c r="E1372" s="23" t="s">
        <v>584</v>
      </c>
      <c r="F1372" s="23" t="s">
        <v>584</v>
      </c>
    </row>
    <row r="1373" spans="1:6" ht="14.45" customHeight="1" x14ac:dyDescent="0.25">
      <c r="A1373" s="23" t="s">
        <v>1694</v>
      </c>
      <c r="B1373" s="23" t="s">
        <v>918</v>
      </c>
      <c r="C1373" s="23" t="s">
        <v>1504</v>
      </c>
      <c r="D1373" s="23" t="s">
        <v>1611</v>
      </c>
      <c r="E1373" s="23" t="s">
        <v>584</v>
      </c>
      <c r="F1373" s="23" t="s">
        <v>584</v>
      </c>
    </row>
    <row r="1374" spans="1:6" ht="14.45" customHeight="1" x14ac:dyDescent="0.25">
      <c r="A1374" s="23" t="s">
        <v>1694</v>
      </c>
      <c r="B1374" s="23" t="s">
        <v>918</v>
      </c>
      <c r="C1374" s="23" t="s">
        <v>1504</v>
      </c>
      <c r="D1374" s="23" t="s">
        <v>1612</v>
      </c>
      <c r="E1374" s="23" t="s">
        <v>584</v>
      </c>
      <c r="F1374" s="23" t="s">
        <v>584</v>
      </c>
    </row>
    <row r="1375" spans="1:6" ht="14.45" customHeight="1" x14ac:dyDescent="0.25">
      <c r="A1375" s="23" t="s">
        <v>1694</v>
      </c>
      <c r="B1375" s="23" t="s">
        <v>918</v>
      </c>
      <c r="C1375" s="23" t="s">
        <v>1504</v>
      </c>
      <c r="D1375" s="23" t="s">
        <v>1613</v>
      </c>
      <c r="E1375" s="23" t="s">
        <v>584</v>
      </c>
      <c r="F1375" s="23" t="s">
        <v>584</v>
      </c>
    </row>
    <row r="1376" spans="1:6" ht="14.45" customHeight="1" x14ac:dyDescent="0.25">
      <c r="A1376" s="23" t="s">
        <v>1694</v>
      </c>
      <c r="B1376" s="23" t="s">
        <v>918</v>
      </c>
      <c r="C1376" s="23" t="s">
        <v>1504</v>
      </c>
      <c r="D1376" s="23" t="s">
        <v>1614</v>
      </c>
      <c r="E1376" s="23" t="s">
        <v>584</v>
      </c>
      <c r="F1376" s="23" t="s">
        <v>584</v>
      </c>
    </row>
    <row r="1377" spans="1:6" ht="14.45" customHeight="1" x14ac:dyDescent="0.25">
      <c r="A1377" s="23" t="s">
        <v>1694</v>
      </c>
      <c r="B1377" s="23" t="s">
        <v>918</v>
      </c>
      <c r="C1377" s="23" t="s">
        <v>1504</v>
      </c>
      <c r="D1377" s="23" t="s">
        <v>1615</v>
      </c>
      <c r="E1377" s="23" t="s">
        <v>584</v>
      </c>
      <c r="F1377" s="23" t="s">
        <v>584</v>
      </c>
    </row>
    <row r="1378" spans="1:6" ht="14.45" customHeight="1" x14ac:dyDescent="0.25">
      <c r="A1378" s="23" t="s">
        <v>1694</v>
      </c>
      <c r="B1378" s="23" t="s">
        <v>918</v>
      </c>
      <c r="C1378" s="23" t="s">
        <v>1504</v>
      </c>
      <c r="D1378" s="23" t="s">
        <v>1616</v>
      </c>
      <c r="E1378" s="23" t="s">
        <v>584</v>
      </c>
      <c r="F1378" s="23" t="s">
        <v>584</v>
      </c>
    </row>
    <row r="1379" spans="1:6" ht="14.45" customHeight="1" x14ac:dyDescent="0.25">
      <c r="A1379" s="23" t="s">
        <v>1694</v>
      </c>
      <c r="B1379" s="23" t="s">
        <v>918</v>
      </c>
      <c r="C1379" s="23" t="s">
        <v>1504</v>
      </c>
      <c r="D1379" s="23" t="s">
        <v>1617</v>
      </c>
      <c r="E1379" s="23" t="s">
        <v>584</v>
      </c>
      <c r="F1379" s="23" t="s">
        <v>584</v>
      </c>
    </row>
    <row r="1380" spans="1:6" ht="14.45" customHeight="1" x14ac:dyDescent="0.25">
      <c r="A1380" s="23" t="s">
        <v>1694</v>
      </c>
      <c r="B1380" s="23" t="s">
        <v>918</v>
      </c>
      <c r="C1380" s="23" t="s">
        <v>1504</v>
      </c>
      <c r="D1380" s="23" t="s">
        <v>1618</v>
      </c>
      <c r="E1380" s="36">
        <v>1.7599999999999999E-8</v>
      </c>
      <c r="F1380" s="23">
        <v>-5.6341500279999996</v>
      </c>
    </row>
    <row r="1381" spans="1:6" ht="14.45" customHeight="1" x14ac:dyDescent="0.25">
      <c r="A1381" s="23" t="s">
        <v>1694</v>
      </c>
      <c r="B1381" s="23" t="s">
        <v>918</v>
      </c>
      <c r="C1381" s="23" t="s">
        <v>1504</v>
      </c>
      <c r="D1381" s="23" t="s">
        <v>1619</v>
      </c>
      <c r="E1381" s="23">
        <v>0.73561790500000002</v>
      </c>
      <c r="F1381" s="23">
        <v>-0.33766201099999998</v>
      </c>
    </row>
    <row r="1382" spans="1:6" ht="14.45" customHeight="1" x14ac:dyDescent="0.25">
      <c r="A1382" s="23" t="s">
        <v>1695</v>
      </c>
      <c r="B1382" s="23" t="s">
        <v>918</v>
      </c>
      <c r="C1382" s="23" t="s">
        <v>1504</v>
      </c>
      <c r="D1382" s="23" t="s">
        <v>1607</v>
      </c>
      <c r="E1382" s="23">
        <v>3.63E-3</v>
      </c>
      <c r="F1382" s="23">
        <v>-2.9084300000000001</v>
      </c>
    </row>
    <row r="1383" spans="1:6" ht="14.45" customHeight="1" x14ac:dyDescent="0.25">
      <c r="A1383" s="23" t="s">
        <v>1695</v>
      </c>
      <c r="B1383" s="23" t="s">
        <v>918</v>
      </c>
      <c r="C1383" s="23" t="s">
        <v>1504</v>
      </c>
      <c r="D1383" s="23" t="s">
        <v>1608</v>
      </c>
      <c r="E1383" s="23" t="s">
        <v>584</v>
      </c>
      <c r="F1383" s="23" t="s">
        <v>584</v>
      </c>
    </row>
    <row r="1384" spans="1:6" ht="14.45" customHeight="1" x14ac:dyDescent="0.25">
      <c r="A1384" s="23" t="s">
        <v>1695</v>
      </c>
      <c r="B1384" s="23" t="s">
        <v>918</v>
      </c>
      <c r="C1384" s="23" t="s">
        <v>1504</v>
      </c>
      <c r="D1384" s="23" t="s">
        <v>1609</v>
      </c>
      <c r="E1384" s="23" t="s">
        <v>584</v>
      </c>
      <c r="F1384" s="23" t="s">
        <v>584</v>
      </c>
    </row>
    <row r="1385" spans="1:6" ht="14.45" customHeight="1" x14ac:dyDescent="0.25">
      <c r="A1385" s="23" t="s">
        <v>1695</v>
      </c>
      <c r="B1385" s="23" t="s">
        <v>918</v>
      </c>
      <c r="C1385" s="23" t="s">
        <v>1504</v>
      </c>
      <c r="D1385" s="23" t="s">
        <v>1610</v>
      </c>
      <c r="E1385" s="23" t="s">
        <v>584</v>
      </c>
      <c r="F1385" s="23" t="s">
        <v>584</v>
      </c>
    </row>
    <row r="1386" spans="1:6" ht="14.45" customHeight="1" x14ac:dyDescent="0.25">
      <c r="A1386" s="23" t="s">
        <v>1695</v>
      </c>
      <c r="B1386" s="23" t="s">
        <v>918</v>
      </c>
      <c r="C1386" s="23" t="s">
        <v>1504</v>
      </c>
      <c r="D1386" s="23" t="s">
        <v>1611</v>
      </c>
      <c r="E1386" s="23" t="s">
        <v>584</v>
      </c>
      <c r="F1386" s="23" t="s">
        <v>584</v>
      </c>
    </row>
    <row r="1387" spans="1:6" ht="14.45" customHeight="1" x14ac:dyDescent="0.25">
      <c r="A1387" s="23" t="s">
        <v>1695</v>
      </c>
      <c r="B1387" s="23" t="s">
        <v>918</v>
      </c>
      <c r="C1387" s="23" t="s">
        <v>1504</v>
      </c>
      <c r="D1387" s="23" t="s">
        <v>1612</v>
      </c>
      <c r="E1387" s="23" t="s">
        <v>584</v>
      </c>
      <c r="F1387" s="23" t="s">
        <v>584</v>
      </c>
    </row>
    <row r="1388" spans="1:6" ht="14.45" customHeight="1" x14ac:dyDescent="0.25">
      <c r="A1388" s="23" t="s">
        <v>1695</v>
      </c>
      <c r="B1388" s="23" t="s">
        <v>918</v>
      </c>
      <c r="C1388" s="23" t="s">
        <v>1504</v>
      </c>
      <c r="D1388" s="23" t="s">
        <v>1613</v>
      </c>
      <c r="E1388" s="36">
        <v>1.26E-8</v>
      </c>
      <c r="F1388" s="23">
        <v>-5.6913599970000002</v>
      </c>
    </row>
    <row r="1389" spans="1:6" ht="14.45" customHeight="1" x14ac:dyDescent="0.25">
      <c r="A1389" s="23" t="s">
        <v>1695</v>
      </c>
      <c r="B1389" s="23" t="s">
        <v>918</v>
      </c>
      <c r="C1389" s="23" t="s">
        <v>1504</v>
      </c>
      <c r="D1389" s="23" t="s">
        <v>1614</v>
      </c>
      <c r="E1389" s="36">
        <v>1.26E-8</v>
      </c>
      <c r="F1389" s="23">
        <v>-5.6913599970000002</v>
      </c>
    </row>
    <row r="1390" spans="1:6" ht="14.45" customHeight="1" x14ac:dyDescent="0.25">
      <c r="A1390" s="23" t="s">
        <v>1695</v>
      </c>
      <c r="B1390" s="23" t="s">
        <v>918</v>
      </c>
      <c r="C1390" s="23" t="s">
        <v>1504</v>
      </c>
      <c r="D1390" s="23" t="s">
        <v>1615</v>
      </c>
      <c r="E1390" s="36">
        <v>1.26E-8</v>
      </c>
      <c r="F1390" s="23">
        <v>-5.6913599970000002</v>
      </c>
    </row>
    <row r="1391" spans="1:6" ht="14.45" customHeight="1" x14ac:dyDescent="0.25">
      <c r="A1391" s="23" t="s">
        <v>1695</v>
      </c>
      <c r="B1391" s="23" t="s">
        <v>918</v>
      </c>
      <c r="C1391" s="23" t="s">
        <v>1504</v>
      </c>
      <c r="D1391" s="23" t="s">
        <v>1616</v>
      </c>
      <c r="E1391" s="36">
        <v>1.26E-8</v>
      </c>
      <c r="F1391" s="23">
        <v>-5.6913599970000002</v>
      </c>
    </row>
    <row r="1392" spans="1:6" ht="14.45" customHeight="1" x14ac:dyDescent="0.25">
      <c r="A1392" s="23" t="s">
        <v>1695</v>
      </c>
      <c r="B1392" s="23" t="s">
        <v>918</v>
      </c>
      <c r="C1392" s="23" t="s">
        <v>1504</v>
      </c>
      <c r="D1392" s="23" t="s">
        <v>1617</v>
      </c>
      <c r="E1392" s="23" t="s">
        <v>584</v>
      </c>
      <c r="F1392" s="23" t="s">
        <v>584</v>
      </c>
    </row>
    <row r="1393" spans="1:6" ht="14.45" customHeight="1" x14ac:dyDescent="0.25">
      <c r="A1393" s="23" t="s">
        <v>1695</v>
      </c>
      <c r="B1393" s="23" t="s">
        <v>918</v>
      </c>
      <c r="C1393" s="23" t="s">
        <v>1504</v>
      </c>
      <c r="D1393" s="23" t="s">
        <v>1618</v>
      </c>
      <c r="E1393" s="36">
        <v>1.2603099999999999E-8</v>
      </c>
      <c r="F1393" s="23">
        <v>-5.6913599970000002</v>
      </c>
    </row>
    <row r="1394" spans="1:6" ht="14.45" customHeight="1" x14ac:dyDescent="0.25">
      <c r="A1394" s="23" t="s">
        <v>1695</v>
      </c>
      <c r="B1394" s="23" t="s">
        <v>918</v>
      </c>
      <c r="C1394" s="23" t="s">
        <v>1504</v>
      </c>
      <c r="D1394" s="23" t="s">
        <v>1619</v>
      </c>
      <c r="E1394" s="23" t="s">
        <v>584</v>
      </c>
      <c r="F1394" s="23" t="s">
        <v>584</v>
      </c>
    </row>
    <row r="1395" spans="1:6" ht="14.45" customHeight="1" x14ac:dyDescent="0.25">
      <c r="A1395" s="23" t="s">
        <v>1696</v>
      </c>
      <c r="B1395" s="23" t="s">
        <v>918</v>
      </c>
      <c r="C1395" s="23" t="s">
        <v>1504</v>
      </c>
      <c r="D1395" s="23" t="s">
        <v>1607</v>
      </c>
      <c r="E1395" s="23" t="s">
        <v>584</v>
      </c>
      <c r="F1395" s="23" t="s">
        <v>584</v>
      </c>
    </row>
    <row r="1396" spans="1:6" ht="14.45" customHeight="1" x14ac:dyDescent="0.25">
      <c r="A1396" s="23" t="s">
        <v>1696</v>
      </c>
      <c r="B1396" s="23" t="s">
        <v>918</v>
      </c>
      <c r="C1396" s="23" t="s">
        <v>1504</v>
      </c>
      <c r="D1396" s="23" t="s">
        <v>1608</v>
      </c>
      <c r="E1396" s="23" t="s">
        <v>584</v>
      </c>
      <c r="F1396" s="23" t="s">
        <v>584</v>
      </c>
    </row>
    <row r="1397" spans="1:6" ht="14.45" customHeight="1" x14ac:dyDescent="0.25">
      <c r="A1397" s="23" t="s">
        <v>1696</v>
      </c>
      <c r="B1397" s="23" t="s">
        <v>918</v>
      </c>
      <c r="C1397" s="23" t="s">
        <v>1504</v>
      </c>
      <c r="D1397" s="23" t="s">
        <v>1609</v>
      </c>
      <c r="E1397" s="23" t="s">
        <v>584</v>
      </c>
      <c r="F1397" s="23" t="s">
        <v>584</v>
      </c>
    </row>
    <row r="1398" spans="1:6" ht="14.45" customHeight="1" x14ac:dyDescent="0.25">
      <c r="A1398" s="23" t="s">
        <v>1696</v>
      </c>
      <c r="B1398" s="23" t="s">
        <v>918</v>
      </c>
      <c r="C1398" s="23" t="s">
        <v>1504</v>
      </c>
      <c r="D1398" s="23" t="s">
        <v>1610</v>
      </c>
      <c r="E1398" s="23">
        <v>0.93600000000000005</v>
      </c>
      <c r="F1398" s="23">
        <v>8.09E-2</v>
      </c>
    </row>
    <row r="1399" spans="1:6" ht="14.45" customHeight="1" x14ac:dyDescent="0.25">
      <c r="A1399" s="23" t="s">
        <v>1696</v>
      </c>
      <c r="B1399" s="23" t="s">
        <v>918</v>
      </c>
      <c r="C1399" s="23" t="s">
        <v>1504</v>
      </c>
      <c r="D1399" s="23" t="s">
        <v>1611</v>
      </c>
      <c r="E1399" s="23" t="s">
        <v>584</v>
      </c>
      <c r="F1399" s="23" t="s">
        <v>584</v>
      </c>
    </row>
    <row r="1400" spans="1:6" ht="14.45" customHeight="1" x14ac:dyDescent="0.25">
      <c r="A1400" s="23" t="s">
        <v>1696</v>
      </c>
      <c r="B1400" s="23" t="s">
        <v>918</v>
      </c>
      <c r="C1400" s="23" t="s">
        <v>1504</v>
      </c>
      <c r="D1400" s="23" t="s">
        <v>1612</v>
      </c>
      <c r="E1400" s="23" t="s">
        <v>584</v>
      </c>
      <c r="F1400" s="23" t="s">
        <v>584</v>
      </c>
    </row>
    <row r="1401" spans="1:6" ht="14.45" customHeight="1" x14ac:dyDescent="0.25">
      <c r="A1401" s="23" t="s">
        <v>1696</v>
      </c>
      <c r="B1401" s="23" t="s">
        <v>918</v>
      </c>
      <c r="C1401" s="23" t="s">
        <v>1504</v>
      </c>
      <c r="D1401" s="23" t="s">
        <v>1613</v>
      </c>
      <c r="E1401" s="36">
        <v>1.26E-8</v>
      </c>
      <c r="F1401" s="23">
        <v>5.6913599970000002</v>
      </c>
    </row>
    <row r="1402" spans="1:6" ht="14.45" customHeight="1" x14ac:dyDescent="0.25">
      <c r="A1402" s="23" t="s">
        <v>1696</v>
      </c>
      <c r="B1402" s="23" t="s">
        <v>918</v>
      </c>
      <c r="C1402" s="23" t="s">
        <v>1504</v>
      </c>
      <c r="D1402" s="23" t="s">
        <v>1614</v>
      </c>
      <c r="E1402" s="36">
        <v>1.26E-8</v>
      </c>
      <c r="F1402" s="23">
        <v>5.6913599970000002</v>
      </c>
    </row>
    <row r="1403" spans="1:6" ht="14.45" customHeight="1" x14ac:dyDescent="0.25">
      <c r="A1403" s="23" t="s">
        <v>1696</v>
      </c>
      <c r="B1403" s="23" t="s">
        <v>918</v>
      </c>
      <c r="C1403" s="23" t="s">
        <v>1504</v>
      </c>
      <c r="D1403" s="23" t="s">
        <v>1615</v>
      </c>
      <c r="E1403" s="36">
        <v>1.26E-8</v>
      </c>
      <c r="F1403" s="23">
        <v>5.6913599970000002</v>
      </c>
    </row>
    <row r="1404" spans="1:6" ht="14.45" customHeight="1" x14ac:dyDescent="0.25">
      <c r="A1404" s="23" t="s">
        <v>1696</v>
      </c>
      <c r="B1404" s="23" t="s">
        <v>918</v>
      </c>
      <c r="C1404" s="23" t="s">
        <v>1504</v>
      </c>
      <c r="D1404" s="23" t="s">
        <v>1616</v>
      </c>
      <c r="E1404" s="23">
        <v>5.9197593999999999E-2</v>
      </c>
      <c r="F1404" s="23">
        <v>1.8867229889999999</v>
      </c>
    </row>
    <row r="1405" spans="1:6" ht="14.45" customHeight="1" x14ac:dyDescent="0.25">
      <c r="A1405" s="23" t="s">
        <v>1696</v>
      </c>
      <c r="B1405" s="23" t="s">
        <v>918</v>
      </c>
      <c r="C1405" s="23" t="s">
        <v>1504</v>
      </c>
      <c r="D1405" s="23" t="s">
        <v>1617</v>
      </c>
      <c r="E1405" s="23" t="s">
        <v>584</v>
      </c>
      <c r="F1405" s="23" t="s">
        <v>584</v>
      </c>
    </row>
    <row r="1406" spans="1:6" ht="14.45" customHeight="1" x14ac:dyDescent="0.25">
      <c r="A1406" s="23" t="s">
        <v>1696</v>
      </c>
      <c r="B1406" s="23" t="s">
        <v>918</v>
      </c>
      <c r="C1406" s="23" t="s">
        <v>1504</v>
      </c>
      <c r="D1406" s="23" t="s">
        <v>1618</v>
      </c>
      <c r="E1406" s="36">
        <v>1.2603099999999999E-8</v>
      </c>
      <c r="F1406" s="23">
        <v>-5.6913599970000002</v>
      </c>
    </row>
    <row r="1407" spans="1:6" ht="14.45" customHeight="1" x14ac:dyDescent="0.25">
      <c r="A1407" s="23" t="s">
        <v>1696</v>
      </c>
      <c r="B1407" s="23" t="s">
        <v>918</v>
      </c>
      <c r="C1407" s="23" t="s">
        <v>1504</v>
      </c>
      <c r="D1407" s="23" t="s">
        <v>1619</v>
      </c>
      <c r="E1407" s="23" t="s">
        <v>584</v>
      </c>
      <c r="F1407" s="23" t="s">
        <v>584</v>
      </c>
    </row>
    <row r="1408" spans="1:6" ht="14.45" customHeight="1" x14ac:dyDescent="0.25">
      <c r="A1408" s="23" t="s">
        <v>1697</v>
      </c>
      <c r="B1408" s="23" t="s">
        <v>918</v>
      </c>
      <c r="C1408" s="23" t="s">
        <v>1504</v>
      </c>
      <c r="D1408" s="23" t="s">
        <v>1607</v>
      </c>
      <c r="E1408" s="36">
        <v>3.0799999999999998E-12</v>
      </c>
      <c r="F1408" s="23">
        <v>6.9739500000000003</v>
      </c>
    </row>
    <row r="1409" spans="1:6" ht="14.45" customHeight="1" x14ac:dyDescent="0.25">
      <c r="A1409" s="23" t="s">
        <v>1697</v>
      </c>
      <c r="B1409" s="23" t="s">
        <v>918</v>
      </c>
      <c r="C1409" s="23" t="s">
        <v>1504</v>
      </c>
      <c r="D1409" s="23" t="s">
        <v>1608</v>
      </c>
      <c r="E1409" s="23" t="s">
        <v>584</v>
      </c>
      <c r="F1409" s="23" t="s">
        <v>584</v>
      </c>
    </row>
    <row r="1410" spans="1:6" ht="14.45" customHeight="1" x14ac:dyDescent="0.25">
      <c r="A1410" s="23" t="s">
        <v>1697</v>
      </c>
      <c r="B1410" s="23" t="s">
        <v>918</v>
      </c>
      <c r="C1410" s="23" t="s">
        <v>1504</v>
      </c>
      <c r="D1410" s="23" t="s">
        <v>1609</v>
      </c>
      <c r="E1410" s="23" t="s">
        <v>584</v>
      </c>
      <c r="F1410" s="23" t="s">
        <v>584</v>
      </c>
    </row>
    <row r="1411" spans="1:6" ht="14.45" customHeight="1" x14ac:dyDescent="0.25">
      <c r="A1411" s="23" t="s">
        <v>1697</v>
      </c>
      <c r="B1411" s="23" t="s">
        <v>918</v>
      </c>
      <c r="C1411" s="23" t="s">
        <v>1504</v>
      </c>
      <c r="D1411" s="23" t="s">
        <v>1610</v>
      </c>
      <c r="E1411" s="23" t="s">
        <v>584</v>
      </c>
      <c r="F1411" s="23" t="s">
        <v>584</v>
      </c>
    </row>
    <row r="1412" spans="1:6" ht="14.45" customHeight="1" x14ac:dyDescent="0.25">
      <c r="A1412" s="23" t="s">
        <v>1697</v>
      </c>
      <c r="B1412" s="23" t="s">
        <v>918</v>
      </c>
      <c r="C1412" s="23" t="s">
        <v>1504</v>
      </c>
      <c r="D1412" s="23" t="s">
        <v>1611</v>
      </c>
      <c r="E1412" s="23" t="s">
        <v>584</v>
      </c>
      <c r="F1412" s="23" t="s">
        <v>584</v>
      </c>
    </row>
    <row r="1413" spans="1:6" ht="14.45" customHeight="1" x14ac:dyDescent="0.25">
      <c r="A1413" s="23" t="s">
        <v>1697</v>
      </c>
      <c r="B1413" s="23" t="s">
        <v>918</v>
      </c>
      <c r="C1413" s="23" t="s">
        <v>1504</v>
      </c>
      <c r="D1413" s="23" t="s">
        <v>1612</v>
      </c>
      <c r="E1413" s="23" t="s">
        <v>584</v>
      </c>
      <c r="F1413" s="23" t="s">
        <v>584</v>
      </c>
    </row>
    <row r="1414" spans="1:6" ht="14.45" customHeight="1" x14ac:dyDescent="0.25">
      <c r="A1414" s="23" t="s">
        <v>1697</v>
      </c>
      <c r="B1414" s="23" t="s">
        <v>918</v>
      </c>
      <c r="C1414" s="23" t="s">
        <v>1504</v>
      </c>
      <c r="D1414" s="23" t="s">
        <v>1613</v>
      </c>
      <c r="E1414" s="36">
        <v>1.26E-8</v>
      </c>
      <c r="F1414" s="23">
        <v>5.6913599970000002</v>
      </c>
    </row>
    <row r="1415" spans="1:6" ht="14.45" customHeight="1" x14ac:dyDescent="0.25">
      <c r="A1415" s="23" t="s">
        <v>1697</v>
      </c>
      <c r="B1415" s="23" t="s">
        <v>918</v>
      </c>
      <c r="C1415" s="23" t="s">
        <v>1504</v>
      </c>
      <c r="D1415" s="23" t="s">
        <v>1614</v>
      </c>
      <c r="E1415" s="23" t="s">
        <v>584</v>
      </c>
      <c r="F1415" s="23" t="s">
        <v>584</v>
      </c>
    </row>
    <row r="1416" spans="1:6" ht="14.45" customHeight="1" x14ac:dyDescent="0.25">
      <c r="A1416" s="23" t="s">
        <v>1697</v>
      </c>
      <c r="B1416" s="23" t="s">
        <v>918</v>
      </c>
      <c r="C1416" s="23" t="s">
        <v>1504</v>
      </c>
      <c r="D1416" s="23" t="s">
        <v>1615</v>
      </c>
      <c r="E1416" s="23" t="s">
        <v>584</v>
      </c>
      <c r="F1416" s="23" t="s">
        <v>584</v>
      </c>
    </row>
    <row r="1417" spans="1:6" ht="14.45" customHeight="1" x14ac:dyDescent="0.25">
      <c r="A1417" s="23" t="s">
        <v>1697</v>
      </c>
      <c r="B1417" s="23" t="s">
        <v>918</v>
      </c>
      <c r="C1417" s="23" t="s">
        <v>1504</v>
      </c>
      <c r="D1417" s="23" t="s">
        <v>1616</v>
      </c>
      <c r="E1417" s="23" t="s">
        <v>584</v>
      </c>
      <c r="F1417" s="23" t="s">
        <v>584</v>
      </c>
    </row>
    <row r="1418" spans="1:6" ht="14.45" customHeight="1" x14ac:dyDescent="0.25">
      <c r="A1418" s="23" t="s">
        <v>1697</v>
      </c>
      <c r="B1418" s="23" t="s">
        <v>918</v>
      </c>
      <c r="C1418" s="23" t="s">
        <v>1504</v>
      </c>
      <c r="D1418" s="23" t="s">
        <v>1617</v>
      </c>
      <c r="E1418" s="23" t="s">
        <v>584</v>
      </c>
      <c r="F1418" s="23" t="s">
        <v>584</v>
      </c>
    </row>
    <row r="1419" spans="1:6" ht="14.45" customHeight="1" x14ac:dyDescent="0.25">
      <c r="A1419" s="23" t="s">
        <v>1697</v>
      </c>
      <c r="B1419" s="23" t="s">
        <v>918</v>
      </c>
      <c r="C1419" s="23" t="s">
        <v>1504</v>
      </c>
      <c r="D1419" s="23" t="s">
        <v>1618</v>
      </c>
      <c r="E1419" s="36">
        <v>1.2603099999999999E-8</v>
      </c>
      <c r="F1419" s="23">
        <v>5.6913599970000002</v>
      </c>
    </row>
    <row r="1420" spans="1:6" ht="14.45" customHeight="1" x14ac:dyDescent="0.25">
      <c r="A1420" s="23" t="s">
        <v>1697</v>
      </c>
      <c r="B1420" s="23" t="s">
        <v>918</v>
      </c>
      <c r="C1420" s="23" t="s">
        <v>1504</v>
      </c>
      <c r="D1420" s="23" t="s">
        <v>1619</v>
      </c>
      <c r="E1420" s="23" t="s">
        <v>584</v>
      </c>
      <c r="F1420" s="23" t="s">
        <v>584</v>
      </c>
    </row>
    <row r="1421" spans="1:6" ht="14.45" customHeight="1" x14ac:dyDescent="0.25">
      <c r="A1421" s="23" t="s">
        <v>1698</v>
      </c>
      <c r="B1421" s="23" t="s">
        <v>918</v>
      </c>
      <c r="C1421" s="23" t="s">
        <v>1504</v>
      </c>
      <c r="D1421" s="23" t="s">
        <v>1607</v>
      </c>
      <c r="E1421" s="23" t="s">
        <v>584</v>
      </c>
      <c r="F1421" s="23" t="s">
        <v>584</v>
      </c>
    </row>
    <row r="1422" spans="1:6" ht="14.45" customHeight="1" x14ac:dyDescent="0.25">
      <c r="A1422" s="23" t="s">
        <v>1698</v>
      </c>
      <c r="B1422" s="23" t="s">
        <v>918</v>
      </c>
      <c r="C1422" s="23" t="s">
        <v>1504</v>
      </c>
      <c r="D1422" s="23" t="s">
        <v>1608</v>
      </c>
      <c r="E1422" s="23" t="s">
        <v>584</v>
      </c>
      <c r="F1422" s="23" t="s">
        <v>584</v>
      </c>
    </row>
    <row r="1423" spans="1:6" ht="14.45" customHeight="1" x14ac:dyDescent="0.25">
      <c r="A1423" s="23" t="s">
        <v>1698</v>
      </c>
      <c r="B1423" s="23" t="s">
        <v>918</v>
      </c>
      <c r="C1423" s="23" t="s">
        <v>1504</v>
      </c>
      <c r="D1423" s="23" t="s">
        <v>1609</v>
      </c>
      <c r="E1423" s="23" t="s">
        <v>584</v>
      </c>
      <c r="F1423" s="23" t="s">
        <v>584</v>
      </c>
    </row>
    <row r="1424" spans="1:6" ht="14.45" customHeight="1" x14ac:dyDescent="0.25">
      <c r="A1424" s="23" t="s">
        <v>1698</v>
      </c>
      <c r="B1424" s="23" t="s">
        <v>918</v>
      </c>
      <c r="C1424" s="23" t="s">
        <v>1504</v>
      </c>
      <c r="D1424" s="23" t="s">
        <v>1610</v>
      </c>
      <c r="E1424" s="23" t="s">
        <v>584</v>
      </c>
      <c r="F1424" s="23" t="s">
        <v>584</v>
      </c>
    </row>
    <row r="1425" spans="1:6" ht="14.45" customHeight="1" x14ac:dyDescent="0.25">
      <c r="A1425" s="23" t="s">
        <v>1698</v>
      </c>
      <c r="B1425" s="23" t="s">
        <v>918</v>
      </c>
      <c r="C1425" s="23" t="s">
        <v>1504</v>
      </c>
      <c r="D1425" s="23" t="s">
        <v>1611</v>
      </c>
      <c r="E1425" s="23" t="s">
        <v>584</v>
      </c>
      <c r="F1425" s="23" t="s">
        <v>584</v>
      </c>
    </row>
    <row r="1426" spans="1:6" ht="14.45" customHeight="1" x14ac:dyDescent="0.25">
      <c r="A1426" s="23" t="s">
        <v>1698</v>
      </c>
      <c r="B1426" s="23" t="s">
        <v>918</v>
      </c>
      <c r="C1426" s="23" t="s">
        <v>1504</v>
      </c>
      <c r="D1426" s="23" t="s">
        <v>1612</v>
      </c>
      <c r="E1426" s="23" t="s">
        <v>584</v>
      </c>
      <c r="F1426" s="23" t="s">
        <v>584</v>
      </c>
    </row>
    <row r="1427" spans="1:6" ht="14.45" customHeight="1" x14ac:dyDescent="0.25">
      <c r="A1427" s="23" t="s">
        <v>1698</v>
      </c>
      <c r="B1427" s="23" t="s">
        <v>918</v>
      </c>
      <c r="C1427" s="23" t="s">
        <v>1504</v>
      </c>
      <c r="D1427" s="23" t="s">
        <v>1613</v>
      </c>
      <c r="E1427" s="23" t="s">
        <v>584</v>
      </c>
      <c r="F1427" s="23" t="s">
        <v>584</v>
      </c>
    </row>
    <row r="1428" spans="1:6" ht="14.45" customHeight="1" x14ac:dyDescent="0.25">
      <c r="A1428" s="23" t="s">
        <v>1698</v>
      </c>
      <c r="B1428" s="23" t="s">
        <v>918</v>
      </c>
      <c r="C1428" s="23" t="s">
        <v>1504</v>
      </c>
      <c r="D1428" s="23" t="s">
        <v>1614</v>
      </c>
      <c r="E1428" s="36">
        <v>1.08E-9</v>
      </c>
      <c r="F1428" s="23">
        <v>6.097559929</v>
      </c>
    </row>
    <row r="1429" spans="1:6" ht="14.45" customHeight="1" x14ac:dyDescent="0.25">
      <c r="A1429" s="23" t="s">
        <v>1698</v>
      </c>
      <c r="B1429" s="23" t="s">
        <v>918</v>
      </c>
      <c r="C1429" s="23" t="s">
        <v>1504</v>
      </c>
      <c r="D1429" s="23" t="s">
        <v>1615</v>
      </c>
      <c r="E1429" s="23" t="s">
        <v>584</v>
      </c>
      <c r="F1429" s="23" t="s">
        <v>584</v>
      </c>
    </row>
    <row r="1430" spans="1:6" ht="14.45" customHeight="1" x14ac:dyDescent="0.25">
      <c r="A1430" s="23" t="s">
        <v>1698</v>
      </c>
      <c r="B1430" s="23" t="s">
        <v>918</v>
      </c>
      <c r="C1430" s="23" t="s">
        <v>1504</v>
      </c>
      <c r="D1430" s="23" t="s">
        <v>1616</v>
      </c>
      <c r="E1430" s="36">
        <v>1.08E-9</v>
      </c>
      <c r="F1430" s="23">
        <v>6.097559929</v>
      </c>
    </row>
    <row r="1431" spans="1:6" ht="14.45" customHeight="1" x14ac:dyDescent="0.25">
      <c r="A1431" s="23" t="s">
        <v>1698</v>
      </c>
      <c r="B1431" s="23" t="s">
        <v>918</v>
      </c>
      <c r="C1431" s="23" t="s">
        <v>1504</v>
      </c>
      <c r="D1431" s="23" t="s">
        <v>1617</v>
      </c>
      <c r="E1431" s="23" t="s">
        <v>584</v>
      </c>
      <c r="F1431" s="23" t="s">
        <v>584</v>
      </c>
    </row>
    <row r="1432" spans="1:6" ht="14.45" customHeight="1" x14ac:dyDescent="0.25">
      <c r="A1432" s="23" t="s">
        <v>1698</v>
      </c>
      <c r="B1432" s="23" t="s">
        <v>918</v>
      </c>
      <c r="C1432" s="23" t="s">
        <v>1504</v>
      </c>
      <c r="D1432" s="23" t="s">
        <v>1618</v>
      </c>
      <c r="E1432" s="36">
        <v>1.0769999999999999E-9</v>
      </c>
      <c r="F1432" s="23">
        <v>6.097559929</v>
      </c>
    </row>
    <row r="1433" spans="1:6" ht="14.45" customHeight="1" x14ac:dyDescent="0.25">
      <c r="A1433" s="23" t="s">
        <v>1698</v>
      </c>
      <c r="B1433" s="23" t="s">
        <v>918</v>
      </c>
      <c r="C1433" s="23" t="s">
        <v>1504</v>
      </c>
      <c r="D1433" s="23" t="s">
        <v>1619</v>
      </c>
      <c r="E1433" s="23" t="s">
        <v>584</v>
      </c>
      <c r="F1433" s="23" t="s">
        <v>584</v>
      </c>
    </row>
    <row r="1434" spans="1:6" ht="14.45" customHeight="1" x14ac:dyDescent="0.25">
      <c r="A1434" s="23" t="s">
        <v>1430</v>
      </c>
      <c r="B1434" s="23" t="s">
        <v>918</v>
      </c>
      <c r="C1434" s="23" t="s">
        <v>1504</v>
      </c>
      <c r="D1434" s="23" t="s">
        <v>1607</v>
      </c>
      <c r="E1434" s="23" t="s">
        <v>584</v>
      </c>
      <c r="F1434" s="23" t="s">
        <v>584</v>
      </c>
    </row>
    <row r="1435" spans="1:6" ht="14.45" customHeight="1" x14ac:dyDescent="0.25">
      <c r="A1435" s="23" t="s">
        <v>1430</v>
      </c>
      <c r="B1435" s="23" t="s">
        <v>918</v>
      </c>
      <c r="C1435" s="23" t="s">
        <v>1504</v>
      </c>
      <c r="D1435" s="23" t="s">
        <v>1608</v>
      </c>
      <c r="E1435" s="36">
        <v>1E-4</v>
      </c>
      <c r="F1435" s="23">
        <v>-3.8906000000000001</v>
      </c>
    </row>
    <row r="1436" spans="1:6" ht="14.45" customHeight="1" x14ac:dyDescent="0.25">
      <c r="A1436" s="23" t="s">
        <v>1430</v>
      </c>
      <c r="B1436" s="23" t="s">
        <v>918</v>
      </c>
      <c r="C1436" s="23" t="s">
        <v>1504</v>
      </c>
      <c r="D1436" s="23" t="s">
        <v>1609</v>
      </c>
      <c r="E1436" s="23" t="s">
        <v>584</v>
      </c>
      <c r="F1436" s="23" t="s">
        <v>584</v>
      </c>
    </row>
    <row r="1437" spans="1:6" ht="14.45" customHeight="1" x14ac:dyDescent="0.25">
      <c r="A1437" s="23" t="s">
        <v>1430</v>
      </c>
      <c r="B1437" s="23" t="s">
        <v>918</v>
      </c>
      <c r="C1437" s="23" t="s">
        <v>1504</v>
      </c>
      <c r="D1437" s="23" t="s">
        <v>1610</v>
      </c>
      <c r="E1437" s="23" t="s">
        <v>584</v>
      </c>
      <c r="F1437" s="23" t="s">
        <v>584</v>
      </c>
    </row>
    <row r="1438" spans="1:6" ht="14.45" customHeight="1" x14ac:dyDescent="0.25">
      <c r="A1438" s="23" t="s">
        <v>1430</v>
      </c>
      <c r="B1438" s="23" t="s">
        <v>918</v>
      </c>
      <c r="C1438" s="23" t="s">
        <v>1504</v>
      </c>
      <c r="D1438" s="23" t="s">
        <v>1611</v>
      </c>
      <c r="E1438" s="23" t="s">
        <v>584</v>
      </c>
      <c r="F1438" s="23" t="s">
        <v>584</v>
      </c>
    </row>
    <row r="1439" spans="1:6" ht="14.45" customHeight="1" x14ac:dyDescent="0.25">
      <c r="A1439" s="23" t="s">
        <v>1430</v>
      </c>
      <c r="B1439" s="23" t="s">
        <v>918</v>
      </c>
      <c r="C1439" s="23" t="s">
        <v>1504</v>
      </c>
      <c r="D1439" s="23" t="s">
        <v>1612</v>
      </c>
      <c r="E1439" s="23" t="s">
        <v>584</v>
      </c>
      <c r="F1439" s="23" t="s">
        <v>584</v>
      </c>
    </row>
    <row r="1440" spans="1:6" ht="14.45" customHeight="1" x14ac:dyDescent="0.25">
      <c r="A1440" s="23" t="s">
        <v>1430</v>
      </c>
      <c r="B1440" s="23" t="s">
        <v>918</v>
      </c>
      <c r="C1440" s="23" t="s">
        <v>1504</v>
      </c>
      <c r="D1440" s="23" t="s">
        <v>1613</v>
      </c>
      <c r="E1440" s="36">
        <v>1.08E-9</v>
      </c>
      <c r="F1440" s="23">
        <v>-6.097559929</v>
      </c>
    </row>
    <row r="1441" spans="1:6" ht="14.45" customHeight="1" x14ac:dyDescent="0.25">
      <c r="A1441" s="23" t="s">
        <v>1430</v>
      </c>
      <c r="B1441" s="23" t="s">
        <v>918</v>
      </c>
      <c r="C1441" s="23" t="s">
        <v>1504</v>
      </c>
      <c r="D1441" s="23" t="s">
        <v>1614</v>
      </c>
      <c r="E1441" s="36">
        <v>1.08E-9</v>
      </c>
      <c r="F1441" s="23">
        <v>-6.097559929</v>
      </c>
    </row>
    <row r="1442" spans="1:6" ht="14.45" customHeight="1" x14ac:dyDescent="0.25">
      <c r="A1442" s="23" t="s">
        <v>1430</v>
      </c>
      <c r="B1442" s="23" t="s">
        <v>918</v>
      </c>
      <c r="C1442" s="23" t="s">
        <v>1504</v>
      </c>
      <c r="D1442" s="23" t="s">
        <v>1615</v>
      </c>
      <c r="E1442" s="23" t="s">
        <v>584</v>
      </c>
      <c r="F1442" s="23" t="s">
        <v>584</v>
      </c>
    </row>
    <row r="1443" spans="1:6" ht="14.45" customHeight="1" x14ac:dyDescent="0.25">
      <c r="A1443" s="23" t="s">
        <v>1430</v>
      </c>
      <c r="B1443" s="23" t="s">
        <v>918</v>
      </c>
      <c r="C1443" s="23" t="s">
        <v>1504</v>
      </c>
      <c r="D1443" s="23" t="s">
        <v>1616</v>
      </c>
      <c r="E1443" s="23" t="s">
        <v>584</v>
      </c>
      <c r="F1443" s="23" t="s">
        <v>584</v>
      </c>
    </row>
    <row r="1444" spans="1:6" ht="14.45" customHeight="1" x14ac:dyDescent="0.25">
      <c r="A1444" s="23" t="s">
        <v>1430</v>
      </c>
      <c r="B1444" s="23" t="s">
        <v>918</v>
      </c>
      <c r="C1444" s="23" t="s">
        <v>1504</v>
      </c>
      <c r="D1444" s="23" t="s">
        <v>1617</v>
      </c>
      <c r="E1444" s="23" t="s">
        <v>584</v>
      </c>
      <c r="F1444" s="23" t="s">
        <v>584</v>
      </c>
    </row>
    <row r="1445" spans="1:6" ht="14.45" customHeight="1" x14ac:dyDescent="0.25">
      <c r="A1445" s="23" t="s">
        <v>1430</v>
      </c>
      <c r="B1445" s="23" t="s">
        <v>918</v>
      </c>
      <c r="C1445" s="23" t="s">
        <v>1504</v>
      </c>
      <c r="D1445" s="23" t="s">
        <v>1618</v>
      </c>
      <c r="E1445" s="36">
        <v>1.0769999999999999E-9</v>
      </c>
      <c r="F1445" s="23">
        <v>-6.097559929</v>
      </c>
    </row>
    <row r="1446" spans="1:6" ht="14.45" customHeight="1" x14ac:dyDescent="0.25">
      <c r="A1446" s="23" t="s">
        <v>1430</v>
      </c>
      <c r="B1446" s="23" t="s">
        <v>918</v>
      </c>
      <c r="C1446" s="23" t="s">
        <v>1504</v>
      </c>
      <c r="D1446" s="23" t="s">
        <v>1619</v>
      </c>
      <c r="E1446" s="23" t="s">
        <v>584</v>
      </c>
      <c r="F1446" s="23" t="s">
        <v>584</v>
      </c>
    </row>
    <row r="1447" spans="1:6" ht="14.45" customHeight="1" x14ac:dyDescent="0.25">
      <c r="A1447" s="23" t="s">
        <v>1699</v>
      </c>
      <c r="B1447" s="23" t="s">
        <v>920</v>
      </c>
      <c r="C1447" s="23" t="s">
        <v>1504</v>
      </c>
      <c r="D1447" s="23" t="s">
        <v>1607</v>
      </c>
      <c r="E1447" s="23" t="s">
        <v>584</v>
      </c>
      <c r="F1447" s="23" t="s">
        <v>584</v>
      </c>
    </row>
    <row r="1448" spans="1:6" ht="14.45" customHeight="1" x14ac:dyDescent="0.25">
      <c r="A1448" s="23" t="s">
        <v>1699</v>
      </c>
      <c r="B1448" s="23" t="s">
        <v>920</v>
      </c>
      <c r="C1448" s="23" t="s">
        <v>1504</v>
      </c>
      <c r="D1448" s="23" t="s">
        <v>1608</v>
      </c>
      <c r="E1448" s="23" t="s">
        <v>584</v>
      </c>
      <c r="F1448" s="23" t="s">
        <v>584</v>
      </c>
    </row>
    <row r="1449" spans="1:6" ht="14.45" customHeight="1" x14ac:dyDescent="0.25">
      <c r="A1449" s="23" t="s">
        <v>1699</v>
      </c>
      <c r="B1449" s="23" t="s">
        <v>920</v>
      </c>
      <c r="C1449" s="23" t="s">
        <v>1504</v>
      </c>
      <c r="D1449" s="23" t="s">
        <v>1609</v>
      </c>
      <c r="E1449" s="23" t="s">
        <v>584</v>
      </c>
      <c r="F1449" s="23" t="s">
        <v>584</v>
      </c>
    </row>
    <row r="1450" spans="1:6" ht="14.45" customHeight="1" x14ac:dyDescent="0.25">
      <c r="A1450" s="23" t="s">
        <v>1699</v>
      </c>
      <c r="B1450" s="23" t="s">
        <v>920</v>
      </c>
      <c r="C1450" s="23" t="s">
        <v>1504</v>
      </c>
      <c r="D1450" s="23" t="s">
        <v>1610</v>
      </c>
      <c r="E1450" s="23" t="s">
        <v>584</v>
      </c>
      <c r="F1450" s="23" t="s">
        <v>584</v>
      </c>
    </row>
    <row r="1451" spans="1:6" ht="14.45" customHeight="1" x14ac:dyDescent="0.25">
      <c r="A1451" s="23" t="s">
        <v>1699</v>
      </c>
      <c r="B1451" s="23" t="s">
        <v>920</v>
      </c>
      <c r="C1451" s="23" t="s">
        <v>1504</v>
      </c>
      <c r="D1451" s="23" t="s">
        <v>1611</v>
      </c>
      <c r="E1451" s="23" t="s">
        <v>584</v>
      </c>
      <c r="F1451" s="23" t="s">
        <v>584</v>
      </c>
    </row>
    <row r="1452" spans="1:6" ht="14.45" customHeight="1" x14ac:dyDescent="0.25">
      <c r="A1452" s="23" t="s">
        <v>1699</v>
      </c>
      <c r="B1452" s="23" t="s">
        <v>920</v>
      </c>
      <c r="C1452" s="23" t="s">
        <v>1504</v>
      </c>
      <c r="D1452" s="23" t="s">
        <v>1612</v>
      </c>
      <c r="E1452" s="23" t="s">
        <v>584</v>
      </c>
      <c r="F1452" s="23" t="s">
        <v>584</v>
      </c>
    </row>
    <row r="1453" spans="1:6" ht="14.45" customHeight="1" x14ac:dyDescent="0.25">
      <c r="A1453" s="23" t="s">
        <v>1699</v>
      </c>
      <c r="B1453" s="23" t="s">
        <v>920</v>
      </c>
      <c r="C1453" s="23" t="s">
        <v>1504</v>
      </c>
      <c r="D1453" s="23" t="s">
        <v>1613</v>
      </c>
      <c r="E1453" s="23" t="s">
        <v>584</v>
      </c>
      <c r="F1453" s="23" t="s">
        <v>584</v>
      </c>
    </row>
    <row r="1454" spans="1:6" ht="14.45" customHeight="1" x14ac:dyDescent="0.25">
      <c r="A1454" s="23" t="s">
        <v>1699</v>
      </c>
      <c r="B1454" s="23" t="s">
        <v>920</v>
      </c>
      <c r="C1454" s="23" t="s">
        <v>1504</v>
      </c>
      <c r="D1454" s="23" t="s">
        <v>1614</v>
      </c>
      <c r="E1454" s="23" t="s">
        <v>584</v>
      </c>
      <c r="F1454" s="23" t="s">
        <v>584</v>
      </c>
    </row>
    <row r="1455" spans="1:6" ht="14.45" customHeight="1" x14ac:dyDescent="0.25">
      <c r="A1455" s="23" t="s">
        <v>1699</v>
      </c>
      <c r="B1455" s="23" t="s">
        <v>920</v>
      </c>
      <c r="C1455" s="23" t="s">
        <v>1504</v>
      </c>
      <c r="D1455" s="23" t="s">
        <v>1615</v>
      </c>
      <c r="E1455" s="23" t="s">
        <v>584</v>
      </c>
      <c r="F1455" s="23" t="s">
        <v>584</v>
      </c>
    </row>
    <row r="1456" spans="1:6" ht="14.45" customHeight="1" x14ac:dyDescent="0.25">
      <c r="A1456" s="23" t="s">
        <v>1699</v>
      </c>
      <c r="B1456" s="23" t="s">
        <v>920</v>
      </c>
      <c r="C1456" s="23" t="s">
        <v>1504</v>
      </c>
      <c r="D1456" s="23" t="s">
        <v>1616</v>
      </c>
      <c r="E1456" s="23" t="s">
        <v>584</v>
      </c>
      <c r="F1456" s="23" t="s">
        <v>584</v>
      </c>
    </row>
    <row r="1457" spans="1:6" ht="14.45" customHeight="1" x14ac:dyDescent="0.25">
      <c r="A1457" s="23" t="s">
        <v>1699</v>
      </c>
      <c r="B1457" s="23" t="s">
        <v>920</v>
      </c>
      <c r="C1457" s="23" t="s">
        <v>1504</v>
      </c>
      <c r="D1457" s="23" t="s">
        <v>1617</v>
      </c>
      <c r="E1457" s="23">
        <v>1.1400000000000001E-4</v>
      </c>
      <c r="F1457" s="23">
        <v>3.8593500000000001</v>
      </c>
    </row>
    <row r="1458" spans="1:6" ht="14.45" customHeight="1" x14ac:dyDescent="0.25">
      <c r="A1458" s="23" t="s">
        <v>1699</v>
      </c>
      <c r="B1458" s="23" t="s">
        <v>920</v>
      </c>
      <c r="C1458" s="23" t="s">
        <v>1504</v>
      </c>
      <c r="D1458" s="23" t="s">
        <v>1618</v>
      </c>
      <c r="E1458" s="36">
        <v>8.1400000000000004E-9</v>
      </c>
      <c r="F1458" s="23">
        <v>-5.7654299739999999</v>
      </c>
    </row>
    <row r="1459" spans="1:6" ht="14.45" customHeight="1" x14ac:dyDescent="0.25">
      <c r="A1459" s="23" t="s">
        <v>1699</v>
      </c>
      <c r="B1459" s="23" t="s">
        <v>920</v>
      </c>
      <c r="C1459" s="23" t="s">
        <v>1504</v>
      </c>
      <c r="D1459" s="23" t="s">
        <v>1619</v>
      </c>
      <c r="E1459" s="23">
        <v>0.63348958700000002</v>
      </c>
      <c r="F1459" s="23">
        <v>0.47682100500000002</v>
      </c>
    </row>
    <row r="1460" spans="1:6" ht="14.45" customHeight="1" x14ac:dyDescent="0.25">
      <c r="A1460" s="23" t="s">
        <v>1700</v>
      </c>
      <c r="B1460" s="23" t="s">
        <v>920</v>
      </c>
      <c r="C1460" s="23" t="s">
        <v>1504</v>
      </c>
      <c r="D1460" s="23" t="s">
        <v>1607</v>
      </c>
      <c r="E1460" s="23" t="s">
        <v>584</v>
      </c>
      <c r="F1460" s="23" t="s">
        <v>584</v>
      </c>
    </row>
    <row r="1461" spans="1:6" ht="14.45" customHeight="1" x14ac:dyDescent="0.25">
      <c r="A1461" s="23" t="s">
        <v>1700</v>
      </c>
      <c r="B1461" s="23" t="s">
        <v>920</v>
      </c>
      <c r="C1461" s="23" t="s">
        <v>1504</v>
      </c>
      <c r="D1461" s="23" t="s">
        <v>1608</v>
      </c>
      <c r="E1461" s="23" t="s">
        <v>584</v>
      </c>
      <c r="F1461" s="23" t="s">
        <v>584</v>
      </c>
    </row>
    <row r="1462" spans="1:6" ht="14.45" customHeight="1" x14ac:dyDescent="0.25">
      <c r="A1462" s="23" t="s">
        <v>1700</v>
      </c>
      <c r="B1462" s="23" t="s">
        <v>920</v>
      </c>
      <c r="C1462" s="23" t="s">
        <v>1504</v>
      </c>
      <c r="D1462" s="23" t="s">
        <v>1609</v>
      </c>
      <c r="E1462" s="23" t="s">
        <v>584</v>
      </c>
      <c r="F1462" s="23" t="s">
        <v>584</v>
      </c>
    </row>
    <row r="1463" spans="1:6" ht="14.45" customHeight="1" x14ac:dyDescent="0.25">
      <c r="A1463" s="23" t="s">
        <v>1700</v>
      </c>
      <c r="B1463" s="23" t="s">
        <v>920</v>
      </c>
      <c r="C1463" s="23" t="s">
        <v>1504</v>
      </c>
      <c r="D1463" s="23" t="s">
        <v>1610</v>
      </c>
      <c r="E1463" s="23" t="s">
        <v>584</v>
      </c>
      <c r="F1463" s="23" t="s">
        <v>584</v>
      </c>
    </row>
    <row r="1464" spans="1:6" ht="14.45" customHeight="1" x14ac:dyDescent="0.25">
      <c r="A1464" s="23" t="s">
        <v>1700</v>
      </c>
      <c r="B1464" s="23" t="s">
        <v>920</v>
      </c>
      <c r="C1464" s="23" t="s">
        <v>1504</v>
      </c>
      <c r="D1464" s="23" t="s">
        <v>1611</v>
      </c>
      <c r="E1464" s="23" t="s">
        <v>584</v>
      </c>
      <c r="F1464" s="23" t="s">
        <v>584</v>
      </c>
    </row>
    <row r="1465" spans="1:6" ht="14.45" customHeight="1" x14ac:dyDescent="0.25">
      <c r="A1465" s="23" t="s">
        <v>1700</v>
      </c>
      <c r="B1465" s="23" t="s">
        <v>920</v>
      </c>
      <c r="C1465" s="23" t="s">
        <v>1504</v>
      </c>
      <c r="D1465" s="23" t="s">
        <v>1612</v>
      </c>
      <c r="E1465" s="23" t="s">
        <v>584</v>
      </c>
      <c r="F1465" s="23" t="s">
        <v>584</v>
      </c>
    </row>
    <row r="1466" spans="1:6" ht="14.45" customHeight="1" x14ac:dyDescent="0.25">
      <c r="A1466" s="23" t="s">
        <v>1700</v>
      </c>
      <c r="B1466" s="23" t="s">
        <v>920</v>
      </c>
      <c r="C1466" s="23" t="s">
        <v>1504</v>
      </c>
      <c r="D1466" s="23" t="s">
        <v>1613</v>
      </c>
      <c r="E1466" s="23" t="s">
        <v>584</v>
      </c>
      <c r="F1466" s="23" t="s">
        <v>584</v>
      </c>
    </row>
    <row r="1467" spans="1:6" ht="14.45" customHeight="1" x14ac:dyDescent="0.25">
      <c r="A1467" s="23" t="s">
        <v>1700</v>
      </c>
      <c r="B1467" s="23" t="s">
        <v>920</v>
      </c>
      <c r="C1467" s="23" t="s">
        <v>1504</v>
      </c>
      <c r="D1467" s="23" t="s">
        <v>1614</v>
      </c>
      <c r="E1467" s="23" t="s">
        <v>584</v>
      </c>
      <c r="F1467" s="23" t="s">
        <v>584</v>
      </c>
    </row>
    <row r="1468" spans="1:6" ht="14.45" customHeight="1" x14ac:dyDescent="0.25">
      <c r="A1468" s="23" t="s">
        <v>1700</v>
      </c>
      <c r="B1468" s="23" t="s">
        <v>920</v>
      </c>
      <c r="C1468" s="23" t="s">
        <v>1504</v>
      </c>
      <c r="D1468" s="23" t="s">
        <v>1615</v>
      </c>
      <c r="E1468" s="23" t="s">
        <v>584</v>
      </c>
      <c r="F1468" s="23" t="s">
        <v>584</v>
      </c>
    </row>
    <row r="1469" spans="1:6" ht="14.45" customHeight="1" x14ac:dyDescent="0.25">
      <c r="A1469" s="23" t="s">
        <v>1700</v>
      </c>
      <c r="B1469" s="23" t="s">
        <v>920</v>
      </c>
      <c r="C1469" s="23" t="s">
        <v>1504</v>
      </c>
      <c r="D1469" s="23" t="s">
        <v>1616</v>
      </c>
      <c r="E1469" s="23" t="s">
        <v>584</v>
      </c>
      <c r="F1469" s="23" t="s">
        <v>584</v>
      </c>
    </row>
    <row r="1470" spans="1:6" ht="14.45" customHeight="1" x14ac:dyDescent="0.25">
      <c r="A1470" s="23" t="s">
        <v>1700</v>
      </c>
      <c r="B1470" s="23" t="s">
        <v>920</v>
      </c>
      <c r="C1470" s="23" t="s">
        <v>1504</v>
      </c>
      <c r="D1470" s="23" t="s">
        <v>1617</v>
      </c>
      <c r="E1470" s="23" t="s">
        <v>584</v>
      </c>
      <c r="F1470" s="23" t="s">
        <v>584</v>
      </c>
    </row>
    <row r="1471" spans="1:6" ht="14.45" customHeight="1" x14ac:dyDescent="0.25">
      <c r="A1471" s="23" t="s">
        <v>1700</v>
      </c>
      <c r="B1471" s="23" t="s">
        <v>920</v>
      </c>
      <c r="C1471" s="23" t="s">
        <v>1504</v>
      </c>
      <c r="D1471" s="23" t="s">
        <v>1618</v>
      </c>
      <c r="E1471" s="23" t="s">
        <v>584</v>
      </c>
      <c r="F1471" s="23" t="s">
        <v>584</v>
      </c>
    </row>
    <row r="1472" spans="1:6" ht="14.45" customHeight="1" x14ac:dyDescent="0.25">
      <c r="A1472" s="23" t="s">
        <v>1700</v>
      </c>
      <c r="B1472" s="23" t="s">
        <v>920</v>
      </c>
      <c r="C1472" s="23" t="s">
        <v>1504</v>
      </c>
      <c r="D1472" s="23" t="s">
        <v>1619</v>
      </c>
      <c r="E1472" s="36">
        <v>1.08E-9</v>
      </c>
      <c r="F1472" s="23">
        <v>-6.097559929</v>
      </c>
    </row>
    <row r="1473" spans="1:6" ht="14.45" customHeight="1" x14ac:dyDescent="0.25">
      <c r="A1473" s="23" t="s">
        <v>1701</v>
      </c>
      <c r="B1473" s="23" t="s">
        <v>920</v>
      </c>
      <c r="C1473" s="23" t="s">
        <v>1504</v>
      </c>
      <c r="D1473" s="23" t="s">
        <v>1607</v>
      </c>
      <c r="E1473" s="23" t="s">
        <v>584</v>
      </c>
      <c r="F1473" s="23" t="s">
        <v>584</v>
      </c>
    </row>
    <row r="1474" spans="1:6" ht="14.45" customHeight="1" x14ac:dyDescent="0.25">
      <c r="A1474" s="23" t="s">
        <v>1701</v>
      </c>
      <c r="B1474" s="23" t="s">
        <v>920</v>
      </c>
      <c r="C1474" s="23" t="s">
        <v>1504</v>
      </c>
      <c r="D1474" s="23" t="s">
        <v>1608</v>
      </c>
      <c r="E1474" s="36">
        <v>7.2599999999999999E-6</v>
      </c>
      <c r="F1474" s="23">
        <v>4.4860100000000003</v>
      </c>
    </row>
    <row r="1475" spans="1:6" ht="14.45" customHeight="1" x14ac:dyDescent="0.25">
      <c r="A1475" s="23" t="s">
        <v>1701</v>
      </c>
      <c r="B1475" s="23" t="s">
        <v>920</v>
      </c>
      <c r="C1475" s="23" t="s">
        <v>1504</v>
      </c>
      <c r="D1475" s="23" t="s">
        <v>1609</v>
      </c>
      <c r="E1475" s="23" t="s">
        <v>584</v>
      </c>
      <c r="F1475" s="23" t="s">
        <v>584</v>
      </c>
    </row>
    <row r="1476" spans="1:6" ht="14.45" customHeight="1" x14ac:dyDescent="0.25">
      <c r="A1476" s="23" t="s">
        <v>1701</v>
      </c>
      <c r="B1476" s="23" t="s">
        <v>920</v>
      </c>
      <c r="C1476" s="23" t="s">
        <v>1504</v>
      </c>
      <c r="D1476" s="23" t="s">
        <v>1610</v>
      </c>
      <c r="E1476" s="23" t="s">
        <v>584</v>
      </c>
      <c r="F1476" s="23" t="s">
        <v>584</v>
      </c>
    </row>
    <row r="1477" spans="1:6" ht="14.45" customHeight="1" x14ac:dyDescent="0.25">
      <c r="A1477" s="23" t="s">
        <v>1701</v>
      </c>
      <c r="B1477" s="23" t="s">
        <v>920</v>
      </c>
      <c r="C1477" s="23" t="s">
        <v>1504</v>
      </c>
      <c r="D1477" s="23" t="s">
        <v>1611</v>
      </c>
      <c r="E1477" s="23" t="s">
        <v>584</v>
      </c>
      <c r="F1477" s="23" t="s">
        <v>584</v>
      </c>
    </row>
    <row r="1478" spans="1:6" ht="14.45" customHeight="1" x14ac:dyDescent="0.25">
      <c r="A1478" s="23" t="s">
        <v>1701</v>
      </c>
      <c r="B1478" s="23" t="s">
        <v>920</v>
      </c>
      <c r="C1478" s="23" t="s">
        <v>1504</v>
      </c>
      <c r="D1478" s="23" t="s">
        <v>1612</v>
      </c>
      <c r="E1478" s="23" t="s">
        <v>584</v>
      </c>
      <c r="F1478" s="23" t="s">
        <v>584</v>
      </c>
    </row>
    <row r="1479" spans="1:6" ht="14.45" customHeight="1" x14ac:dyDescent="0.25">
      <c r="A1479" s="23" t="s">
        <v>1701</v>
      </c>
      <c r="B1479" s="23" t="s">
        <v>920</v>
      </c>
      <c r="C1479" s="23" t="s">
        <v>1504</v>
      </c>
      <c r="D1479" s="23" t="s">
        <v>1613</v>
      </c>
      <c r="E1479" s="36">
        <v>9.9800000000000007E-10</v>
      </c>
      <c r="F1479" s="23">
        <v>6.1097598079999997</v>
      </c>
    </row>
    <row r="1480" spans="1:6" ht="14.45" customHeight="1" x14ac:dyDescent="0.25">
      <c r="A1480" s="23" t="s">
        <v>1701</v>
      </c>
      <c r="B1480" s="23" t="s">
        <v>920</v>
      </c>
      <c r="C1480" s="23" t="s">
        <v>1504</v>
      </c>
      <c r="D1480" s="23" t="s">
        <v>1614</v>
      </c>
      <c r="E1480" s="23" t="s">
        <v>584</v>
      </c>
      <c r="F1480" s="23" t="s">
        <v>584</v>
      </c>
    </row>
    <row r="1481" spans="1:6" ht="14.45" customHeight="1" x14ac:dyDescent="0.25">
      <c r="A1481" s="23" t="s">
        <v>1701</v>
      </c>
      <c r="B1481" s="23" t="s">
        <v>920</v>
      </c>
      <c r="C1481" s="23" t="s">
        <v>1504</v>
      </c>
      <c r="D1481" s="23" t="s">
        <v>1615</v>
      </c>
      <c r="E1481" s="36">
        <v>6.5300000000000004E-9</v>
      </c>
      <c r="F1481" s="23">
        <v>5.8024702069999998</v>
      </c>
    </row>
    <row r="1482" spans="1:6" ht="14.45" customHeight="1" x14ac:dyDescent="0.25">
      <c r="A1482" s="23" t="s">
        <v>1701</v>
      </c>
      <c r="B1482" s="23" t="s">
        <v>920</v>
      </c>
      <c r="C1482" s="23" t="s">
        <v>1504</v>
      </c>
      <c r="D1482" s="23" t="s">
        <v>1616</v>
      </c>
      <c r="E1482" s="23" t="s">
        <v>584</v>
      </c>
      <c r="F1482" s="23" t="s">
        <v>584</v>
      </c>
    </row>
    <row r="1483" spans="1:6" ht="14.45" customHeight="1" x14ac:dyDescent="0.25">
      <c r="A1483" s="23" t="s">
        <v>1701</v>
      </c>
      <c r="B1483" s="23" t="s">
        <v>920</v>
      </c>
      <c r="C1483" s="23" t="s">
        <v>1504</v>
      </c>
      <c r="D1483" s="23" t="s">
        <v>1617</v>
      </c>
      <c r="E1483" s="23" t="s">
        <v>584</v>
      </c>
      <c r="F1483" s="23" t="s">
        <v>584</v>
      </c>
    </row>
    <row r="1484" spans="1:6" ht="14.45" customHeight="1" x14ac:dyDescent="0.25">
      <c r="A1484" s="23" t="s">
        <v>1701</v>
      </c>
      <c r="B1484" s="23" t="s">
        <v>920</v>
      </c>
      <c r="C1484" s="23" t="s">
        <v>1504</v>
      </c>
      <c r="D1484" s="23" t="s">
        <v>1618</v>
      </c>
      <c r="E1484" s="23" t="s">
        <v>584</v>
      </c>
      <c r="F1484" s="23" t="s">
        <v>584</v>
      </c>
    </row>
    <row r="1485" spans="1:6" ht="14.45" customHeight="1" x14ac:dyDescent="0.25">
      <c r="A1485" s="23" t="s">
        <v>1701</v>
      </c>
      <c r="B1485" s="23" t="s">
        <v>920</v>
      </c>
      <c r="C1485" s="23" t="s">
        <v>1504</v>
      </c>
      <c r="D1485" s="23" t="s">
        <v>1619</v>
      </c>
      <c r="E1485" s="23" t="s">
        <v>584</v>
      </c>
      <c r="F1485" s="23" t="s">
        <v>584</v>
      </c>
    </row>
    <row r="1486" spans="1:6" ht="14.45" customHeight="1" x14ac:dyDescent="0.25">
      <c r="A1486" s="23" t="s">
        <v>1702</v>
      </c>
      <c r="B1486" s="23" t="s">
        <v>920</v>
      </c>
      <c r="C1486" s="23" t="s">
        <v>1504</v>
      </c>
      <c r="D1486" s="23" t="s">
        <v>1607</v>
      </c>
      <c r="E1486" s="23" t="s">
        <v>584</v>
      </c>
      <c r="F1486" s="23" t="s">
        <v>584</v>
      </c>
    </row>
    <row r="1487" spans="1:6" ht="14.45" customHeight="1" x14ac:dyDescent="0.25">
      <c r="A1487" s="23" t="s">
        <v>1702</v>
      </c>
      <c r="B1487" s="23" t="s">
        <v>920</v>
      </c>
      <c r="C1487" s="23" t="s">
        <v>1504</v>
      </c>
      <c r="D1487" s="23" t="s">
        <v>1608</v>
      </c>
      <c r="E1487" s="23" t="s">
        <v>584</v>
      </c>
      <c r="F1487" s="23" t="s">
        <v>584</v>
      </c>
    </row>
    <row r="1488" spans="1:6" ht="14.45" customHeight="1" x14ac:dyDescent="0.25">
      <c r="A1488" s="23" t="s">
        <v>1702</v>
      </c>
      <c r="B1488" s="23" t="s">
        <v>920</v>
      </c>
      <c r="C1488" s="23" t="s">
        <v>1504</v>
      </c>
      <c r="D1488" s="23" t="s">
        <v>1609</v>
      </c>
      <c r="E1488" s="23" t="s">
        <v>584</v>
      </c>
      <c r="F1488" s="23" t="s">
        <v>584</v>
      </c>
    </row>
    <row r="1489" spans="1:6" ht="14.45" customHeight="1" x14ac:dyDescent="0.25">
      <c r="A1489" s="23" t="s">
        <v>1702</v>
      </c>
      <c r="B1489" s="23" t="s">
        <v>920</v>
      </c>
      <c r="C1489" s="23" t="s">
        <v>1504</v>
      </c>
      <c r="D1489" s="23" t="s">
        <v>1610</v>
      </c>
      <c r="E1489" s="23" t="s">
        <v>584</v>
      </c>
      <c r="F1489" s="23" t="s">
        <v>584</v>
      </c>
    </row>
    <row r="1490" spans="1:6" ht="14.45" customHeight="1" x14ac:dyDescent="0.25">
      <c r="A1490" s="23" t="s">
        <v>1702</v>
      </c>
      <c r="B1490" s="23" t="s">
        <v>920</v>
      </c>
      <c r="C1490" s="23" t="s">
        <v>1504</v>
      </c>
      <c r="D1490" s="23" t="s">
        <v>1611</v>
      </c>
      <c r="E1490" s="23" t="s">
        <v>584</v>
      </c>
      <c r="F1490" s="23" t="s">
        <v>584</v>
      </c>
    </row>
    <row r="1491" spans="1:6" ht="14.45" customHeight="1" x14ac:dyDescent="0.25">
      <c r="A1491" s="23" t="s">
        <v>1702</v>
      </c>
      <c r="B1491" s="23" t="s">
        <v>920</v>
      </c>
      <c r="C1491" s="23" t="s">
        <v>1504</v>
      </c>
      <c r="D1491" s="23" t="s">
        <v>1612</v>
      </c>
      <c r="E1491" s="23" t="s">
        <v>584</v>
      </c>
      <c r="F1491" s="23" t="s">
        <v>584</v>
      </c>
    </row>
    <row r="1492" spans="1:6" ht="14.45" customHeight="1" x14ac:dyDescent="0.25">
      <c r="A1492" s="23" t="s">
        <v>1702</v>
      </c>
      <c r="B1492" s="23" t="s">
        <v>920</v>
      </c>
      <c r="C1492" s="23" t="s">
        <v>1504</v>
      </c>
      <c r="D1492" s="23" t="s">
        <v>1613</v>
      </c>
      <c r="E1492" s="23" t="s">
        <v>584</v>
      </c>
      <c r="F1492" s="23" t="s">
        <v>584</v>
      </c>
    </row>
    <row r="1493" spans="1:6" ht="14.45" customHeight="1" x14ac:dyDescent="0.25">
      <c r="A1493" s="23" t="s">
        <v>1702</v>
      </c>
      <c r="B1493" s="23" t="s">
        <v>920</v>
      </c>
      <c r="C1493" s="23" t="s">
        <v>1504</v>
      </c>
      <c r="D1493" s="23" t="s">
        <v>1614</v>
      </c>
      <c r="E1493" s="36">
        <v>6.5300000000000004E-9</v>
      </c>
      <c r="F1493" s="23">
        <v>-5.8024702069999998</v>
      </c>
    </row>
    <row r="1494" spans="1:6" ht="14.45" customHeight="1" x14ac:dyDescent="0.25">
      <c r="A1494" s="23" t="s">
        <v>1702</v>
      </c>
      <c r="B1494" s="23" t="s">
        <v>920</v>
      </c>
      <c r="C1494" s="23" t="s">
        <v>1504</v>
      </c>
      <c r="D1494" s="23" t="s">
        <v>1615</v>
      </c>
      <c r="E1494" s="23" t="s">
        <v>584</v>
      </c>
      <c r="F1494" s="23" t="s">
        <v>584</v>
      </c>
    </row>
    <row r="1495" spans="1:6" ht="14.45" customHeight="1" x14ac:dyDescent="0.25">
      <c r="A1495" s="23" t="s">
        <v>1702</v>
      </c>
      <c r="B1495" s="23" t="s">
        <v>920</v>
      </c>
      <c r="C1495" s="23" t="s">
        <v>1504</v>
      </c>
      <c r="D1495" s="23" t="s">
        <v>1616</v>
      </c>
      <c r="E1495" s="23" t="s">
        <v>584</v>
      </c>
      <c r="F1495" s="23" t="s">
        <v>584</v>
      </c>
    </row>
    <row r="1496" spans="1:6" ht="14.45" customHeight="1" x14ac:dyDescent="0.25">
      <c r="A1496" s="23" t="s">
        <v>1702</v>
      </c>
      <c r="B1496" s="23" t="s">
        <v>920</v>
      </c>
      <c r="C1496" s="23" t="s">
        <v>1504</v>
      </c>
      <c r="D1496" s="23" t="s">
        <v>1617</v>
      </c>
      <c r="E1496" s="23" t="s">
        <v>584</v>
      </c>
      <c r="F1496" s="23" t="s">
        <v>584</v>
      </c>
    </row>
    <row r="1497" spans="1:6" ht="14.45" customHeight="1" x14ac:dyDescent="0.25">
      <c r="A1497" s="23" t="s">
        <v>1702</v>
      </c>
      <c r="B1497" s="23" t="s">
        <v>920</v>
      </c>
      <c r="C1497" s="23" t="s">
        <v>1504</v>
      </c>
      <c r="D1497" s="23" t="s">
        <v>1618</v>
      </c>
      <c r="E1497" s="23" t="s">
        <v>584</v>
      </c>
      <c r="F1497" s="23" t="s">
        <v>584</v>
      </c>
    </row>
    <row r="1498" spans="1:6" ht="14.45" customHeight="1" x14ac:dyDescent="0.25">
      <c r="A1498" s="23" t="s">
        <v>1702</v>
      </c>
      <c r="B1498" s="23" t="s">
        <v>920</v>
      </c>
      <c r="C1498" s="23" t="s">
        <v>1504</v>
      </c>
      <c r="D1498" s="23" t="s">
        <v>1619</v>
      </c>
      <c r="E1498" s="36">
        <v>6.5344999999999997E-9</v>
      </c>
      <c r="F1498" s="23">
        <v>-5.8024702069999998</v>
      </c>
    </row>
    <row r="1499" spans="1:6" ht="14.45" customHeight="1" x14ac:dyDescent="0.25">
      <c r="A1499" s="23" t="s">
        <v>1431</v>
      </c>
      <c r="B1499" s="23" t="s">
        <v>920</v>
      </c>
      <c r="C1499" s="23" t="s">
        <v>1504</v>
      </c>
      <c r="D1499" s="23" t="s">
        <v>1607</v>
      </c>
      <c r="E1499" s="36">
        <v>3.8999999999999999E-6</v>
      </c>
      <c r="F1499" s="23">
        <v>-4.61653</v>
      </c>
    </row>
    <row r="1500" spans="1:6" ht="14.45" customHeight="1" x14ac:dyDescent="0.25">
      <c r="A1500" s="23" t="s">
        <v>1431</v>
      </c>
      <c r="B1500" s="23" t="s">
        <v>920</v>
      </c>
      <c r="C1500" s="23" t="s">
        <v>1504</v>
      </c>
      <c r="D1500" s="23" t="s">
        <v>1608</v>
      </c>
      <c r="E1500" s="36">
        <v>1.6100000000000001E-10</v>
      </c>
      <c r="F1500" s="23">
        <v>-6.3941800000000004</v>
      </c>
    </row>
    <row r="1501" spans="1:6" ht="14.45" customHeight="1" x14ac:dyDescent="0.25">
      <c r="A1501" s="23" t="s">
        <v>1431</v>
      </c>
      <c r="B1501" s="23" t="s">
        <v>920</v>
      </c>
      <c r="C1501" s="23" t="s">
        <v>1504</v>
      </c>
      <c r="D1501" s="23" t="s">
        <v>1609</v>
      </c>
      <c r="E1501" s="23" t="s">
        <v>584</v>
      </c>
      <c r="F1501" s="23" t="s">
        <v>584</v>
      </c>
    </row>
    <row r="1502" spans="1:6" ht="14.45" customHeight="1" x14ac:dyDescent="0.25">
      <c r="A1502" s="23" t="s">
        <v>1431</v>
      </c>
      <c r="B1502" s="23" t="s">
        <v>920</v>
      </c>
      <c r="C1502" s="23" t="s">
        <v>1504</v>
      </c>
      <c r="D1502" s="23" t="s">
        <v>1610</v>
      </c>
      <c r="E1502" s="23">
        <v>3.0200000000000002E-4</v>
      </c>
      <c r="F1502" s="23">
        <v>-3.6139999999999999</v>
      </c>
    </row>
    <row r="1503" spans="1:6" ht="14.45" customHeight="1" x14ac:dyDescent="0.25">
      <c r="A1503" s="23" t="s">
        <v>1431</v>
      </c>
      <c r="B1503" s="23" t="s">
        <v>920</v>
      </c>
      <c r="C1503" s="23" t="s">
        <v>1504</v>
      </c>
      <c r="D1503" s="23" t="s">
        <v>1611</v>
      </c>
      <c r="E1503" s="23" t="s">
        <v>584</v>
      </c>
      <c r="F1503" s="23" t="s">
        <v>584</v>
      </c>
    </row>
    <row r="1504" spans="1:6" ht="14.45" customHeight="1" x14ac:dyDescent="0.25">
      <c r="A1504" s="23" t="s">
        <v>1431</v>
      </c>
      <c r="B1504" s="23" t="s">
        <v>920</v>
      </c>
      <c r="C1504" s="23" t="s">
        <v>1504</v>
      </c>
      <c r="D1504" s="23" t="s">
        <v>1612</v>
      </c>
      <c r="E1504" s="23" t="s">
        <v>584</v>
      </c>
      <c r="F1504" s="23" t="s">
        <v>584</v>
      </c>
    </row>
    <row r="1505" spans="1:6" ht="14.45" customHeight="1" x14ac:dyDescent="0.25">
      <c r="A1505" s="23" t="s">
        <v>1431</v>
      </c>
      <c r="B1505" s="23" t="s">
        <v>920</v>
      </c>
      <c r="C1505" s="23" t="s">
        <v>1504</v>
      </c>
      <c r="D1505" s="23" t="s">
        <v>1613</v>
      </c>
      <c r="E1505" s="36">
        <v>6.5300000000000004E-9</v>
      </c>
      <c r="F1505" s="23">
        <v>-5.8024702069999998</v>
      </c>
    </row>
    <row r="1506" spans="1:6" ht="14.45" customHeight="1" x14ac:dyDescent="0.25">
      <c r="A1506" s="23" t="s">
        <v>1431</v>
      </c>
      <c r="B1506" s="23" t="s">
        <v>920</v>
      </c>
      <c r="C1506" s="23" t="s">
        <v>1504</v>
      </c>
      <c r="D1506" s="23" t="s">
        <v>1614</v>
      </c>
      <c r="E1506" s="36">
        <v>6.5300000000000004E-9</v>
      </c>
      <c r="F1506" s="23">
        <v>-5.8024702069999998</v>
      </c>
    </row>
    <row r="1507" spans="1:6" ht="14.45" customHeight="1" x14ac:dyDescent="0.25">
      <c r="A1507" s="23" t="s">
        <v>1431</v>
      </c>
      <c r="B1507" s="23" t="s">
        <v>920</v>
      </c>
      <c r="C1507" s="23" t="s">
        <v>1504</v>
      </c>
      <c r="D1507" s="23" t="s">
        <v>1615</v>
      </c>
      <c r="E1507" s="36">
        <v>6.5300000000000004E-9</v>
      </c>
      <c r="F1507" s="23">
        <v>-5.8024702069999998</v>
      </c>
    </row>
    <row r="1508" spans="1:6" ht="14.45" customHeight="1" x14ac:dyDescent="0.25">
      <c r="A1508" s="23" t="s">
        <v>1431</v>
      </c>
      <c r="B1508" s="23" t="s">
        <v>920</v>
      </c>
      <c r="C1508" s="23" t="s">
        <v>1504</v>
      </c>
      <c r="D1508" s="23" t="s">
        <v>1616</v>
      </c>
      <c r="E1508" s="36">
        <v>6.5300000000000004E-9</v>
      </c>
      <c r="F1508" s="23">
        <v>-5.8024702069999998</v>
      </c>
    </row>
    <row r="1509" spans="1:6" ht="14.45" customHeight="1" x14ac:dyDescent="0.25">
      <c r="A1509" s="23" t="s">
        <v>1431</v>
      </c>
      <c r="B1509" s="23" t="s">
        <v>920</v>
      </c>
      <c r="C1509" s="23" t="s">
        <v>1504</v>
      </c>
      <c r="D1509" s="23" t="s">
        <v>1617</v>
      </c>
      <c r="E1509" s="23" t="s">
        <v>584</v>
      </c>
      <c r="F1509" s="23" t="s">
        <v>584</v>
      </c>
    </row>
    <row r="1510" spans="1:6" ht="14.45" customHeight="1" x14ac:dyDescent="0.25">
      <c r="A1510" s="23" t="s">
        <v>1431</v>
      </c>
      <c r="B1510" s="23" t="s">
        <v>920</v>
      </c>
      <c r="C1510" s="23" t="s">
        <v>1504</v>
      </c>
      <c r="D1510" s="23" t="s">
        <v>1618</v>
      </c>
      <c r="E1510" s="36">
        <v>9.978119999999999E-10</v>
      </c>
      <c r="F1510" s="23">
        <v>-6.1097598079999997</v>
      </c>
    </row>
    <row r="1511" spans="1:6" ht="14.45" customHeight="1" x14ac:dyDescent="0.25">
      <c r="A1511" s="23" t="s">
        <v>1431</v>
      </c>
      <c r="B1511" s="23" t="s">
        <v>920</v>
      </c>
      <c r="C1511" s="23" t="s">
        <v>1504</v>
      </c>
      <c r="D1511" s="23" t="s">
        <v>1619</v>
      </c>
      <c r="E1511" s="36">
        <v>6.5344999999999997E-9</v>
      </c>
      <c r="F1511" s="23">
        <v>-5.8024702069999998</v>
      </c>
    </row>
    <row r="1512" spans="1:6" ht="14.45" customHeight="1" x14ac:dyDescent="0.25">
      <c r="A1512" s="23" t="s">
        <v>1703</v>
      </c>
      <c r="B1512" s="23" t="s">
        <v>920</v>
      </c>
      <c r="C1512" s="23" t="s">
        <v>1504</v>
      </c>
      <c r="D1512" s="23" t="s">
        <v>1607</v>
      </c>
      <c r="E1512" s="23" t="s">
        <v>584</v>
      </c>
      <c r="F1512" s="23" t="s">
        <v>584</v>
      </c>
    </row>
    <row r="1513" spans="1:6" ht="14.45" customHeight="1" x14ac:dyDescent="0.25">
      <c r="A1513" s="23" t="s">
        <v>1703</v>
      </c>
      <c r="B1513" s="23" t="s">
        <v>920</v>
      </c>
      <c r="C1513" s="23" t="s">
        <v>1504</v>
      </c>
      <c r="D1513" s="23" t="s">
        <v>1608</v>
      </c>
      <c r="E1513" s="23" t="s">
        <v>584</v>
      </c>
      <c r="F1513" s="23" t="s">
        <v>584</v>
      </c>
    </row>
    <row r="1514" spans="1:6" ht="14.45" customHeight="1" x14ac:dyDescent="0.25">
      <c r="A1514" s="23" t="s">
        <v>1703</v>
      </c>
      <c r="B1514" s="23" t="s">
        <v>920</v>
      </c>
      <c r="C1514" s="23" t="s">
        <v>1504</v>
      </c>
      <c r="D1514" s="23" t="s">
        <v>1609</v>
      </c>
      <c r="E1514" s="23" t="s">
        <v>584</v>
      </c>
      <c r="F1514" s="23" t="s">
        <v>584</v>
      </c>
    </row>
    <row r="1515" spans="1:6" ht="14.45" customHeight="1" x14ac:dyDescent="0.25">
      <c r="A1515" s="23" t="s">
        <v>1703</v>
      </c>
      <c r="B1515" s="23" t="s">
        <v>920</v>
      </c>
      <c r="C1515" s="23" t="s">
        <v>1504</v>
      </c>
      <c r="D1515" s="23" t="s">
        <v>1610</v>
      </c>
      <c r="E1515" s="23" t="s">
        <v>584</v>
      </c>
      <c r="F1515" s="23" t="s">
        <v>584</v>
      </c>
    </row>
    <row r="1516" spans="1:6" ht="14.45" customHeight="1" x14ac:dyDescent="0.25">
      <c r="A1516" s="23" t="s">
        <v>1703</v>
      </c>
      <c r="B1516" s="23" t="s">
        <v>920</v>
      </c>
      <c r="C1516" s="23" t="s">
        <v>1504</v>
      </c>
      <c r="D1516" s="23" t="s">
        <v>1611</v>
      </c>
      <c r="E1516" s="23" t="s">
        <v>584</v>
      </c>
      <c r="F1516" s="23" t="s">
        <v>584</v>
      </c>
    </row>
    <row r="1517" spans="1:6" ht="14.45" customHeight="1" x14ac:dyDescent="0.25">
      <c r="A1517" s="23" t="s">
        <v>1703</v>
      </c>
      <c r="B1517" s="23" t="s">
        <v>920</v>
      </c>
      <c r="C1517" s="23" t="s">
        <v>1504</v>
      </c>
      <c r="D1517" s="23" t="s">
        <v>1612</v>
      </c>
      <c r="E1517" s="23" t="s">
        <v>584</v>
      </c>
      <c r="F1517" s="23" t="s">
        <v>584</v>
      </c>
    </row>
    <row r="1518" spans="1:6" ht="14.45" customHeight="1" x14ac:dyDescent="0.25">
      <c r="A1518" s="23" t="s">
        <v>1703</v>
      </c>
      <c r="B1518" s="23" t="s">
        <v>920</v>
      </c>
      <c r="C1518" s="23" t="s">
        <v>1504</v>
      </c>
      <c r="D1518" s="23" t="s">
        <v>1613</v>
      </c>
      <c r="E1518" s="23" t="s">
        <v>584</v>
      </c>
      <c r="F1518" s="23" t="s">
        <v>584</v>
      </c>
    </row>
    <row r="1519" spans="1:6" ht="14.45" customHeight="1" x14ac:dyDescent="0.25">
      <c r="A1519" s="23" t="s">
        <v>1703</v>
      </c>
      <c r="B1519" s="23" t="s">
        <v>920</v>
      </c>
      <c r="C1519" s="23" t="s">
        <v>1504</v>
      </c>
      <c r="D1519" s="23" t="s">
        <v>1614</v>
      </c>
      <c r="E1519" s="23" t="s">
        <v>584</v>
      </c>
      <c r="F1519" s="23" t="s">
        <v>584</v>
      </c>
    </row>
    <row r="1520" spans="1:6" ht="14.45" customHeight="1" x14ac:dyDescent="0.25">
      <c r="A1520" s="23" t="s">
        <v>1703</v>
      </c>
      <c r="B1520" s="23" t="s">
        <v>920</v>
      </c>
      <c r="C1520" s="23" t="s">
        <v>1504</v>
      </c>
      <c r="D1520" s="23" t="s">
        <v>1615</v>
      </c>
      <c r="E1520" s="23" t="s">
        <v>584</v>
      </c>
      <c r="F1520" s="23" t="s">
        <v>584</v>
      </c>
    </row>
    <row r="1521" spans="1:6" ht="14.45" customHeight="1" x14ac:dyDescent="0.25">
      <c r="A1521" s="23" t="s">
        <v>1703</v>
      </c>
      <c r="B1521" s="23" t="s">
        <v>920</v>
      </c>
      <c r="C1521" s="23" t="s">
        <v>1504</v>
      </c>
      <c r="D1521" s="23" t="s">
        <v>1616</v>
      </c>
      <c r="E1521" s="23" t="s">
        <v>584</v>
      </c>
      <c r="F1521" s="23" t="s">
        <v>584</v>
      </c>
    </row>
    <row r="1522" spans="1:6" ht="14.45" customHeight="1" x14ac:dyDescent="0.25">
      <c r="A1522" s="23" t="s">
        <v>1703</v>
      </c>
      <c r="B1522" s="23" t="s">
        <v>920</v>
      </c>
      <c r="C1522" s="23" t="s">
        <v>1504</v>
      </c>
      <c r="D1522" s="23" t="s">
        <v>1617</v>
      </c>
      <c r="E1522" s="23" t="s">
        <v>584</v>
      </c>
      <c r="F1522" s="23" t="s">
        <v>584</v>
      </c>
    </row>
    <row r="1523" spans="1:6" ht="14.45" customHeight="1" x14ac:dyDescent="0.25">
      <c r="A1523" s="23" t="s">
        <v>1703</v>
      </c>
      <c r="B1523" s="23" t="s">
        <v>920</v>
      </c>
      <c r="C1523" s="23" t="s">
        <v>1504</v>
      </c>
      <c r="D1523" s="23" t="s">
        <v>1618</v>
      </c>
      <c r="E1523" s="23" t="s">
        <v>584</v>
      </c>
      <c r="F1523" s="23" t="s">
        <v>584</v>
      </c>
    </row>
    <row r="1524" spans="1:6" ht="14.45" customHeight="1" x14ac:dyDescent="0.25">
      <c r="A1524" s="23" t="s">
        <v>1703</v>
      </c>
      <c r="B1524" s="23" t="s">
        <v>920</v>
      </c>
      <c r="C1524" s="23" t="s">
        <v>1504</v>
      </c>
      <c r="D1524" s="23" t="s">
        <v>1619</v>
      </c>
      <c r="E1524" s="36">
        <v>6.5300000000000004E-9</v>
      </c>
      <c r="F1524" s="23">
        <v>5.8024702069999998</v>
      </c>
    </row>
    <row r="1525" spans="1:6" ht="14.45" customHeight="1" x14ac:dyDescent="0.25">
      <c r="A1525" s="23" t="s">
        <v>1432</v>
      </c>
      <c r="B1525" s="23" t="s">
        <v>920</v>
      </c>
      <c r="C1525" s="23" t="s">
        <v>1504</v>
      </c>
      <c r="D1525" s="23" t="s">
        <v>1607</v>
      </c>
      <c r="E1525" s="36">
        <v>2.8799999999999999E-10</v>
      </c>
      <c r="F1525" s="23">
        <v>6.30504</v>
      </c>
    </row>
    <row r="1526" spans="1:6" ht="14.45" customHeight="1" x14ac:dyDescent="0.25">
      <c r="A1526" s="23" t="s">
        <v>1432</v>
      </c>
      <c r="B1526" s="23" t="s">
        <v>920</v>
      </c>
      <c r="C1526" s="23" t="s">
        <v>1504</v>
      </c>
      <c r="D1526" s="23" t="s">
        <v>1608</v>
      </c>
      <c r="E1526" s="36">
        <v>5.2600000000000002E-7</v>
      </c>
      <c r="F1526" s="23">
        <v>5.0164799999999996</v>
      </c>
    </row>
    <row r="1527" spans="1:6" ht="14.45" customHeight="1" x14ac:dyDescent="0.25">
      <c r="A1527" s="23" t="s">
        <v>1432</v>
      </c>
      <c r="B1527" s="23" t="s">
        <v>920</v>
      </c>
      <c r="C1527" s="23" t="s">
        <v>1504</v>
      </c>
      <c r="D1527" s="23" t="s">
        <v>1609</v>
      </c>
      <c r="E1527" s="23" t="s">
        <v>584</v>
      </c>
      <c r="F1527" s="23" t="s">
        <v>584</v>
      </c>
    </row>
    <row r="1528" spans="1:6" ht="14.45" customHeight="1" x14ac:dyDescent="0.25">
      <c r="A1528" s="23" t="s">
        <v>1432</v>
      </c>
      <c r="B1528" s="23" t="s">
        <v>920</v>
      </c>
      <c r="C1528" s="23" t="s">
        <v>1504</v>
      </c>
      <c r="D1528" s="23" t="s">
        <v>1610</v>
      </c>
      <c r="E1528" s="23" t="s">
        <v>584</v>
      </c>
      <c r="F1528" s="23" t="s">
        <v>584</v>
      </c>
    </row>
    <row r="1529" spans="1:6" ht="14.45" customHeight="1" x14ac:dyDescent="0.25">
      <c r="A1529" s="23" t="s">
        <v>1432</v>
      </c>
      <c r="B1529" s="23" t="s">
        <v>920</v>
      </c>
      <c r="C1529" s="23" t="s">
        <v>1504</v>
      </c>
      <c r="D1529" s="23" t="s">
        <v>1611</v>
      </c>
      <c r="E1529" s="23" t="s">
        <v>584</v>
      </c>
      <c r="F1529" s="23" t="s">
        <v>584</v>
      </c>
    </row>
    <row r="1530" spans="1:6" ht="14.45" customHeight="1" x14ac:dyDescent="0.25">
      <c r="A1530" s="23" t="s">
        <v>1432</v>
      </c>
      <c r="B1530" s="23" t="s">
        <v>920</v>
      </c>
      <c r="C1530" s="23" t="s">
        <v>1504</v>
      </c>
      <c r="D1530" s="23" t="s">
        <v>1612</v>
      </c>
      <c r="E1530" s="23" t="s">
        <v>584</v>
      </c>
      <c r="F1530" s="23" t="s">
        <v>584</v>
      </c>
    </row>
    <row r="1531" spans="1:6" ht="14.45" customHeight="1" x14ac:dyDescent="0.25">
      <c r="A1531" s="23" t="s">
        <v>1432</v>
      </c>
      <c r="B1531" s="23" t="s">
        <v>920</v>
      </c>
      <c r="C1531" s="23" t="s">
        <v>1504</v>
      </c>
      <c r="D1531" s="23" t="s">
        <v>1613</v>
      </c>
      <c r="E1531" s="23" t="s">
        <v>584</v>
      </c>
      <c r="F1531" s="23" t="s">
        <v>584</v>
      </c>
    </row>
    <row r="1532" spans="1:6" ht="14.45" customHeight="1" x14ac:dyDescent="0.25">
      <c r="A1532" s="23" t="s">
        <v>1432</v>
      </c>
      <c r="B1532" s="23" t="s">
        <v>920</v>
      </c>
      <c r="C1532" s="23" t="s">
        <v>1504</v>
      </c>
      <c r="D1532" s="23" t="s">
        <v>1614</v>
      </c>
      <c r="E1532" s="23" t="s">
        <v>584</v>
      </c>
      <c r="F1532" s="23" t="s">
        <v>584</v>
      </c>
    </row>
    <row r="1533" spans="1:6" ht="14.45" customHeight="1" x14ac:dyDescent="0.25">
      <c r="A1533" s="23" t="s">
        <v>1432</v>
      </c>
      <c r="B1533" s="23" t="s">
        <v>920</v>
      </c>
      <c r="C1533" s="23" t="s">
        <v>1504</v>
      </c>
      <c r="D1533" s="23" t="s">
        <v>1615</v>
      </c>
      <c r="E1533" s="23" t="s">
        <v>584</v>
      </c>
      <c r="F1533" s="23" t="s">
        <v>584</v>
      </c>
    </row>
    <row r="1534" spans="1:6" ht="14.45" customHeight="1" x14ac:dyDescent="0.25">
      <c r="A1534" s="23" t="s">
        <v>1432</v>
      </c>
      <c r="B1534" s="23" t="s">
        <v>920</v>
      </c>
      <c r="C1534" s="23" t="s">
        <v>1504</v>
      </c>
      <c r="D1534" s="23" t="s">
        <v>1616</v>
      </c>
      <c r="E1534" s="23" t="s">
        <v>584</v>
      </c>
      <c r="F1534" s="23" t="s">
        <v>584</v>
      </c>
    </row>
    <row r="1535" spans="1:6" ht="14.45" customHeight="1" x14ac:dyDescent="0.25">
      <c r="A1535" s="23" t="s">
        <v>1432</v>
      </c>
      <c r="B1535" s="23" t="s">
        <v>920</v>
      </c>
      <c r="C1535" s="23" t="s">
        <v>1504</v>
      </c>
      <c r="D1535" s="23" t="s">
        <v>1617</v>
      </c>
      <c r="E1535" s="23" t="s">
        <v>584</v>
      </c>
      <c r="F1535" s="23" t="s">
        <v>584</v>
      </c>
    </row>
    <row r="1536" spans="1:6" ht="14.45" customHeight="1" x14ac:dyDescent="0.25">
      <c r="A1536" s="23" t="s">
        <v>1432</v>
      </c>
      <c r="B1536" s="23" t="s">
        <v>920</v>
      </c>
      <c r="C1536" s="23" t="s">
        <v>1504</v>
      </c>
      <c r="D1536" s="23" t="s">
        <v>1618</v>
      </c>
      <c r="E1536" s="23" t="s">
        <v>584</v>
      </c>
      <c r="F1536" s="23" t="s">
        <v>584</v>
      </c>
    </row>
    <row r="1537" spans="1:6" ht="14.45" customHeight="1" x14ac:dyDescent="0.25">
      <c r="A1537" s="23" t="s">
        <v>1432</v>
      </c>
      <c r="B1537" s="23" t="s">
        <v>920</v>
      </c>
      <c r="C1537" s="23" t="s">
        <v>1504</v>
      </c>
      <c r="D1537" s="23" t="s">
        <v>1619</v>
      </c>
      <c r="E1537" s="36">
        <v>1.4983799999999999E-9</v>
      </c>
      <c r="F1537" s="23">
        <v>6.0445386230000002</v>
      </c>
    </row>
    <row r="1538" spans="1:6" ht="14.45" customHeight="1" x14ac:dyDescent="0.25">
      <c r="A1538" s="23" t="s">
        <v>1704</v>
      </c>
      <c r="B1538" s="23" t="s">
        <v>920</v>
      </c>
      <c r="C1538" s="23" t="s">
        <v>1504</v>
      </c>
      <c r="D1538" s="23" t="s">
        <v>1607</v>
      </c>
      <c r="E1538" s="23" t="s">
        <v>584</v>
      </c>
      <c r="F1538" s="23" t="s">
        <v>584</v>
      </c>
    </row>
    <row r="1539" spans="1:6" ht="14.45" customHeight="1" x14ac:dyDescent="0.25">
      <c r="A1539" s="23" t="s">
        <v>1704</v>
      </c>
      <c r="B1539" s="23" t="s">
        <v>920</v>
      </c>
      <c r="C1539" s="23" t="s">
        <v>1504</v>
      </c>
      <c r="D1539" s="23" t="s">
        <v>1608</v>
      </c>
      <c r="E1539" s="23" t="s">
        <v>584</v>
      </c>
      <c r="F1539" s="23" t="s">
        <v>584</v>
      </c>
    </row>
    <row r="1540" spans="1:6" ht="14.45" customHeight="1" x14ac:dyDescent="0.25">
      <c r="A1540" s="23" t="s">
        <v>1704</v>
      </c>
      <c r="B1540" s="23" t="s">
        <v>920</v>
      </c>
      <c r="C1540" s="23" t="s">
        <v>1504</v>
      </c>
      <c r="D1540" s="23" t="s">
        <v>1609</v>
      </c>
      <c r="E1540" s="23" t="s">
        <v>584</v>
      </c>
      <c r="F1540" s="23" t="s">
        <v>584</v>
      </c>
    </row>
    <row r="1541" spans="1:6" ht="14.45" customHeight="1" x14ac:dyDescent="0.25">
      <c r="A1541" s="23" t="s">
        <v>1704</v>
      </c>
      <c r="B1541" s="23" t="s">
        <v>920</v>
      </c>
      <c r="C1541" s="23" t="s">
        <v>1504</v>
      </c>
      <c r="D1541" s="23" t="s">
        <v>1610</v>
      </c>
      <c r="E1541" s="23" t="s">
        <v>584</v>
      </c>
      <c r="F1541" s="23" t="s">
        <v>584</v>
      </c>
    </row>
    <row r="1542" spans="1:6" ht="14.45" customHeight="1" x14ac:dyDescent="0.25">
      <c r="A1542" s="23" t="s">
        <v>1704</v>
      </c>
      <c r="B1542" s="23" t="s">
        <v>920</v>
      </c>
      <c r="C1542" s="23" t="s">
        <v>1504</v>
      </c>
      <c r="D1542" s="23" t="s">
        <v>1611</v>
      </c>
      <c r="E1542" s="23" t="s">
        <v>584</v>
      </c>
      <c r="F1542" s="23" t="s">
        <v>584</v>
      </c>
    </row>
    <row r="1543" spans="1:6" ht="14.45" customHeight="1" x14ac:dyDescent="0.25">
      <c r="A1543" s="23" t="s">
        <v>1704</v>
      </c>
      <c r="B1543" s="23" t="s">
        <v>920</v>
      </c>
      <c r="C1543" s="23" t="s">
        <v>1504</v>
      </c>
      <c r="D1543" s="23" t="s">
        <v>1612</v>
      </c>
      <c r="E1543" s="23" t="s">
        <v>584</v>
      </c>
      <c r="F1543" s="23" t="s">
        <v>584</v>
      </c>
    </row>
    <row r="1544" spans="1:6" ht="14.45" customHeight="1" x14ac:dyDescent="0.25">
      <c r="A1544" s="23" t="s">
        <v>1704</v>
      </c>
      <c r="B1544" s="23" t="s">
        <v>920</v>
      </c>
      <c r="C1544" s="23" t="s">
        <v>1504</v>
      </c>
      <c r="D1544" s="23" t="s">
        <v>1613</v>
      </c>
      <c r="E1544" s="23">
        <v>0.596249904</v>
      </c>
      <c r="F1544" s="23">
        <v>0.52980101099999999</v>
      </c>
    </row>
    <row r="1545" spans="1:6" ht="14.45" customHeight="1" x14ac:dyDescent="0.25">
      <c r="A1545" s="23" t="s">
        <v>1704</v>
      </c>
      <c r="B1545" s="23" t="s">
        <v>920</v>
      </c>
      <c r="C1545" s="23" t="s">
        <v>1504</v>
      </c>
      <c r="D1545" s="23" t="s">
        <v>1614</v>
      </c>
      <c r="E1545" s="36">
        <v>6.5300000000000004E-9</v>
      </c>
      <c r="F1545" s="23">
        <v>-5.8024702069999998</v>
      </c>
    </row>
    <row r="1546" spans="1:6" ht="14.45" customHeight="1" x14ac:dyDescent="0.25">
      <c r="A1546" s="23" t="s">
        <v>1704</v>
      </c>
      <c r="B1546" s="23" t="s">
        <v>920</v>
      </c>
      <c r="C1546" s="23" t="s">
        <v>1504</v>
      </c>
      <c r="D1546" s="23" t="s">
        <v>1615</v>
      </c>
      <c r="E1546" s="23">
        <v>0.596249904</v>
      </c>
      <c r="F1546" s="23">
        <v>0.52980101099999999</v>
      </c>
    </row>
    <row r="1547" spans="1:6" ht="14.45" customHeight="1" x14ac:dyDescent="0.25">
      <c r="A1547" s="23" t="s">
        <v>1704</v>
      </c>
      <c r="B1547" s="23" t="s">
        <v>920</v>
      </c>
      <c r="C1547" s="23" t="s">
        <v>1504</v>
      </c>
      <c r="D1547" s="23" t="s">
        <v>1616</v>
      </c>
      <c r="E1547" s="36">
        <v>3.4499999999999998E-5</v>
      </c>
      <c r="F1547" s="23">
        <v>-4.1416380750000004</v>
      </c>
    </row>
    <row r="1548" spans="1:6" ht="14.45" customHeight="1" x14ac:dyDescent="0.25">
      <c r="A1548" s="23" t="s">
        <v>1704</v>
      </c>
      <c r="B1548" s="23" t="s">
        <v>920</v>
      </c>
      <c r="C1548" s="23" t="s">
        <v>1504</v>
      </c>
      <c r="D1548" s="23" t="s">
        <v>1617</v>
      </c>
      <c r="E1548" s="23" t="s">
        <v>584</v>
      </c>
      <c r="F1548" s="23" t="s">
        <v>584</v>
      </c>
    </row>
    <row r="1549" spans="1:6" ht="14.45" customHeight="1" x14ac:dyDescent="0.25">
      <c r="A1549" s="23" t="s">
        <v>1704</v>
      </c>
      <c r="B1549" s="23" t="s">
        <v>920</v>
      </c>
      <c r="C1549" s="23" t="s">
        <v>1504</v>
      </c>
      <c r="D1549" s="23" t="s">
        <v>1618</v>
      </c>
      <c r="E1549" s="36">
        <v>5.9302500000000003E-10</v>
      </c>
      <c r="F1549" s="23">
        <v>-6.192273632</v>
      </c>
    </row>
    <row r="1550" spans="1:6" ht="14.45" customHeight="1" x14ac:dyDescent="0.25">
      <c r="A1550" s="23" t="s">
        <v>1704</v>
      </c>
      <c r="B1550" s="23" t="s">
        <v>920</v>
      </c>
      <c r="C1550" s="23" t="s">
        <v>1504</v>
      </c>
      <c r="D1550" s="23" t="s">
        <v>1619</v>
      </c>
      <c r="E1550" s="36">
        <v>7.2801099999999996E-10</v>
      </c>
      <c r="F1550" s="23">
        <v>-6.159877818</v>
      </c>
    </row>
    <row r="1551" spans="1:6" ht="14.45" customHeight="1" x14ac:dyDescent="0.25">
      <c r="A1551" s="23" t="s">
        <v>1705</v>
      </c>
      <c r="B1551" s="23" t="s">
        <v>920</v>
      </c>
      <c r="C1551" s="23" t="s">
        <v>1504</v>
      </c>
      <c r="D1551" s="23" t="s">
        <v>1607</v>
      </c>
      <c r="E1551" s="23" t="s">
        <v>584</v>
      </c>
      <c r="F1551" s="23" t="s">
        <v>584</v>
      </c>
    </row>
    <row r="1552" spans="1:6" ht="14.45" customHeight="1" x14ac:dyDescent="0.25">
      <c r="A1552" s="23" t="s">
        <v>1705</v>
      </c>
      <c r="B1552" s="23" t="s">
        <v>920</v>
      </c>
      <c r="C1552" s="23" t="s">
        <v>1504</v>
      </c>
      <c r="D1552" s="23" t="s">
        <v>1608</v>
      </c>
      <c r="E1552" s="36">
        <v>2.2700000000000001E-8</v>
      </c>
      <c r="F1552" s="23">
        <v>-5.5901500000000004</v>
      </c>
    </row>
    <row r="1553" spans="1:6" ht="14.45" customHeight="1" x14ac:dyDescent="0.25">
      <c r="A1553" s="23" t="s">
        <v>1705</v>
      </c>
      <c r="B1553" s="23" t="s">
        <v>920</v>
      </c>
      <c r="C1553" s="23" t="s">
        <v>1504</v>
      </c>
      <c r="D1553" s="23" t="s">
        <v>1609</v>
      </c>
      <c r="E1553" s="23" t="s">
        <v>584</v>
      </c>
      <c r="F1553" s="23" t="s">
        <v>584</v>
      </c>
    </row>
    <row r="1554" spans="1:6" ht="14.45" customHeight="1" x14ac:dyDescent="0.25">
      <c r="A1554" s="23" t="s">
        <v>1705</v>
      </c>
      <c r="B1554" s="23" t="s">
        <v>920</v>
      </c>
      <c r="C1554" s="23" t="s">
        <v>1504</v>
      </c>
      <c r="D1554" s="23" t="s">
        <v>1610</v>
      </c>
      <c r="E1554" s="23" t="s">
        <v>584</v>
      </c>
      <c r="F1554" s="23" t="s">
        <v>584</v>
      </c>
    </row>
    <row r="1555" spans="1:6" ht="14.45" customHeight="1" x14ac:dyDescent="0.25">
      <c r="A1555" s="23" t="s">
        <v>1705</v>
      </c>
      <c r="B1555" s="23" t="s">
        <v>920</v>
      </c>
      <c r="C1555" s="23" t="s">
        <v>1504</v>
      </c>
      <c r="D1555" s="23" t="s">
        <v>1611</v>
      </c>
      <c r="E1555" s="23" t="s">
        <v>584</v>
      </c>
      <c r="F1555" s="23" t="s">
        <v>584</v>
      </c>
    </row>
    <row r="1556" spans="1:6" ht="14.45" customHeight="1" x14ac:dyDescent="0.25">
      <c r="A1556" s="23" t="s">
        <v>1705</v>
      </c>
      <c r="B1556" s="23" t="s">
        <v>920</v>
      </c>
      <c r="C1556" s="23" t="s">
        <v>1504</v>
      </c>
      <c r="D1556" s="23" t="s">
        <v>1612</v>
      </c>
      <c r="E1556" s="23">
        <v>0.621</v>
      </c>
      <c r="F1556" s="23">
        <v>0.49386999999999998</v>
      </c>
    </row>
    <row r="1557" spans="1:6" ht="14.45" customHeight="1" x14ac:dyDescent="0.25">
      <c r="A1557" s="23" t="s">
        <v>1705</v>
      </c>
      <c r="B1557" s="23" t="s">
        <v>920</v>
      </c>
      <c r="C1557" s="23" t="s">
        <v>1504</v>
      </c>
      <c r="D1557" s="23" t="s">
        <v>1613</v>
      </c>
      <c r="E1557" s="23" t="s">
        <v>584</v>
      </c>
      <c r="F1557" s="23" t="s">
        <v>584</v>
      </c>
    </row>
    <row r="1558" spans="1:6" ht="14.45" customHeight="1" x14ac:dyDescent="0.25">
      <c r="A1558" s="23" t="s">
        <v>1705</v>
      </c>
      <c r="B1558" s="23" t="s">
        <v>920</v>
      </c>
      <c r="C1558" s="23" t="s">
        <v>1504</v>
      </c>
      <c r="D1558" s="23" t="s">
        <v>1614</v>
      </c>
      <c r="E1558" s="36">
        <v>5.3000000000000003E-10</v>
      </c>
      <c r="F1558" s="23">
        <v>-6.2098713959999996</v>
      </c>
    </row>
    <row r="1559" spans="1:6" ht="14.45" customHeight="1" x14ac:dyDescent="0.25">
      <c r="A1559" s="23" t="s">
        <v>1705</v>
      </c>
      <c r="B1559" s="23" t="s">
        <v>920</v>
      </c>
      <c r="C1559" s="23" t="s">
        <v>1504</v>
      </c>
      <c r="D1559" s="23" t="s">
        <v>1615</v>
      </c>
      <c r="E1559" s="23">
        <v>0.596249904</v>
      </c>
      <c r="F1559" s="23">
        <v>0.52980101099999999</v>
      </c>
    </row>
    <row r="1560" spans="1:6" ht="14.45" customHeight="1" x14ac:dyDescent="0.25">
      <c r="A1560" s="23" t="s">
        <v>1705</v>
      </c>
      <c r="B1560" s="23" t="s">
        <v>920</v>
      </c>
      <c r="C1560" s="23" t="s">
        <v>1504</v>
      </c>
      <c r="D1560" s="23" t="s">
        <v>1616</v>
      </c>
      <c r="E1560" s="23">
        <v>0.596249904</v>
      </c>
      <c r="F1560" s="23">
        <v>0.52980101099999999</v>
      </c>
    </row>
    <row r="1561" spans="1:6" ht="14.45" customHeight="1" x14ac:dyDescent="0.25">
      <c r="A1561" s="23" t="s">
        <v>1705</v>
      </c>
      <c r="B1561" s="23" t="s">
        <v>920</v>
      </c>
      <c r="C1561" s="23" t="s">
        <v>1504</v>
      </c>
      <c r="D1561" s="23" t="s">
        <v>1617</v>
      </c>
      <c r="E1561" s="23" t="s">
        <v>584</v>
      </c>
      <c r="F1561" s="23" t="s">
        <v>584</v>
      </c>
    </row>
    <row r="1562" spans="1:6" ht="14.45" customHeight="1" x14ac:dyDescent="0.25">
      <c r="A1562" s="23" t="s">
        <v>1705</v>
      </c>
      <c r="B1562" s="23" t="s">
        <v>920</v>
      </c>
      <c r="C1562" s="23" t="s">
        <v>1504</v>
      </c>
      <c r="D1562" s="23" t="s">
        <v>1618</v>
      </c>
      <c r="E1562" s="36">
        <v>6.5344999999999997E-9</v>
      </c>
      <c r="F1562" s="23">
        <v>-5.8024702069999998</v>
      </c>
    </row>
    <row r="1563" spans="1:6" ht="14.45" customHeight="1" x14ac:dyDescent="0.25">
      <c r="A1563" s="23" t="s">
        <v>1705</v>
      </c>
      <c r="B1563" s="23" t="s">
        <v>920</v>
      </c>
      <c r="C1563" s="23" t="s">
        <v>1504</v>
      </c>
      <c r="D1563" s="23" t="s">
        <v>1619</v>
      </c>
      <c r="E1563" s="36">
        <v>1.02941E-7</v>
      </c>
      <c r="F1563" s="23">
        <v>-5.3214548160000001</v>
      </c>
    </row>
    <row r="1564" spans="1:6" ht="14.45" customHeight="1" x14ac:dyDescent="0.25">
      <c r="A1564" s="23" t="s">
        <v>1706</v>
      </c>
      <c r="B1564" s="23" t="s">
        <v>920</v>
      </c>
      <c r="C1564" s="23" t="s">
        <v>1504</v>
      </c>
      <c r="D1564" s="23" t="s">
        <v>1607</v>
      </c>
      <c r="E1564" s="23" t="s">
        <v>584</v>
      </c>
      <c r="F1564" s="23" t="s">
        <v>584</v>
      </c>
    </row>
    <row r="1565" spans="1:6" ht="14.45" customHeight="1" x14ac:dyDescent="0.25">
      <c r="A1565" s="23" t="s">
        <v>1706</v>
      </c>
      <c r="B1565" s="23" t="s">
        <v>920</v>
      </c>
      <c r="C1565" s="23" t="s">
        <v>1504</v>
      </c>
      <c r="D1565" s="23" t="s">
        <v>1608</v>
      </c>
      <c r="E1565" s="23" t="s">
        <v>584</v>
      </c>
      <c r="F1565" s="23" t="s">
        <v>584</v>
      </c>
    </row>
    <row r="1566" spans="1:6" ht="14.45" customHeight="1" x14ac:dyDescent="0.25">
      <c r="A1566" s="23" t="s">
        <v>1706</v>
      </c>
      <c r="B1566" s="23" t="s">
        <v>920</v>
      </c>
      <c r="C1566" s="23" t="s">
        <v>1504</v>
      </c>
      <c r="D1566" s="23" t="s">
        <v>1609</v>
      </c>
      <c r="E1566" s="23" t="s">
        <v>584</v>
      </c>
      <c r="F1566" s="23" t="s">
        <v>584</v>
      </c>
    </row>
    <row r="1567" spans="1:6" ht="14.45" customHeight="1" x14ac:dyDescent="0.25">
      <c r="A1567" s="23" t="s">
        <v>1706</v>
      </c>
      <c r="B1567" s="23" t="s">
        <v>920</v>
      </c>
      <c r="C1567" s="23" t="s">
        <v>1504</v>
      </c>
      <c r="D1567" s="23" t="s">
        <v>1610</v>
      </c>
      <c r="E1567" s="23" t="s">
        <v>584</v>
      </c>
      <c r="F1567" s="23" t="s">
        <v>584</v>
      </c>
    </row>
    <row r="1568" spans="1:6" ht="14.45" customHeight="1" x14ac:dyDescent="0.25">
      <c r="A1568" s="23" t="s">
        <v>1706</v>
      </c>
      <c r="B1568" s="23" t="s">
        <v>920</v>
      </c>
      <c r="C1568" s="23" t="s">
        <v>1504</v>
      </c>
      <c r="D1568" s="23" t="s">
        <v>1611</v>
      </c>
      <c r="E1568" s="23" t="s">
        <v>584</v>
      </c>
      <c r="F1568" s="23" t="s">
        <v>584</v>
      </c>
    </row>
    <row r="1569" spans="1:6" ht="14.45" customHeight="1" x14ac:dyDescent="0.25">
      <c r="A1569" s="23" t="s">
        <v>1706</v>
      </c>
      <c r="B1569" s="23" t="s">
        <v>920</v>
      </c>
      <c r="C1569" s="23" t="s">
        <v>1504</v>
      </c>
      <c r="D1569" s="23" t="s">
        <v>1612</v>
      </c>
      <c r="E1569" s="23" t="s">
        <v>584</v>
      </c>
      <c r="F1569" s="23" t="s">
        <v>584</v>
      </c>
    </row>
    <row r="1570" spans="1:6" ht="14.45" customHeight="1" x14ac:dyDescent="0.25">
      <c r="A1570" s="23" t="s">
        <v>1706</v>
      </c>
      <c r="B1570" s="23" t="s">
        <v>920</v>
      </c>
      <c r="C1570" s="23" t="s">
        <v>1504</v>
      </c>
      <c r="D1570" s="23" t="s">
        <v>1613</v>
      </c>
      <c r="E1570" s="23" t="s">
        <v>584</v>
      </c>
      <c r="F1570" s="23" t="s">
        <v>584</v>
      </c>
    </row>
    <row r="1571" spans="1:6" ht="14.45" customHeight="1" x14ac:dyDescent="0.25">
      <c r="A1571" s="23" t="s">
        <v>1706</v>
      </c>
      <c r="B1571" s="23" t="s">
        <v>920</v>
      </c>
      <c r="C1571" s="23" t="s">
        <v>1504</v>
      </c>
      <c r="D1571" s="23" t="s">
        <v>1614</v>
      </c>
      <c r="E1571" s="23" t="s">
        <v>584</v>
      </c>
      <c r="F1571" s="23" t="s">
        <v>584</v>
      </c>
    </row>
    <row r="1572" spans="1:6" ht="14.45" customHeight="1" x14ac:dyDescent="0.25">
      <c r="A1572" s="23" t="s">
        <v>1706</v>
      </c>
      <c r="B1572" s="23" t="s">
        <v>920</v>
      </c>
      <c r="C1572" s="23" t="s">
        <v>1504</v>
      </c>
      <c r="D1572" s="23" t="s">
        <v>1615</v>
      </c>
      <c r="E1572" s="23" t="s">
        <v>584</v>
      </c>
      <c r="F1572" s="23" t="s">
        <v>584</v>
      </c>
    </row>
    <row r="1573" spans="1:6" ht="14.45" customHeight="1" x14ac:dyDescent="0.25">
      <c r="A1573" s="23" t="s">
        <v>1706</v>
      </c>
      <c r="B1573" s="23" t="s">
        <v>920</v>
      </c>
      <c r="C1573" s="23" t="s">
        <v>1504</v>
      </c>
      <c r="D1573" s="23" t="s">
        <v>1616</v>
      </c>
      <c r="E1573" s="23" t="s">
        <v>584</v>
      </c>
      <c r="F1573" s="23" t="s">
        <v>584</v>
      </c>
    </row>
    <row r="1574" spans="1:6" ht="14.45" customHeight="1" x14ac:dyDescent="0.25">
      <c r="A1574" s="23" t="s">
        <v>1706</v>
      </c>
      <c r="B1574" s="23" t="s">
        <v>920</v>
      </c>
      <c r="C1574" s="23" t="s">
        <v>1504</v>
      </c>
      <c r="D1574" s="23" t="s">
        <v>1617</v>
      </c>
      <c r="E1574" s="23" t="s">
        <v>584</v>
      </c>
      <c r="F1574" s="23" t="s">
        <v>584</v>
      </c>
    </row>
    <row r="1575" spans="1:6" ht="14.45" customHeight="1" x14ac:dyDescent="0.25">
      <c r="A1575" s="23" t="s">
        <v>1706</v>
      </c>
      <c r="B1575" s="23" t="s">
        <v>920</v>
      </c>
      <c r="C1575" s="23" t="s">
        <v>1504</v>
      </c>
      <c r="D1575" s="23" t="s">
        <v>1618</v>
      </c>
      <c r="E1575" s="23" t="s">
        <v>584</v>
      </c>
      <c r="F1575" s="23" t="s">
        <v>584</v>
      </c>
    </row>
    <row r="1576" spans="1:6" ht="14.45" customHeight="1" x14ac:dyDescent="0.25">
      <c r="A1576" s="23" t="s">
        <v>1706</v>
      </c>
      <c r="B1576" s="23" t="s">
        <v>920</v>
      </c>
      <c r="C1576" s="23" t="s">
        <v>1504</v>
      </c>
      <c r="D1576" s="23" t="s">
        <v>1619</v>
      </c>
      <c r="E1576" s="36">
        <v>6.5300000000000004E-9</v>
      </c>
      <c r="F1576" s="23">
        <v>-5.8024702069999998</v>
      </c>
    </row>
    <row r="1577" spans="1:6" ht="14.45" customHeight="1" x14ac:dyDescent="0.25">
      <c r="A1577" s="23" t="s">
        <v>1707</v>
      </c>
      <c r="B1577" s="23" t="s">
        <v>920</v>
      </c>
      <c r="C1577" s="23" t="s">
        <v>1504</v>
      </c>
      <c r="D1577" s="23" t="s">
        <v>1607</v>
      </c>
      <c r="E1577" s="23" t="s">
        <v>584</v>
      </c>
      <c r="F1577" s="23" t="s">
        <v>584</v>
      </c>
    </row>
    <row r="1578" spans="1:6" ht="14.45" customHeight="1" x14ac:dyDescent="0.25">
      <c r="A1578" s="23" t="s">
        <v>1707</v>
      </c>
      <c r="B1578" s="23" t="s">
        <v>920</v>
      </c>
      <c r="C1578" s="23" t="s">
        <v>1504</v>
      </c>
      <c r="D1578" s="23" t="s">
        <v>1608</v>
      </c>
      <c r="E1578" s="23" t="s">
        <v>584</v>
      </c>
      <c r="F1578" s="23" t="s">
        <v>584</v>
      </c>
    </row>
    <row r="1579" spans="1:6" ht="14.45" customHeight="1" x14ac:dyDescent="0.25">
      <c r="A1579" s="23" t="s">
        <v>1707</v>
      </c>
      <c r="B1579" s="23" t="s">
        <v>920</v>
      </c>
      <c r="C1579" s="23" t="s">
        <v>1504</v>
      </c>
      <c r="D1579" s="23" t="s">
        <v>1609</v>
      </c>
      <c r="E1579" s="23" t="s">
        <v>584</v>
      </c>
      <c r="F1579" s="23" t="s">
        <v>584</v>
      </c>
    </row>
    <row r="1580" spans="1:6" ht="14.45" customHeight="1" x14ac:dyDescent="0.25">
      <c r="A1580" s="23" t="s">
        <v>1707</v>
      </c>
      <c r="B1580" s="23" t="s">
        <v>920</v>
      </c>
      <c r="C1580" s="23" t="s">
        <v>1504</v>
      </c>
      <c r="D1580" s="23" t="s">
        <v>1610</v>
      </c>
      <c r="E1580" s="23" t="s">
        <v>584</v>
      </c>
      <c r="F1580" s="23" t="s">
        <v>584</v>
      </c>
    </row>
    <row r="1581" spans="1:6" ht="14.45" customHeight="1" x14ac:dyDescent="0.25">
      <c r="A1581" s="23" t="s">
        <v>1707</v>
      </c>
      <c r="B1581" s="23" t="s">
        <v>920</v>
      </c>
      <c r="C1581" s="23" t="s">
        <v>1504</v>
      </c>
      <c r="D1581" s="23" t="s">
        <v>1611</v>
      </c>
      <c r="E1581" s="23" t="s">
        <v>584</v>
      </c>
      <c r="F1581" s="23" t="s">
        <v>584</v>
      </c>
    </row>
    <row r="1582" spans="1:6" ht="14.45" customHeight="1" x14ac:dyDescent="0.25">
      <c r="A1582" s="23" t="s">
        <v>1707</v>
      </c>
      <c r="B1582" s="23" t="s">
        <v>920</v>
      </c>
      <c r="C1582" s="23" t="s">
        <v>1504</v>
      </c>
      <c r="D1582" s="23" t="s">
        <v>1612</v>
      </c>
      <c r="E1582" s="23" t="s">
        <v>584</v>
      </c>
      <c r="F1582" s="23" t="s">
        <v>584</v>
      </c>
    </row>
    <row r="1583" spans="1:6" ht="14.45" customHeight="1" x14ac:dyDescent="0.25">
      <c r="A1583" s="23" t="s">
        <v>1707</v>
      </c>
      <c r="B1583" s="23" t="s">
        <v>920</v>
      </c>
      <c r="C1583" s="23" t="s">
        <v>1504</v>
      </c>
      <c r="D1583" s="23" t="s">
        <v>1613</v>
      </c>
      <c r="E1583" s="23" t="s">
        <v>584</v>
      </c>
      <c r="F1583" s="23" t="s">
        <v>584</v>
      </c>
    </row>
    <row r="1584" spans="1:6" ht="14.45" customHeight="1" x14ac:dyDescent="0.25">
      <c r="A1584" s="23" t="s">
        <v>1707</v>
      </c>
      <c r="B1584" s="23" t="s">
        <v>920</v>
      </c>
      <c r="C1584" s="23" t="s">
        <v>1504</v>
      </c>
      <c r="D1584" s="23" t="s">
        <v>1614</v>
      </c>
      <c r="E1584" s="23" t="s">
        <v>584</v>
      </c>
      <c r="F1584" s="23" t="s">
        <v>584</v>
      </c>
    </row>
    <row r="1585" spans="1:6" ht="14.45" customHeight="1" x14ac:dyDescent="0.25">
      <c r="A1585" s="23" t="s">
        <v>1707</v>
      </c>
      <c r="B1585" s="23" t="s">
        <v>920</v>
      </c>
      <c r="C1585" s="23" t="s">
        <v>1504</v>
      </c>
      <c r="D1585" s="23" t="s">
        <v>1615</v>
      </c>
      <c r="E1585" s="23" t="s">
        <v>584</v>
      </c>
      <c r="F1585" s="23" t="s">
        <v>584</v>
      </c>
    </row>
    <row r="1586" spans="1:6" ht="14.45" customHeight="1" x14ac:dyDescent="0.25">
      <c r="A1586" s="23" t="s">
        <v>1707</v>
      </c>
      <c r="B1586" s="23" t="s">
        <v>920</v>
      </c>
      <c r="C1586" s="23" t="s">
        <v>1504</v>
      </c>
      <c r="D1586" s="23" t="s">
        <v>1616</v>
      </c>
      <c r="E1586" s="23" t="s">
        <v>584</v>
      </c>
      <c r="F1586" s="23" t="s">
        <v>584</v>
      </c>
    </row>
    <row r="1587" spans="1:6" ht="14.45" customHeight="1" x14ac:dyDescent="0.25">
      <c r="A1587" s="23" t="s">
        <v>1707</v>
      </c>
      <c r="B1587" s="23" t="s">
        <v>920</v>
      </c>
      <c r="C1587" s="23" t="s">
        <v>1504</v>
      </c>
      <c r="D1587" s="23" t="s">
        <v>1617</v>
      </c>
      <c r="E1587" s="23" t="s">
        <v>584</v>
      </c>
      <c r="F1587" s="23" t="s">
        <v>584</v>
      </c>
    </row>
    <row r="1588" spans="1:6" ht="14.45" customHeight="1" x14ac:dyDescent="0.25">
      <c r="A1588" s="23" t="s">
        <v>1707</v>
      </c>
      <c r="B1588" s="23" t="s">
        <v>920</v>
      </c>
      <c r="C1588" s="23" t="s">
        <v>1504</v>
      </c>
      <c r="D1588" s="23" t="s">
        <v>1618</v>
      </c>
      <c r="E1588" s="23" t="s">
        <v>584</v>
      </c>
      <c r="F1588" s="23" t="s">
        <v>584</v>
      </c>
    </row>
    <row r="1589" spans="1:6" ht="14.45" customHeight="1" x14ac:dyDescent="0.25">
      <c r="A1589" s="23" t="s">
        <v>1707</v>
      </c>
      <c r="B1589" s="23" t="s">
        <v>920</v>
      </c>
      <c r="C1589" s="23" t="s">
        <v>1504</v>
      </c>
      <c r="D1589" s="23" t="s">
        <v>1619</v>
      </c>
      <c r="E1589" s="36">
        <v>8.3999999999999999E-10</v>
      </c>
      <c r="F1589" s="23">
        <v>6.1371925589999998</v>
      </c>
    </row>
    <row r="1590" spans="1:6" ht="14.45" customHeight="1" x14ac:dyDescent="0.25">
      <c r="A1590" s="23" t="s">
        <v>1433</v>
      </c>
      <c r="B1590" s="23" t="s">
        <v>920</v>
      </c>
      <c r="C1590" s="23" t="s">
        <v>1504</v>
      </c>
      <c r="D1590" s="23" t="s">
        <v>1607</v>
      </c>
      <c r="E1590" s="23" t="s">
        <v>584</v>
      </c>
      <c r="F1590" s="23" t="s">
        <v>584</v>
      </c>
    </row>
    <row r="1591" spans="1:6" ht="14.45" customHeight="1" x14ac:dyDescent="0.25">
      <c r="A1591" s="23" t="s">
        <v>1433</v>
      </c>
      <c r="B1591" s="23" t="s">
        <v>920</v>
      </c>
      <c r="C1591" s="23" t="s">
        <v>1504</v>
      </c>
      <c r="D1591" s="23" t="s">
        <v>1608</v>
      </c>
      <c r="E1591" s="23" t="s">
        <v>584</v>
      </c>
      <c r="F1591" s="23" t="s">
        <v>584</v>
      </c>
    </row>
    <row r="1592" spans="1:6" ht="14.45" customHeight="1" x14ac:dyDescent="0.25">
      <c r="A1592" s="23" t="s">
        <v>1433</v>
      </c>
      <c r="B1592" s="23" t="s">
        <v>920</v>
      </c>
      <c r="C1592" s="23" t="s">
        <v>1504</v>
      </c>
      <c r="D1592" s="23" t="s">
        <v>1609</v>
      </c>
      <c r="E1592" s="23" t="s">
        <v>584</v>
      </c>
      <c r="F1592" s="23" t="s">
        <v>584</v>
      </c>
    </row>
    <row r="1593" spans="1:6" ht="14.45" customHeight="1" x14ac:dyDescent="0.25">
      <c r="A1593" s="23" t="s">
        <v>1433</v>
      </c>
      <c r="B1593" s="23" t="s">
        <v>920</v>
      </c>
      <c r="C1593" s="23" t="s">
        <v>1504</v>
      </c>
      <c r="D1593" s="23" t="s">
        <v>1610</v>
      </c>
      <c r="E1593" s="23" t="s">
        <v>584</v>
      </c>
      <c r="F1593" s="23" t="s">
        <v>584</v>
      </c>
    </row>
    <row r="1594" spans="1:6" ht="14.45" customHeight="1" x14ac:dyDescent="0.25">
      <c r="A1594" s="23" t="s">
        <v>1433</v>
      </c>
      <c r="B1594" s="23" t="s">
        <v>920</v>
      </c>
      <c r="C1594" s="23" t="s">
        <v>1504</v>
      </c>
      <c r="D1594" s="23" t="s">
        <v>1611</v>
      </c>
      <c r="E1594" s="23" t="s">
        <v>584</v>
      </c>
      <c r="F1594" s="23" t="s">
        <v>584</v>
      </c>
    </row>
    <row r="1595" spans="1:6" ht="14.45" customHeight="1" x14ac:dyDescent="0.25">
      <c r="A1595" s="23" t="s">
        <v>1433</v>
      </c>
      <c r="B1595" s="23" t="s">
        <v>920</v>
      </c>
      <c r="C1595" s="23" t="s">
        <v>1504</v>
      </c>
      <c r="D1595" s="23" t="s">
        <v>1612</v>
      </c>
      <c r="E1595" s="23" t="s">
        <v>584</v>
      </c>
      <c r="F1595" s="23" t="s">
        <v>584</v>
      </c>
    </row>
    <row r="1596" spans="1:6" ht="14.45" customHeight="1" x14ac:dyDescent="0.25">
      <c r="A1596" s="23" t="s">
        <v>1433</v>
      </c>
      <c r="B1596" s="23" t="s">
        <v>920</v>
      </c>
      <c r="C1596" s="23" t="s">
        <v>1504</v>
      </c>
      <c r="D1596" s="23" t="s">
        <v>1613</v>
      </c>
      <c r="E1596" s="23" t="s">
        <v>584</v>
      </c>
      <c r="F1596" s="23" t="s">
        <v>584</v>
      </c>
    </row>
    <row r="1597" spans="1:6" ht="14.45" customHeight="1" x14ac:dyDescent="0.25">
      <c r="A1597" s="23" t="s">
        <v>1433</v>
      </c>
      <c r="B1597" s="23" t="s">
        <v>920</v>
      </c>
      <c r="C1597" s="23" t="s">
        <v>1504</v>
      </c>
      <c r="D1597" s="23" t="s">
        <v>1614</v>
      </c>
      <c r="E1597" s="23" t="s">
        <v>584</v>
      </c>
      <c r="F1597" s="23" t="s">
        <v>584</v>
      </c>
    </row>
    <row r="1598" spans="1:6" ht="14.45" customHeight="1" x14ac:dyDescent="0.25">
      <c r="A1598" s="23" t="s">
        <v>1433</v>
      </c>
      <c r="B1598" s="23" t="s">
        <v>920</v>
      </c>
      <c r="C1598" s="23" t="s">
        <v>1504</v>
      </c>
      <c r="D1598" s="23" t="s">
        <v>1615</v>
      </c>
      <c r="E1598" s="23" t="s">
        <v>584</v>
      </c>
      <c r="F1598" s="23" t="s">
        <v>584</v>
      </c>
    </row>
    <row r="1599" spans="1:6" ht="14.45" customHeight="1" x14ac:dyDescent="0.25">
      <c r="A1599" s="23" t="s">
        <v>1433</v>
      </c>
      <c r="B1599" s="23" t="s">
        <v>920</v>
      </c>
      <c r="C1599" s="23" t="s">
        <v>1504</v>
      </c>
      <c r="D1599" s="23" t="s">
        <v>1616</v>
      </c>
      <c r="E1599" s="23" t="s">
        <v>584</v>
      </c>
      <c r="F1599" s="23" t="s">
        <v>584</v>
      </c>
    </row>
    <row r="1600" spans="1:6" ht="14.45" customHeight="1" x14ac:dyDescent="0.25">
      <c r="A1600" s="23" t="s">
        <v>1433</v>
      </c>
      <c r="B1600" s="23" t="s">
        <v>920</v>
      </c>
      <c r="C1600" s="23" t="s">
        <v>1504</v>
      </c>
      <c r="D1600" s="23" t="s">
        <v>1617</v>
      </c>
      <c r="E1600" s="23" t="s">
        <v>584</v>
      </c>
      <c r="F1600" s="23" t="s">
        <v>584</v>
      </c>
    </row>
    <row r="1601" spans="1:6" ht="14.45" customHeight="1" x14ac:dyDescent="0.25">
      <c r="A1601" s="23" t="s">
        <v>1433</v>
      </c>
      <c r="B1601" s="23" t="s">
        <v>920</v>
      </c>
      <c r="C1601" s="23" t="s">
        <v>1504</v>
      </c>
      <c r="D1601" s="23" t="s">
        <v>1618</v>
      </c>
      <c r="E1601" s="23" t="s">
        <v>584</v>
      </c>
      <c r="F1601" s="23" t="s">
        <v>584</v>
      </c>
    </row>
    <row r="1602" spans="1:6" ht="14.45" customHeight="1" x14ac:dyDescent="0.25">
      <c r="A1602" s="23" t="s">
        <v>1433</v>
      </c>
      <c r="B1602" s="23" t="s">
        <v>920</v>
      </c>
      <c r="C1602" s="23" t="s">
        <v>1504</v>
      </c>
      <c r="D1602" s="23" t="s">
        <v>1619</v>
      </c>
      <c r="E1602" s="36">
        <v>4.0799999999999999E-10</v>
      </c>
      <c r="F1602" s="23">
        <v>6.2510913239999999</v>
      </c>
    </row>
    <row r="1603" spans="1:6" ht="14.45" customHeight="1" x14ac:dyDescent="0.25">
      <c r="A1603" s="23" t="s">
        <v>1708</v>
      </c>
      <c r="B1603" s="23" t="s">
        <v>920</v>
      </c>
      <c r="C1603" s="23" t="s">
        <v>1504</v>
      </c>
      <c r="D1603" s="23" t="s">
        <v>1607</v>
      </c>
      <c r="E1603" s="23" t="s">
        <v>584</v>
      </c>
      <c r="F1603" s="23" t="s">
        <v>584</v>
      </c>
    </row>
    <row r="1604" spans="1:6" ht="14.45" customHeight="1" x14ac:dyDescent="0.25">
      <c r="A1604" s="23" t="s">
        <v>1708</v>
      </c>
      <c r="B1604" s="23" t="s">
        <v>920</v>
      </c>
      <c r="C1604" s="23" t="s">
        <v>1504</v>
      </c>
      <c r="D1604" s="23" t="s">
        <v>1608</v>
      </c>
      <c r="E1604" s="36">
        <v>1.9700000000000001E-8</v>
      </c>
      <c r="F1604" s="23">
        <v>5.6148199999999999</v>
      </c>
    </row>
    <row r="1605" spans="1:6" ht="14.45" customHeight="1" x14ac:dyDescent="0.25">
      <c r="A1605" s="23" t="s">
        <v>1708</v>
      </c>
      <c r="B1605" s="23" t="s">
        <v>920</v>
      </c>
      <c r="C1605" s="23" t="s">
        <v>1504</v>
      </c>
      <c r="D1605" s="23" t="s">
        <v>1609</v>
      </c>
      <c r="E1605" s="23" t="s">
        <v>584</v>
      </c>
      <c r="F1605" s="23" t="s">
        <v>584</v>
      </c>
    </row>
    <row r="1606" spans="1:6" ht="14.45" customHeight="1" x14ac:dyDescent="0.25">
      <c r="A1606" s="23" t="s">
        <v>1708</v>
      </c>
      <c r="B1606" s="23" t="s">
        <v>920</v>
      </c>
      <c r="C1606" s="23" t="s">
        <v>1504</v>
      </c>
      <c r="D1606" s="23" t="s">
        <v>1610</v>
      </c>
      <c r="E1606" s="23" t="s">
        <v>584</v>
      </c>
      <c r="F1606" s="23" t="s">
        <v>584</v>
      </c>
    </row>
    <row r="1607" spans="1:6" ht="14.45" customHeight="1" x14ac:dyDescent="0.25">
      <c r="A1607" s="23" t="s">
        <v>1708</v>
      </c>
      <c r="B1607" s="23" t="s">
        <v>920</v>
      </c>
      <c r="C1607" s="23" t="s">
        <v>1504</v>
      </c>
      <c r="D1607" s="23" t="s">
        <v>1611</v>
      </c>
      <c r="E1607" s="23" t="s">
        <v>584</v>
      </c>
      <c r="F1607" s="23" t="s">
        <v>584</v>
      </c>
    </row>
    <row r="1608" spans="1:6" ht="14.45" customHeight="1" x14ac:dyDescent="0.25">
      <c r="A1608" s="23" t="s">
        <v>1708</v>
      </c>
      <c r="B1608" s="23" t="s">
        <v>920</v>
      </c>
      <c r="C1608" s="23" t="s">
        <v>1504</v>
      </c>
      <c r="D1608" s="23" t="s">
        <v>1612</v>
      </c>
      <c r="E1608" s="23" t="s">
        <v>584</v>
      </c>
      <c r="F1608" s="23" t="s">
        <v>584</v>
      </c>
    </row>
    <row r="1609" spans="1:6" ht="14.45" customHeight="1" x14ac:dyDescent="0.25">
      <c r="A1609" s="23" t="s">
        <v>1708</v>
      </c>
      <c r="B1609" s="23" t="s">
        <v>920</v>
      </c>
      <c r="C1609" s="23" t="s">
        <v>1504</v>
      </c>
      <c r="D1609" s="23" t="s">
        <v>1613</v>
      </c>
      <c r="E1609" s="23" t="s">
        <v>584</v>
      </c>
      <c r="F1609" s="23" t="s">
        <v>584</v>
      </c>
    </row>
    <row r="1610" spans="1:6" ht="14.45" customHeight="1" x14ac:dyDescent="0.25">
      <c r="A1610" s="23" t="s">
        <v>1708</v>
      </c>
      <c r="B1610" s="23" t="s">
        <v>920</v>
      </c>
      <c r="C1610" s="23" t="s">
        <v>1504</v>
      </c>
      <c r="D1610" s="23" t="s">
        <v>1614</v>
      </c>
      <c r="E1610" s="23" t="s">
        <v>584</v>
      </c>
      <c r="F1610" s="23" t="s">
        <v>584</v>
      </c>
    </row>
    <row r="1611" spans="1:6" ht="14.45" customHeight="1" x14ac:dyDescent="0.25">
      <c r="A1611" s="23" t="s">
        <v>1708</v>
      </c>
      <c r="B1611" s="23" t="s">
        <v>920</v>
      </c>
      <c r="C1611" s="23" t="s">
        <v>1504</v>
      </c>
      <c r="D1611" s="23" t="s">
        <v>1615</v>
      </c>
      <c r="E1611" s="23" t="s">
        <v>584</v>
      </c>
      <c r="F1611" s="23" t="s">
        <v>584</v>
      </c>
    </row>
    <row r="1612" spans="1:6" ht="14.45" customHeight="1" x14ac:dyDescent="0.25">
      <c r="A1612" s="23" t="s">
        <v>1708</v>
      </c>
      <c r="B1612" s="23" t="s">
        <v>920</v>
      </c>
      <c r="C1612" s="23" t="s">
        <v>1504</v>
      </c>
      <c r="D1612" s="23" t="s">
        <v>1616</v>
      </c>
      <c r="E1612" s="23" t="s">
        <v>584</v>
      </c>
      <c r="F1612" s="23" t="s">
        <v>584</v>
      </c>
    </row>
    <row r="1613" spans="1:6" ht="14.45" customHeight="1" x14ac:dyDescent="0.25">
      <c r="A1613" s="23" t="s">
        <v>1708</v>
      </c>
      <c r="B1613" s="23" t="s">
        <v>920</v>
      </c>
      <c r="C1613" s="23" t="s">
        <v>1504</v>
      </c>
      <c r="D1613" s="23" t="s">
        <v>1617</v>
      </c>
      <c r="E1613" s="23" t="s">
        <v>584</v>
      </c>
      <c r="F1613" s="23" t="s">
        <v>584</v>
      </c>
    </row>
    <row r="1614" spans="1:6" ht="14.45" customHeight="1" x14ac:dyDescent="0.25">
      <c r="A1614" s="23" t="s">
        <v>1708</v>
      </c>
      <c r="B1614" s="23" t="s">
        <v>920</v>
      </c>
      <c r="C1614" s="23" t="s">
        <v>1504</v>
      </c>
      <c r="D1614" s="23" t="s">
        <v>1618</v>
      </c>
      <c r="E1614" s="23" t="s">
        <v>584</v>
      </c>
      <c r="F1614" s="23" t="s">
        <v>584</v>
      </c>
    </row>
    <row r="1615" spans="1:6" ht="14.45" customHeight="1" x14ac:dyDescent="0.25">
      <c r="A1615" s="23" t="s">
        <v>1708</v>
      </c>
      <c r="B1615" s="23" t="s">
        <v>920</v>
      </c>
      <c r="C1615" s="23" t="s">
        <v>1504</v>
      </c>
      <c r="D1615" s="23" t="s">
        <v>1619</v>
      </c>
      <c r="E1615" s="36">
        <v>1.5646500000000001E-8</v>
      </c>
      <c r="F1615" s="23">
        <v>5.6543197630000002</v>
      </c>
    </row>
    <row r="1616" spans="1:6" ht="14.45" customHeight="1" x14ac:dyDescent="0.25">
      <c r="A1616" s="23" t="s">
        <v>1434</v>
      </c>
      <c r="B1616" s="23" t="s">
        <v>920</v>
      </c>
      <c r="C1616" s="23" t="s">
        <v>1504</v>
      </c>
      <c r="D1616" s="23" t="s">
        <v>1607</v>
      </c>
      <c r="E1616" s="23">
        <v>1.4300000000000001E-3</v>
      </c>
      <c r="F1616" s="23">
        <v>3.1893199999999999</v>
      </c>
    </row>
    <row r="1617" spans="1:6" ht="14.45" customHeight="1" x14ac:dyDescent="0.25">
      <c r="A1617" s="23" t="s">
        <v>1434</v>
      </c>
      <c r="B1617" s="23" t="s">
        <v>920</v>
      </c>
      <c r="C1617" s="23" t="s">
        <v>1504</v>
      </c>
      <c r="D1617" s="23" t="s">
        <v>1608</v>
      </c>
      <c r="E1617" s="36">
        <v>7.0800000000000004E-10</v>
      </c>
      <c r="F1617" s="23">
        <v>6.1642599999999996</v>
      </c>
    </row>
    <row r="1618" spans="1:6" ht="14.45" customHeight="1" x14ac:dyDescent="0.25">
      <c r="A1618" s="23" t="s">
        <v>1434</v>
      </c>
      <c r="B1618" s="23" t="s">
        <v>920</v>
      </c>
      <c r="C1618" s="23" t="s">
        <v>1504</v>
      </c>
      <c r="D1618" s="23" t="s">
        <v>1609</v>
      </c>
      <c r="E1618" s="23" t="s">
        <v>584</v>
      </c>
      <c r="F1618" s="23" t="s">
        <v>584</v>
      </c>
    </row>
    <row r="1619" spans="1:6" ht="14.45" customHeight="1" x14ac:dyDescent="0.25">
      <c r="A1619" s="23" t="s">
        <v>1434</v>
      </c>
      <c r="B1619" s="23" t="s">
        <v>920</v>
      </c>
      <c r="C1619" s="23" t="s">
        <v>1504</v>
      </c>
      <c r="D1619" s="23" t="s">
        <v>1610</v>
      </c>
      <c r="E1619" s="23" t="s">
        <v>584</v>
      </c>
      <c r="F1619" s="23" t="s">
        <v>584</v>
      </c>
    </row>
    <row r="1620" spans="1:6" ht="14.45" customHeight="1" x14ac:dyDescent="0.25">
      <c r="A1620" s="23" t="s">
        <v>1434</v>
      </c>
      <c r="B1620" s="23" t="s">
        <v>920</v>
      </c>
      <c r="C1620" s="23" t="s">
        <v>1504</v>
      </c>
      <c r="D1620" s="23" t="s">
        <v>1611</v>
      </c>
      <c r="E1620" s="23" t="s">
        <v>584</v>
      </c>
      <c r="F1620" s="23" t="s">
        <v>584</v>
      </c>
    </row>
    <row r="1621" spans="1:6" ht="14.45" customHeight="1" x14ac:dyDescent="0.25">
      <c r="A1621" s="23" t="s">
        <v>1434</v>
      </c>
      <c r="B1621" s="23" t="s">
        <v>920</v>
      </c>
      <c r="C1621" s="23" t="s">
        <v>1504</v>
      </c>
      <c r="D1621" s="23" t="s">
        <v>1612</v>
      </c>
      <c r="E1621" s="23" t="s">
        <v>584</v>
      </c>
      <c r="F1621" s="23" t="s">
        <v>584</v>
      </c>
    </row>
    <row r="1622" spans="1:6" ht="14.45" customHeight="1" x14ac:dyDescent="0.25">
      <c r="A1622" s="23" t="s">
        <v>1434</v>
      </c>
      <c r="B1622" s="23" t="s">
        <v>920</v>
      </c>
      <c r="C1622" s="23" t="s">
        <v>1504</v>
      </c>
      <c r="D1622" s="23" t="s">
        <v>1613</v>
      </c>
      <c r="E1622" s="36">
        <v>1.09E-8</v>
      </c>
      <c r="F1622" s="23">
        <v>5.7160501479999999</v>
      </c>
    </row>
    <row r="1623" spans="1:6" ht="14.45" customHeight="1" x14ac:dyDescent="0.25">
      <c r="A1623" s="23" t="s">
        <v>1434</v>
      </c>
      <c r="B1623" s="23" t="s">
        <v>920</v>
      </c>
      <c r="C1623" s="23" t="s">
        <v>1504</v>
      </c>
      <c r="D1623" s="23" t="s">
        <v>1614</v>
      </c>
      <c r="E1623" s="36">
        <v>9.6100000000000009E-10</v>
      </c>
      <c r="F1623" s="23">
        <v>6.1157672329999997</v>
      </c>
    </row>
    <row r="1624" spans="1:6" ht="14.45" customHeight="1" x14ac:dyDescent="0.25">
      <c r="A1624" s="23" t="s">
        <v>1434</v>
      </c>
      <c r="B1624" s="23" t="s">
        <v>920</v>
      </c>
      <c r="C1624" s="23" t="s">
        <v>1504</v>
      </c>
      <c r="D1624" s="23" t="s">
        <v>1615</v>
      </c>
      <c r="E1624" s="36">
        <v>1.09E-8</v>
      </c>
      <c r="F1624" s="23">
        <v>5.7160501479999999</v>
      </c>
    </row>
    <row r="1625" spans="1:6" ht="14.45" customHeight="1" x14ac:dyDescent="0.25">
      <c r="A1625" s="23" t="s">
        <v>1434</v>
      </c>
      <c r="B1625" s="23" t="s">
        <v>920</v>
      </c>
      <c r="C1625" s="23" t="s">
        <v>1504</v>
      </c>
      <c r="D1625" s="23" t="s">
        <v>1616</v>
      </c>
      <c r="E1625" s="36">
        <v>1.5600000000000001E-8</v>
      </c>
      <c r="F1625" s="23">
        <v>5.6543197630000002</v>
      </c>
    </row>
    <row r="1626" spans="1:6" ht="14.45" customHeight="1" x14ac:dyDescent="0.25">
      <c r="A1626" s="23" t="s">
        <v>1434</v>
      </c>
      <c r="B1626" s="23" t="s">
        <v>920</v>
      </c>
      <c r="C1626" s="23" t="s">
        <v>1504</v>
      </c>
      <c r="D1626" s="23" t="s">
        <v>1617</v>
      </c>
      <c r="E1626" s="23" t="s">
        <v>584</v>
      </c>
      <c r="F1626" s="23" t="s">
        <v>584</v>
      </c>
    </row>
    <row r="1627" spans="1:6" ht="14.45" customHeight="1" x14ac:dyDescent="0.25">
      <c r="A1627" s="23" t="s">
        <v>1434</v>
      </c>
      <c r="B1627" s="23" t="s">
        <v>920</v>
      </c>
      <c r="C1627" s="23" t="s">
        <v>1504</v>
      </c>
      <c r="D1627" s="23" t="s">
        <v>1618</v>
      </c>
      <c r="E1627" s="36">
        <v>1.09029E-8</v>
      </c>
      <c r="F1627" s="23">
        <v>5.7160501479999999</v>
      </c>
    </row>
    <row r="1628" spans="1:6" ht="14.45" customHeight="1" x14ac:dyDescent="0.25">
      <c r="A1628" s="23" t="s">
        <v>1434</v>
      </c>
      <c r="B1628" s="23" t="s">
        <v>920</v>
      </c>
      <c r="C1628" s="23" t="s">
        <v>1504</v>
      </c>
      <c r="D1628" s="23" t="s">
        <v>1619</v>
      </c>
      <c r="E1628" s="23" t="s">
        <v>584</v>
      </c>
      <c r="F1628" s="23" t="s">
        <v>584</v>
      </c>
    </row>
    <row r="1629" spans="1:6" ht="14.45" customHeight="1" x14ac:dyDescent="0.25">
      <c r="A1629" s="23" t="s">
        <v>1709</v>
      </c>
      <c r="B1629" s="23" t="s">
        <v>920</v>
      </c>
      <c r="C1629" s="23" t="s">
        <v>1504</v>
      </c>
      <c r="D1629" s="23" t="s">
        <v>1607</v>
      </c>
      <c r="E1629" s="23" t="s">
        <v>584</v>
      </c>
      <c r="F1629" s="23" t="s">
        <v>584</v>
      </c>
    </row>
    <row r="1630" spans="1:6" ht="14.45" customHeight="1" x14ac:dyDescent="0.25">
      <c r="A1630" s="23" t="s">
        <v>1709</v>
      </c>
      <c r="B1630" s="23" t="s">
        <v>920</v>
      </c>
      <c r="C1630" s="23" t="s">
        <v>1504</v>
      </c>
      <c r="D1630" s="23" t="s">
        <v>1608</v>
      </c>
      <c r="E1630" s="23" t="s">
        <v>584</v>
      </c>
      <c r="F1630" s="23" t="s">
        <v>584</v>
      </c>
    </row>
    <row r="1631" spans="1:6" ht="14.45" customHeight="1" x14ac:dyDescent="0.25">
      <c r="A1631" s="23" t="s">
        <v>1709</v>
      </c>
      <c r="B1631" s="23" t="s">
        <v>920</v>
      </c>
      <c r="C1631" s="23" t="s">
        <v>1504</v>
      </c>
      <c r="D1631" s="23" t="s">
        <v>1609</v>
      </c>
      <c r="E1631" s="23" t="s">
        <v>584</v>
      </c>
      <c r="F1631" s="23" t="s">
        <v>584</v>
      </c>
    </row>
    <row r="1632" spans="1:6" ht="14.45" customHeight="1" x14ac:dyDescent="0.25">
      <c r="A1632" s="23" t="s">
        <v>1709</v>
      </c>
      <c r="B1632" s="23" t="s">
        <v>920</v>
      </c>
      <c r="C1632" s="23" t="s">
        <v>1504</v>
      </c>
      <c r="D1632" s="23" t="s">
        <v>1610</v>
      </c>
      <c r="E1632" s="23" t="s">
        <v>584</v>
      </c>
      <c r="F1632" s="23" t="s">
        <v>584</v>
      </c>
    </row>
    <row r="1633" spans="1:6" ht="14.45" customHeight="1" x14ac:dyDescent="0.25">
      <c r="A1633" s="23" t="s">
        <v>1709</v>
      </c>
      <c r="B1633" s="23" t="s">
        <v>920</v>
      </c>
      <c r="C1633" s="23" t="s">
        <v>1504</v>
      </c>
      <c r="D1633" s="23" t="s">
        <v>1611</v>
      </c>
      <c r="E1633" s="23" t="s">
        <v>584</v>
      </c>
      <c r="F1633" s="23" t="s">
        <v>584</v>
      </c>
    </row>
    <row r="1634" spans="1:6" ht="14.45" customHeight="1" x14ac:dyDescent="0.25">
      <c r="A1634" s="23" t="s">
        <v>1709</v>
      </c>
      <c r="B1634" s="23" t="s">
        <v>920</v>
      </c>
      <c r="C1634" s="23" t="s">
        <v>1504</v>
      </c>
      <c r="D1634" s="23" t="s">
        <v>1612</v>
      </c>
      <c r="E1634" s="23" t="s">
        <v>584</v>
      </c>
      <c r="F1634" s="23" t="s">
        <v>584</v>
      </c>
    </row>
    <row r="1635" spans="1:6" ht="14.45" customHeight="1" x14ac:dyDescent="0.25">
      <c r="A1635" s="23" t="s">
        <v>1709</v>
      </c>
      <c r="B1635" s="23" t="s">
        <v>920</v>
      </c>
      <c r="C1635" s="23" t="s">
        <v>1504</v>
      </c>
      <c r="D1635" s="23" t="s">
        <v>1613</v>
      </c>
      <c r="E1635" s="36">
        <v>1.09E-8</v>
      </c>
      <c r="F1635" s="23">
        <v>5.7160501479999999</v>
      </c>
    </row>
    <row r="1636" spans="1:6" ht="14.45" customHeight="1" x14ac:dyDescent="0.25">
      <c r="A1636" s="23" t="s">
        <v>1709</v>
      </c>
      <c r="B1636" s="23" t="s">
        <v>920</v>
      </c>
      <c r="C1636" s="23" t="s">
        <v>1504</v>
      </c>
      <c r="D1636" s="23" t="s">
        <v>1614</v>
      </c>
      <c r="E1636" s="36">
        <v>1.09E-8</v>
      </c>
      <c r="F1636" s="23">
        <v>5.7160501479999999</v>
      </c>
    </row>
    <row r="1637" spans="1:6" ht="14.45" customHeight="1" x14ac:dyDescent="0.25">
      <c r="A1637" s="23" t="s">
        <v>1709</v>
      </c>
      <c r="B1637" s="23" t="s">
        <v>920</v>
      </c>
      <c r="C1637" s="23" t="s">
        <v>1504</v>
      </c>
      <c r="D1637" s="23" t="s">
        <v>1615</v>
      </c>
      <c r="E1637" s="23" t="s">
        <v>584</v>
      </c>
      <c r="F1637" s="23" t="s">
        <v>584</v>
      </c>
    </row>
    <row r="1638" spans="1:6" ht="14.45" customHeight="1" x14ac:dyDescent="0.25">
      <c r="A1638" s="23" t="s">
        <v>1709</v>
      </c>
      <c r="B1638" s="23" t="s">
        <v>920</v>
      </c>
      <c r="C1638" s="23" t="s">
        <v>1504</v>
      </c>
      <c r="D1638" s="23" t="s">
        <v>1616</v>
      </c>
      <c r="E1638" s="23" t="s">
        <v>584</v>
      </c>
      <c r="F1638" s="23" t="s">
        <v>584</v>
      </c>
    </row>
    <row r="1639" spans="1:6" ht="14.45" customHeight="1" x14ac:dyDescent="0.25">
      <c r="A1639" s="23" t="s">
        <v>1709</v>
      </c>
      <c r="B1639" s="23" t="s">
        <v>920</v>
      </c>
      <c r="C1639" s="23" t="s">
        <v>1504</v>
      </c>
      <c r="D1639" s="23" t="s">
        <v>1617</v>
      </c>
      <c r="E1639" s="23" t="s">
        <v>584</v>
      </c>
      <c r="F1639" s="23" t="s">
        <v>584</v>
      </c>
    </row>
    <row r="1640" spans="1:6" ht="14.45" customHeight="1" x14ac:dyDescent="0.25">
      <c r="A1640" s="23" t="s">
        <v>1709</v>
      </c>
      <c r="B1640" s="23" t="s">
        <v>920</v>
      </c>
      <c r="C1640" s="23" t="s">
        <v>1504</v>
      </c>
      <c r="D1640" s="23" t="s">
        <v>1618</v>
      </c>
      <c r="E1640" s="23" t="s">
        <v>584</v>
      </c>
      <c r="F1640" s="23" t="s">
        <v>584</v>
      </c>
    </row>
    <row r="1641" spans="1:6" ht="14.45" customHeight="1" x14ac:dyDescent="0.25">
      <c r="A1641" s="23" t="s">
        <v>1709</v>
      </c>
      <c r="B1641" s="23" t="s">
        <v>920</v>
      </c>
      <c r="C1641" s="23" t="s">
        <v>1504</v>
      </c>
      <c r="D1641" s="23" t="s">
        <v>1619</v>
      </c>
      <c r="E1641" s="36">
        <v>1.09029E-8</v>
      </c>
      <c r="F1641" s="23">
        <v>5.7160501479999999</v>
      </c>
    </row>
    <row r="1642" spans="1:6" ht="14.45" customHeight="1" x14ac:dyDescent="0.25">
      <c r="A1642" s="23" t="s">
        <v>1710</v>
      </c>
      <c r="B1642" s="23" t="s">
        <v>445</v>
      </c>
      <c r="C1642" s="23" t="s">
        <v>1504</v>
      </c>
      <c r="D1642" s="23" t="s">
        <v>1607</v>
      </c>
      <c r="E1642" s="23" t="s">
        <v>584</v>
      </c>
      <c r="F1642" s="23" t="s">
        <v>584</v>
      </c>
    </row>
    <row r="1643" spans="1:6" ht="14.45" customHeight="1" x14ac:dyDescent="0.25">
      <c r="A1643" s="23" t="s">
        <v>1710</v>
      </c>
      <c r="B1643" s="23" t="s">
        <v>445</v>
      </c>
      <c r="C1643" s="23" t="s">
        <v>1504</v>
      </c>
      <c r="D1643" s="23" t="s">
        <v>1608</v>
      </c>
      <c r="E1643" s="23" t="s">
        <v>584</v>
      </c>
      <c r="F1643" s="23" t="s">
        <v>584</v>
      </c>
    </row>
    <row r="1644" spans="1:6" ht="14.45" customHeight="1" x14ac:dyDescent="0.25">
      <c r="A1644" s="23" t="s">
        <v>1710</v>
      </c>
      <c r="B1644" s="23" t="s">
        <v>445</v>
      </c>
      <c r="C1644" s="23" t="s">
        <v>1504</v>
      </c>
      <c r="D1644" s="23" t="s">
        <v>1609</v>
      </c>
      <c r="E1644" s="23" t="s">
        <v>584</v>
      </c>
      <c r="F1644" s="23" t="s">
        <v>584</v>
      </c>
    </row>
    <row r="1645" spans="1:6" ht="14.45" customHeight="1" x14ac:dyDescent="0.25">
      <c r="A1645" s="23" t="s">
        <v>1710</v>
      </c>
      <c r="B1645" s="23" t="s">
        <v>445</v>
      </c>
      <c r="C1645" s="23" t="s">
        <v>1504</v>
      </c>
      <c r="D1645" s="23" t="s">
        <v>1610</v>
      </c>
      <c r="E1645" s="23" t="s">
        <v>584</v>
      </c>
      <c r="F1645" s="23" t="s">
        <v>584</v>
      </c>
    </row>
    <row r="1646" spans="1:6" ht="14.45" customHeight="1" x14ac:dyDescent="0.25">
      <c r="A1646" s="23" t="s">
        <v>1710</v>
      </c>
      <c r="B1646" s="23" t="s">
        <v>445</v>
      </c>
      <c r="C1646" s="23" t="s">
        <v>1504</v>
      </c>
      <c r="D1646" s="23" t="s">
        <v>1611</v>
      </c>
      <c r="E1646" s="23" t="s">
        <v>584</v>
      </c>
      <c r="F1646" s="23" t="s">
        <v>584</v>
      </c>
    </row>
    <row r="1647" spans="1:6" ht="14.45" customHeight="1" x14ac:dyDescent="0.25">
      <c r="A1647" s="23" t="s">
        <v>1710</v>
      </c>
      <c r="B1647" s="23" t="s">
        <v>445</v>
      </c>
      <c r="C1647" s="23" t="s">
        <v>1504</v>
      </c>
      <c r="D1647" s="23" t="s">
        <v>1612</v>
      </c>
      <c r="E1647" s="23" t="s">
        <v>584</v>
      </c>
      <c r="F1647" s="23" t="s">
        <v>584</v>
      </c>
    </row>
    <row r="1648" spans="1:6" ht="14.45" customHeight="1" x14ac:dyDescent="0.25">
      <c r="A1648" s="23" t="s">
        <v>1710</v>
      </c>
      <c r="B1648" s="23" t="s">
        <v>445</v>
      </c>
      <c r="C1648" s="23" t="s">
        <v>1504</v>
      </c>
      <c r="D1648" s="23" t="s">
        <v>1613</v>
      </c>
      <c r="E1648" s="36">
        <v>9.9800000000000007E-10</v>
      </c>
      <c r="F1648" s="23">
        <v>-6.1097598079999997</v>
      </c>
    </row>
    <row r="1649" spans="1:6" ht="14.45" customHeight="1" x14ac:dyDescent="0.25">
      <c r="A1649" s="23" t="s">
        <v>1710</v>
      </c>
      <c r="B1649" s="23" t="s">
        <v>445</v>
      </c>
      <c r="C1649" s="23" t="s">
        <v>1504</v>
      </c>
      <c r="D1649" s="23" t="s">
        <v>1614</v>
      </c>
      <c r="E1649" s="23" t="s">
        <v>584</v>
      </c>
      <c r="F1649" s="23" t="s">
        <v>584</v>
      </c>
    </row>
    <row r="1650" spans="1:6" ht="14.45" customHeight="1" x14ac:dyDescent="0.25">
      <c r="A1650" s="23" t="s">
        <v>1710</v>
      </c>
      <c r="B1650" s="23" t="s">
        <v>445</v>
      </c>
      <c r="C1650" s="23" t="s">
        <v>1504</v>
      </c>
      <c r="D1650" s="23" t="s">
        <v>1615</v>
      </c>
      <c r="E1650" s="23" t="s">
        <v>584</v>
      </c>
      <c r="F1650" s="23" t="s">
        <v>584</v>
      </c>
    </row>
    <row r="1651" spans="1:6" ht="14.45" customHeight="1" x14ac:dyDescent="0.25">
      <c r="A1651" s="23" t="s">
        <v>1710</v>
      </c>
      <c r="B1651" s="23" t="s">
        <v>445</v>
      </c>
      <c r="C1651" s="23" t="s">
        <v>1504</v>
      </c>
      <c r="D1651" s="23" t="s">
        <v>1616</v>
      </c>
      <c r="E1651" s="23" t="s">
        <v>584</v>
      </c>
      <c r="F1651" s="23" t="s">
        <v>584</v>
      </c>
    </row>
    <row r="1652" spans="1:6" ht="14.45" customHeight="1" x14ac:dyDescent="0.25">
      <c r="A1652" s="23" t="s">
        <v>1710</v>
      </c>
      <c r="B1652" s="23" t="s">
        <v>445</v>
      </c>
      <c r="C1652" s="23" t="s">
        <v>1504</v>
      </c>
      <c r="D1652" s="23" t="s">
        <v>1617</v>
      </c>
      <c r="E1652" s="23" t="s">
        <v>584</v>
      </c>
      <c r="F1652" s="23" t="s">
        <v>584</v>
      </c>
    </row>
    <row r="1653" spans="1:6" ht="14.45" customHeight="1" x14ac:dyDescent="0.25">
      <c r="A1653" s="23" t="s">
        <v>1710</v>
      </c>
      <c r="B1653" s="23" t="s">
        <v>445</v>
      </c>
      <c r="C1653" s="23" t="s">
        <v>1504</v>
      </c>
      <c r="D1653" s="23" t="s">
        <v>1618</v>
      </c>
      <c r="E1653" s="23" t="s">
        <v>584</v>
      </c>
      <c r="F1653" s="23" t="s">
        <v>584</v>
      </c>
    </row>
    <row r="1654" spans="1:6" ht="14.45" customHeight="1" x14ac:dyDescent="0.25">
      <c r="A1654" s="23" t="s">
        <v>1710</v>
      </c>
      <c r="B1654" s="23" t="s">
        <v>445</v>
      </c>
      <c r="C1654" s="23" t="s">
        <v>1504</v>
      </c>
      <c r="D1654" s="23" t="s">
        <v>1619</v>
      </c>
      <c r="E1654" s="23" t="s">
        <v>584</v>
      </c>
      <c r="F1654" s="23" t="s">
        <v>584</v>
      </c>
    </row>
    <row r="1655" spans="1:6" ht="14.45" customHeight="1" x14ac:dyDescent="0.25">
      <c r="A1655" s="23" t="s">
        <v>1711</v>
      </c>
      <c r="B1655" s="23" t="s">
        <v>445</v>
      </c>
      <c r="C1655" s="23" t="s">
        <v>1504</v>
      </c>
      <c r="D1655" s="23" t="s">
        <v>1607</v>
      </c>
      <c r="E1655" s="23" t="s">
        <v>584</v>
      </c>
      <c r="F1655" s="23" t="s">
        <v>584</v>
      </c>
    </row>
    <row r="1656" spans="1:6" ht="14.45" customHeight="1" x14ac:dyDescent="0.25">
      <c r="A1656" s="23" t="s">
        <v>1711</v>
      </c>
      <c r="B1656" s="23" t="s">
        <v>445</v>
      </c>
      <c r="C1656" s="23" t="s">
        <v>1504</v>
      </c>
      <c r="D1656" s="23" t="s">
        <v>1608</v>
      </c>
      <c r="E1656" s="36">
        <v>3.1899999999999998E-10</v>
      </c>
      <c r="F1656" s="23">
        <v>6.28939</v>
      </c>
    </row>
    <row r="1657" spans="1:6" ht="14.45" customHeight="1" x14ac:dyDescent="0.25">
      <c r="A1657" s="23" t="s">
        <v>1711</v>
      </c>
      <c r="B1657" s="23" t="s">
        <v>445</v>
      </c>
      <c r="C1657" s="23" t="s">
        <v>1504</v>
      </c>
      <c r="D1657" s="23" t="s">
        <v>1609</v>
      </c>
      <c r="E1657" s="23" t="s">
        <v>584</v>
      </c>
      <c r="F1657" s="23" t="s">
        <v>584</v>
      </c>
    </row>
    <row r="1658" spans="1:6" ht="14.45" customHeight="1" x14ac:dyDescent="0.25">
      <c r="A1658" s="23" t="s">
        <v>1711</v>
      </c>
      <c r="B1658" s="23" t="s">
        <v>445</v>
      </c>
      <c r="C1658" s="23" t="s">
        <v>1504</v>
      </c>
      <c r="D1658" s="23" t="s">
        <v>1610</v>
      </c>
      <c r="E1658" s="23" t="s">
        <v>584</v>
      </c>
      <c r="F1658" s="23" t="s">
        <v>584</v>
      </c>
    </row>
    <row r="1659" spans="1:6" ht="14.45" customHeight="1" x14ac:dyDescent="0.25">
      <c r="A1659" s="23" t="s">
        <v>1711</v>
      </c>
      <c r="B1659" s="23" t="s">
        <v>445</v>
      </c>
      <c r="C1659" s="23" t="s">
        <v>1504</v>
      </c>
      <c r="D1659" s="23" t="s">
        <v>1611</v>
      </c>
      <c r="E1659" s="23" t="s">
        <v>584</v>
      </c>
      <c r="F1659" s="23" t="s">
        <v>584</v>
      </c>
    </row>
    <row r="1660" spans="1:6" ht="14.45" customHeight="1" x14ac:dyDescent="0.25">
      <c r="A1660" s="23" t="s">
        <v>1711</v>
      </c>
      <c r="B1660" s="23" t="s">
        <v>445</v>
      </c>
      <c r="C1660" s="23" t="s">
        <v>1504</v>
      </c>
      <c r="D1660" s="23" t="s">
        <v>1612</v>
      </c>
      <c r="E1660" s="23" t="s">
        <v>584</v>
      </c>
      <c r="F1660" s="23" t="s">
        <v>584</v>
      </c>
    </row>
    <row r="1661" spans="1:6" ht="14.45" customHeight="1" x14ac:dyDescent="0.25">
      <c r="A1661" s="23" t="s">
        <v>1711</v>
      </c>
      <c r="B1661" s="23" t="s">
        <v>445</v>
      </c>
      <c r="C1661" s="23" t="s">
        <v>1504</v>
      </c>
      <c r="D1661" s="23" t="s">
        <v>1613</v>
      </c>
      <c r="E1661" s="23" t="s">
        <v>584</v>
      </c>
      <c r="F1661" s="23" t="s">
        <v>584</v>
      </c>
    </row>
    <row r="1662" spans="1:6" ht="14.45" customHeight="1" x14ac:dyDescent="0.25">
      <c r="A1662" s="23" t="s">
        <v>1711</v>
      </c>
      <c r="B1662" s="23" t="s">
        <v>445</v>
      </c>
      <c r="C1662" s="23" t="s">
        <v>1504</v>
      </c>
      <c r="D1662" s="23" t="s">
        <v>1614</v>
      </c>
      <c r="E1662" s="23" t="s">
        <v>584</v>
      </c>
      <c r="F1662" s="23" t="s">
        <v>584</v>
      </c>
    </row>
    <row r="1663" spans="1:6" ht="14.45" customHeight="1" x14ac:dyDescent="0.25">
      <c r="A1663" s="23" t="s">
        <v>1711</v>
      </c>
      <c r="B1663" s="23" t="s">
        <v>445</v>
      </c>
      <c r="C1663" s="23" t="s">
        <v>1504</v>
      </c>
      <c r="D1663" s="23" t="s">
        <v>1615</v>
      </c>
      <c r="E1663" s="23" t="s">
        <v>584</v>
      </c>
      <c r="F1663" s="23" t="s">
        <v>584</v>
      </c>
    </row>
    <row r="1664" spans="1:6" ht="14.45" customHeight="1" x14ac:dyDescent="0.25">
      <c r="A1664" s="23" t="s">
        <v>1711</v>
      </c>
      <c r="B1664" s="23" t="s">
        <v>445</v>
      </c>
      <c r="C1664" s="23" t="s">
        <v>1504</v>
      </c>
      <c r="D1664" s="23" t="s">
        <v>1616</v>
      </c>
      <c r="E1664" s="23" t="s">
        <v>584</v>
      </c>
      <c r="F1664" s="23" t="s">
        <v>584</v>
      </c>
    </row>
    <row r="1665" spans="1:6" ht="14.45" customHeight="1" x14ac:dyDescent="0.25">
      <c r="A1665" s="23" t="s">
        <v>1711</v>
      </c>
      <c r="B1665" s="23" t="s">
        <v>445</v>
      </c>
      <c r="C1665" s="23" t="s">
        <v>1504</v>
      </c>
      <c r="D1665" s="23" t="s">
        <v>1617</v>
      </c>
      <c r="E1665" s="23" t="s">
        <v>584</v>
      </c>
      <c r="F1665" s="23" t="s">
        <v>584</v>
      </c>
    </row>
    <row r="1666" spans="1:6" ht="14.45" customHeight="1" x14ac:dyDescent="0.25">
      <c r="A1666" s="23" t="s">
        <v>1711</v>
      </c>
      <c r="B1666" s="23" t="s">
        <v>445</v>
      </c>
      <c r="C1666" s="23" t="s">
        <v>1504</v>
      </c>
      <c r="D1666" s="23" t="s">
        <v>1618</v>
      </c>
      <c r="E1666" s="23" t="s">
        <v>584</v>
      </c>
      <c r="F1666" s="23" t="s">
        <v>584</v>
      </c>
    </row>
    <row r="1667" spans="1:6" ht="14.45" customHeight="1" x14ac:dyDescent="0.25">
      <c r="A1667" s="23" t="s">
        <v>1711</v>
      </c>
      <c r="B1667" s="23" t="s">
        <v>445</v>
      </c>
      <c r="C1667" s="23" t="s">
        <v>1504</v>
      </c>
      <c r="D1667" s="23" t="s">
        <v>1619</v>
      </c>
      <c r="E1667" s="23" t="s">
        <v>584</v>
      </c>
      <c r="F1667" s="23" t="s">
        <v>584</v>
      </c>
    </row>
    <row r="1668" spans="1:6" ht="14.45" customHeight="1" x14ac:dyDescent="0.25">
      <c r="A1668" s="23" t="s">
        <v>1435</v>
      </c>
      <c r="B1668" s="23" t="s">
        <v>445</v>
      </c>
      <c r="C1668" s="23" t="s">
        <v>1504</v>
      </c>
      <c r="D1668" s="23" t="s">
        <v>1607</v>
      </c>
      <c r="E1668" s="36">
        <v>9.2200000000000002E-11</v>
      </c>
      <c r="F1668" s="23">
        <v>6.4792199999999998</v>
      </c>
    </row>
    <row r="1669" spans="1:6" ht="14.45" customHeight="1" x14ac:dyDescent="0.25">
      <c r="A1669" s="23" t="s">
        <v>1435</v>
      </c>
      <c r="B1669" s="23" t="s">
        <v>445</v>
      </c>
      <c r="C1669" s="23" t="s">
        <v>1504</v>
      </c>
      <c r="D1669" s="23" t="s">
        <v>1608</v>
      </c>
      <c r="E1669" s="36">
        <v>7.5699999999999997E-10</v>
      </c>
      <c r="F1669" s="23">
        <v>6.1536</v>
      </c>
    </row>
    <row r="1670" spans="1:6" ht="14.45" customHeight="1" x14ac:dyDescent="0.25">
      <c r="A1670" s="23" t="s">
        <v>1435</v>
      </c>
      <c r="B1670" s="23" t="s">
        <v>445</v>
      </c>
      <c r="C1670" s="23" t="s">
        <v>1504</v>
      </c>
      <c r="D1670" s="23" t="s">
        <v>1609</v>
      </c>
      <c r="E1670" s="23" t="s">
        <v>584</v>
      </c>
      <c r="F1670" s="23" t="s">
        <v>584</v>
      </c>
    </row>
    <row r="1671" spans="1:6" ht="14.45" customHeight="1" x14ac:dyDescent="0.25">
      <c r="A1671" s="23" t="s">
        <v>1435</v>
      </c>
      <c r="B1671" s="23" t="s">
        <v>445</v>
      </c>
      <c r="C1671" s="23" t="s">
        <v>1504</v>
      </c>
      <c r="D1671" s="23" t="s">
        <v>1610</v>
      </c>
      <c r="E1671" s="23" t="s">
        <v>584</v>
      </c>
      <c r="F1671" s="23" t="s">
        <v>584</v>
      </c>
    </row>
    <row r="1672" spans="1:6" ht="14.45" customHeight="1" x14ac:dyDescent="0.25">
      <c r="A1672" s="23" t="s">
        <v>1435</v>
      </c>
      <c r="B1672" s="23" t="s">
        <v>445</v>
      </c>
      <c r="C1672" s="23" t="s">
        <v>1504</v>
      </c>
      <c r="D1672" s="23" t="s">
        <v>1611</v>
      </c>
      <c r="E1672" s="23" t="s">
        <v>584</v>
      </c>
      <c r="F1672" s="23" t="s">
        <v>584</v>
      </c>
    </row>
    <row r="1673" spans="1:6" ht="14.45" customHeight="1" x14ac:dyDescent="0.25">
      <c r="A1673" s="23" t="s">
        <v>1435</v>
      </c>
      <c r="B1673" s="23" t="s">
        <v>445</v>
      </c>
      <c r="C1673" s="23" t="s">
        <v>1504</v>
      </c>
      <c r="D1673" s="23" t="s">
        <v>1612</v>
      </c>
      <c r="E1673" s="23" t="s">
        <v>584</v>
      </c>
      <c r="F1673" s="23" t="s">
        <v>584</v>
      </c>
    </row>
    <row r="1674" spans="1:6" ht="14.45" customHeight="1" x14ac:dyDescent="0.25">
      <c r="A1674" s="23" t="s">
        <v>1435</v>
      </c>
      <c r="B1674" s="23" t="s">
        <v>445</v>
      </c>
      <c r="C1674" s="23" t="s">
        <v>1504</v>
      </c>
      <c r="D1674" s="23" t="s">
        <v>1613</v>
      </c>
      <c r="E1674" s="23" t="s">
        <v>584</v>
      </c>
      <c r="F1674" s="23" t="s">
        <v>584</v>
      </c>
    </row>
    <row r="1675" spans="1:6" ht="14.45" customHeight="1" x14ac:dyDescent="0.25">
      <c r="A1675" s="23" t="s">
        <v>1435</v>
      </c>
      <c r="B1675" s="23" t="s">
        <v>445</v>
      </c>
      <c r="C1675" s="23" t="s">
        <v>1504</v>
      </c>
      <c r="D1675" s="23" t="s">
        <v>1614</v>
      </c>
      <c r="E1675" s="23" t="s">
        <v>584</v>
      </c>
      <c r="F1675" s="23" t="s">
        <v>584</v>
      </c>
    </row>
    <row r="1676" spans="1:6" ht="14.45" customHeight="1" x14ac:dyDescent="0.25">
      <c r="A1676" s="23" t="s">
        <v>1435</v>
      </c>
      <c r="B1676" s="23" t="s">
        <v>445</v>
      </c>
      <c r="C1676" s="23" t="s">
        <v>1504</v>
      </c>
      <c r="D1676" s="23" t="s">
        <v>1615</v>
      </c>
      <c r="E1676" s="23" t="s">
        <v>584</v>
      </c>
      <c r="F1676" s="23" t="s">
        <v>584</v>
      </c>
    </row>
    <row r="1677" spans="1:6" ht="14.45" customHeight="1" x14ac:dyDescent="0.25">
      <c r="A1677" s="23" t="s">
        <v>1435</v>
      </c>
      <c r="B1677" s="23" t="s">
        <v>445</v>
      </c>
      <c r="C1677" s="23" t="s">
        <v>1504</v>
      </c>
      <c r="D1677" s="23" t="s">
        <v>1616</v>
      </c>
      <c r="E1677" s="23" t="s">
        <v>584</v>
      </c>
      <c r="F1677" s="23" t="s">
        <v>584</v>
      </c>
    </row>
    <row r="1678" spans="1:6" ht="14.45" customHeight="1" x14ac:dyDescent="0.25">
      <c r="A1678" s="23" t="s">
        <v>1435</v>
      </c>
      <c r="B1678" s="23" t="s">
        <v>445</v>
      </c>
      <c r="C1678" s="23" t="s">
        <v>1504</v>
      </c>
      <c r="D1678" s="23" t="s">
        <v>1617</v>
      </c>
      <c r="E1678" s="23" t="s">
        <v>584</v>
      </c>
      <c r="F1678" s="23" t="s">
        <v>584</v>
      </c>
    </row>
    <row r="1679" spans="1:6" ht="14.45" customHeight="1" x14ac:dyDescent="0.25">
      <c r="A1679" s="23" t="s">
        <v>1435</v>
      </c>
      <c r="B1679" s="23" t="s">
        <v>445</v>
      </c>
      <c r="C1679" s="23" t="s">
        <v>1504</v>
      </c>
      <c r="D1679" s="23" t="s">
        <v>1618</v>
      </c>
      <c r="E1679" s="23" t="s">
        <v>584</v>
      </c>
      <c r="F1679" s="23" t="s">
        <v>584</v>
      </c>
    </row>
    <row r="1680" spans="1:6" ht="14.45" customHeight="1" x14ac:dyDescent="0.25">
      <c r="A1680" s="23" t="s">
        <v>1435</v>
      </c>
      <c r="B1680" s="23" t="s">
        <v>445</v>
      </c>
      <c r="C1680" s="23" t="s">
        <v>1504</v>
      </c>
      <c r="D1680" s="23" t="s">
        <v>1619</v>
      </c>
      <c r="E1680" s="23" t="s">
        <v>584</v>
      </c>
      <c r="F1680" s="23" t="s">
        <v>584</v>
      </c>
    </row>
    <row r="1681" spans="1:6" ht="14.45" customHeight="1" x14ac:dyDescent="0.25">
      <c r="A1681" s="23" t="s">
        <v>1436</v>
      </c>
      <c r="B1681" s="23" t="s">
        <v>445</v>
      </c>
      <c r="C1681" s="23" t="s">
        <v>1504</v>
      </c>
      <c r="D1681" s="23" t="s">
        <v>1607</v>
      </c>
      <c r="E1681" s="36">
        <v>5.0300000000000002E-12</v>
      </c>
      <c r="F1681" s="23">
        <v>-6.9047999999999998</v>
      </c>
    </row>
    <row r="1682" spans="1:6" ht="14.45" customHeight="1" x14ac:dyDescent="0.25">
      <c r="A1682" s="23" t="s">
        <v>1436</v>
      </c>
      <c r="B1682" s="23" t="s">
        <v>445</v>
      </c>
      <c r="C1682" s="23" t="s">
        <v>1504</v>
      </c>
      <c r="D1682" s="23" t="s">
        <v>1608</v>
      </c>
      <c r="E1682" s="36">
        <v>3.9099999999999999E-11</v>
      </c>
      <c r="F1682" s="23">
        <v>-6.6073599999999999</v>
      </c>
    </row>
    <row r="1683" spans="1:6" ht="14.45" customHeight="1" x14ac:dyDescent="0.25">
      <c r="A1683" s="23" t="s">
        <v>1436</v>
      </c>
      <c r="B1683" s="23" t="s">
        <v>445</v>
      </c>
      <c r="C1683" s="23" t="s">
        <v>1504</v>
      </c>
      <c r="D1683" s="23" t="s">
        <v>1609</v>
      </c>
      <c r="E1683" s="23" t="s">
        <v>584</v>
      </c>
      <c r="F1683" s="23" t="s">
        <v>584</v>
      </c>
    </row>
    <row r="1684" spans="1:6" ht="14.45" customHeight="1" x14ac:dyDescent="0.25">
      <c r="A1684" s="23" t="s">
        <v>1436</v>
      </c>
      <c r="B1684" s="23" t="s">
        <v>445</v>
      </c>
      <c r="C1684" s="23" t="s">
        <v>1504</v>
      </c>
      <c r="D1684" s="23" t="s">
        <v>1610</v>
      </c>
      <c r="E1684" s="23" t="s">
        <v>584</v>
      </c>
      <c r="F1684" s="23" t="s">
        <v>584</v>
      </c>
    </row>
    <row r="1685" spans="1:6" ht="14.45" customHeight="1" x14ac:dyDescent="0.25">
      <c r="A1685" s="23" t="s">
        <v>1436</v>
      </c>
      <c r="B1685" s="23" t="s">
        <v>445</v>
      </c>
      <c r="C1685" s="23" t="s">
        <v>1504</v>
      </c>
      <c r="D1685" s="23" t="s">
        <v>1611</v>
      </c>
      <c r="E1685" s="23" t="s">
        <v>584</v>
      </c>
      <c r="F1685" s="23" t="s">
        <v>584</v>
      </c>
    </row>
    <row r="1686" spans="1:6" ht="14.45" customHeight="1" x14ac:dyDescent="0.25">
      <c r="A1686" s="23" t="s">
        <v>1436</v>
      </c>
      <c r="B1686" s="23" t="s">
        <v>445</v>
      </c>
      <c r="C1686" s="23" t="s">
        <v>1504</v>
      </c>
      <c r="D1686" s="23" t="s">
        <v>1612</v>
      </c>
      <c r="E1686" s="23" t="s">
        <v>584</v>
      </c>
      <c r="F1686" s="23" t="s">
        <v>584</v>
      </c>
    </row>
    <row r="1687" spans="1:6" ht="14.45" customHeight="1" x14ac:dyDescent="0.25">
      <c r="A1687" s="23" t="s">
        <v>1436</v>
      </c>
      <c r="B1687" s="23" t="s">
        <v>445</v>
      </c>
      <c r="C1687" s="23" t="s">
        <v>1504</v>
      </c>
      <c r="D1687" s="23" t="s">
        <v>1613</v>
      </c>
      <c r="E1687" s="23" t="s">
        <v>584</v>
      </c>
      <c r="F1687" s="23" t="s">
        <v>584</v>
      </c>
    </row>
    <row r="1688" spans="1:6" ht="14.45" customHeight="1" x14ac:dyDescent="0.25">
      <c r="A1688" s="23" t="s">
        <v>1436</v>
      </c>
      <c r="B1688" s="23" t="s">
        <v>445</v>
      </c>
      <c r="C1688" s="23" t="s">
        <v>1504</v>
      </c>
      <c r="D1688" s="23" t="s">
        <v>1614</v>
      </c>
      <c r="E1688" s="23" t="s">
        <v>584</v>
      </c>
      <c r="F1688" s="23" t="s">
        <v>584</v>
      </c>
    </row>
    <row r="1689" spans="1:6" ht="14.45" customHeight="1" x14ac:dyDescent="0.25">
      <c r="A1689" s="23" t="s">
        <v>1436</v>
      </c>
      <c r="B1689" s="23" t="s">
        <v>445</v>
      </c>
      <c r="C1689" s="23" t="s">
        <v>1504</v>
      </c>
      <c r="D1689" s="23" t="s">
        <v>1615</v>
      </c>
      <c r="E1689" s="23" t="s">
        <v>584</v>
      </c>
      <c r="F1689" s="23" t="s">
        <v>584</v>
      </c>
    </row>
    <row r="1690" spans="1:6" ht="14.45" customHeight="1" x14ac:dyDescent="0.25">
      <c r="A1690" s="23" t="s">
        <v>1436</v>
      </c>
      <c r="B1690" s="23" t="s">
        <v>445</v>
      </c>
      <c r="C1690" s="23" t="s">
        <v>1504</v>
      </c>
      <c r="D1690" s="23" t="s">
        <v>1616</v>
      </c>
      <c r="E1690" s="23" t="s">
        <v>584</v>
      </c>
      <c r="F1690" s="23" t="s">
        <v>584</v>
      </c>
    </row>
    <row r="1691" spans="1:6" ht="14.45" customHeight="1" x14ac:dyDescent="0.25">
      <c r="A1691" s="23" t="s">
        <v>1436</v>
      </c>
      <c r="B1691" s="23" t="s">
        <v>445</v>
      </c>
      <c r="C1691" s="23" t="s">
        <v>1504</v>
      </c>
      <c r="D1691" s="23" t="s">
        <v>1617</v>
      </c>
      <c r="E1691" s="23" t="s">
        <v>584</v>
      </c>
      <c r="F1691" s="23" t="s">
        <v>584</v>
      </c>
    </row>
    <row r="1692" spans="1:6" ht="14.45" customHeight="1" x14ac:dyDescent="0.25">
      <c r="A1692" s="23" t="s">
        <v>1436</v>
      </c>
      <c r="B1692" s="23" t="s">
        <v>445</v>
      </c>
      <c r="C1692" s="23" t="s">
        <v>1504</v>
      </c>
      <c r="D1692" s="23" t="s">
        <v>1618</v>
      </c>
      <c r="E1692" s="23" t="s">
        <v>584</v>
      </c>
      <c r="F1692" s="23" t="s">
        <v>584</v>
      </c>
    </row>
    <row r="1693" spans="1:6" ht="14.45" customHeight="1" x14ac:dyDescent="0.25">
      <c r="A1693" s="23" t="s">
        <v>1436</v>
      </c>
      <c r="B1693" s="23" t="s">
        <v>445</v>
      </c>
      <c r="C1693" s="23" t="s">
        <v>1504</v>
      </c>
      <c r="D1693" s="23" t="s">
        <v>1619</v>
      </c>
      <c r="E1693" s="23" t="s">
        <v>584</v>
      </c>
      <c r="F1693" s="23" t="s">
        <v>584</v>
      </c>
    </row>
    <row r="1694" spans="1:6" ht="14.45" customHeight="1" x14ac:dyDescent="0.25">
      <c r="A1694" s="23" t="s">
        <v>1712</v>
      </c>
      <c r="B1694" s="23" t="s">
        <v>445</v>
      </c>
      <c r="C1694" s="23" t="s">
        <v>1504</v>
      </c>
      <c r="D1694" s="23" t="s">
        <v>1607</v>
      </c>
      <c r="E1694" s="36">
        <v>6.9500000000000002E-7</v>
      </c>
      <c r="F1694" s="23">
        <v>-4.96272</v>
      </c>
    </row>
    <row r="1695" spans="1:6" ht="14.45" customHeight="1" x14ac:dyDescent="0.25">
      <c r="A1695" s="23" t="s">
        <v>1712</v>
      </c>
      <c r="B1695" s="23" t="s">
        <v>445</v>
      </c>
      <c r="C1695" s="23" t="s">
        <v>1504</v>
      </c>
      <c r="D1695" s="23" t="s">
        <v>1608</v>
      </c>
      <c r="E1695" s="23" t="s">
        <v>584</v>
      </c>
      <c r="F1695" s="23" t="s">
        <v>584</v>
      </c>
    </row>
    <row r="1696" spans="1:6" ht="14.45" customHeight="1" x14ac:dyDescent="0.25">
      <c r="A1696" s="23" t="s">
        <v>1712</v>
      </c>
      <c r="B1696" s="23" t="s">
        <v>445</v>
      </c>
      <c r="C1696" s="23" t="s">
        <v>1504</v>
      </c>
      <c r="D1696" s="23" t="s">
        <v>1609</v>
      </c>
      <c r="E1696" s="23" t="s">
        <v>584</v>
      </c>
      <c r="F1696" s="23" t="s">
        <v>584</v>
      </c>
    </row>
    <row r="1697" spans="1:6" ht="14.45" customHeight="1" x14ac:dyDescent="0.25">
      <c r="A1697" s="23" t="s">
        <v>1712</v>
      </c>
      <c r="B1697" s="23" t="s">
        <v>445</v>
      </c>
      <c r="C1697" s="23" t="s">
        <v>1504</v>
      </c>
      <c r="D1697" s="23" t="s">
        <v>1610</v>
      </c>
      <c r="E1697" s="23" t="s">
        <v>584</v>
      </c>
      <c r="F1697" s="23" t="s">
        <v>584</v>
      </c>
    </row>
    <row r="1698" spans="1:6" ht="14.45" customHeight="1" x14ac:dyDescent="0.25">
      <c r="A1698" s="23" t="s">
        <v>1712</v>
      </c>
      <c r="B1698" s="23" t="s">
        <v>445</v>
      </c>
      <c r="C1698" s="23" t="s">
        <v>1504</v>
      </c>
      <c r="D1698" s="23" t="s">
        <v>1611</v>
      </c>
      <c r="E1698" s="23" t="s">
        <v>584</v>
      </c>
      <c r="F1698" s="23" t="s">
        <v>584</v>
      </c>
    </row>
    <row r="1699" spans="1:6" ht="14.45" customHeight="1" x14ac:dyDescent="0.25">
      <c r="A1699" s="23" t="s">
        <v>1712</v>
      </c>
      <c r="B1699" s="23" t="s">
        <v>445</v>
      </c>
      <c r="C1699" s="23" t="s">
        <v>1504</v>
      </c>
      <c r="D1699" s="23" t="s">
        <v>1612</v>
      </c>
      <c r="E1699" s="23" t="s">
        <v>584</v>
      </c>
      <c r="F1699" s="23" t="s">
        <v>584</v>
      </c>
    </row>
    <row r="1700" spans="1:6" ht="14.45" customHeight="1" x14ac:dyDescent="0.25">
      <c r="A1700" s="23" t="s">
        <v>1712</v>
      </c>
      <c r="B1700" s="23" t="s">
        <v>445</v>
      </c>
      <c r="C1700" s="23" t="s">
        <v>1504</v>
      </c>
      <c r="D1700" s="23" t="s">
        <v>1613</v>
      </c>
      <c r="E1700" s="23" t="s">
        <v>584</v>
      </c>
      <c r="F1700" s="23" t="s">
        <v>584</v>
      </c>
    </row>
    <row r="1701" spans="1:6" ht="14.45" customHeight="1" x14ac:dyDescent="0.25">
      <c r="A1701" s="23" t="s">
        <v>1712</v>
      </c>
      <c r="B1701" s="23" t="s">
        <v>445</v>
      </c>
      <c r="C1701" s="23" t="s">
        <v>1504</v>
      </c>
      <c r="D1701" s="23" t="s">
        <v>1614</v>
      </c>
      <c r="E1701" s="23" t="s">
        <v>584</v>
      </c>
      <c r="F1701" s="23" t="s">
        <v>584</v>
      </c>
    </row>
    <row r="1702" spans="1:6" ht="14.45" customHeight="1" x14ac:dyDescent="0.25">
      <c r="A1702" s="23" t="s">
        <v>1712</v>
      </c>
      <c r="B1702" s="23" t="s">
        <v>445</v>
      </c>
      <c r="C1702" s="23" t="s">
        <v>1504</v>
      </c>
      <c r="D1702" s="23" t="s">
        <v>1615</v>
      </c>
      <c r="E1702" s="23" t="s">
        <v>584</v>
      </c>
      <c r="F1702" s="23" t="s">
        <v>584</v>
      </c>
    </row>
    <row r="1703" spans="1:6" ht="14.45" customHeight="1" x14ac:dyDescent="0.25">
      <c r="A1703" s="23" t="s">
        <v>1712</v>
      </c>
      <c r="B1703" s="23" t="s">
        <v>445</v>
      </c>
      <c r="C1703" s="23" t="s">
        <v>1504</v>
      </c>
      <c r="D1703" s="23" t="s">
        <v>1616</v>
      </c>
      <c r="E1703" s="23" t="s">
        <v>584</v>
      </c>
      <c r="F1703" s="23" t="s">
        <v>584</v>
      </c>
    </row>
    <row r="1704" spans="1:6" ht="14.45" customHeight="1" x14ac:dyDescent="0.25">
      <c r="A1704" s="23" t="s">
        <v>1712</v>
      </c>
      <c r="B1704" s="23" t="s">
        <v>445</v>
      </c>
      <c r="C1704" s="23" t="s">
        <v>1504</v>
      </c>
      <c r="D1704" s="23" t="s">
        <v>1617</v>
      </c>
      <c r="E1704" s="23" t="s">
        <v>584</v>
      </c>
      <c r="F1704" s="23" t="s">
        <v>584</v>
      </c>
    </row>
    <row r="1705" spans="1:6" ht="14.45" customHeight="1" x14ac:dyDescent="0.25">
      <c r="A1705" s="23" t="s">
        <v>1712</v>
      </c>
      <c r="B1705" s="23" t="s">
        <v>445</v>
      </c>
      <c r="C1705" s="23" t="s">
        <v>1504</v>
      </c>
      <c r="D1705" s="23" t="s">
        <v>1618</v>
      </c>
      <c r="E1705" s="23" t="s">
        <v>584</v>
      </c>
      <c r="F1705" s="23" t="s">
        <v>584</v>
      </c>
    </row>
    <row r="1706" spans="1:6" ht="14.45" customHeight="1" x14ac:dyDescent="0.25">
      <c r="A1706" s="23" t="s">
        <v>1712</v>
      </c>
      <c r="B1706" s="23" t="s">
        <v>445</v>
      </c>
      <c r="C1706" s="23" t="s">
        <v>1504</v>
      </c>
      <c r="D1706" s="23" t="s">
        <v>1619</v>
      </c>
      <c r="E1706" s="23" t="s">
        <v>584</v>
      </c>
      <c r="F1706" s="23" t="s">
        <v>584</v>
      </c>
    </row>
    <row r="1707" spans="1:6" ht="14.45" customHeight="1" x14ac:dyDescent="0.25">
      <c r="A1707" s="23" t="s">
        <v>1437</v>
      </c>
      <c r="B1707" s="23" t="s">
        <v>445</v>
      </c>
      <c r="C1707" s="23" t="s">
        <v>1504</v>
      </c>
      <c r="D1707" s="23" t="s">
        <v>1607</v>
      </c>
      <c r="E1707" s="36">
        <v>6.1600000000000004E-10</v>
      </c>
      <c r="F1707" s="23">
        <v>-6.18621</v>
      </c>
    </row>
    <row r="1708" spans="1:6" ht="14.45" customHeight="1" x14ac:dyDescent="0.25">
      <c r="A1708" s="23" t="s">
        <v>1437</v>
      </c>
      <c r="B1708" s="23" t="s">
        <v>445</v>
      </c>
      <c r="C1708" s="23" t="s">
        <v>1504</v>
      </c>
      <c r="D1708" s="23" t="s">
        <v>1608</v>
      </c>
      <c r="E1708" s="36">
        <v>7.8899999999999996E-10</v>
      </c>
      <c r="F1708" s="23">
        <v>-6.1470900000000004</v>
      </c>
    </row>
    <row r="1709" spans="1:6" ht="14.45" customHeight="1" x14ac:dyDescent="0.25">
      <c r="A1709" s="23" t="s">
        <v>1437</v>
      </c>
      <c r="B1709" s="23" t="s">
        <v>445</v>
      </c>
      <c r="C1709" s="23" t="s">
        <v>1504</v>
      </c>
      <c r="D1709" s="23" t="s">
        <v>1609</v>
      </c>
      <c r="E1709" s="23" t="s">
        <v>584</v>
      </c>
      <c r="F1709" s="23" t="s">
        <v>584</v>
      </c>
    </row>
    <row r="1710" spans="1:6" ht="14.45" customHeight="1" x14ac:dyDescent="0.25">
      <c r="A1710" s="23" t="s">
        <v>1437</v>
      </c>
      <c r="B1710" s="23" t="s">
        <v>445</v>
      </c>
      <c r="C1710" s="23" t="s">
        <v>1504</v>
      </c>
      <c r="D1710" s="23" t="s">
        <v>1610</v>
      </c>
      <c r="E1710" s="23" t="s">
        <v>584</v>
      </c>
      <c r="F1710" s="23" t="s">
        <v>584</v>
      </c>
    </row>
    <row r="1711" spans="1:6" ht="14.45" customHeight="1" x14ac:dyDescent="0.25">
      <c r="A1711" s="23" t="s">
        <v>1437</v>
      </c>
      <c r="B1711" s="23" t="s">
        <v>445</v>
      </c>
      <c r="C1711" s="23" t="s">
        <v>1504</v>
      </c>
      <c r="D1711" s="23" t="s">
        <v>1611</v>
      </c>
      <c r="E1711" s="23" t="s">
        <v>584</v>
      </c>
      <c r="F1711" s="23" t="s">
        <v>584</v>
      </c>
    </row>
    <row r="1712" spans="1:6" ht="14.45" customHeight="1" x14ac:dyDescent="0.25">
      <c r="A1712" s="23" t="s">
        <v>1437</v>
      </c>
      <c r="B1712" s="23" t="s">
        <v>445</v>
      </c>
      <c r="C1712" s="23" t="s">
        <v>1504</v>
      </c>
      <c r="D1712" s="23" t="s">
        <v>1612</v>
      </c>
      <c r="E1712" s="23" t="s">
        <v>584</v>
      </c>
      <c r="F1712" s="23" t="s">
        <v>584</v>
      </c>
    </row>
    <row r="1713" spans="1:6" ht="14.45" customHeight="1" x14ac:dyDescent="0.25">
      <c r="A1713" s="23" t="s">
        <v>1437</v>
      </c>
      <c r="B1713" s="23" t="s">
        <v>445</v>
      </c>
      <c r="C1713" s="23" t="s">
        <v>1504</v>
      </c>
      <c r="D1713" s="23" t="s">
        <v>1613</v>
      </c>
      <c r="E1713" s="23" t="s">
        <v>584</v>
      </c>
      <c r="F1713" s="23" t="s">
        <v>584</v>
      </c>
    </row>
    <row r="1714" spans="1:6" ht="14.45" customHeight="1" x14ac:dyDescent="0.25">
      <c r="A1714" s="23" t="s">
        <v>1437</v>
      </c>
      <c r="B1714" s="23" t="s">
        <v>445</v>
      </c>
      <c r="C1714" s="23" t="s">
        <v>1504</v>
      </c>
      <c r="D1714" s="23" t="s">
        <v>1614</v>
      </c>
      <c r="E1714" s="23" t="s">
        <v>584</v>
      </c>
      <c r="F1714" s="23" t="s">
        <v>584</v>
      </c>
    </row>
    <row r="1715" spans="1:6" ht="14.45" customHeight="1" x14ac:dyDescent="0.25">
      <c r="A1715" s="23" t="s">
        <v>1437</v>
      </c>
      <c r="B1715" s="23" t="s">
        <v>445</v>
      </c>
      <c r="C1715" s="23" t="s">
        <v>1504</v>
      </c>
      <c r="D1715" s="23" t="s">
        <v>1615</v>
      </c>
      <c r="E1715" s="23" t="s">
        <v>584</v>
      </c>
      <c r="F1715" s="23" t="s">
        <v>584</v>
      </c>
    </row>
    <row r="1716" spans="1:6" ht="14.45" customHeight="1" x14ac:dyDescent="0.25">
      <c r="A1716" s="23" t="s">
        <v>1437</v>
      </c>
      <c r="B1716" s="23" t="s">
        <v>445</v>
      </c>
      <c r="C1716" s="23" t="s">
        <v>1504</v>
      </c>
      <c r="D1716" s="23" t="s">
        <v>1616</v>
      </c>
      <c r="E1716" s="23" t="s">
        <v>584</v>
      </c>
      <c r="F1716" s="23" t="s">
        <v>584</v>
      </c>
    </row>
    <row r="1717" spans="1:6" ht="14.45" customHeight="1" x14ac:dyDescent="0.25">
      <c r="A1717" s="23" t="s">
        <v>1437</v>
      </c>
      <c r="B1717" s="23" t="s">
        <v>445</v>
      </c>
      <c r="C1717" s="23" t="s">
        <v>1504</v>
      </c>
      <c r="D1717" s="23" t="s">
        <v>1617</v>
      </c>
      <c r="E1717" s="23" t="s">
        <v>584</v>
      </c>
      <c r="F1717" s="23" t="s">
        <v>584</v>
      </c>
    </row>
    <row r="1718" spans="1:6" ht="14.45" customHeight="1" x14ac:dyDescent="0.25">
      <c r="A1718" s="23" t="s">
        <v>1437</v>
      </c>
      <c r="B1718" s="23" t="s">
        <v>445</v>
      </c>
      <c r="C1718" s="23" t="s">
        <v>1504</v>
      </c>
      <c r="D1718" s="23" t="s">
        <v>1618</v>
      </c>
      <c r="E1718" s="23" t="s">
        <v>584</v>
      </c>
      <c r="F1718" s="23" t="s">
        <v>584</v>
      </c>
    </row>
    <row r="1719" spans="1:6" ht="14.45" customHeight="1" x14ac:dyDescent="0.25">
      <c r="A1719" s="23" t="s">
        <v>1437</v>
      </c>
      <c r="B1719" s="23" t="s">
        <v>445</v>
      </c>
      <c r="C1719" s="23" t="s">
        <v>1504</v>
      </c>
      <c r="D1719" s="23" t="s">
        <v>1619</v>
      </c>
      <c r="E1719" s="23" t="s">
        <v>584</v>
      </c>
      <c r="F1719" s="23" t="s">
        <v>584</v>
      </c>
    </row>
    <row r="1720" spans="1:6" ht="14.45" customHeight="1" x14ac:dyDescent="0.25">
      <c r="A1720" s="23" t="s">
        <v>1438</v>
      </c>
      <c r="B1720" s="23" t="s">
        <v>445</v>
      </c>
      <c r="C1720" s="23" t="s">
        <v>1504</v>
      </c>
      <c r="D1720" s="23" t="s">
        <v>1607</v>
      </c>
      <c r="E1720" s="23" t="s">
        <v>584</v>
      </c>
      <c r="F1720" s="23" t="s">
        <v>584</v>
      </c>
    </row>
    <row r="1721" spans="1:6" ht="14.45" customHeight="1" x14ac:dyDescent="0.25">
      <c r="A1721" s="23" t="s">
        <v>1438</v>
      </c>
      <c r="B1721" s="23" t="s">
        <v>445</v>
      </c>
      <c r="C1721" s="23" t="s">
        <v>1504</v>
      </c>
      <c r="D1721" s="23" t="s">
        <v>1608</v>
      </c>
      <c r="E1721" s="36">
        <v>1.9300000000000001E-8</v>
      </c>
      <c r="F1721" s="23">
        <v>-5.6178600000000003</v>
      </c>
    </row>
    <row r="1722" spans="1:6" ht="14.45" customHeight="1" x14ac:dyDescent="0.25">
      <c r="A1722" s="23" t="s">
        <v>1438</v>
      </c>
      <c r="B1722" s="23" t="s">
        <v>445</v>
      </c>
      <c r="C1722" s="23" t="s">
        <v>1504</v>
      </c>
      <c r="D1722" s="23" t="s">
        <v>1609</v>
      </c>
      <c r="E1722" s="23" t="s">
        <v>584</v>
      </c>
      <c r="F1722" s="23" t="s">
        <v>584</v>
      </c>
    </row>
    <row r="1723" spans="1:6" ht="14.45" customHeight="1" x14ac:dyDescent="0.25">
      <c r="A1723" s="23" t="s">
        <v>1438</v>
      </c>
      <c r="B1723" s="23" t="s">
        <v>445</v>
      </c>
      <c r="C1723" s="23" t="s">
        <v>1504</v>
      </c>
      <c r="D1723" s="23" t="s">
        <v>1610</v>
      </c>
      <c r="E1723" s="23" t="s">
        <v>584</v>
      </c>
      <c r="F1723" s="23" t="s">
        <v>584</v>
      </c>
    </row>
    <row r="1724" spans="1:6" ht="14.45" customHeight="1" x14ac:dyDescent="0.25">
      <c r="A1724" s="23" t="s">
        <v>1438</v>
      </c>
      <c r="B1724" s="23" t="s">
        <v>445</v>
      </c>
      <c r="C1724" s="23" t="s">
        <v>1504</v>
      </c>
      <c r="D1724" s="23" t="s">
        <v>1611</v>
      </c>
      <c r="E1724" s="23" t="s">
        <v>584</v>
      </c>
      <c r="F1724" s="23" t="s">
        <v>584</v>
      </c>
    </row>
    <row r="1725" spans="1:6" ht="14.45" customHeight="1" x14ac:dyDescent="0.25">
      <c r="A1725" s="23" t="s">
        <v>1438</v>
      </c>
      <c r="B1725" s="23" t="s">
        <v>445</v>
      </c>
      <c r="C1725" s="23" t="s">
        <v>1504</v>
      </c>
      <c r="D1725" s="23" t="s">
        <v>1612</v>
      </c>
      <c r="E1725" s="23">
        <v>0.36499999999999999</v>
      </c>
      <c r="F1725" s="23">
        <v>-0.90554000000000001</v>
      </c>
    </row>
    <row r="1726" spans="1:6" ht="14.45" customHeight="1" x14ac:dyDescent="0.25">
      <c r="A1726" s="23" t="s">
        <v>1438</v>
      </c>
      <c r="B1726" s="23" t="s">
        <v>445</v>
      </c>
      <c r="C1726" s="23" t="s">
        <v>1504</v>
      </c>
      <c r="D1726" s="23" t="s">
        <v>1613</v>
      </c>
      <c r="E1726" s="36">
        <v>3.5499999999999999E-9</v>
      </c>
      <c r="F1726" s="23">
        <v>-5.9040867209999996</v>
      </c>
    </row>
    <row r="1727" spans="1:6" ht="14.45" customHeight="1" x14ac:dyDescent="0.25">
      <c r="A1727" s="23" t="s">
        <v>1438</v>
      </c>
      <c r="B1727" s="23" t="s">
        <v>445</v>
      </c>
      <c r="C1727" s="23" t="s">
        <v>1504</v>
      </c>
      <c r="D1727" s="23" t="s">
        <v>1614</v>
      </c>
      <c r="E1727" s="36">
        <v>1.1599999999999999E-9</v>
      </c>
      <c r="F1727" s="23">
        <v>-6.0853700640000001</v>
      </c>
    </row>
    <row r="1728" spans="1:6" ht="14.45" customHeight="1" x14ac:dyDescent="0.25">
      <c r="A1728" s="23" t="s">
        <v>1438</v>
      </c>
      <c r="B1728" s="23" t="s">
        <v>445</v>
      </c>
      <c r="C1728" s="23" t="s">
        <v>1504</v>
      </c>
      <c r="D1728" s="23" t="s">
        <v>1615</v>
      </c>
      <c r="E1728" s="36">
        <v>1.1599999999999999E-9</v>
      </c>
      <c r="F1728" s="23">
        <v>-6.0853700640000001</v>
      </c>
    </row>
    <row r="1729" spans="1:6" ht="14.45" customHeight="1" x14ac:dyDescent="0.25">
      <c r="A1729" s="23" t="s">
        <v>1438</v>
      </c>
      <c r="B1729" s="23" t="s">
        <v>445</v>
      </c>
      <c r="C1729" s="23" t="s">
        <v>1504</v>
      </c>
      <c r="D1729" s="23" t="s">
        <v>1616</v>
      </c>
      <c r="E1729" s="36">
        <v>1.1599999999999999E-9</v>
      </c>
      <c r="F1729" s="23">
        <v>-6.0853700640000001</v>
      </c>
    </row>
    <row r="1730" spans="1:6" ht="14.45" customHeight="1" x14ac:dyDescent="0.25">
      <c r="A1730" s="23" t="s">
        <v>1438</v>
      </c>
      <c r="B1730" s="23" t="s">
        <v>445</v>
      </c>
      <c r="C1730" s="23" t="s">
        <v>1504</v>
      </c>
      <c r="D1730" s="23" t="s">
        <v>1617</v>
      </c>
      <c r="E1730" s="23" t="s">
        <v>584</v>
      </c>
      <c r="F1730" s="23" t="s">
        <v>584</v>
      </c>
    </row>
    <row r="1731" spans="1:6" ht="14.45" customHeight="1" x14ac:dyDescent="0.25">
      <c r="A1731" s="23" t="s">
        <v>1438</v>
      </c>
      <c r="B1731" s="23" t="s">
        <v>445</v>
      </c>
      <c r="C1731" s="23" t="s">
        <v>1504</v>
      </c>
      <c r="D1731" s="23" t="s">
        <v>1618</v>
      </c>
      <c r="E1731" s="23" t="s">
        <v>584</v>
      </c>
      <c r="F1731" s="23" t="s">
        <v>584</v>
      </c>
    </row>
    <row r="1732" spans="1:6" ht="14.45" customHeight="1" x14ac:dyDescent="0.25">
      <c r="A1732" s="23" t="s">
        <v>1438</v>
      </c>
      <c r="B1732" s="23" t="s">
        <v>445</v>
      </c>
      <c r="C1732" s="23" t="s">
        <v>1504</v>
      </c>
      <c r="D1732" s="23" t="s">
        <v>1619</v>
      </c>
      <c r="E1732" s="23" t="s">
        <v>584</v>
      </c>
      <c r="F1732" s="23" t="s">
        <v>584</v>
      </c>
    </row>
    <row r="1733" spans="1:6" ht="14.45" customHeight="1" x14ac:dyDescent="0.25">
      <c r="A1733" s="23" t="s">
        <v>1439</v>
      </c>
      <c r="B1733" s="23" t="s">
        <v>445</v>
      </c>
      <c r="C1733" s="23" t="s">
        <v>1504</v>
      </c>
      <c r="D1733" s="23" t="s">
        <v>1607</v>
      </c>
      <c r="E1733" s="36">
        <v>6.4299999999999995E-10</v>
      </c>
      <c r="F1733" s="23">
        <v>6.1796199999999999</v>
      </c>
    </row>
    <row r="1734" spans="1:6" ht="14.45" customHeight="1" x14ac:dyDescent="0.25">
      <c r="A1734" s="23" t="s">
        <v>1439</v>
      </c>
      <c r="B1734" s="23" t="s">
        <v>445</v>
      </c>
      <c r="C1734" s="23" t="s">
        <v>1504</v>
      </c>
      <c r="D1734" s="23" t="s">
        <v>1608</v>
      </c>
      <c r="E1734" s="36">
        <v>1.55E-9</v>
      </c>
      <c r="F1734" s="23">
        <v>6.03918</v>
      </c>
    </row>
    <row r="1735" spans="1:6" ht="14.45" customHeight="1" x14ac:dyDescent="0.25">
      <c r="A1735" s="23" t="s">
        <v>1439</v>
      </c>
      <c r="B1735" s="23" t="s">
        <v>445</v>
      </c>
      <c r="C1735" s="23" t="s">
        <v>1504</v>
      </c>
      <c r="D1735" s="23" t="s">
        <v>1609</v>
      </c>
      <c r="E1735" s="23" t="s">
        <v>584</v>
      </c>
      <c r="F1735" s="23" t="s">
        <v>584</v>
      </c>
    </row>
    <row r="1736" spans="1:6" ht="14.45" customHeight="1" x14ac:dyDescent="0.25">
      <c r="A1736" s="23" t="s">
        <v>1439</v>
      </c>
      <c r="B1736" s="23" t="s">
        <v>445</v>
      </c>
      <c r="C1736" s="23" t="s">
        <v>1504</v>
      </c>
      <c r="D1736" s="23" t="s">
        <v>1610</v>
      </c>
      <c r="E1736" s="23" t="s">
        <v>584</v>
      </c>
      <c r="F1736" s="23" t="s">
        <v>584</v>
      </c>
    </row>
    <row r="1737" spans="1:6" ht="14.45" customHeight="1" x14ac:dyDescent="0.25">
      <c r="A1737" s="23" t="s">
        <v>1439</v>
      </c>
      <c r="B1737" s="23" t="s">
        <v>445</v>
      </c>
      <c r="C1737" s="23" t="s">
        <v>1504</v>
      </c>
      <c r="D1737" s="23" t="s">
        <v>1611</v>
      </c>
      <c r="E1737" s="23" t="s">
        <v>584</v>
      </c>
      <c r="F1737" s="23" t="s">
        <v>584</v>
      </c>
    </row>
    <row r="1738" spans="1:6" ht="14.45" customHeight="1" x14ac:dyDescent="0.25">
      <c r="A1738" s="23" t="s">
        <v>1439</v>
      </c>
      <c r="B1738" s="23" t="s">
        <v>445</v>
      </c>
      <c r="C1738" s="23" t="s">
        <v>1504</v>
      </c>
      <c r="D1738" s="23" t="s">
        <v>1612</v>
      </c>
      <c r="E1738" s="23" t="s">
        <v>584</v>
      </c>
      <c r="F1738" s="23" t="s">
        <v>584</v>
      </c>
    </row>
    <row r="1739" spans="1:6" ht="14.45" customHeight="1" x14ac:dyDescent="0.25">
      <c r="A1739" s="23" t="s">
        <v>1439</v>
      </c>
      <c r="B1739" s="23" t="s">
        <v>445</v>
      </c>
      <c r="C1739" s="23" t="s">
        <v>1504</v>
      </c>
      <c r="D1739" s="23" t="s">
        <v>1613</v>
      </c>
      <c r="E1739" s="23" t="s">
        <v>584</v>
      </c>
      <c r="F1739" s="23" t="s">
        <v>584</v>
      </c>
    </row>
    <row r="1740" spans="1:6" ht="14.45" customHeight="1" x14ac:dyDescent="0.25">
      <c r="A1740" s="23" t="s">
        <v>1439</v>
      </c>
      <c r="B1740" s="23" t="s">
        <v>445</v>
      </c>
      <c r="C1740" s="23" t="s">
        <v>1504</v>
      </c>
      <c r="D1740" s="23" t="s">
        <v>1614</v>
      </c>
      <c r="E1740" s="23" t="s">
        <v>584</v>
      </c>
      <c r="F1740" s="23" t="s">
        <v>584</v>
      </c>
    </row>
    <row r="1741" spans="1:6" ht="14.45" customHeight="1" x14ac:dyDescent="0.25">
      <c r="A1741" s="23" t="s">
        <v>1439</v>
      </c>
      <c r="B1741" s="23" t="s">
        <v>445</v>
      </c>
      <c r="C1741" s="23" t="s">
        <v>1504</v>
      </c>
      <c r="D1741" s="23" t="s">
        <v>1615</v>
      </c>
      <c r="E1741" s="23" t="s">
        <v>584</v>
      </c>
      <c r="F1741" s="23" t="s">
        <v>584</v>
      </c>
    </row>
    <row r="1742" spans="1:6" ht="14.45" customHeight="1" x14ac:dyDescent="0.25">
      <c r="A1742" s="23" t="s">
        <v>1439</v>
      </c>
      <c r="B1742" s="23" t="s">
        <v>445</v>
      </c>
      <c r="C1742" s="23" t="s">
        <v>1504</v>
      </c>
      <c r="D1742" s="23" t="s">
        <v>1616</v>
      </c>
      <c r="E1742" s="23" t="s">
        <v>584</v>
      </c>
      <c r="F1742" s="23" t="s">
        <v>584</v>
      </c>
    </row>
    <row r="1743" spans="1:6" ht="14.45" customHeight="1" x14ac:dyDescent="0.25">
      <c r="A1743" s="23" t="s">
        <v>1439</v>
      </c>
      <c r="B1743" s="23" t="s">
        <v>445</v>
      </c>
      <c r="C1743" s="23" t="s">
        <v>1504</v>
      </c>
      <c r="D1743" s="23" t="s">
        <v>1617</v>
      </c>
      <c r="E1743" s="23" t="s">
        <v>584</v>
      </c>
      <c r="F1743" s="23" t="s">
        <v>584</v>
      </c>
    </row>
    <row r="1744" spans="1:6" ht="14.45" customHeight="1" x14ac:dyDescent="0.25">
      <c r="A1744" s="23" t="s">
        <v>1439</v>
      </c>
      <c r="B1744" s="23" t="s">
        <v>445</v>
      </c>
      <c r="C1744" s="23" t="s">
        <v>1504</v>
      </c>
      <c r="D1744" s="23" t="s">
        <v>1618</v>
      </c>
      <c r="E1744" s="23" t="s">
        <v>584</v>
      </c>
      <c r="F1744" s="23" t="s">
        <v>584</v>
      </c>
    </row>
    <row r="1745" spans="1:6" ht="14.45" customHeight="1" x14ac:dyDescent="0.25">
      <c r="A1745" s="23" t="s">
        <v>1439</v>
      </c>
      <c r="B1745" s="23" t="s">
        <v>445</v>
      </c>
      <c r="C1745" s="23" t="s">
        <v>1504</v>
      </c>
      <c r="D1745" s="23" t="s">
        <v>1619</v>
      </c>
      <c r="E1745" s="23" t="s">
        <v>584</v>
      </c>
      <c r="F1745" s="23" t="s">
        <v>584</v>
      </c>
    </row>
    <row r="1746" spans="1:6" ht="14.45" customHeight="1" x14ac:dyDescent="0.25">
      <c r="A1746" s="23" t="s">
        <v>1440</v>
      </c>
      <c r="B1746" s="23" t="s">
        <v>922</v>
      </c>
      <c r="C1746" s="23" t="s">
        <v>1504</v>
      </c>
      <c r="D1746" s="23" t="s">
        <v>1607</v>
      </c>
      <c r="E1746" s="36">
        <v>1.03E-5</v>
      </c>
      <c r="F1746" s="23">
        <v>4.4109999999999996</v>
      </c>
    </row>
    <row r="1747" spans="1:6" ht="14.45" customHeight="1" x14ac:dyDescent="0.25">
      <c r="A1747" s="23" t="s">
        <v>1440</v>
      </c>
      <c r="B1747" s="23" t="s">
        <v>922</v>
      </c>
      <c r="C1747" s="23" t="s">
        <v>1504</v>
      </c>
      <c r="D1747" s="23" t="s">
        <v>1608</v>
      </c>
      <c r="E1747" s="36">
        <v>9.78E-7</v>
      </c>
      <c r="F1747" s="23">
        <v>4.89602</v>
      </c>
    </row>
    <row r="1748" spans="1:6" ht="14.45" customHeight="1" x14ac:dyDescent="0.25">
      <c r="A1748" s="23" t="s">
        <v>1440</v>
      </c>
      <c r="B1748" s="23" t="s">
        <v>922</v>
      </c>
      <c r="C1748" s="23" t="s">
        <v>1504</v>
      </c>
      <c r="D1748" s="23" t="s">
        <v>1609</v>
      </c>
      <c r="E1748" s="23" t="s">
        <v>584</v>
      </c>
      <c r="F1748" s="23" t="s">
        <v>584</v>
      </c>
    </row>
    <row r="1749" spans="1:6" ht="14.45" customHeight="1" x14ac:dyDescent="0.25">
      <c r="A1749" s="23" t="s">
        <v>1440</v>
      </c>
      <c r="B1749" s="23" t="s">
        <v>922</v>
      </c>
      <c r="C1749" s="23" t="s">
        <v>1504</v>
      </c>
      <c r="D1749" s="23" t="s">
        <v>1610</v>
      </c>
      <c r="E1749" s="23" t="s">
        <v>584</v>
      </c>
      <c r="F1749" s="23" t="s">
        <v>584</v>
      </c>
    </row>
    <row r="1750" spans="1:6" ht="14.45" customHeight="1" x14ac:dyDescent="0.25">
      <c r="A1750" s="23" t="s">
        <v>1440</v>
      </c>
      <c r="B1750" s="23" t="s">
        <v>922</v>
      </c>
      <c r="C1750" s="23" t="s">
        <v>1504</v>
      </c>
      <c r="D1750" s="23" t="s">
        <v>1611</v>
      </c>
      <c r="E1750" s="23" t="s">
        <v>584</v>
      </c>
      <c r="F1750" s="23" t="s">
        <v>584</v>
      </c>
    </row>
    <row r="1751" spans="1:6" ht="14.45" customHeight="1" x14ac:dyDescent="0.25">
      <c r="A1751" s="23" t="s">
        <v>1440</v>
      </c>
      <c r="B1751" s="23" t="s">
        <v>922</v>
      </c>
      <c r="C1751" s="23" t="s">
        <v>1504</v>
      </c>
      <c r="D1751" s="23" t="s">
        <v>1612</v>
      </c>
      <c r="E1751" s="23" t="s">
        <v>584</v>
      </c>
      <c r="F1751" s="23" t="s">
        <v>584</v>
      </c>
    </row>
    <row r="1752" spans="1:6" ht="14.45" customHeight="1" x14ac:dyDescent="0.25">
      <c r="A1752" s="23" t="s">
        <v>1440</v>
      </c>
      <c r="B1752" s="23" t="s">
        <v>922</v>
      </c>
      <c r="C1752" s="23" t="s">
        <v>1504</v>
      </c>
      <c r="D1752" s="23" t="s">
        <v>1613</v>
      </c>
      <c r="E1752" s="23" t="s">
        <v>584</v>
      </c>
      <c r="F1752" s="23" t="s">
        <v>584</v>
      </c>
    </row>
    <row r="1753" spans="1:6" ht="14.45" customHeight="1" x14ac:dyDescent="0.25">
      <c r="A1753" s="23" t="s">
        <v>1440</v>
      </c>
      <c r="B1753" s="23" t="s">
        <v>922</v>
      </c>
      <c r="C1753" s="23" t="s">
        <v>1504</v>
      </c>
      <c r="D1753" s="23" t="s">
        <v>1614</v>
      </c>
      <c r="E1753" s="23" t="s">
        <v>584</v>
      </c>
      <c r="F1753" s="23" t="s">
        <v>584</v>
      </c>
    </row>
    <row r="1754" spans="1:6" ht="14.45" customHeight="1" x14ac:dyDescent="0.25">
      <c r="A1754" s="23" t="s">
        <v>1440</v>
      </c>
      <c r="B1754" s="23" t="s">
        <v>922</v>
      </c>
      <c r="C1754" s="23" t="s">
        <v>1504</v>
      </c>
      <c r="D1754" s="23" t="s">
        <v>1615</v>
      </c>
      <c r="E1754" s="23" t="s">
        <v>584</v>
      </c>
      <c r="F1754" s="23" t="s">
        <v>584</v>
      </c>
    </row>
    <row r="1755" spans="1:6" ht="14.45" customHeight="1" x14ac:dyDescent="0.25">
      <c r="A1755" s="23" t="s">
        <v>1440</v>
      </c>
      <c r="B1755" s="23" t="s">
        <v>922</v>
      </c>
      <c r="C1755" s="23" t="s">
        <v>1504</v>
      </c>
      <c r="D1755" s="23" t="s">
        <v>1616</v>
      </c>
      <c r="E1755" s="23" t="s">
        <v>584</v>
      </c>
      <c r="F1755" s="23" t="s">
        <v>584</v>
      </c>
    </row>
    <row r="1756" spans="1:6" ht="14.45" customHeight="1" x14ac:dyDescent="0.25">
      <c r="A1756" s="23" t="s">
        <v>1440</v>
      </c>
      <c r="B1756" s="23" t="s">
        <v>922</v>
      </c>
      <c r="C1756" s="23" t="s">
        <v>1504</v>
      </c>
      <c r="D1756" s="23" t="s">
        <v>1617</v>
      </c>
      <c r="E1756" s="23" t="s">
        <v>584</v>
      </c>
      <c r="F1756" s="23" t="s">
        <v>584</v>
      </c>
    </row>
    <row r="1757" spans="1:6" ht="14.45" customHeight="1" x14ac:dyDescent="0.25">
      <c r="A1757" s="23" t="s">
        <v>1440</v>
      </c>
      <c r="B1757" s="23" t="s">
        <v>922</v>
      </c>
      <c r="C1757" s="23" t="s">
        <v>1504</v>
      </c>
      <c r="D1757" s="23" t="s">
        <v>1618</v>
      </c>
      <c r="E1757" s="23" t="s">
        <v>584</v>
      </c>
      <c r="F1757" s="23" t="s">
        <v>584</v>
      </c>
    </row>
    <row r="1758" spans="1:6" ht="14.45" customHeight="1" x14ac:dyDescent="0.25">
      <c r="A1758" s="23" t="s">
        <v>1440</v>
      </c>
      <c r="B1758" s="23" t="s">
        <v>922</v>
      </c>
      <c r="C1758" s="23" t="s">
        <v>1504</v>
      </c>
      <c r="D1758" s="23" t="s">
        <v>1619</v>
      </c>
      <c r="E1758" s="23" t="s">
        <v>584</v>
      </c>
      <c r="F1758" s="23" t="s">
        <v>584</v>
      </c>
    </row>
    <row r="1759" spans="1:6" ht="14.45" customHeight="1" x14ac:dyDescent="0.25">
      <c r="A1759" s="23" t="s">
        <v>1441</v>
      </c>
      <c r="B1759" s="23" t="s">
        <v>922</v>
      </c>
      <c r="C1759" s="23" t="s">
        <v>1504</v>
      </c>
      <c r="D1759" s="23" t="s">
        <v>1607</v>
      </c>
      <c r="E1759" s="36">
        <v>4.9799999999999998E-9</v>
      </c>
      <c r="F1759" s="23">
        <v>-5.8478000000000003</v>
      </c>
    </row>
    <row r="1760" spans="1:6" ht="14.45" customHeight="1" x14ac:dyDescent="0.25">
      <c r="A1760" s="23" t="s">
        <v>1441</v>
      </c>
      <c r="B1760" s="23" t="s">
        <v>922</v>
      </c>
      <c r="C1760" s="23" t="s">
        <v>1504</v>
      </c>
      <c r="D1760" s="23" t="s">
        <v>1608</v>
      </c>
      <c r="E1760" s="36">
        <v>1.7599999999999999E-7</v>
      </c>
      <c r="F1760" s="23">
        <v>-5.2230400000000001</v>
      </c>
    </row>
    <row r="1761" spans="1:6" ht="14.45" customHeight="1" x14ac:dyDescent="0.25">
      <c r="A1761" s="23" t="s">
        <v>1441</v>
      </c>
      <c r="B1761" s="23" t="s">
        <v>922</v>
      </c>
      <c r="C1761" s="23" t="s">
        <v>1504</v>
      </c>
      <c r="D1761" s="23" t="s">
        <v>1609</v>
      </c>
      <c r="E1761" s="23" t="s">
        <v>584</v>
      </c>
      <c r="F1761" s="23" t="s">
        <v>584</v>
      </c>
    </row>
    <row r="1762" spans="1:6" ht="14.45" customHeight="1" x14ac:dyDescent="0.25">
      <c r="A1762" s="23" t="s">
        <v>1441</v>
      </c>
      <c r="B1762" s="23" t="s">
        <v>922</v>
      </c>
      <c r="C1762" s="23" t="s">
        <v>1504</v>
      </c>
      <c r="D1762" s="23" t="s">
        <v>1610</v>
      </c>
      <c r="E1762" s="23" t="s">
        <v>584</v>
      </c>
      <c r="F1762" s="23" t="s">
        <v>584</v>
      </c>
    </row>
    <row r="1763" spans="1:6" ht="14.45" customHeight="1" x14ac:dyDescent="0.25">
      <c r="A1763" s="23" t="s">
        <v>1441</v>
      </c>
      <c r="B1763" s="23" t="s">
        <v>922</v>
      </c>
      <c r="C1763" s="23" t="s">
        <v>1504</v>
      </c>
      <c r="D1763" s="23" t="s">
        <v>1611</v>
      </c>
      <c r="E1763" s="23" t="s">
        <v>584</v>
      </c>
      <c r="F1763" s="23" t="s">
        <v>584</v>
      </c>
    </row>
    <row r="1764" spans="1:6" ht="14.45" customHeight="1" x14ac:dyDescent="0.25">
      <c r="A1764" s="23" t="s">
        <v>1441</v>
      </c>
      <c r="B1764" s="23" t="s">
        <v>922</v>
      </c>
      <c r="C1764" s="23" t="s">
        <v>1504</v>
      </c>
      <c r="D1764" s="23" t="s">
        <v>1612</v>
      </c>
      <c r="E1764" s="23" t="s">
        <v>584</v>
      </c>
      <c r="F1764" s="23" t="s">
        <v>584</v>
      </c>
    </row>
    <row r="1765" spans="1:6" ht="14.45" customHeight="1" x14ac:dyDescent="0.25">
      <c r="A1765" s="23" t="s">
        <v>1441</v>
      </c>
      <c r="B1765" s="23" t="s">
        <v>922</v>
      </c>
      <c r="C1765" s="23" t="s">
        <v>1504</v>
      </c>
      <c r="D1765" s="23" t="s">
        <v>1613</v>
      </c>
      <c r="E1765" s="36">
        <v>2.8100000000000001E-10</v>
      </c>
      <c r="F1765" s="23">
        <v>-6.3086400029999998</v>
      </c>
    </row>
    <row r="1766" spans="1:6" ht="14.45" customHeight="1" x14ac:dyDescent="0.25">
      <c r="A1766" s="23" t="s">
        <v>1441</v>
      </c>
      <c r="B1766" s="23" t="s">
        <v>922</v>
      </c>
      <c r="C1766" s="23" t="s">
        <v>1504</v>
      </c>
      <c r="D1766" s="23" t="s">
        <v>1614</v>
      </c>
      <c r="E1766" s="36">
        <v>2.8100000000000001E-10</v>
      </c>
      <c r="F1766" s="23">
        <v>-6.3086400029999998</v>
      </c>
    </row>
    <row r="1767" spans="1:6" ht="14.45" customHeight="1" x14ac:dyDescent="0.25">
      <c r="A1767" s="23" t="s">
        <v>1441</v>
      </c>
      <c r="B1767" s="23" t="s">
        <v>922</v>
      </c>
      <c r="C1767" s="23" t="s">
        <v>1504</v>
      </c>
      <c r="D1767" s="23" t="s">
        <v>1615</v>
      </c>
      <c r="E1767" s="36">
        <v>2.8100000000000001E-10</v>
      </c>
      <c r="F1767" s="23">
        <v>-6.3086400029999998</v>
      </c>
    </row>
    <row r="1768" spans="1:6" ht="14.45" customHeight="1" x14ac:dyDescent="0.25">
      <c r="A1768" s="23" t="s">
        <v>1441</v>
      </c>
      <c r="B1768" s="23" t="s">
        <v>922</v>
      </c>
      <c r="C1768" s="23" t="s">
        <v>1504</v>
      </c>
      <c r="D1768" s="23" t="s">
        <v>1616</v>
      </c>
      <c r="E1768" s="36">
        <v>2.8100000000000001E-10</v>
      </c>
      <c r="F1768" s="23">
        <v>-6.3086400029999998</v>
      </c>
    </row>
    <row r="1769" spans="1:6" ht="14.45" customHeight="1" x14ac:dyDescent="0.25">
      <c r="A1769" s="23" t="s">
        <v>1441</v>
      </c>
      <c r="B1769" s="23" t="s">
        <v>922</v>
      </c>
      <c r="C1769" s="23" t="s">
        <v>1504</v>
      </c>
      <c r="D1769" s="23" t="s">
        <v>1617</v>
      </c>
      <c r="E1769" s="23" t="s">
        <v>584</v>
      </c>
      <c r="F1769" s="23" t="s">
        <v>584</v>
      </c>
    </row>
    <row r="1770" spans="1:6" ht="14.45" customHeight="1" x14ac:dyDescent="0.25">
      <c r="A1770" s="23" t="s">
        <v>1441</v>
      </c>
      <c r="B1770" s="23" t="s">
        <v>922</v>
      </c>
      <c r="C1770" s="23" t="s">
        <v>1504</v>
      </c>
      <c r="D1770" s="23" t="s">
        <v>1618</v>
      </c>
      <c r="E1770" s="23" t="s">
        <v>584</v>
      </c>
      <c r="F1770" s="23" t="s">
        <v>584</v>
      </c>
    </row>
    <row r="1771" spans="1:6" ht="14.45" customHeight="1" x14ac:dyDescent="0.25">
      <c r="A1771" s="23" t="s">
        <v>1441</v>
      </c>
      <c r="B1771" s="23" t="s">
        <v>922</v>
      </c>
      <c r="C1771" s="23" t="s">
        <v>1504</v>
      </c>
      <c r="D1771" s="23" t="s">
        <v>1619</v>
      </c>
      <c r="E1771" s="23" t="s">
        <v>584</v>
      </c>
      <c r="F1771" s="23" t="s">
        <v>584</v>
      </c>
    </row>
    <row r="1772" spans="1:6" ht="14.45" customHeight="1" x14ac:dyDescent="0.25">
      <c r="A1772" s="23" t="s">
        <v>1713</v>
      </c>
      <c r="B1772" s="23" t="s">
        <v>924</v>
      </c>
      <c r="C1772" s="23" t="s">
        <v>1504</v>
      </c>
      <c r="D1772" s="23" t="s">
        <v>1607</v>
      </c>
      <c r="E1772" s="36">
        <v>1.36E-7</v>
      </c>
      <c r="F1772" s="23">
        <v>-5.2709900000000003</v>
      </c>
    </row>
    <row r="1773" spans="1:6" ht="14.45" customHeight="1" x14ac:dyDescent="0.25">
      <c r="A1773" s="23" t="s">
        <v>1713</v>
      </c>
      <c r="B1773" s="23" t="s">
        <v>924</v>
      </c>
      <c r="C1773" s="23" t="s">
        <v>1504</v>
      </c>
      <c r="D1773" s="23" t="s">
        <v>1608</v>
      </c>
      <c r="E1773" s="23" t="s">
        <v>584</v>
      </c>
      <c r="F1773" s="23" t="s">
        <v>584</v>
      </c>
    </row>
    <row r="1774" spans="1:6" ht="14.45" customHeight="1" x14ac:dyDescent="0.25">
      <c r="A1774" s="23" t="s">
        <v>1713</v>
      </c>
      <c r="B1774" s="23" t="s">
        <v>924</v>
      </c>
      <c r="C1774" s="23" t="s">
        <v>1504</v>
      </c>
      <c r="D1774" s="23" t="s">
        <v>1609</v>
      </c>
      <c r="E1774" s="23" t="s">
        <v>584</v>
      </c>
      <c r="F1774" s="23" t="s">
        <v>584</v>
      </c>
    </row>
    <row r="1775" spans="1:6" ht="14.45" customHeight="1" x14ac:dyDescent="0.25">
      <c r="A1775" s="23" t="s">
        <v>1713</v>
      </c>
      <c r="B1775" s="23" t="s">
        <v>924</v>
      </c>
      <c r="C1775" s="23" t="s">
        <v>1504</v>
      </c>
      <c r="D1775" s="23" t="s">
        <v>1610</v>
      </c>
      <c r="E1775" s="23" t="s">
        <v>584</v>
      </c>
      <c r="F1775" s="23" t="s">
        <v>584</v>
      </c>
    </row>
    <row r="1776" spans="1:6" ht="14.45" customHeight="1" x14ac:dyDescent="0.25">
      <c r="A1776" s="23" t="s">
        <v>1713</v>
      </c>
      <c r="B1776" s="23" t="s">
        <v>924</v>
      </c>
      <c r="C1776" s="23" t="s">
        <v>1504</v>
      </c>
      <c r="D1776" s="23" t="s">
        <v>1611</v>
      </c>
      <c r="E1776" s="23" t="s">
        <v>584</v>
      </c>
      <c r="F1776" s="23" t="s">
        <v>584</v>
      </c>
    </row>
    <row r="1777" spans="1:6" ht="14.45" customHeight="1" x14ac:dyDescent="0.25">
      <c r="A1777" s="23" t="s">
        <v>1713</v>
      </c>
      <c r="B1777" s="23" t="s">
        <v>924</v>
      </c>
      <c r="C1777" s="23" t="s">
        <v>1504</v>
      </c>
      <c r="D1777" s="23" t="s">
        <v>1612</v>
      </c>
      <c r="E1777" s="23" t="s">
        <v>584</v>
      </c>
      <c r="F1777" s="23" t="s">
        <v>584</v>
      </c>
    </row>
    <row r="1778" spans="1:6" ht="14.45" customHeight="1" x14ac:dyDescent="0.25">
      <c r="A1778" s="23" t="s">
        <v>1713</v>
      </c>
      <c r="B1778" s="23" t="s">
        <v>924</v>
      </c>
      <c r="C1778" s="23" t="s">
        <v>1504</v>
      </c>
      <c r="D1778" s="23" t="s">
        <v>1613</v>
      </c>
      <c r="E1778" s="23" t="s">
        <v>584</v>
      </c>
      <c r="F1778" s="23" t="s">
        <v>584</v>
      </c>
    </row>
    <row r="1779" spans="1:6" ht="14.45" customHeight="1" x14ac:dyDescent="0.25">
      <c r="A1779" s="23" t="s">
        <v>1713</v>
      </c>
      <c r="B1779" s="23" t="s">
        <v>924</v>
      </c>
      <c r="C1779" s="23" t="s">
        <v>1504</v>
      </c>
      <c r="D1779" s="23" t="s">
        <v>1614</v>
      </c>
      <c r="E1779" s="23" t="s">
        <v>584</v>
      </c>
      <c r="F1779" s="23" t="s">
        <v>584</v>
      </c>
    </row>
    <row r="1780" spans="1:6" ht="14.45" customHeight="1" x14ac:dyDescent="0.25">
      <c r="A1780" s="23" t="s">
        <v>1713</v>
      </c>
      <c r="B1780" s="23" t="s">
        <v>924</v>
      </c>
      <c r="C1780" s="23" t="s">
        <v>1504</v>
      </c>
      <c r="D1780" s="23" t="s">
        <v>1615</v>
      </c>
      <c r="E1780" s="23" t="s">
        <v>584</v>
      </c>
      <c r="F1780" s="23" t="s">
        <v>584</v>
      </c>
    </row>
    <row r="1781" spans="1:6" ht="14.45" customHeight="1" x14ac:dyDescent="0.25">
      <c r="A1781" s="23" t="s">
        <v>1713</v>
      </c>
      <c r="B1781" s="23" t="s">
        <v>924</v>
      </c>
      <c r="C1781" s="23" t="s">
        <v>1504</v>
      </c>
      <c r="D1781" s="23" t="s">
        <v>1616</v>
      </c>
      <c r="E1781" s="23" t="s">
        <v>584</v>
      </c>
      <c r="F1781" s="23" t="s">
        <v>584</v>
      </c>
    </row>
    <row r="1782" spans="1:6" ht="14.45" customHeight="1" x14ac:dyDescent="0.25">
      <c r="A1782" s="23" t="s">
        <v>1713</v>
      </c>
      <c r="B1782" s="23" t="s">
        <v>924</v>
      </c>
      <c r="C1782" s="23" t="s">
        <v>1504</v>
      </c>
      <c r="D1782" s="23" t="s">
        <v>1617</v>
      </c>
      <c r="E1782" s="23" t="s">
        <v>584</v>
      </c>
      <c r="F1782" s="23" t="s">
        <v>584</v>
      </c>
    </row>
    <row r="1783" spans="1:6" ht="14.45" customHeight="1" x14ac:dyDescent="0.25">
      <c r="A1783" s="23" t="s">
        <v>1713</v>
      </c>
      <c r="B1783" s="23" t="s">
        <v>924</v>
      </c>
      <c r="C1783" s="23" t="s">
        <v>1504</v>
      </c>
      <c r="D1783" s="23" t="s">
        <v>1618</v>
      </c>
      <c r="E1783" s="23" t="s">
        <v>584</v>
      </c>
      <c r="F1783" s="23" t="s">
        <v>584</v>
      </c>
    </row>
    <row r="1784" spans="1:6" ht="14.45" customHeight="1" x14ac:dyDescent="0.25">
      <c r="A1784" s="23" t="s">
        <v>1713</v>
      </c>
      <c r="B1784" s="23" t="s">
        <v>924</v>
      </c>
      <c r="C1784" s="23" t="s">
        <v>1504</v>
      </c>
      <c r="D1784" s="23" t="s">
        <v>1619</v>
      </c>
      <c r="E1784" s="23" t="s">
        <v>584</v>
      </c>
      <c r="F1784" s="23" t="s">
        <v>584</v>
      </c>
    </row>
    <row r="1785" spans="1:6" ht="14.45" customHeight="1" x14ac:dyDescent="0.25">
      <c r="A1785" s="23" t="s">
        <v>1714</v>
      </c>
      <c r="B1785" s="23" t="s">
        <v>924</v>
      </c>
      <c r="C1785" s="23" t="s">
        <v>1504</v>
      </c>
      <c r="D1785" s="23" t="s">
        <v>1607</v>
      </c>
      <c r="E1785" s="36">
        <v>2.66E-8</v>
      </c>
      <c r="F1785" s="23">
        <v>5.5626199999999999</v>
      </c>
    </row>
    <row r="1786" spans="1:6" ht="14.45" customHeight="1" x14ac:dyDescent="0.25">
      <c r="A1786" s="23" t="s">
        <v>1714</v>
      </c>
      <c r="B1786" s="23" t="s">
        <v>924</v>
      </c>
      <c r="C1786" s="23" t="s">
        <v>1504</v>
      </c>
      <c r="D1786" s="23" t="s">
        <v>1608</v>
      </c>
      <c r="E1786" s="23" t="s">
        <v>584</v>
      </c>
      <c r="F1786" s="23" t="s">
        <v>584</v>
      </c>
    </row>
    <row r="1787" spans="1:6" ht="14.45" customHeight="1" x14ac:dyDescent="0.25">
      <c r="A1787" s="23" t="s">
        <v>1714</v>
      </c>
      <c r="B1787" s="23" t="s">
        <v>924</v>
      </c>
      <c r="C1787" s="23" t="s">
        <v>1504</v>
      </c>
      <c r="D1787" s="23" t="s">
        <v>1609</v>
      </c>
      <c r="E1787" s="23" t="s">
        <v>584</v>
      </c>
      <c r="F1787" s="23" t="s">
        <v>584</v>
      </c>
    </row>
    <row r="1788" spans="1:6" ht="14.45" customHeight="1" x14ac:dyDescent="0.25">
      <c r="A1788" s="23" t="s">
        <v>1714</v>
      </c>
      <c r="B1788" s="23" t="s">
        <v>924</v>
      </c>
      <c r="C1788" s="23" t="s">
        <v>1504</v>
      </c>
      <c r="D1788" s="23" t="s">
        <v>1610</v>
      </c>
      <c r="E1788" s="23" t="s">
        <v>584</v>
      </c>
      <c r="F1788" s="23" t="s">
        <v>584</v>
      </c>
    </row>
    <row r="1789" spans="1:6" ht="14.45" customHeight="1" x14ac:dyDescent="0.25">
      <c r="A1789" s="23" t="s">
        <v>1714</v>
      </c>
      <c r="B1789" s="23" t="s">
        <v>924</v>
      </c>
      <c r="C1789" s="23" t="s">
        <v>1504</v>
      </c>
      <c r="D1789" s="23" t="s">
        <v>1611</v>
      </c>
      <c r="E1789" s="23" t="s">
        <v>584</v>
      </c>
      <c r="F1789" s="23" t="s">
        <v>584</v>
      </c>
    </row>
    <row r="1790" spans="1:6" ht="14.45" customHeight="1" x14ac:dyDescent="0.25">
      <c r="A1790" s="23" t="s">
        <v>1714</v>
      </c>
      <c r="B1790" s="23" t="s">
        <v>924</v>
      </c>
      <c r="C1790" s="23" t="s">
        <v>1504</v>
      </c>
      <c r="D1790" s="23" t="s">
        <v>1612</v>
      </c>
      <c r="E1790" s="23" t="s">
        <v>584</v>
      </c>
      <c r="F1790" s="23" t="s">
        <v>584</v>
      </c>
    </row>
    <row r="1791" spans="1:6" ht="14.45" customHeight="1" x14ac:dyDescent="0.25">
      <c r="A1791" s="23" t="s">
        <v>1714</v>
      </c>
      <c r="B1791" s="23" t="s">
        <v>924</v>
      </c>
      <c r="C1791" s="23" t="s">
        <v>1504</v>
      </c>
      <c r="D1791" s="23" t="s">
        <v>1613</v>
      </c>
      <c r="E1791" s="23" t="s">
        <v>584</v>
      </c>
      <c r="F1791" s="23" t="s">
        <v>584</v>
      </c>
    </row>
    <row r="1792" spans="1:6" ht="14.45" customHeight="1" x14ac:dyDescent="0.25">
      <c r="A1792" s="23" t="s">
        <v>1714</v>
      </c>
      <c r="B1792" s="23" t="s">
        <v>924</v>
      </c>
      <c r="C1792" s="23" t="s">
        <v>1504</v>
      </c>
      <c r="D1792" s="23" t="s">
        <v>1614</v>
      </c>
      <c r="E1792" s="23" t="s">
        <v>584</v>
      </c>
      <c r="F1792" s="23" t="s">
        <v>584</v>
      </c>
    </row>
    <row r="1793" spans="1:6" ht="14.45" customHeight="1" x14ac:dyDescent="0.25">
      <c r="A1793" s="23" t="s">
        <v>1714</v>
      </c>
      <c r="B1793" s="23" t="s">
        <v>924</v>
      </c>
      <c r="C1793" s="23" t="s">
        <v>1504</v>
      </c>
      <c r="D1793" s="23" t="s">
        <v>1615</v>
      </c>
      <c r="E1793" s="23" t="s">
        <v>584</v>
      </c>
      <c r="F1793" s="23" t="s">
        <v>584</v>
      </c>
    </row>
    <row r="1794" spans="1:6" ht="14.45" customHeight="1" x14ac:dyDescent="0.25">
      <c r="A1794" s="23" t="s">
        <v>1714</v>
      </c>
      <c r="B1794" s="23" t="s">
        <v>924</v>
      </c>
      <c r="C1794" s="23" t="s">
        <v>1504</v>
      </c>
      <c r="D1794" s="23" t="s">
        <v>1616</v>
      </c>
      <c r="E1794" s="23" t="s">
        <v>584</v>
      </c>
      <c r="F1794" s="23" t="s">
        <v>584</v>
      </c>
    </row>
    <row r="1795" spans="1:6" ht="14.45" customHeight="1" x14ac:dyDescent="0.25">
      <c r="A1795" s="23" t="s">
        <v>1714</v>
      </c>
      <c r="B1795" s="23" t="s">
        <v>924</v>
      </c>
      <c r="C1795" s="23" t="s">
        <v>1504</v>
      </c>
      <c r="D1795" s="23" t="s">
        <v>1617</v>
      </c>
      <c r="E1795" s="23" t="s">
        <v>584</v>
      </c>
      <c r="F1795" s="23" t="s">
        <v>584</v>
      </c>
    </row>
    <row r="1796" spans="1:6" ht="14.45" customHeight="1" x14ac:dyDescent="0.25">
      <c r="A1796" s="23" t="s">
        <v>1714</v>
      </c>
      <c r="B1796" s="23" t="s">
        <v>924</v>
      </c>
      <c r="C1796" s="23" t="s">
        <v>1504</v>
      </c>
      <c r="D1796" s="23" t="s">
        <v>1618</v>
      </c>
      <c r="E1796" s="23" t="s">
        <v>584</v>
      </c>
      <c r="F1796" s="23" t="s">
        <v>584</v>
      </c>
    </row>
    <row r="1797" spans="1:6" ht="14.45" customHeight="1" x14ac:dyDescent="0.25">
      <c r="A1797" s="23" t="s">
        <v>1714</v>
      </c>
      <c r="B1797" s="23" t="s">
        <v>924</v>
      </c>
      <c r="C1797" s="23" t="s">
        <v>1504</v>
      </c>
      <c r="D1797" s="23" t="s">
        <v>1619</v>
      </c>
      <c r="E1797" s="23" t="s">
        <v>584</v>
      </c>
      <c r="F1797" s="23" t="s">
        <v>584</v>
      </c>
    </row>
    <row r="1798" spans="1:6" ht="14.45" customHeight="1" x14ac:dyDescent="0.25">
      <c r="A1798" s="23" t="s">
        <v>1715</v>
      </c>
      <c r="B1798" s="23" t="s">
        <v>925</v>
      </c>
      <c r="C1798" s="23" t="s">
        <v>1504</v>
      </c>
      <c r="D1798" s="23" t="s">
        <v>1607</v>
      </c>
      <c r="E1798" s="23" t="s">
        <v>584</v>
      </c>
      <c r="F1798" s="23" t="s">
        <v>584</v>
      </c>
    </row>
    <row r="1799" spans="1:6" ht="14.45" customHeight="1" x14ac:dyDescent="0.25">
      <c r="A1799" s="23" t="s">
        <v>1715</v>
      </c>
      <c r="B1799" s="23" t="s">
        <v>925</v>
      </c>
      <c r="C1799" s="23" t="s">
        <v>1504</v>
      </c>
      <c r="D1799" s="23" t="s">
        <v>1608</v>
      </c>
      <c r="E1799" s="23" t="s">
        <v>584</v>
      </c>
      <c r="F1799" s="23" t="s">
        <v>584</v>
      </c>
    </row>
    <row r="1800" spans="1:6" ht="14.45" customHeight="1" x14ac:dyDescent="0.25">
      <c r="A1800" s="23" t="s">
        <v>1715</v>
      </c>
      <c r="B1800" s="23" t="s">
        <v>925</v>
      </c>
      <c r="C1800" s="23" t="s">
        <v>1504</v>
      </c>
      <c r="D1800" s="23" t="s">
        <v>1609</v>
      </c>
      <c r="E1800" s="23" t="s">
        <v>584</v>
      </c>
      <c r="F1800" s="23" t="s">
        <v>584</v>
      </c>
    </row>
    <row r="1801" spans="1:6" ht="14.45" customHeight="1" x14ac:dyDescent="0.25">
      <c r="A1801" s="23" t="s">
        <v>1715</v>
      </c>
      <c r="B1801" s="23" t="s">
        <v>925</v>
      </c>
      <c r="C1801" s="23" t="s">
        <v>1504</v>
      </c>
      <c r="D1801" s="23" t="s">
        <v>1610</v>
      </c>
      <c r="E1801" s="23" t="s">
        <v>584</v>
      </c>
      <c r="F1801" s="23" t="s">
        <v>584</v>
      </c>
    </row>
    <row r="1802" spans="1:6" ht="14.45" customHeight="1" x14ac:dyDescent="0.25">
      <c r="A1802" s="23" t="s">
        <v>1715</v>
      </c>
      <c r="B1802" s="23" t="s">
        <v>925</v>
      </c>
      <c r="C1802" s="23" t="s">
        <v>1504</v>
      </c>
      <c r="D1802" s="23" t="s">
        <v>1611</v>
      </c>
      <c r="E1802" s="23" t="s">
        <v>584</v>
      </c>
      <c r="F1802" s="23" t="s">
        <v>584</v>
      </c>
    </row>
    <row r="1803" spans="1:6" ht="14.45" customHeight="1" x14ac:dyDescent="0.25">
      <c r="A1803" s="23" t="s">
        <v>1715</v>
      </c>
      <c r="B1803" s="23" t="s">
        <v>925</v>
      </c>
      <c r="C1803" s="23" t="s">
        <v>1504</v>
      </c>
      <c r="D1803" s="23" t="s">
        <v>1612</v>
      </c>
      <c r="E1803" s="23" t="s">
        <v>584</v>
      </c>
      <c r="F1803" s="23" t="s">
        <v>584</v>
      </c>
    </row>
    <row r="1804" spans="1:6" ht="14.45" customHeight="1" x14ac:dyDescent="0.25">
      <c r="A1804" s="23" t="s">
        <v>1715</v>
      </c>
      <c r="B1804" s="23" t="s">
        <v>925</v>
      </c>
      <c r="C1804" s="23" t="s">
        <v>1504</v>
      </c>
      <c r="D1804" s="23" t="s">
        <v>1613</v>
      </c>
      <c r="E1804" s="23" t="s">
        <v>584</v>
      </c>
      <c r="F1804" s="23" t="s">
        <v>584</v>
      </c>
    </row>
    <row r="1805" spans="1:6" ht="14.45" customHeight="1" x14ac:dyDescent="0.25">
      <c r="A1805" s="23" t="s">
        <v>1715</v>
      </c>
      <c r="B1805" s="23" t="s">
        <v>925</v>
      </c>
      <c r="C1805" s="23" t="s">
        <v>1504</v>
      </c>
      <c r="D1805" s="23" t="s">
        <v>1614</v>
      </c>
      <c r="E1805" s="23" t="s">
        <v>584</v>
      </c>
      <c r="F1805" s="23" t="s">
        <v>584</v>
      </c>
    </row>
    <row r="1806" spans="1:6" ht="14.45" customHeight="1" x14ac:dyDescent="0.25">
      <c r="A1806" s="23" t="s">
        <v>1715</v>
      </c>
      <c r="B1806" s="23" t="s">
        <v>925</v>
      </c>
      <c r="C1806" s="23" t="s">
        <v>1504</v>
      </c>
      <c r="D1806" s="23" t="s">
        <v>1615</v>
      </c>
      <c r="E1806" s="23" t="s">
        <v>584</v>
      </c>
      <c r="F1806" s="23" t="s">
        <v>584</v>
      </c>
    </row>
    <row r="1807" spans="1:6" ht="14.45" customHeight="1" x14ac:dyDescent="0.25">
      <c r="A1807" s="23" t="s">
        <v>1715</v>
      </c>
      <c r="B1807" s="23" t="s">
        <v>925</v>
      </c>
      <c r="C1807" s="23" t="s">
        <v>1504</v>
      </c>
      <c r="D1807" s="23" t="s">
        <v>1616</v>
      </c>
      <c r="E1807" s="23" t="s">
        <v>584</v>
      </c>
      <c r="F1807" s="23" t="s">
        <v>584</v>
      </c>
    </row>
    <row r="1808" spans="1:6" ht="14.45" customHeight="1" x14ac:dyDescent="0.25">
      <c r="A1808" s="23" t="s">
        <v>1715</v>
      </c>
      <c r="B1808" s="23" t="s">
        <v>925</v>
      </c>
      <c r="C1808" s="23" t="s">
        <v>1504</v>
      </c>
      <c r="D1808" s="23" t="s">
        <v>1617</v>
      </c>
      <c r="E1808" s="36">
        <v>3.2399999999999999E-6</v>
      </c>
      <c r="F1808" s="23">
        <v>-4.65482</v>
      </c>
    </row>
    <row r="1809" spans="1:6" ht="14.45" customHeight="1" x14ac:dyDescent="0.25">
      <c r="A1809" s="23" t="s">
        <v>1715</v>
      </c>
      <c r="B1809" s="23" t="s">
        <v>925</v>
      </c>
      <c r="C1809" s="23" t="s">
        <v>1504</v>
      </c>
      <c r="D1809" s="23" t="s">
        <v>1618</v>
      </c>
      <c r="E1809" s="23" t="s">
        <v>584</v>
      </c>
      <c r="F1809" s="23" t="s">
        <v>584</v>
      </c>
    </row>
    <row r="1810" spans="1:6" ht="14.45" customHeight="1" x14ac:dyDescent="0.25">
      <c r="A1810" s="23" t="s">
        <v>1715</v>
      </c>
      <c r="B1810" s="23" t="s">
        <v>925</v>
      </c>
      <c r="C1810" s="23" t="s">
        <v>1504</v>
      </c>
      <c r="D1810" s="23" t="s">
        <v>1619</v>
      </c>
      <c r="E1810" s="23" t="s">
        <v>584</v>
      </c>
      <c r="F1810" s="23" t="s">
        <v>584</v>
      </c>
    </row>
    <row r="1811" spans="1:6" ht="14.45" customHeight="1" x14ac:dyDescent="0.25">
      <c r="A1811" s="23" t="s">
        <v>1716</v>
      </c>
      <c r="B1811" s="23" t="s">
        <v>925</v>
      </c>
      <c r="C1811" s="23" t="s">
        <v>1504</v>
      </c>
      <c r="D1811" s="23" t="s">
        <v>1607</v>
      </c>
      <c r="E1811" s="23" t="s">
        <v>584</v>
      </c>
      <c r="F1811" s="23" t="s">
        <v>584</v>
      </c>
    </row>
    <row r="1812" spans="1:6" ht="14.45" customHeight="1" x14ac:dyDescent="0.25">
      <c r="A1812" s="23" t="s">
        <v>1716</v>
      </c>
      <c r="B1812" s="23" t="s">
        <v>925</v>
      </c>
      <c r="C1812" s="23" t="s">
        <v>1504</v>
      </c>
      <c r="D1812" s="23" t="s">
        <v>1608</v>
      </c>
      <c r="E1812" s="23" t="s">
        <v>584</v>
      </c>
      <c r="F1812" s="23" t="s">
        <v>584</v>
      </c>
    </row>
    <row r="1813" spans="1:6" ht="14.45" customHeight="1" x14ac:dyDescent="0.25">
      <c r="A1813" s="23" t="s">
        <v>1716</v>
      </c>
      <c r="B1813" s="23" t="s">
        <v>925</v>
      </c>
      <c r="C1813" s="23" t="s">
        <v>1504</v>
      </c>
      <c r="D1813" s="23" t="s">
        <v>1609</v>
      </c>
      <c r="E1813" s="23" t="s">
        <v>584</v>
      </c>
      <c r="F1813" s="23" t="s">
        <v>584</v>
      </c>
    </row>
    <row r="1814" spans="1:6" ht="14.45" customHeight="1" x14ac:dyDescent="0.25">
      <c r="A1814" s="23" t="s">
        <v>1716</v>
      </c>
      <c r="B1814" s="23" t="s">
        <v>925</v>
      </c>
      <c r="C1814" s="23" t="s">
        <v>1504</v>
      </c>
      <c r="D1814" s="23" t="s">
        <v>1610</v>
      </c>
      <c r="E1814" s="23" t="s">
        <v>584</v>
      </c>
      <c r="F1814" s="23" t="s">
        <v>584</v>
      </c>
    </row>
    <row r="1815" spans="1:6" ht="14.45" customHeight="1" x14ac:dyDescent="0.25">
      <c r="A1815" s="23" t="s">
        <v>1716</v>
      </c>
      <c r="B1815" s="23" t="s">
        <v>925</v>
      </c>
      <c r="C1815" s="23" t="s">
        <v>1504</v>
      </c>
      <c r="D1815" s="23" t="s">
        <v>1611</v>
      </c>
      <c r="E1815" s="23" t="s">
        <v>584</v>
      </c>
      <c r="F1815" s="23" t="s">
        <v>584</v>
      </c>
    </row>
    <row r="1816" spans="1:6" ht="14.45" customHeight="1" x14ac:dyDescent="0.25">
      <c r="A1816" s="23" t="s">
        <v>1716</v>
      </c>
      <c r="B1816" s="23" t="s">
        <v>925</v>
      </c>
      <c r="C1816" s="23" t="s">
        <v>1504</v>
      </c>
      <c r="D1816" s="23" t="s">
        <v>1612</v>
      </c>
      <c r="E1816" s="36">
        <v>5.3000000000000001E-5</v>
      </c>
      <c r="F1816" s="23">
        <v>4.0418799999999999</v>
      </c>
    </row>
    <row r="1817" spans="1:6" ht="14.45" customHeight="1" x14ac:dyDescent="0.25">
      <c r="A1817" s="23" t="s">
        <v>1716</v>
      </c>
      <c r="B1817" s="23" t="s">
        <v>925</v>
      </c>
      <c r="C1817" s="23" t="s">
        <v>1504</v>
      </c>
      <c r="D1817" s="23" t="s">
        <v>1613</v>
      </c>
      <c r="E1817" s="36">
        <v>4.9999999999999998E-8</v>
      </c>
      <c r="F1817" s="23">
        <v>5.4512200359999996</v>
      </c>
    </row>
    <row r="1818" spans="1:6" ht="14.45" customHeight="1" x14ac:dyDescent="0.25">
      <c r="A1818" s="23" t="s">
        <v>1716</v>
      </c>
      <c r="B1818" s="23" t="s">
        <v>925</v>
      </c>
      <c r="C1818" s="23" t="s">
        <v>1504</v>
      </c>
      <c r="D1818" s="23" t="s">
        <v>1614</v>
      </c>
      <c r="E1818" s="36">
        <v>9.8599999999999996E-8</v>
      </c>
      <c r="F1818" s="23">
        <v>5.3292698859999996</v>
      </c>
    </row>
    <row r="1819" spans="1:6" ht="14.45" customHeight="1" x14ac:dyDescent="0.25">
      <c r="A1819" s="23" t="s">
        <v>1716</v>
      </c>
      <c r="B1819" s="23" t="s">
        <v>925</v>
      </c>
      <c r="C1819" s="23" t="s">
        <v>1504</v>
      </c>
      <c r="D1819" s="23" t="s">
        <v>1615</v>
      </c>
      <c r="E1819" s="23" t="s">
        <v>584</v>
      </c>
      <c r="F1819" s="23" t="s">
        <v>584</v>
      </c>
    </row>
    <row r="1820" spans="1:6" ht="14.45" customHeight="1" x14ac:dyDescent="0.25">
      <c r="A1820" s="23" t="s">
        <v>1716</v>
      </c>
      <c r="B1820" s="23" t="s">
        <v>925</v>
      </c>
      <c r="C1820" s="23" t="s">
        <v>1504</v>
      </c>
      <c r="D1820" s="23" t="s">
        <v>1616</v>
      </c>
      <c r="E1820" s="23" t="s">
        <v>584</v>
      </c>
      <c r="F1820" s="23" t="s">
        <v>584</v>
      </c>
    </row>
    <row r="1821" spans="1:6" ht="14.45" customHeight="1" x14ac:dyDescent="0.25">
      <c r="A1821" s="23" t="s">
        <v>1716</v>
      </c>
      <c r="B1821" s="23" t="s">
        <v>925</v>
      </c>
      <c r="C1821" s="23" t="s">
        <v>1504</v>
      </c>
      <c r="D1821" s="23" t="s">
        <v>1617</v>
      </c>
      <c r="E1821" s="23" t="s">
        <v>584</v>
      </c>
      <c r="F1821" s="23" t="s">
        <v>584</v>
      </c>
    </row>
    <row r="1822" spans="1:6" ht="14.45" customHeight="1" x14ac:dyDescent="0.25">
      <c r="A1822" s="23" t="s">
        <v>1716</v>
      </c>
      <c r="B1822" s="23" t="s">
        <v>925</v>
      </c>
      <c r="C1822" s="23" t="s">
        <v>1504</v>
      </c>
      <c r="D1822" s="23" t="s">
        <v>1618</v>
      </c>
      <c r="E1822" s="23" t="s">
        <v>584</v>
      </c>
      <c r="F1822" s="23" t="s">
        <v>584</v>
      </c>
    </row>
    <row r="1823" spans="1:6" ht="14.45" customHeight="1" x14ac:dyDescent="0.25">
      <c r="A1823" s="23" t="s">
        <v>1716</v>
      </c>
      <c r="B1823" s="23" t="s">
        <v>925</v>
      </c>
      <c r="C1823" s="23" t="s">
        <v>1504</v>
      </c>
      <c r="D1823" s="23" t="s">
        <v>1619</v>
      </c>
      <c r="E1823" s="23" t="s">
        <v>584</v>
      </c>
      <c r="F1823" s="23" t="s">
        <v>584</v>
      </c>
    </row>
    <row r="1824" spans="1:6" ht="14.45" customHeight="1" x14ac:dyDescent="0.25">
      <c r="A1824" s="23" t="s">
        <v>1443</v>
      </c>
      <c r="B1824" s="23" t="s">
        <v>925</v>
      </c>
      <c r="C1824" s="23" t="s">
        <v>1504</v>
      </c>
      <c r="D1824" s="23" t="s">
        <v>1607</v>
      </c>
      <c r="E1824" s="36">
        <v>5.1100000000000003E-11</v>
      </c>
      <c r="F1824" s="23">
        <v>-6.5678200000000002</v>
      </c>
    </row>
    <row r="1825" spans="1:6" ht="14.45" customHeight="1" x14ac:dyDescent="0.25">
      <c r="A1825" s="23" t="s">
        <v>1443</v>
      </c>
      <c r="B1825" s="23" t="s">
        <v>925</v>
      </c>
      <c r="C1825" s="23" t="s">
        <v>1504</v>
      </c>
      <c r="D1825" s="23" t="s">
        <v>1608</v>
      </c>
      <c r="E1825" s="36">
        <v>6.89E-9</v>
      </c>
      <c r="F1825" s="23">
        <v>-5.79366</v>
      </c>
    </row>
    <row r="1826" spans="1:6" ht="14.45" customHeight="1" x14ac:dyDescent="0.25">
      <c r="A1826" s="23" t="s">
        <v>1443</v>
      </c>
      <c r="B1826" s="23" t="s">
        <v>925</v>
      </c>
      <c r="C1826" s="23" t="s">
        <v>1504</v>
      </c>
      <c r="D1826" s="23" t="s">
        <v>1609</v>
      </c>
      <c r="E1826" s="23" t="s">
        <v>584</v>
      </c>
      <c r="F1826" s="23" t="s">
        <v>584</v>
      </c>
    </row>
    <row r="1827" spans="1:6" ht="14.45" customHeight="1" x14ac:dyDescent="0.25">
      <c r="A1827" s="23" t="s">
        <v>1443</v>
      </c>
      <c r="B1827" s="23" t="s">
        <v>925</v>
      </c>
      <c r="C1827" s="23" t="s">
        <v>1504</v>
      </c>
      <c r="D1827" s="23" t="s">
        <v>1610</v>
      </c>
      <c r="E1827" s="23">
        <v>1.49E-2</v>
      </c>
      <c r="F1827" s="23">
        <v>-2.4344999999999999</v>
      </c>
    </row>
    <row r="1828" spans="1:6" ht="14.45" customHeight="1" x14ac:dyDescent="0.25">
      <c r="A1828" s="23" t="s">
        <v>1443</v>
      </c>
      <c r="B1828" s="23" t="s">
        <v>925</v>
      </c>
      <c r="C1828" s="23" t="s">
        <v>1504</v>
      </c>
      <c r="D1828" s="23" t="s">
        <v>1611</v>
      </c>
      <c r="E1828" s="36">
        <v>1.26E-10</v>
      </c>
      <c r="F1828" s="23">
        <v>-6.4318099999999996</v>
      </c>
    </row>
    <row r="1829" spans="1:6" ht="14.45" customHeight="1" x14ac:dyDescent="0.25">
      <c r="A1829" s="23" t="s">
        <v>1443</v>
      </c>
      <c r="B1829" s="23" t="s">
        <v>925</v>
      </c>
      <c r="C1829" s="23" t="s">
        <v>1504</v>
      </c>
      <c r="D1829" s="23" t="s">
        <v>1612</v>
      </c>
      <c r="E1829" s="23" t="s">
        <v>584</v>
      </c>
      <c r="F1829" s="23" t="s">
        <v>584</v>
      </c>
    </row>
    <row r="1830" spans="1:6" ht="14.45" customHeight="1" x14ac:dyDescent="0.25">
      <c r="A1830" s="23" t="s">
        <v>1443</v>
      </c>
      <c r="B1830" s="23" t="s">
        <v>925</v>
      </c>
      <c r="C1830" s="23" t="s">
        <v>1504</v>
      </c>
      <c r="D1830" s="23" t="s">
        <v>1613</v>
      </c>
      <c r="E1830" s="23" t="s">
        <v>584</v>
      </c>
      <c r="F1830" s="23" t="s">
        <v>584</v>
      </c>
    </row>
    <row r="1831" spans="1:6" ht="14.45" customHeight="1" x14ac:dyDescent="0.25">
      <c r="A1831" s="23" t="s">
        <v>1443</v>
      </c>
      <c r="B1831" s="23" t="s">
        <v>925</v>
      </c>
      <c r="C1831" s="23" t="s">
        <v>1504</v>
      </c>
      <c r="D1831" s="23" t="s">
        <v>1614</v>
      </c>
      <c r="E1831" s="23" t="s">
        <v>584</v>
      </c>
      <c r="F1831" s="23" t="s">
        <v>584</v>
      </c>
    </row>
    <row r="1832" spans="1:6" ht="14.45" customHeight="1" x14ac:dyDescent="0.25">
      <c r="A1832" s="23" t="s">
        <v>1443</v>
      </c>
      <c r="B1832" s="23" t="s">
        <v>925</v>
      </c>
      <c r="C1832" s="23" t="s">
        <v>1504</v>
      </c>
      <c r="D1832" s="23" t="s">
        <v>1615</v>
      </c>
      <c r="E1832" s="23" t="s">
        <v>584</v>
      </c>
      <c r="F1832" s="23" t="s">
        <v>584</v>
      </c>
    </row>
    <row r="1833" spans="1:6" ht="14.45" customHeight="1" x14ac:dyDescent="0.25">
      <c r="A1833" s="23" t="s">
        <v>1443</v>
      </c>
      <c r="B1833" s="23" t="s">
        <v>925</v>
      </c>
      <c r="C1833" s="23" t="s">
        <v>1504</v>
      </c>
      <c r="D1833" s="23" t="s">
        <v>1616</v>
      </c>
      <c r="E1833" s="23" t="s">
        <v>584</v>
      </c>
      <c r="F1833" s="23" t="s">
        <v>584</v>
      </c>
    </row>
    <row r="1834" spans="1:6" ht="14.45" customHeight="1" x14ac:dyDescent="0.25">
      <c r="A1834" s="23" t="s">
        <v>1443</v>
      </c>
      <c r="B1834" s="23" t="s">
        <v>925</v>
      </c>
      <c r="C1834" s="23" t="s">
        <v>1504</v>
      </c>
      <c r="D1834" s="23" t="s">
        <v>1617</v>
      </c>
      <c r="E1834" s="23" t="s">
        <v>584</v>
      </c>
      <c r="F1834" s="23" t="s">
        <v>584</v>
      </c>
    </row>
    <row r="1835" spans="1:6" ht="14.45" customHeight="1" x14ac:dyDescent="0.25">
      <c r="A1835" s="23" t="s">
        <v>1443</v>
      </c>
      <c r="B1835" s="23" t="s">
        <v>925</v>
      </c>
      <c r="C1835" s="23" t="s">
        <v>1504</v>
      </c>
      <c r="D1835" s="23" t="s">
        <v>1618</v>
      </c>
      <c r="E1835" s="23" t="s">
        <v>584</v>
      </c>
      <c r="F1835" s="23" t="s">
        <v>584</v>
      </c>
    </row>
    <row r="1836" spans="1:6" ht="14.45" customHeight="1" x14ac:dyDescent="0.25">
      <c r="A1836" s="23" t="s">
        <v>1443</v>
      </c>
      <c r="B1836" s="23" t="s">
        <v>925</v>
      </c>
      <c r="C1836" s="23" t="s">
        <v>1504</v>
      </c>
      <c r="D1836" s="23" t="s">
        <v>1619</v>
      </c>
      <c r="E1836" s="23" t="s">
        <v>584</v>
      </c>
      <c r="F1836" s="23" t="s">
        <v>584</v>
      </c>
    </row>
    <row r="1837" spans="1:6" ht="14.45" customHeight="1" x14ac:dyDescent="0.25">
      <c r="A1837" s="23" t="s">
        <v>1444</v>
      </c>
      <c r="B1837" s="23" t="s">
        <v>925</v>
      </c>
      <c r="C1837" s="23" t="s">
        <v>1504</v>
      </c>
      <c r="D1837" s="23" t="s">
        <v>1607</v>
      </c>
      <c r="E1837" s="36">
        <v>3.5000000000000002E-11</v>
      </c>
      <c r="F1837" s="23">
        <v>6.6239699999999999</v>
      </c>
    </row>
    <row r="1838" spans="1:6" ht="14.45" customHeight="1" x14ac:dyDescent="0.25">
      <c r="A1838" s="23" t="s">
        <v>1444</v>
      </c>
      <c r="B1838" s="23" t="s">
        <v>925</v>
      </c>
      <c r="C1838" s="23" t="s">
        <v>1504</v>
      </c>
      <c r="D1838" s="23" t="s">
        <v>1608</v>
      </c>
      <c r="E1838" s="36">
        <v>1.68E-6</v>
      </c>
      <c r="F1838" s="23">
        <v>4.78871</v>
      </c>
    </row>
    <row r="1839" spans="1:6" ht="14.45" customHeight="1" x14ac:dyDescent="0.25">
      <c r="A1839" s="23" t="s">
        <v>1444</v>
      </c>
      <c r="B1839" s="23" t="s">
        <v>925</v>
      </c>
      <c r="C1839" s="23" t="s">
        <v>1504</v>
      </c>
      <c r="D1839" s="23" t="s">
        <v>1609</v>
      </c>
      <c r="E1839" s="23" t="s">
        <v>584</v>
      </c>
      <c r="F1839" s="23" t="s">
        <v>584</v>
      </c>
    </row>
    <row r="1840" spans="1:6" ht="14.45" customHeight="1" x14ac:dyDescent="0.25">
      <c r="A1840" s="23" t="s">
        <v>1444</v>
      </c>
      <c r="B1840" s="23" t="s">
        <v>925</v>
      </c>
      <c r="C1840" s="23" t="s">
        <v>1504</v>
      </c>
      <c r="D1840" s="23" t="s">
        <v>1610</v>
      </c>
      <c r="E1840" s="23">
        <v>2.93E-2</v>
      </c>
      <c r="F1840" s="23">
        <v>2.1798999999999999</v>
      </c>
    </row>
    <row r="1841" spans="1:6" ht="14.45" customHeight="1" x14ac:dyDescent="0.25">
      <c r="A1841" s="23" t="s">
        <v>1444</v>
      </c>
      <c r="B1841" s="23" t="s">
        <v>925</v>
      </c>
      <c r="C1841" s="23" t="s">
        <v>1504</v>
      </c>
      <c r="D1841" s="23" t="s">
        <v>1611</v>
      </c>
      <c r="E1841" s="23" t="s">
        <v>584</v>
      </c>
      <c r="F1841" s="23" t="s">
        <v>584</v>
      </c>
    </row>
    <row r="1842" spans="1:6" ht="14.45" customHeight="1" x14ac:dyDescent="0.25">
      <c r="A1842" s="23" t="s">
        <v>1444</v>
      </c>
      <c r="B1842" s="23" t="s">
        <v>925</v>
      </c>
      <c r="C1842" s="23" t="s">
        <v>1504</v>
      </c>
      <c r="D1842" s="23" t="s">
        <v>1612</v>
      </c>
      <c r="E1842" s="23" t="s">
        <v>584</v>
      </c>
      <c r="F1842" s="23" t="s">
        <v>584</v>
      </c>
    </row>
    <row r="1843" spans="1:6" ht="14.45" customHeight="1" x14ac:dyDescent="0.25">
      <c r="A1843" s="23" t="s">
        <v>1444</v>
      </c>
      <c r="B1843" s="23" t="s">
        <v>925</v>
      </c>
      <c r="C1843" s="23" t="s">
        <v>1504</v>
      </c>
      <c r="D1843" s="23" t="s">
        <v>1613</v>
      </c>
      <c r="E1843" s="23" t="s">
        <v>584</v>
      </c>
      <c r="F1843" s="23" t="s">
        <v>584</v>
      </c>
    </row>
    <row r="1844" spans="1:6" ht="14.45" customHeight="1" x14ac:dyDescent="0.25">
      <c r="A1844" s="23" t="s">
        <v>1444</v>
      </c>
      <c r="B1844" s="23" t="s">
        <v>925</v>
      </c>
      <c r="C1844" s="23" t="s">
        <v>1504</v>
      </c>
      <c r="D1844" s="23" t="s">
        <v>1614</v>
      </c>
      <c r="E1844" s="23" t="s">
        <v>584</v>
      </c>
      <c r="F1844" s="23" t="s">
        <v>584</v>
      </c>
    </row>
    <row r="1845" spans="1:6" ht="14.45" customHeight="1" x14ac:dyDescent="0.25">
      <c r="A1845" s="23" t="s">
        <v>1444</v>
      </c>
      <c r="B1845" s="23" t="s">
        <v>925</v>
      </c>
      <c r="C1845" s="23" t="s">
        <v>1504</v>
      </c>
      <c r="D1845" s="23" t="s">
        <v>1615</v>
      </c>
      <c r="E1845" s="23" t="s">
        <v>584</v>
      </c>
      <c r="F1845" s="23" t="s">
        <v>584</v>
      </c>
    </row>
    <row r="1846" spans="1:6" ht="14.45" customHeight="1" x14ac:dyDescent="0.25">
      <c r="A1846" s="23" t="s">
        <v>1444</v>
      </c>
      <c r="B1846" s="23" t="s">
        <v>925</v>
      </c>
      <c r="C1846" s="23" t="s">
        <v>1504</v>
      </c>
      <c r="D1846" s="23" t="s">
        <v>1616</v>
      </c>
      <c r="E1846" s="23" t="s">
        <v>584</v>
      </c>
      <c r="F1846" s="23" t="s">
        <v>584</v>
      </c>
    </row>
    <row r="1847" spans="1:6" ht="14.45" customHeight="1" x14ac:dyDescent="0.25">
      <c r="A1847" s="23" t="s">
        <v>1444</v>
      </c>
      <c r="B1847" s="23" t="s">
        <v>925</v>
      </c>
      <c r="C1847" s="23" t="s">
        <v>1504</v>
      </c>
      <c r="D1847" s="23" t="s">
        <v>1617</v>
      </c>
      <c r="E1847" s="23" t="s">
        <v>584</v>
      </c>
      <c r="F1847" s="23" t="s">
        <v>584</v>
      </c>
    </row>
    <row r="1848" spans="1:6" ht="14.45" customHeight="1" x14ac:dyDescent="0.25">
      <c r="A1848" s="23" t="s">
        <v>1444</v>
      </c>
      <c r="B1848" s="23" t="s">
        <v>925</v>
      </c>
      <c r="C1848" s="23" t="s">
        <v>1504</v>
      </c>
      <c r="D1848" s="23" t="s">
        <v>1618</v>
      </c>
      <c r="E1848" s="23" t="s">
        <v>584</v>
      </c>
      <c r="F1848" s="23" t="s">
        <v>584</v>
      </c>
    </row>
    <row r="1849" spans="1:6" ht="14.45" customHeight="1" x14ac:dyDescent="0.25">
      <c r="A1849" s="23" t="s">
        <v>1444</v>
      </c>
      <c r="B1849" s="23" t="s">
        <v>925</v>
      </c>
      <c r="C1849" s="23" t="s">
        <v>1504</v>
      </c>
      <c r="D1849" s="23" t="s">
        <v>1619</v>
      </c>
      <c r="E1849" s="23" t="s">
        <v>584</v>
      </c>
      <c r="F1849" s="23" t="s">
        <v>584</v>
      </c>
    </row>
    <row r="1850" spans="1:6" ht="14.45" customHeight="1" x14ac:dyDescent="0.25">
      <c r="A1850" s="23" t="s">
        <v>1717</v>
      </c>
      <c r="B1850" s="23" t="s">
        <v>927</v>
      </c>
      <c r="C1850" s="23" t="s">
        <v>1504</v>
      </c>
      <c r="D1850" s="23" t="s">
        <v>1607</v>
      </c>
      <c r="E1850" s="36">
        <v>5.5500000000000001E-9</v>
      </c>
      <c r="F1850" s="23">
        <v>-5.82965</v>
      </c>
    </row>
    <row r="1851" spans="1:6" ht="14.45" customHeight="1" x14ac:dyDescent="0.25">
      <c r="A1851" s="23" t="s">
        <v>1717</v>
      </c>
      <c r="B1851" s="23" t="s">
        <v>927</v>
      </c>
      <c r="C1851" s="23" t="s">
        <v>1504</v>
      </c>
      <c r="D1851" s="23" t="s">
        <v>1608</v>
      </c>
      <c r="E1851" s="23" t="s">
        <v>584</v>
      </c>
      <c r="F1851" s="23" t="s">
        <v>584</v>
      </c>
    </row>
    <row r="1852" spans="1:6" ht="14.45" customHeight="1" x14ac:dyDescent="0.25">
      <c r="A1852" s="23" t="s">
        <v>1717</v>
      </c>
      <c r="B1852" s="23" t="s">
        <v>927</v>
      </c>
      <c r="C1852" s="23" t="s">
        <v>1504</v>
      </c>
      <c r="D1852" s="23" t="s">
        <v>1609</v>
      </c>
      <c r="E1852" s="23" t="s">
        <v>584</v>
      </c>
      <c r="F1852" s="23" t="s">
        <v>584</v>
      </c>
    </row>
    <row r="1853" spans="1:6" ht="14.45" customHeight="1" x14ac:dyDescent="0.25">
      <c r="A1853" s="23" t="s">
        <v>1717</v>
      </c>
      <c r="B1853" s="23" t="s">
        <v>927</v>
      </c>
      <c r="C1853" s="23" t="s">
        <v>1504</v>
      </c>
      <c r="D1853" s="23" t="s">
        <v>1610</v>
      </c>
      <c r="E1853" s="23" t="s">
        <v>584</v>
      </c>
      <c r="F1853" s="23" t="s">
        <v>584</v>
      </c>
    </row>
    <row r="1854" spans="1:6" ht="14.45" customHeight="1" x14ac:dyDescent="0.25">
      <c r="A1854" s="23" t="s">
        <v>1717</v>
      </c>
      <c r="B1854" s="23" t="s">
        <v>927</v>
      </c>
      <c r="C1854" s="23" t="s">
        <v>1504</v>
      </c>
      <c r="D1854" s="23" t="s">
        <v>1611</v>
      </c>
      <c r="E1854" s="23" t="s">
        <v>584</v>
      </c>
      <c r="F1854" s="23" t="s">
        <v>584</v>
      </c>
    </row>
    <row r="1855" spans="1:6" ht="14.45" customHeight="1" x14ac:dyDescent="0.25">
      <c r="A1855" s="23" t="s">
        <v>1717</v>
      </c>
      <c r="B1855" s="23" t="s">
        <v>927</v>
      </c>
      <c r="C1855" s="23" t="s">
        <v>1504</v>
      </c>
      <c r="D1855" s="23" t="s">
        <v>1612</v>
      </c>
      <c r="E1855" s="23" t="s">
        <v>584</v>
      </c>
      <c r="F1855" s="23" t="s">
        <v>584</v>
      </c>
    </row>
    <row r="1856" spans="1:6" ht="14.45" customHeight="1" x14ac:dyDescent="0.25">
      <c r="A1856" s="23" t="s">
        <v>1717</v>
      </c>
      <c r="B1856" s="23" t="s">
        <v>927</v>
      </c>
      <c r="C1856" s="23" t="s">
        <v>1504</v>
      </c>
      <c r="D1856" s="23" t="s">
        <v>1613</v>
      </c>
      <c r="E1856" s="23" t="s">
        <v>584</v>
      </c>
      <c r="F1856" s="23" t="s">
        <v>584</v>
      </c>
    </row>
    <row r="1857" spans="1:6" ht="14.45" customHeight="1" x14ac:dyDescent="0.25">
      <c r="A1857" s="23" t="s">
        <v>1717</v>
      </c>
      <c r="B1857" s="23" t="s">
        <v>927</v>
      </c>
      <c r="C1857" s="23" t="s">
        <v>1504</v>
      </c>
      <c r="D1857" s="23" t="s">
        <v>1614</v>
      </c>
      <c r="E1857" s="23" t="s">
        <v>584</v>
      </c>
      <c r="F1857" s="23" t="s">
        <v>584</v>
      </c>
    </row>
    <row r="1858" spans="1:6" ht="14.45" customHeight="1" x14ac:dyDescent="0.25">
      <c r="A1858" s="23" t="s">
        <v>1717</v>
      </c>
      <c r="B1858" s="23" t="s">
        <v>927</v>
      </c>
      <c r="C1858" s="23" t="s">
        <v>1504</v>
      </c>
      <c r="D1858" s="23" t="s">
        <v>1615</v>
      </c>
      <c r="E1858" s="23" t="s">
        <v>584</v>
      </c>
      <c r="F1858" s="23" t="s">
        <v>584</v>
      </c>
    </row>
    <row r="1859" spans="1:6" ht="14.45" customHeight="1" x14ac:dyDescent="0.25">
      <c r="A1859" s="23" t="s">
        <v>1717</v>
      </c>
      <c r="B1859" s="23" t="s">
        <v>927</v>
      </c>
      <c r="C1859" s="23" t="s">
        <v>1504</v>
      </c>
      <c r="D1859" s="23" t="s">
        <v>1616</v>
      </c>
      <c r="E1859" s="23" t="s">
        <v>584</v>
      </c>
      <c r="F1859" s="23" t="s">
        <v>584</v>
      </c>
    </row>
    <row r="1860" spans="1:6" ht="14.45" customHeight="1" x14ac:dyDescent="0.25">
      <c r="A1860" s="23" t="s">
        <v>1717</v>
      </c>
      <c r="B1860" s="23" t="s">
        <v>927</v>
      </c>
      <c r="C1860" s="23" t="s">
        <v>1504</v>
      </c>
      <c r="D1860" s="23" t="s">
        <v>1617</v>
      </c>
      <c r="E1860" s="23" t="s">
        <v>584</v>
      </c>
      <c r="F1860" s="23" t="s">
        <v>584</v>
      </c>
    </row>
    <row r="1861" spans="1:6" ht="14.45" customHeight="1" x14ac:dyDescent="0.25">
      <c r="A1861" s="23" t="s">
        <v>1717</v>
      </c>
      <c r="B1861" s="23" t="s">
        <v>927</v>
      </c>
      <c r="C1861" s="23" t="s">
        <v>1504</v>
      </c>
      <c r="D1861" s="23" t="s">
        <v>1618</v>
      </c>
      <c r="E1861" s="23" t="s">
        <v>584</v>
      </c>
      <c r="F1861" s="23" t="s">
        <v>584</v>
      </c>
    </row>
    <row r="1862" spans="1:6" ht="14.45" customHeight="1" x14ac:dyDescent="0.25">
      <c r="A1862" s="23" t="s">
        <v>1717</v>
      </c>
      <c r="B1862" s="23" t="s">
        <v>927</v>
      </c>
      <c r="C1862" s="23" t="s">
        <v>1504</v>
      </c>
      <c r="D1862" s="23" t="s">
        <v>1619</v>
      </c>
      <c r="E1862" s="23" t="s">
        <v>584</v>
      </c>
      <c r="F1862" s="23" t="s">
        <v>584</v>
      </c>
    </row>
    <row r="1863" spans="1:6" ht="14.45" customHeight="1" x14ac:dyDescent="0.25">
      <c r="A1863" s="23" t="s">
        <v>1718</v>
      </c>
      <c r="B1863" s="23" t="s">
        <v>928</v>
      </c>
      <c r="C1863" s="23" t="s">
        <v>1504</v>
      </c>
      <c r="D1863" s="23" t="s">
        <v>1607</v>
      </c>
      <c r="E1863" s="36">
        <v>2.7500000000000001E-7</v>
      </c>
      <c r="F1863" s="23">
        <v>5.1400800000000002</v>
      </c>
    </row>
    <row r="1864" spans="1:6" ht="14.45" customHeight="1" x14ac:dyDescent="0.25">
      <c r="A1864" s="23" t="s">
        <v>1718</v>
      </c>
      <c r="B1864" s="23" t="s">
        <v>928</v>
      </c>
      <c r="C1864" s="23" t="s">
        <v>1504</v>
      </c>
      <c r="D1864" s="23" t="s">
        <v>1608</v>
      </c>
      <c r="E1864" s="23">
        <v>5.6099999999999997E-2</v>
      </c>
      <c r="F1864" s="23">
        <v>1.90998</v>
      </c>
    </row>
    <row r="1865" spans="1:6" ht="14.45" customHeight="1" x14ac:dyDescent="0.25">
      <c r="A1865" s="23" t="s">
        <v>1718</v>
      </c>
      <c r="B1865" s="23" t="s">
        <v>928</v>
      </c>
      <c r="C1865" s="23" t="s">
        <v>1504</v>
      </c>
      <c r="D1865" s="23" t="s">
        <v>1609</v>
      </c>
      <c r="E1865" s="23" t="s">
        <v>584</v>
      </c>
      <c r="F1865" s="23" t="s">
        <v>584</v>
      </c>
    </row>
    <row r="1866" spans="1:6" ht="14.45" customHeight="1" x14ac:dyDescent="0.25">
      <c r="A1866" s="23" t="s">
        <v>1718</v>
      </c>
      <c r="B1866" s="23" t="s">
        <v>928</v>
      </c>
      <c r="C1866" s="23" t="s">
        <v>1504</v>
      </c>
      <c r="D1866" s="23" t="s">
        <v>1610</v>
      </c>
      <c r="E1866" s="23" t="s">
        <v>584</v>
      </c>
      <c r="F1866" s="23" t="s">
        <v>584</v>
      </c>
    </row>
    <row r="1867" spans="1:6" ht="14.45" customHeight="1" x14ac:dyDescent="0.25">
      <c r="A1867" s="23" t="s">
        <v>1718</v>
      </c>
      <c r="B1867" s="23" t="s">
        <v>928</v>
      </c>
      <c r="C1867" s="23" t="s">
        <v>1504</v>
      </c>
      <c r="D1867" s="23" t="s">
        <v>1611</v>
      </c>
      <c r="E1867" s="23" t="s">
        <v>584</v>
      </c>
      <c r="F1867" s="23" t="s">
        <v>584</v>
      </c>
    </row>
    <row r="1868" spans="1:6" ht="14.45" customHeight="1" x14ac:dyDescent="0.25">
      <c r="A1868" s="23" t="s">
        <v>1718</v>
      </c>
      <c r="B1868" s="23" t="s">
        <v>928</v>
      </c>
      <c r="C1868" s="23" t="s">
        <v>1504</v>
      </c>
      <c r="D1868" s="23" t="s">
        <v>1612</v>
      </c>
      <c r="E1868" s="23" t="s">
        <v>584</v>
      </c>
      <c r="F1868" s="23" t="s">
        <v>584</v>
      </c>
    </row>
    <row r="1869" spans="1:6" ht="14.45" customHeight="1" x14ac:dyDescent="0.25">
      <c r="A1869" s="23" t="s">
        <v>1718</v>
      </c>
      <c r="B1869" s="23" t="s">
        <v>928</v>
      </c>
      <c r="C1869" s="23" t="s">
        <v>1504</v>
      </c>
      <c r="D1869" s="23" t="s">
        <v>1613</v>
      </c>
      <c r="E1869" s="23" t="s">
        <v>584</v>
      </c>
      <c r="F1869" s="23" t="s">
        <v>584</v>
      </c>
    </row>
    <row r="1870" spans="1:6" ht="14.45" customHeight="1" x14ac:dyDescent="0.25">
      <c r="A1870" s="23" t="s">
        <v>1718</v>
      </c>
      <c r="B1870" s="23" t="s">
        <v>928</v>
      </c>
      <c r="C1870" s="23" t="s">
        <v>1504</v>
      </c>
      <c r="D1870" s="23" t="s">
        <v>1614</v>
      </c>
      <c r="E1870" s="23" t="s">
        <v>584</v>
      </c>
      <c r="F1870" s="23" t="s">
        <v>584</v>
      </c>
    </row>
    <row r="1871" spans="1:6" ht="14.45" customHeight="1" x14ac:dyDescent="0.25">
      <c r="A1871" s="23" t="s">
        <v>1718</v>
      </c>
      <c r="B1871" s="23" t="s">
        <v>928</v>
      </c>
      <c r="C1871" s="23" t="s">
        <v>1504</v>
      </c>
      <c r="D1871" s="23" t="s">
        <v>1615</v>
      </c>
      <c r="E1871" s="23" t="s">
        <v>584</v>
      </c>
      <c r="F1871" s="23" t="s">
        <v>584</v>
      </c>
    </row>
    <row r="1872" spans="1:6" ht="14.45" customHeight="1" x14ac:dyDescent="0.25">
      <c r="A1872" s="23" t="s">
        <v>1718</v>
      </c>
      <c r="B1872" s="23" t="s">
        <v>928</v>
      </c>
      <c r="C1872" s="23" t="s">
        <v>1504</v>
      </c>
      <c r="D1872" s="23" t="s">
        <v>1616</v>
      </c>
      <c r="E1872" s="23" t="s">
        <v>584</v>
      </c>
      <c r="F1872" s="23" t="s">
        <v>584</v>
      </c>
    </row>
    <row r="1873" spans="1:6" ht="14.45" customHeight="1" x14ac:dyDescent="0.25">
      <c r="A1873" s="23" t="s">
        <v>1718</v>
      </c>
      <c r="B1873" s="23" t="s">
        <v>928</v>
      </c>
      <c r="C1873" s="23" t="s">
        <v>1504</v>
      </c>
      <c r="D1873" s="23" t="s">
        <v>1617</v>
      </c>
      <c r="E1873" s="23" t="s">
        <v>584</v>
      </c>
      <c r="F1873" s="23" t="s">
        <v>584</v>
      </c>
    </row>
    <row r="1874" spans="1:6" ht="14.45" customHeight="1" x14ac:dyDescent="0.25">
      <c r="A1874" s="23" t="s">
        <v>1718</v>
      </c>
      <c r="B1874" s="23" t="s">
        <v>928</v>
      </c>
      <c r="C1874" s="23" t="s">
        <v>1504</v>
      </c>
      <c r="D1874" s="23" t="s">
        <v>1618</v>
      </c>
      <c r="E1874" s="23" t="s">
        <v>584</v>
      </c>
      <c r="F1874" s="23" t="s">
        <v>584</v>
      </c>
    </row>
    <row r="1875" spans="1:6" ht="14.45" customHeight="1" x14ac:dyDescent="0.25">
      <c r="A1875" s="23" t="s">
        <v>1718</v>
      </c>
      <c r="B1875" s="23" t="s">
        <v>928</v>
      </c>
      <c r="C1875" s="23" t="s">
        <v>1504</v>
      </c>
      <c r="D1875" s="23" t="s">
        <v>1619</v>
      </c>
      <c r="E1875" s="23" t="s">
        <v>584</v>
      </c>
      <c r="F1875" s="23" t="s">
        <v>584</v>
      </c>
    </row>
    <row r="1876" spans="1:6" ht="14.45" customHeight="1" x14ac:dyDescent="0.25">
      <c r="A1876" s="23" t="s">
        <v>1719</v>
      </c>
      <c r="B1876" s="23" t="s">
        <v>929</v>
      </c>
      <c r="C1876" s="23" t="s">
        <v>1504</v>
      </c>
      <c r="D1876" s="23" t="s">
        <v>1607</v>
      </c>
      <c r="E1876" s="36">
        <v>1.3500000000000001E-9</v>
      </c>
      <c r="F1876" s="23">
        <v>6.0610400000000002</v>
      </c>
    </row>
    <row r="1877" spans="1:6" ht="14.45" customHeight="1" x14ac:dyDescent="0.25">
      <c r="A1877" s="23" t="s">
        <v>1719</v>
      </c>
      <c r="B1877" s="23" t="s">
        <v>929</v>
      </c>
      <c r="C1877" s="23" t="s">
        <v>1504</v>
      </c>
      <c r="D1877" s="23" t="s">
        <v>1608</v>
      </c>
      <c r="E1877" s="23" t="s">
        <v>584</v>
      </c>
      <c r="F1877" s="23" t="s">
        <v>584</v>
      </c>
    </row>
    <row r="1878" spans="1:6" ht="14.45" customHeight="1" x14ac:dyDescent="0.25">
      <c r="A1878" s="23" t="s">
        <v>1719</v>
      </c>
      <c r="B1878" s="23" t="s">
        <v>929</v>
      </c>
      <c r="C1878" s="23" t="s">
        <v>1504</v>
      </c>
      <c r="D1878" s="23" t="s">
        <v>1609</v>
      </c>
      <c r="E1878" s="23" t="s">
        <v>584</v>
      </c>
      <c r="F1878" s="23" t="s">
        <v>584</v>
      </c>
    </row>
    <row r="1879" spans="1:6" ht="14.45" customHeight="1" x14ac:dyDescent="0.25">
      <c r="A1879" s="23" t="s">
        <v>1719</v>
      </c>
      <c r="B1879" s="23" t="s">
        <v>929</v>
      </c>
      <c r="C1879" s="23" t="s">
        <v>1504</v>
      </c>
      <c r="D1879" s="23" t="s">
        <v>1610</v>
      </c>
      <c r="E1879" s="23" t="s">
        <v>584</v>
      </c>
      <c r="F1879" s="23" t="s">
        <v>584</v>
      </c>
    </row>
    <row r="1880" spans="1:6" ht="14.45" customHeight="1" x14ac:dyDescent="0.25">
      <c r="A1880" s="23" t="s">
        <v>1719</v>
      </c>
      <c r="B1880" s="23" t="s">
        <v>929</v>
      </c>
      <c r="C1880" s="23" t="s">
        <v>1504</v>
      </c>
      <c r="D1880" s="23" t="s">
        <v>1611</v>
      </c>
      <c r="E1880" s="23" t="s">
        <v>584</v>
      </c>
      <c r="F1880" s="23" t="s">
        <v>584</v>
      </c>
    </row>
    <row r="1881" spans="1:6" ht="14.45" customHeight="1" x14ac:dyDescent="0.25">
      <c r="A1881" s="23" t="s">
        <v>1719</v>
      </c>
      <c r="B1881" s="23" t="s">
        <v>929</v>
      </c>
      <c r="C1881" s="23" t="s">
        <v>1504</v>
      </c>
      <c r="D1881" s="23" t="s">
        <v>1612</v>
      </c>
      <c r="E1881" s="23" t="s">
        <v>584</v>
      </c>
      <c r="F1881" s="23" t="s">
        <v>584</v>
      </c>
    </row>
    <row r="1882" spans="1:6" ht="14.45" customHeight="1" x14ac:dyDescent="0.25">
      <c r="A1882" s="23" t="s">
        <v>1719</v>
      </c>
      <c r="B1882" s="23" t="s">
        <v>929</v>
      </c>
      <c r="C1882" s="23" t="s">
        <v>1504</v>
      </c>
      <c r="D1882" s="23" t="s">
        <v>1613</v>
      </c>
      <c r="E1882" s="23" t="s">
        <v>584</v>
      </c>
      <c r="F1882" s="23" t="s">
        <v>584</v>
      </c>
    </row>
    <row r="1883" spans="1:6" ht="14.45" customHeight="1" x14ac:dyDescent="0.25">
      <c r="A1883" s="23" t="s">
        <v>1719</v>
      </c>
      <c r="B1883" s="23" t="s">
        <v>929</v>
      </c>
      <c r="C1883" s="23" t="s">
        <v>1504</v>
      </c>
      <c r="D1883" s="23" t="s">
        <v>1614</v>
      </c>
      <c r="E1883" s="23" t="s">
        <v>584</v>
      </c>
      <c r="F1883" s="23" t="s">
        <v>584</v>
      </c>
    </row>
    <row r="1884" spans="1:6" ht="14.45" customHeight="1" x14ac:dyDescent="0.25">
      <c r="A1884" s="23" t="s">
        <v>1719</v>
      </c>
      <c r="B1884" s="23" t="s">
        <v>929</v>
      </c>
      <c r="C1884" s="23" t="s">
        <v>1504</v>
      </c>
      <c r="D1884" s="23" t="s">
        <v>1615</v>
      </c>
      <c r="E1884" s="23" t="s">
        <v>584</v>
      </c>
      <c r="F1884" s="23" t="s">
        <v>584</v>
      </c>
    </row>
    <row r="1885" spans="1:6" ht="14.45" customHeight="1" x14ac:dyDescent="0.25">
      <c r="A1885" s="23" t="s">
        <v>1719</v>
      </c>
      <c r="B1885" s="23" t="s">
        <v>929</v>
      </c>
      <c r="C1885" s="23" t="s">
        <v>1504</v>
      </c>
      <c r="D1885" s="23" t="s">
        <v>1616</v>
      </c>
      <c r="E1885" s="23" t="s">
        <v>584</v>
      </c>
      <c r="F1885" s="23" t="s">
        <v>584</v>
      </c>
    </row>
    <row r="1886" spans="1:6" ht="14.45" customHeight="1" x14ac:dyDescent="0.25">
      <c r="A1886" s="23" t="s">
        <v>1719</v>
      </c>
      <c r="B1886" s="23" t="s">
        <v>929</v>
      </c>
      <c r="C1886" s="23" t="s">
        <v>1504</v>
      </c>
      <c r="D1886" s="23" t="s">
        <v>1617</v>
      </c>
      <c r="E1886" s="23" t="s">
        <v>584</v>
      </c>
      <c r="F1886" s="23" t="s">
        <v>584</v>
      </c>
    </row>
    <row r="1887" spans="1:6" ht="14.45" customHeight="1" x14ac:dyDescent="0.25">
      <c r="A1887" s="23" t="s">
        <v>1719</v>
      </c>
      <c r="B1887" s="23" t="s">
        <v>929</v>
      </c>
      <c r="C1887" s="23" t="s">
        <v>1504</v>
      </c>
      <c r="D1887" s="23" t="s">
        <v>1618</v>
      </c>
      <c r="E1887" s="23" t="s">
        <v>584</v>
      </c>
      <c r="F1887" s="23" t="s">
        <v>584</v>
      </c>
    </row>
    <row r="1888" spans="1:6" ht="14.45" customHeight="1" x14ac:dyDescent="0.25">
      <c r="A1888" s="23" t="s">
        <v>1719</v>
      </c>
      <c r="B1888" s="23" t="s">
        <v>929</v>
      </c>
      <c r="C1888" s="23" t="s">
        <v>1504</v>
      </c>
      <c r="D1888" s="23" t="s">
        <v>1619</v>
      </c>
      <c r="E1888" s="23" t="s">
        <v>584</v>
      </c>
      <c r="F1888" s="23" t="s">
        <v>584</v>
      </c>
    </row>
    <row r="1889" spans="1:6" ht="14.45" customHeight="1" x14ac:dyDescent="0.25">
      <c r="A1889" s="23" t="s">
        <v>1720</v>
      </c>
      <c r="B1889" s="23" t="s">
        <v>929</v>
      </c>
      <c r="C1889" s="23" t="s">
        <v>1504</v>
      </c>
      <c r="D1889" s="23" t="s">
        <v>1607</v>
      </c>
      <c r="E1889" s="23" t="s">
        <v>584</v>
      </c>
      <c r="F1889" s="23" t="s">
        <v>584</v>
      </c>
    </row>
    <row r="1890" spans="1:6" ht="14.45" customHeight="1" x14ac:dyDescent="0.25">
      <c r="A1890" s="23" t="s">
        <v>1720</v>
      </c>
      <c r="B1890" s="23" t="s">
        <v>929</v>
      </c>
      <c r="C1890" s="23" t="s">
        <v>1504</v>
      </c>
      <c r="D1890" s="23" t="s">
        <v>1608</v>
      </c>
      <c r="E1890" s="23" t="s">
        <v>584</v>
      </c>
      <c r="F1890" s="23" t="s">
        <v>584</v>
      </c>
    </row>
    <row r="1891" spans="1:6" ht="14.45" customHeight="1" x14ac:dyDescent="0.25">
      <c r="A1891" s="23" t="s">
        <v>1720</v>
      </c>
      <c r="B1891" s="23" t="s">
        <v>929</v>
      </c>
      <c r="C1891" s="23" t="s">
        <v>1504</v>
      </c>
      <c r="D1891" s="23" t="s">
        <v>1609</v>
      </c>
      <c r="E1891" s="23" t="s">
        <v>584</v>
      </c>
      <c r="F1891" s="23" t="s">
        <v>584</v>
      </c>
    </row>
    <row r="1892" spans="1:6" ht="14.45" customHeight="1" x14ac:dyDescent="0.25">
      <c r="A1892" s="23" t="s">
        <v>1720</v>
      </c>
      <c r="B1892" s="23" t="s">
        <v>929</v>
      </c>
      <c r="C1892" s="23" t="s">
        <v>1504</v>
      </c>
      <c r="D1892" s="23" t="s">
        <v>1610</v>
      </c>
      <c r="E1892" s="23" t="s">
        <v>584</v>
      </c>
      <c r="F1892" s="23" t="s">
        <v>584</v>
      </c>
    </row>
    <row r="1893" spans="1:6" ht="14.45" customHeight="1" x14ac:dyDescent="0.25">
      <c r="A1893" s="23" t="s">
        <v>1720</v>
      </c>
      <c r="B1893" s="23" t="s">
        <v>929</v>
      </c>
      <c r="C1893" s="23" t="s">
        <v>1504</v>
      </c>
      <c r="D1893" s="23" t="s">
        <v>1611</v>
      </c>
      <c r="E1893" s="23" t="s">
        <v>584</v>
      </c>
      <c r="F1893" s="23" t="s">
        <v>584</v>
      </c>
    </row>
    <row r="1894" spans="1:6" ht="14.45" customHeight="1" x14ac:dyDescent="0.25">
      <c r="A1894" s="23" t="s">
        <v>1720</v>
      </c>
      <c r="B1894" s="23" t="s">
        <v>929</v>
      </c>
      <c r="C1894" s="23" t="s">
        <v>1504</v>
      </c>
      <c r="D1894" s="23" t="s">
        <v>1612</v>
      </c>
      <c r="E1894" s="23" t="s">
        <v>584</v>
      </c>
      <c r="F1894" s="23" t="s">
        <v>584</v>
      </c>
    </row>
    <row r="1895" spans="1:6" ht="14.45" customHeight="1" x14ac:dyDescent="0.25">
      <c r="A1895" s="23" t="s">
        <v>1720</v>
      </c>
      <c r="B1895" s="23" t="s">
        <v>929</v>
      </c>
      <c r="C1895" s="23" t="s">
        <v>1504</v>
      </c>
      <c r="D1895" s="23" t="s">
        <v>1613</v>
      </c>
      <c r="E1895" s="23" t="s">
        <v>584</v>
      </c>
      <c r="F1895" s="23" t="s">
        <v>584</v>
      </c>
    </row>
    <row r="1896" spans="1:6" ht="14.45" customHeight="1" x14ac:dyDescent="0.25">
      <c r="A1896" s="23" t="s">
        <v>1720</v>
      </c>
      <c r="B1896" s="23" t="s">
        <v>929</v>
      </c>
      <c r="C1896" s="23" t="s">
        <v>1504</v>
      </c>
      <c r="D1896" s="23" t="s">
        <v>1614</v>
      </c>
      <c r="E1896" s="23" t="s">
        <v>584</v>
      </c>
      <c r="F1896" s="23" t="s">
        <v>584</v>
      </c>
    </row>
    <row r="1897" spans="1:6" ht="14.45" customHeight="1" x14ac:dyDescent="0.25">
      <c r="A1897" s="23" t="s">
        <v>1720</v>
      </c>
      <c r="B1897" s="23" t="s">
        <v>929</v>
      </c>
      <c r="C1897" s="23" t="s">
        <v>1504</v>
      </c>
      <c r="D1897" s="23" t="s">
        <v>1615</v>
      </c>
      <c r="E1897" s="23" t="s">
        <v>584</v>
      </c>
      <c r="F1897" s="23" t="s">
        <v>584</v>
      </c>
    </row>
    <row r="1898" spans="1:6" ht="14.45" customHeight="1" x14ac:dyDescent="0.25">
      <c r="A1898" s="23" t="s">
        <v>1720</v>
      </c>
      <c r="B1898" s="23" t="s">
        <v>929</v>
      </c>
      <c r="C1898" s="23" t="s">
        <v>1504</v>
      </c>
      <c r="D1898" s="23" t="s">
        <v>1616</v>
      </c>
      <c r="E1898" s="23" t="s">
        <v>584</v>
      </c>
      <c r="F1898" s="23" t="s">
        <v>584</v>
      </c>
    </row>
    <row r="1899" spans="1:6" ht="14.45" customHeight="1" x14ac:dyDescent="0.25">
      <c r="A1899" s="23" t="s">
        <v>1720</v>
      </c>
      <c r="B1899" s="23" t="s">
        <v>929</v>
      </c>
      <c r="C1899" s="23" t="s">
        <v>1504</v>
      </c>
      <c r="D1899" s="23" t="s">
        <v>1617</v>
      </c>
      <c r="E1899" s="36">
        <v>3.4999999999999998E-7</v>
      </c>
      <c r="F1899" s="23">
        <v>5.0944599999999998</v>
      </c>
    </row>
    <row r="1900" spans="1:6" ht="14.45" customHeight="1" x14ac:dyDescent="0.25">
      <c r="A1900" s="23" t="s">
        <v>1720</v>
      </c>
      <c r="B1900" s="23" t="s">
        <v>929</v>
      </c>
      <c r="C1900" s="23" t="s">
        <v>1504</v>
      </c>
      <c r="D1900" s="23" t="s">
        <v>1618</v>
      </c>
      <c r="E1900" s="23" t="s">
        <v>584</v>
      </c>
      <c r="F1900" s="23" t="s">
        <v>584</v>
      </c>
    </row>
    <row r="1901" spans="1:6" ht="14.45" customHeight="1" x14ac:dyDescent="0.25">
      <c r="A1901" s="23" t="s">
        <v>1720</v>
      </c>
      <c r="B1901" s="23" t="s">
        <v>929</v>
      </c>
      <c r="C1901" s="23" t="s">
        <v>1504</v>
      </c>
      <c r="D1901" s="23" t="s">
        <v>1619</v>
      </c>
      <c r="E1901" s="23" t="s">
        <v>584</v>
      </c>
      <c r="F1901" s="23" t="s">
        <v>584</v>
      </c>
    </row>
    <row r="1902" spans="1:6" ht="14.45" customHeight="1" x14ac:dyDescent="0.25">
      <c r="A1902" s="23" t="s">
        <v>1721</v>
      </c>
      <c r="B1902" s="23" t="s">
        <v>1269</v>
      </c>
      <c r="C1902" s="23" t="s">
        <v>1504</v>
      </c>
      <c r="D1902" s="23" t="s">
        <v>1607</v>
      </c>
      <c r="E1902" s="36">
        <v>5.1699999999999996E-6</v>
      </c>
      <c r="F1902" s="23">
        <v>4.5576299999999996</v>
      </c>
    </row>
    <row r="1903" spans="1:6" ht="14.45" customHeight="1" x14ac:dyDescent="0.25">
      <c r="A1903" s="23" t="s">
        <v>1721</v>
      </c>
      <c r="B1903" s="23" t="s">
        <v>1269</v>
      </c>
      <c r="C1903" s="23" t="s">
        <v>1504</v>
      </c>
      <c r="D1903" s="23" t="s">
        <v>1608</v>
      </c>
      <c r="E1903" s="23" t="s">
        <v>584</v>
      </c>
      <c r="F1903" s="23" t="s">
        <v>584</v>
      </c>
    </row>
    <row r="1904" spans="1:6" ht="14.45" customHeight="1" x14ac:dyDescent="0.25">
      <c r="A1904" s="23" t="s">
        <v>1721</v>
      </c>
      <c r="B1904" s="23" t="s">
        <v>1269</v>
      </c>
      <c r="C1904" s="23" t="s">
        <v>1504</v>
      </c>
      <c r="D1904" s="23" t="s">
        <v>1609</v>
      </c>
      <c r="E1904" s="36">
        <v>1.95E-6</v>
      </c>
      <c r="F1904" s="23">
        <v>4.7587000000000002</v>
      </c>
    </row>
    <row r="1905" spans="1:6" ht="14.45" customHeight="1" x14ac:dyDescent="0.25">
      <c r="A1905" s="23" t="s">
        <v>1721</v>
      </c>
      <c r="B1905" s="23" t="s">
        <v>1269</v>
      </c>
      <c r="C1905" s="23" t="s">
        <v>1504</v>
      </c>
      <c r="D1905" s="23" t="s">
        <v>1610</v>
      </c>
      <c r="E1905" s="23">
        <v>0.21299999999999999</v>
      </c>
      <c r="F1905" s="23">
        <v>1.2450000000000001</v>
      </c>
    </row>
    <row r="1906" spans="1:6" ht="14.45" customHeight="1" x14ac:dyDescent="0.25">
      <c r="A1906" s="23" t="s">
        <v>1721</v>
      </c>
      <c r="B1906" s="23" t="s">
        <v>1269</v>
      </c>
      <c r="C1906" s="23" t="s">
        <v>1504</v>
      </c>
      <c r="D1906" s="23" t="s">
        <v>1611</v>
      </c>
      <c r="E1906" s="23" t="s">
        <v>584</v>
      </c>
      <c r="F1906" s="23" t="s">
        <v>584</v>
      </c>
    </row>
    <row r="1907" spans="1:6" ht="14.45" customHeight="1" x14ac:dyDescent="0.25">
      <c r="A1907" s="23" t="s">
        <v>1721</v>
      </c>
      <c r="B1907" s="23" t="s">
        <v>1269</v>
      </c>
      <c r="C1907" s="23" t="s">
        <v>1504</v>
      </c>
      <c r="D1907" s="23" t="s">
        <v>1612</v>
      </c>
      <c r="E1907" s="23">
        <v>3.0300000000000001E-2</v>
      </c>
      <c r="F1907" s="23">
        <v>2.1664400000000001</v>
      </c>
    </row>
    <row r="1908" spans="1:6" ht="14.45" customHeight="1" x14ac:dyDescent="0.25">
      <c r="A1908" s="23" t="s">
        <v>1721</v>
      </c>
      <c r="B1908" s="23" t="s">
        <v>1269</v>
      </c>
      <c r="C1908" s="23" t="s">
        <v>1504</v>
      </c>
      <c r="D1908" s="23" t="s">
        <v>1613</v>
      </c>
      <c r="E1908" s="23" t="s">
        <v>584</v>
      </c>
      <c r="F1908" s="23" t="s">
        <v>584</v>
      </c>
    </row>
    <row r="1909" spans="1:6" ht="14.45" customHeight="1" x14ac:dyDescent="0.25">
      <c r="A1909" s="23" t="s">
        <v>1721</v>
      </c>
      <c r="B1909" s="23" t="s">
        <v>1269</v>
      </c>
      <c r="C1909" s="23" t="s">
        <v>1504</v>
      </c>
      <c r="D1909" s="23" t="s">
        <v>1614</v>
      </c>
      <c r="E1909" s="23" t="s">
        <v>584</v>
      </c>
      <c r="F1909" s="23" t="s">
        <v>584</v>
      </c>
    </row>
    <row r="1910" spans="1:6" ht="14.45" customHeight="1" x14ac:dyDescent="0.25">
      <c r="A1910" s="23" t="s">
        <v>1721</v>
      </c>
      <c r="B1910" s="23" t="s">
        <v>1269</v>
      </c>
      <c r="C1910" s="23" t="s">
        <v>1504</v>
      </c>
      <c r="D1910" s="23" t="s">
        <v>1615</v>
      </c>
      <c r="E1910" s="23" t="s">
        <v>584</v>
      </c>
      <c r="F1910" s="23" t="s">
        <v>584</v>
      </c>
    </row>
    <row r="1911" spans="1:6" ht="14.45" customHeight="1" x14ac:dyDescent="0.25">
      <c r="A1911" s="23" t="s">
        <v>1721</v>
      </c>
      <c r="B1911" s="23" t="s">
        <v>1269</v>
      </c>
      <c r="C1911" s="23" t="s">
        <v>1504</v>
      </c>
      <c r="D1911" s="23" t="s">
        <v>1616</v>
      </c>
      <c r="E1911" s="23" t="s">
        <v>584</v>
      </c>
      <c r="F1911" s="23" t="s">
        <v>584</v>
      </c>
    </row>
    <row r="1912" spans="1:6" ht="14.45" customHeight="1" x14ac:dyDescent="0.25">
      <c r="A1912" s="23" t="s">
        <v>1721</v>
      </c>
      <c r="B1912" s="23" t="s">
        <v>1269</v>
      </c>
      <c r="C1912" s="23" t="s">
        <v>1504</v>
      </c>
      <c r="D1912" s="23" t="s">
        <v>1617</v>
      </c>
      <c r="E1912" s="23" t="s">
        <v>584</v>
      </c>
      <c r="F1912" s="23" t="s">
        <v>584</v>
      </c>
    </row>
    <row r="1913" spans="1:6" ht="14.45" customHeight="1" x14ac:dyDescent="0.25">
      <c r="A1913" s="23" t="s">
        <v>1721</v>
      </c>
      <c r="B1913" s="23" t="s">
        <v>1269</v>
      </c>
      <c r="C1913" s="23" t="s">
        <v>1504</v>
      </c>
      <c r="D1913" s="23" t="s">
        <v>1618</v>
      </c>
      <c r="E1913" s="23" t="s">
        <v>584</v>
      </c>
      <c r="F1913" s="23" t="s">
        <v>584</v>
      </c>
    </row>
    <row r="1914" spans="1:6" ht="14.45" customHeight="1" x14ac:dyDescent="0.25">
      <c r="A1914" s="23" t="s">
        <v>1721</v>
      </c>
      <c r="B1914" s="23" t="s">
        <v>1269</v>
      </c>
      <c r="C1914" s="23" t="s">
        <v>1504</v>
      </c>
      <c r="D1914" s="23" t="s">
        <v>1619</v>
      </c>
      <c r="E1914" s="23" t="s">
        <v>584</v>
      </c>
      <c r="F1914" s="23" t="s">
        <v>584</v>
      </c>
    </row>
    <row r="1915" spans="1:6" ht="14.45" customHeight="1" x14ac:dyDescent="0.25">
      <c r="A1915" s="23" t="s">
        <v>1722</v>
      </c>
      <c r="B1915" s="23" t="s">
        <v>1269</v>
      </c>
      <c r="C1915" s="23" t="s">
        <v>1504</v>
      </c>
      <c r="D1915" s="23" t="s">
        <v>1607</v>
      </c>
      <c r="E1915" s="23" t="s">
        <v>584</v>
      </c>
      <c r="F1915" s="23" t="s">
        <v>584</v>
      </c>
    </row>
    <row r="1916" spans="1:6" ht="14.45" customHeight="1" x14ac:dyDescent="0.25">
      <c r="A1916" s="23" t="s">
        <v>1722</v>
      </c>
      <c r="B1916" s="23" t="s">
        <v>1269</v>
      </c>
      <c r="C1916" s="23" t="s">
        <v>1504</v>
      </c>
      <c r="D1916" s="23" t="s">
        <v>1608</v>
      </c>
      <c r="E1916" s="23" t="s">
        <v>584</v>
      </c>
      <c r="F1916" s="23" t="s">
        <v>584</v>
      </c>
    </row>
    <row r="1917" spans="1:6" ht="14.45" customHeight="1" x14ac:dyDescent="0.25">
      <c r="A1917" s="23" t="s">
        <v>1722</v>
      </c>
      <c r="B1917" s="23" t="s">
        <v>1269</v>
      </c>
      <c r="C1917" s="23" t="s">
        <v>1504</v>
      </c>
      <c r="D1917" s="23" t="s">
        <v>1609</v>
      </c>
      <c r="E1917" s="23" t="s">
        <v>584</v>
      </c>
      <c r="F1917" s="23" t="s">
        <v>584</v>
      </c>
    </row>
    <row r="1918" spans="1:6" ht="14.45" customHeight="1" x14ac:dyDescent="0.25">
      <c r="A1918" s="23" t="s">
        <v>1722</v>
      </c>
      <c r="B1918" s="23" t="s">
        <v>1269</v>
      </c>
      <c r="C1918" s="23" t="s">
        <v>1504</v>
      </c>
      <c r="D1918" s="23" t="s">
        <v>1610</v>
      </c>
      <c r="E1918" s="23">
        <v>2.0140000000000002E-3</v>
      </c>
      <c r="F1918" s="23">
        <v>3.0882000000000001</v>
      </c>
    </row>
    <row r="1919" spans="1:6" ht="14.45" customHeight="1" x14ac:dyDescent="0.25">
      <c r="A1919" s="23" t="s">
        <v>1722</v>
      </c>
      <c r="B1919" s="23" t="s">
        <v>1269</v>
      </c>
      <c r="C1919" s="23" t="s">
        <v>1504</v>
      </c>
      <c r="D1919" s="23" t="s">
        <v>1611</v>
      </c>
      <c r="E1919" s="23">
        <v>7.4099999999999999E-3</v>
      </c>
      <c r="F1919" s="23">
        <v>2.6779799999999998</v>
      </c>
    </row>
    <row r="1920" spans="1:6" ht="14.45" customHeight="1" x14ac:dyDescent="0.25">
      <c r="A1920" s="23" t="s">
        <v>1722</v>
      </c>
      <c r="B1920" s="23" t="s">
        <v>1269</v>
      </c>
      <c r="C1920" s="23" t="s">
        <v>1504</v>
      </c>
      <c r="D1920" s="23" t="s">
        <v>1612</v>
      </c>
      <c r="E1920" s="36">
        <v>3.6600000000000001E-6</v>
      </c>
      <c r="F1920" s="23">
        <v>4.6299700000000001</v>
      </c>
    </row>
    <row r="1921" spans="1:6" ht="14.45" customHeight="1" x14ac:dyDescent="0.25">
      <c r="A1921" s="23" t="s">
        <v>1722</v>
      </c>
      <c r="B1921" s="23" t="s">
        <v>1269</v>
      </c>
      <c r="C1921" s="23" t="s">
        <v>1504</v>
      </c>
      <c r="D1921" s="23" t="s">
        <v>1613</v>
      </c>
      <c r="E1921" s="23" t="s">
        <v>584</v>
      </c>
      <c r="F1921" s="23" t="s">
        <v>584</v>
      </c>
    </row>
    <row r="1922" spans="1:6" ht="14.45" customHeight="1" x14ac:dyDescent="0.25">
      <c r="A1922" s="23" t="s">
        <v>1722</v>
      </c>
      <c r="B1922" s="23" t="s">
        <v>1269</v>
      </c>
      <c r="C1922" s="23" t="s">
        <v>1504</v>
      </c>
      <c r="D1922" s="23" t="s">
        <v>1614</v>
      </c>
      <c r="E1922" s="23" t="s">
        <v>584</v>
      </c>
      <c r="F1922" s="23" t="s">
        <v>584</v>
      </c>
    </row>
    <row r="1923" spans="1:6" ht="14.45" customHeight="1" x14ac:dyDescent="0.25">
      <c r="A1923" s="23" t="s">
        <v>1722</v>
      </c>
      <c r="B1923" s="23" t="s">
        <v>1269</v>
      </c>
      <c r="C1923" s="23" t="s">
        <v>1504</v>
      </c>
      <c r="D1923" s="23" t="s">
        <v>1615</v>
      </c>
      <c r="E1923" s="23" t="s">
        <v>584</v>
      </c>
      <c r="F1923" s="23" t="s">
        <v>584</v>
      </c>
    </row>
    <row r="1924" spans="1:6" ht="14.45" customHeight="1" x14ac:dyDescent="0.25">
      <c r="A1924" s="23" t="s">
        <v>1722</v>
      </c>
      <c r="B1924" s="23" t="s">
        <v>1269</v>
      </c>
      <c r="C1924" s="23" t="s">
        <v>1504</v>
      </c>
      <c r="D1924" s="23" t="s">
        <v>1616</v>
      </c>
      <c r="E1924" s="23" t="s">
        <v>584</v>
      </c>
      <c r="F1924" s="23" t="s">
        <v>584</v>
      </c>
    </row>
    <row r="1925" spans="1:6" ht="14.45" customHeight="1" x14ac:dyDescent="0.25">
      <c r="A1925" s="23" t="s">
        <v>1722</v>
      </c>
      <c r="B1925" s="23" t="s">
        <v>1269</v>
      </c>
      <c r="C1925" s="23" t="s">
        <v>1504</v>
      </c>
      <c r="D1925" s="23" t="s">
        <v>1617</v>
      </c>
      <c r="E1925" s="23" t="s">
        <v>584</v>
      </c>
      <c r="F1925" s="23" t="s">
        <v>584</v>
      </c>
    </row>
    <row r="1926" spans="1:6" ht="14.45" customHeight="1" x14ac:dyDescent="0.25">
      <c r="A1926" s="23" t="s">
        <v>1722</v>
      </c>
      <c r="B1926" s="23" t="s">
        <v>1269</v>
      </c>
      <c r="C1926" s="23" t="s">
        <v>1504</v>
      </c>
      <c r="D1926" s="23" t="s">
        <v>1618</v>
      </c>
      <c r="E1926" s="23" t="s">
        <v>584</v>
      </c>
      <c r="F1926" s="23" t="s">
        <v>584</v>
      </c>
    </row>
    <row r="1927" spans="1:6" ht="14.45" customHeight="1" x14ac:dyDescent="0.25">
      <c r="A1927" s="23" t="s">
        <v>1722</v>
      </c>
      <c r="B1927" s="23" t="s">
        <v>1269</v>
      </c>
      <c r="C1927" s="23" t="s">
        <v>1504</v>
      </c>
      <c r="D1927" s="23" t="s">
        <v>1619</v>
      </c>
      <c r="E1927" s="23" t="s">
        <v>584</v>
      </c>
      <c r="F1927" s="23" t="s">
        <v>584</v>
      </c>
    </row>
    <row r="1928" spans="1:6" ht="14.45" customHeight="1" x14ac:dyDescent="0.25">
      <c r="A1928" s="23" t="s">
        <v>1723</v>
      </c>
      <c r="B1928" s="23" t="s">
        <v>1269</v>
      </c>
      <c r="C1928" s="23" t="s">
        <v>1504</v>
      </c>
      <c r="D1928" s="23" t="s">
        <v>1607</v>
      </c>
      <c r="E1928" s="23" t="s">
        <v>584</v>
      </c>
      <c r="F1928" s="23" t="s">
        <v>584</v>
      </c>
    </row>
    <row r="1929" spans="1:6" ht="14.45" customHeight="1" x14ac:dyDescent="0.25">
      <c r="A1929" s="23" t="s">
        <v>1723</v>
      </c>
      <c r="B1929" s="23" t="s">
        <v>1269</v>
      </c>
      <c r="C1929" s="23" t="s">
        <v>1504</v>
      </c>
      <c r="D1929" s="23" t="s">
        <v>1608</v>
      </c>
      <c r="E1929" s="23" t="s">
        <v>584</v>
      </c>
      <c r="F1929" s="23" t="s">
        <v>584</v>
      </c>
    </row>
    <row r="1930" spans="1:6" ht="14.45" customHeight="1" x14ac:dyDescent="0.25">
      <c r="A1930" s="23" t="s">
        <v>1723</v>
      </c>
      <c r="B1930" s="23" t="s">
        <v>1269</v>
      </c>
      <c r="C1930" s="23" t="s">
        <v>1504</v>
      </c>
      <c r="D1930" s="23" t="s">
        <v>1609</v>
      </c>
      <c r="E1930" s="23" t="s">
        <v>584</v>
      </c>
      <c r="F1930" s="23" t="s">
        <v>584</v>
      </c>
    </row>
    <row r="1931" spans="1:6" ht="14.45" customHeight="1" x14ac:dyDescent="0.25">
      <c r="A1931" s="23" t="s">
        <v>1723</v>
      </c>
      <c r="B1931" s="23" t="s">
        <v>1269</v>
      </c>
      <c r="C1931" s="23" t="s">
        <v>1504</v>
      </c>
      <c r="D1931" s="23" t="s">
        <v>1610</v>
      </c>
      <c r="E1931" s="23" t="s">
        <v>584</v>
      </c>
      <c r="F1931" s="23" t="s">
        <v>584</v>
      </c>
    </row>
    <row r="1932" spans="1:6" ht="14.45" customHeight="1" x14ac:dyDescent="0.25">
      <c r="A1932" s="23" t="s">
        <v>1723</v>
      </c>
      <c r="B1932" s="23" t="s">
        <v>1269</v>
      </c>
      <c r="C1932" s="23" t="s">
        <v>1504</v>
      </c>
      <c r="D1932" s="23" t="s">
        <v>1611</v>
      </c>
      <c r="E1932" s="36">
        <v>1.06E-6</v>
      </c>
      <c r="F1932" s="23">
        <v>4.87974</v>
      </c>
    </row>
    <row r="1933" spans="1:6" ht="14.45" customHeight="1" x14ac:dyDescent="0.25">
      <c r="A1933" s="23" t="s">
        <v>1723</v>
      </c>
      <c r="B1933" s="23" t="s">
        <v>1269</v>
      </c>
      <c r="C1933" s="23" t="s">
        <v>1504</v>
      </c>
      <c r="D1933" s="23" t="s">
        <v>1612</v>
      </c>
      <c r="E1933" s="23" t="s">
        <v>584</v>
      </c>
      <c r="F1933" s="23" t="s">
        <v>584</v>
      </c>
    </row>
    <row r="1934" spans="1:6" ht="14.45" customHeight="1" x14ac:dyDescent="0.25">
      <c r="A1934" s="23" t="s">
        <v>1723</v>
      </c>
      <c r="B1934" s="23" t="s">
        <v>1269</v>
      </c>
      <c r="C1934" s="23" t="s">
        <v>1504</v>
      </c>
      <c r="D1934" s="23" t="s">
        <v>1613</v>
      </c>
      <c r="E1934" s="23" t="s">
        <v>584</v>
      </c>
      <c r="F1934" s="23" t="s">
        <v>584</v>
      </c>
    </row>
    <row r="1935" spans="1:6" ht="14.45" customHeight="1" x14ac:dyDescent="0.25">
      <c r="A1935" s="23" t="s">
        <v>1723</v>
      </c>
      <c r="B1935" s="23" t="s">
        <v>1269</v>
      </c>
      <c r="C1935" s="23" t="s">
        <v>1504</v>
      </c>
      <c r="D1935" s="23" t="s">
        <v>1614</v>
      </c>
      <c r="E1935" s="23" t="s">
        <v>584</v>
      </c>
      <c r="F1935" s="23" t="s">
        <v>584</v>
      </c>
    </row>
    <row r="1936" spans="1:6" ht="14.45" customHeight="1" x14ac:dyDescent="0.25">
      <c r="A1936" s="23" t="s">
        <v>1723</v>
      </c>
      <c r="B1936" s="23" t="s">
        <v>1269</v>
      </c>
      <c r="C1936" s="23" t="s">
        <v>1504</v>
      </c>
      <c r="D1936" s="23" t="s">
        <v>1615</v>
      </c>
      <c r="E1936" s="23" t="s">
        <v>584</v>
      </c>
      <c r="F1936" s="23" t="s">
        <v>584</v>
      </c>
    </row>
    <row r="1937" spans="1:6" ht="14.45" customHeight="1" x14ac:dyDescent="0.25">
      <c r="A1937" s="23" t="s">
        <v>1723</v>
      </c>
      <c r="B1937" s="23" t="s">
        <v>1269</v>
      </c>
      <c r="C1937" s="23" t="s">
        <v>1504</v>
      </c>
      <c r="D1937" s="23" t="s">
        <v>1616</v>
      </c>
      <c r="E1937" s="23" t="s">
        <v>584</v>
      </c>
      <c r="F1937" s="23" t="s">
        <v>584</v>
      </c>
    </row>
    <row r="1938" spans="1:6" ht="14.45" customHeight="1" x14ac:dyDescent="0.25">
      <c r="A1938" s="23" t="s">
        <v>1723</v>
      </c>
      <c r="B1938" s="23" t="s">
        <v>1269</v>
      </c>
      <c r="C1938" s="23" t="s">
        <v>1504</v>
      </c>
      <c r="D1938" s="23" t="s">
        <v>1617</v>
      </c>
      <c r="E1938" s="23" t="s">
        <v>584</v>
      </c>
      <c r="F1938" s="23" t="s">
        <v>584</v>
      </c>
    </row>
    <row r="1939" spans="1:6" ht="14.45" customHeight="1" x14ac:dyDescent="0.25">
      <c r="A1939" s="23" t="s">
        <v>1723</v>
      </c>
      <c r="B1939" s="23" t="s">
        <v>1269</v>
      </c>
      <c r="C1939" s="23" t="s">
        <v>1504</v>
      </c>
      <c r="D1939" s="23" t="s">
        <v>1618</v>
      </c>
      <c r="E1939" s="23" t="s">
        <v>584</v>
      </c>
      <c r="F1939" s="23" t="s">
        <v>584</v>
      </c>
    </row>
    <row r="1940" spans="1:6" ht="14.45" customHeight="1" x14ac:dyDescent="0.25">
      <c r="A1940" s="23" t="s">
        <v>1723</v>
      </c>
      <c r="B1940" s="23" t="s">
        <v>1269</v>
      </c>
      <c r="C1940" s="23" t="s">
        <v>1504</v>
      </c>
      <c r="D1940" s="23" t="s">
        <v>1619</v>
      </c>
      <c r="E1940" s="23" t="s">
        <v>584</v>
      </c>
      <c r="F1940" s="23" t="s">
        <v>584</v>
      </c>
    </row>
    <row r="1941" spans="1:6" ht="14.45" customHeight="1" x14ac:dyDescent="0.25">
      <c r="A1941" s="23" t="s">
        <v>1724</v>
      </c>
      <c r="B1941" s="23" t="s">
        <v>1269</v>
      </c>
      <c r="C1941" s="23" t="s">
        <v>1504</v>
      </c>
      <c r="D1941" s="23" t="s">
        <v>1607</v>
      </c>
      <c r="E1941" s="36">
        <v>1.4700000000000001E-9</v>
      </c>
      <c r="F1941" s="23">
        <v>6.0480999999999998</v>
      </c>
    </row>
    <row r="1942" spans="1:6" ht="14.45" customHeight="1" x14ac:dyDescent="0.25">
      <c r="A1942" s="23" t="s">
        <v>1724</v>
      </c>
      <c r="B1942" s="23" t="s">
        <v>1269</v>
      </c>
      <c r="C1942" s="23" t="s">
        <v>1504</v>
      </c>
      <c r="D1942" s="23" t="s">
        <v>1608</v>
      </c>
      <c r="E1942" s="23" t="s">
        <v>584</v>
      </c>
      <c r="F1942" s="23" t="s">
        <v>584</v>
      </c>
    </row>
    <row r="1943" spans="1:6" ht="14.45" customHeight="1" x14ac:dyDescent="0.25">
      <c r="A1943" s="23" t="s">
        <v>1724</v>
      </c>
      <c r="B1943" s="23" t="s">
        <v>1269</v>
      </c>
      <c r="C1943" s="23" t="s">
        <v>1504</v>
      </c>
      <c r="D1943" s="23" t="s">
        <v>1609</v>
      </c>
      <c r="E1943" s="23">
        <v>1.77E-2</v>
      </c>
      <c r="F1943" s="23">
        <v>2.3717999999999999</v>
      </c>
    </row>
    <row r="1944" spans="1:6" ht="14.45" customHeight="1" x14ac:dyDescent="0.25">
      <c r="A1944" s="23" t="s">
        <v>1724</v>
      </c>
      <c r="B1944" s="23" t="s">
        <v>1269</v>
      </c>
      <c r="C1944" s="23" t="s">
        <v>1504</v>
      </c>
      <c r="D1944" s="23" t="s">
        <v>1610</v>
      </c>
      <c r="E1944" s="23" t="s">
        <v>584</v>
      </c>
      <c r="F1944" s="23" t="s">
        <v>584</v>
      </c>
    </row>
    <row r="1945" spans="1:6" ht="14.45" customHeight="1" x14ac:dyDescent="0.25">
      <c r="A1945" s="23" t="s">
        <v>1724</v>
      </c>
      <c r="B1945" s="23" t="s">
        <v>1269</v>
      </c>
      <c r="C1945" s="23" t="s">
        <v>1504</v>
      </c>
      <c r="D1945" s="23" t="s">
        <v>1611</v>
      </c>
      <c r="E1945" s="23">
        <v>0.20499999999999999</v>
      </c>
      <c r="F1945" s="23">
        <v>1.26878</v>
      </c>
    </row>
    <row r="1946" spans="1:6" ht="14.45" customHeight="1" x14ac:dyDescent="0.25">
      <c r="A1946" s="23" t="s">
        <v>1724</v>
      </c>
      <c r="B1946" s="23" t="s">
        <v>1269</v>
      </c>
      <c r="C1946" s="23" t="s">
        <v>1504</v>
      </c>
      <c r="D1946" s="23" t="s">
        <v>1612</v>
      </c>
      <c r="E1946" s="23" t="s">
        <v>584</v>
      </c>
      <c r="F1946" s="23" t="s">
        <v>584</v>
      </c>
    </row>
    <row r="1947" spans="1:6" ht="14.45" customHeight="1" x14ac:dyDescent="0.25">
      <c r="A1947" s="23" t="s">
        <v>1724</v>
      </c>
      <c r="B1947" s="23" t="s">
        <v>1269</v>
      </c>
      <c r="C1947" s="23" t="s">
        <v>1504</v>
      </c>
      <c r="D1947" s="23" t="s">
        <v>1613</v>
      </c>
      <c r="E1947" s="23" t="s">
        <v>584</v>
      </c>
      <c r="F1947" s="23" t="s">
        <v>584</v>
      </c>
    </row>
    <row r="1948" spans="1:6" ht="14.45" customHeight="1" x14ac:dyDescent="0.25">
      <c r="A1948" s="23" t="s">
        <v>1724</v>
      </c>
      <c r="B1948" s="23" t="s">
        <v>1269</v>
      </c>
      <c r="C1948" s="23" t="s">
        <v>1504</v>
      </c>
      <c r="D1948" s="23" t="s">
        <v>1614</v>
      </c>
      <c r="E1948" s="23" t="s">
        <v>584</v>
      </c>
      <c r="F1948" s="23" t="s">
        <v>584</v>
      </c>
    </row>
    <row r="1949" spans="1:6" ht="14.45" customHeight="1" x14ac:dyDescent="0.25">
      <c r="A1949" s="23" t="s">
        <v>1724</v>
      </c>
      <c r="B1949" s="23" t="s">
        <v>1269</v>
      </c>
      <c r="C1949" s="23" t="s">
        <v>1504</v>
      </c>
      <c r="D1949" s="23" t="s">
        <v>1615</v>
      </c>
      <c r="E1949" s="23" t="s">
        <v>584</v>
      </c>
      <c r="F1949" s="23" t="s">
        <v>584</v>
      </c>
    </row>
    <row r="1950" spans="1:6" ht="14.45" customHeight="1" x14ac:dyDescent="0.25">
      <c r="A1950" s="23" t="s">
        <v>1724</v>
      </c>
      <c r="B1950" s="23" t="s">
        <v>1269</v>
      </c>
      <c r="C1950" s="23" t="s">
        <v>1504</v>
      </c>
      <c r="D1950" s="23" t="s">
        <v>1616</v>
      </c>
      <c r="E1950" s="23" t="s">
        <v>584</v>
      </c>
      <c r="F1950" s="23" t="s">
        <v>584</v>
      </c>
    </row>
    <row r="1951" spans="1:6" ht="14.45" customHeight="1" x14ac:dyDescent="0.25">
      <c r="A1951" s="23" t="s">
        <v>1724</v>
      </c>
      <c r="B1951" s="23" t="s">
        <v>1269</v>
      </c>
      <c r="C1951" s="23" t="s">
        <v>1504</v>
      </c>
      <c r="D1951" s="23" t="s">
        <v>1617</v>
      </c>
      <c r="E1951" s="23" t="s">
        <v>584</v>
      </c>
      <c r="F1951" s="23" t="s">
        <v>584</v>
      </c>
    </row>
    <row r="1952" spans="1:6" ht="14.45" customHeight="1" x14ac:dyDescent="0.25">
      <c r="A1952" s="23" t="s">
        <v>1724</v>
      </c>
      <c r="B1952" s="23" t="s">
        <v>1269</v>
      </c>
      <c r="C1952" s="23" t="s">
        <v>1504</v>
      </c>
      <c r="D1952" s="23" t="s">
        <v>1618</v>
      </c>
      <c r="E1952" s="23" t="s">
        <v>584</v>
      </c>
      <c r="F1952" s="23" t="s">
        <v>584</v>
      </c>
    </row>
    <row r="1953" spans="1:6" ht="14.45" customHeight="1" x14ac:dyDescent="0.25">
      <c r="A1953" s="23" t="s">
        <v>1724</v>
      </c>
      <c r="B1953" s="23" t="s">
        <v>1269</v>
      </c>
      <c r="C1953" s="23" t="s">
        <v>1504</v>
      </c>
      <c r="D1953" s="23" t="s">
        <v>1619</v>
      </c>
      <c r="E1953" s="23" t="s">
        <v>584</v>
      </c>
      <c r="F1953" s="23" t="s">
        <v>584</v>
      </c>
    </row>
    <row r="1954" spans="1:6" ht="14.45" customHeight="1" x14ac:dyDescent="0.25">
      <c r="A1954" s="23" t="s">
        <v>1725</v>
      </c>
      <c r="B1954" s="23" t="s">
        <v>933</v>
      </c>
      <c r="C1954" s="23" t="s">
        <v>1504</v>
      </c>
      <c r="D1954" s="23" t="s">
        <v>1607</v>
      </c>
      <c r="E1954" s="23" t="s">
        <v>584</v>
      </c>
      <c r="F1954" s="23" t="s">
        <v>584</v>
      </c>
    </row>
    <row r="1955" spans="1:6" ht="14.45" customHeight="1" x14ac:dyDescent="0.25">
      <c r="A1955" s="23" t="s">
        <v>1725</v>
      </c>
      <c r="B1955" s="23" t="s">
        <v>933</v>
      </c>
      <c r="C1955" s="23" t="s">
        <v>1504</v>
      </c>
      <c r="D1955" s="23" t="s">
        <v>1608</v>
      </c>
      <c r="E1955" s="36">
        <v>1.2999999999999999E-12</v>
      </c>
      <c r="F1955" s="23">
        <v>-7.0945799999999997</v>
      </c>
    </row>
    <row r="1956" spans="1:6" ht="14.45" customHeight="1" x14ac:dyDescent="0.25">
      <c r="A1956" s="23" t="s">
        <v>1725</v>
      </c>
      <c r="B1956" s="23" t="s">
        <v>933</v>
      </c>
      <c r="C1956" s="23" t="s">
        <v>1504</v>
      </c>
      <c r="D1956" s="23" t="s">
        <v>1609</v>
      </c>
      <c r="E1956" s="23" t="s">
        <v>584</v>
      </c>
      <c r="F1956" s="23" t="s">
        <v>584</v>
      </c>
    </row>
    <row r="1957" spans="1:6" ht="14.45" customHeight="1" x14ac:dyDescent="0.25">
      <c r="A1957" s="23" t="s">
        <v>1725</v>
      </c>
      <c r="B1957" s="23" t="s">
        <v>933</v>
      </c>
      <c r="C1957" s="23" t="s">
        <v>1504</v>
      </c>
      <c r="D1957" s="23" t="s">
        <v>1610</v>
      </c>
      <c r="E1957" s="23" t="s">
        <v>584</v>
      </c>
      <c r="F1957" s="23" t="s">
        <v>584</v>
      </c>
    </row>
    <row r="1958" spans="1:6" ht="14.45" customHeight="1" x14ac:dyDescent="0.25">
      <c r="A1958" s="23" t="s">
        <v>1725</v>
      </c>
      <c r="B1958" s="23" t="s">
        <v>933</v>
      </c>
      <c r="C1958" s="23" t="s">
        <v>1504</v>
      </c>
      <c r="D1958" s="23" t="s">
        <v>1611</v>
      </c>
      <c r="E1958" s="23" t="s">
        <v>584</v>
      </c>
      <c r="F1958" s="23" t="s">
        <v>584</v>
      </c>
    </row>
    <row r="1959" spans="1:6" ht="14.45" customHeight="1" x14ac:dyDescent="0.25">
      <c r="A1959" s="23" t="s">
        <v>1725</v>
      </c>
      <c r="B1959" s="23" t="s">
        <v>933</v>
      </c>
      <c r="C1959" s="23" t="s">
        <v>1504</v>
      </c>
      <c r="D1959" s="23" t="s">
        <v>1612</v>
      </c>
      <c r="E1959" s="23" t="s">
        <v>584</v>
      </c>
      <c r="F1959" s="23" t="s">
        <v>584</v>
      </c>
    </row>
    <row r="1960" spans="1:6" ht="14.45" customHeight="1" x14ac:dyDescent="0.25">
      <c r="A1960" s="23" t="s">
        <v>1725</v>
      </c>
      <c r="B1960" s="23" t="s">
        <v>933</v>
      </c>
      <c r="C1960" s="23" t="s">
        <v>1504</v>
      </c>
      <c r="D1960" s="23" t="s">
        <v>1613</v>
      </c>
      <c r="E1960" s="23">
        <v>3.8058900000000002E-4</v>
      </c>
      <c r="F1960" s="23">
        <v>-3.5531899930000002</v>
      </c>
    </row>
    <row r="1961" spans="1:6" ht="14.45" customHeight="1" x14ac:dyDescent="0.25">
      <c r="A1961" s="23" t="s">
        <v>1725</v>
      </c>
      <c r="B1961" s="23" t="s">
        <v>933</v>
      </c>
      <c r="C1961" s="23" t="s">
        <v>1504</v>
      </c>
      <c r="D1961" s="23" t="s">
        <v>1614</v>
      </c>
      <c r="E1961" s="23">
        <v>3.8058900000000002E-4</v>
      </c>
      <c r="F1961" s="23">
        <v>-3.5531899930000002</v>
      </c>
    </row>
    <row r="1962" spans="1:6" ht="14.45" customHeight="1" x14ac:dyDescent="0.25">
      <c r="A1962" s="23" t="s">
        <v>1725</v>
      </c>
      <c r="B1962" s="23" t="s">
        <v>933</v>
      </c>
      <c r="C1962" s="23" t="s">
        <v>1504</v>
      </c>
      <c r="D1962" s="23" t="s">
        <v>1615</v>
      </c>
      <c r="E1962" s="23">
        <v>3.8058900000000002E-4</v>
      </c>
      <c r="F1962" s="23">
        <v>-3.5531899930000002</v>
      </c>
    </row>
    <row r="1963" spans="1:6" ht="14.45" customHeight="1" x14ac:dyDescent="0.25">
      <c r="A1963" s="23" t="s">
        <v>1725</v>
      </c>
      <c r="B1963" s="23" t="s">
        <v>933</v>
      </c>
      <c r="C1963" s="23" t="s">
        <v>1504</v>
      </c>
      <c r="D1963" s="23" t="s">
        <v>1616</v>
      </c>
      <c r="E1963" s="23">
        <v>3.8058900000000002E-4</v>
      </c>
      <c r="F1963" s="23">
        <v>-3.5531899930000002</v>
      </c>
    </row>
    <row r="1964" spans="1:6" ht="14.45" customHeight="1" x14ac:dyDescent="0.25">
      <c r="A1964" s="23" t="s">
        <v>1725</v>
      </c>
      <c r="B1964" s="23" t="s">
        <v>933</v>
      </c>
      <c r="C1964" s="23" t="s">
        <v>1504</v>
      </c>
      <c r="D1964" s="23" t="s">
        <v>1617</v>
      </c>
      <c r="E1964" s="23" t="s">
        <v>584</v>
      </c>
      <c r="F1964" s="23" t="s">
        <v>584</v>
      </c>
    </row>
    <row r="1965" spans="1:6" ht="14.45" customHeight="1" x14ac:dyDescent="0.25">
      <c r="A1965" s="23" t="s">
        <v>1725</v>
      </c>
      <c r="B1965" s="23" t="s">
        <v>933</v>
      </c>
      <c r="C1965" s="23" t="s">
        <v>1504</v>
      </c>
      <c r="D1965" s="23" t="s">
        <v>1618</v>
      </c>
      <c r="E1965" s="23" t="s">
        <v>584</v>
      </c>
      <c r="F1965" s="23" t="s">
        <v>584</v>
      </c>
    </row>
    <row r="1966" spans="1:6" ht="14.45" customHeight="1" x14ac:dyDescent="0.25">
      <c r="A1966" s="23" t="s">
        <v>1725</v>
      </c>
      <c r="B1966" s="23" t="s">
        <v>933</v>
      </c>
      <c r="C1966" s="23" t="s">
        <v>1504</v>
      </c>
      <c r="D1966" s="23" t="s">
        <v>1619</v>
      </c>
      <c r="E1966" s="23" t="s">
        <v>584</v>
      </c>
      <c r="F1966" s="23" t="s">
        <v>584</v>
      </c>
    </row>
    <row r="1967" spans="1:6" ht="14.45" customHeight="1" x14ac:dyDescent="0.25">
      <c r="A1967" s="23" t="s">
        <v>1726</v>
      </c>
      <c r="B1967" s="23" t="s">
        <v>934</v>
      </c>
      <c r="C1967" s="23" t="s">
        <v>1504</v>
      </c>
      <c r="D1967" s="23" t="s">
        <v>1607</v>
      </c>
      <c r="E1967" s="23" t="s">
        <v>584</v>
      </c>
      <c r="F1967" s="23" t="s">
        <v>584</v>
      </c>
    </row>
    <row r="1968" spans="1:6" ht="14.45" customHeight="1" x14ac:dyDescent="0.25">
      <c r="A1968" s="23" t="s">
        <v>1726</v>
      </c>
      <c r="B1968" s="23" t="s">
        <v>934</v>
      </c>
      <c r="C1968" s="23" t="s">
        <v>1504</v>
      </c>
      <c r="D1968" s="23" t="s">
        <v>1608</v>
      </c>
      <c r="E1968" s="23" t="s">
        <v>584</v>
      </c>
      <c r="F1968" s="23" t="s">
        <v>584</v>
      </c>
    </row>
    <row r="1969" spans="1:6" ht="14.45" customHeight="1" x14ac:dyDescent="0.25">
      <c r="A1969" s="23" t="s">
        <v>1726</v>
      </c>
      <c r="B1969" s="23" t="s">
        <v>934</v>
      </c>
      <c r="C1969" s="23" t="s">
        <v>1504</v>
      </c>
      <c r="D1969" s="23" t="s">
        <v>1609</v>
      </c>
      <c r="E1969" s="23" t="s">
        <v>584</v>
      </c>
      <c r="F1969" s="23" t="s">
        <v>584</v>
      </c>
    </row>
    <row r="1970" spans="1:6" ht="14.45" customHeight="1" x14ac:dyDescent="0.25">
      <c r="A1970" s="23" t="s">
        <v>1726</v>
      </c>
      <c r="B1970" s="23" t="s">
        <v>934</v>
      </c>
      <c r="C1970" s="23" t="s">
        <v>1504</v>
      </c>
      <c r="D1970" s="23" t="s">
        <v>1610</v>
      </c>
      <c r="E1970" s="36">
        <v>7.1899999999999999E-5</v>
      </c>
      <c r="F1970" s="23">
        <v>3.9698000000000002</v>
      </c>
    </row>
    <row r="1971" spans="1:6" ht="14.45" customHeight="1" x14ac:dyDescent="0.25">
      <c r="A1971" s="23" t="s">
        <v>1726</v>
      </c>
      <c r="B1971" s="23" t="s">
        <v>934</v>
      </c>
      <c r="C1971" s="23" t="s">
        <v>1504</v>
      </c>
      <c r="D1971" s="23" t="s">
        <v>1611</v>
      </c>
      <c r="E1971" s="36">
        <v>5.7699999999999998E-12</v>
      </c>
      <c r="F1971" s="23">
        <v>6.8851100000000001</v>
      </c>
    </row>
    <row r="1972" spans="1:6" ht="14.45" customHeight="1" x14ac:dyDescent="0.25">
      <c r="A1972" s="23" t="s">
        <v>1726</v>
      </c>
      <c r="B1972" s="23" t="s">
        <v>934</v>
      </c>
      <c r="C1972" s="23" t="s">
        <v>1504</v>
      </c>
      <c r="D1972" s="23" t="s">
        <v>1612</v>
      </c>
      <c r="E1972" s="23" t="s">
        <v>584</v>
      </c>
      <c r="F1972" s="23" t="s">
        <v>584</v>
      </c>
    </row>
    <row r="1973" spans="1:6" ht="14.45" customHeight="1" x14ac:dyDescent="0.25">
      <c r="A1973" s="23" t="s">
        <v>1726</v>
      </c>
      <c r="B1973" s="23" t="s">
        <v>934</v>
      </c>
      <c r="C1973" s="23" t="s">
        <v>1504</v>
      </c>
      <c r="D1973" s="23" t="s">
        <v>1613</v>
      </c>
      <c r="E1973" s="23" t="s">
        <v>584</v>
      </c>
      <c r="F1973" s="23" t="s">
        <v>584</v>
      </c>
    </row>
    <row r="1974" spans="1:6" ht="14.45" customHeight="1" x14ac:dyDescent="0.25">
      <c r="A1974" s="23" t="s">
        <v>1726</v>
      </c>
      <c r="B1974" s="23" t="s">
        <v>934</v>
      </c>
      <c r="C1974" s="23" t="s">
        <v>1504</v>
      </c>
      <c r="D1974" s="23" t="s">
        <v>1614</v>
      </c>
      <c r="E1974" s="23" t="s">
        <v>584</v>
      </c>
      <c r="F1974" s="23" t="s">
        <v>584</v>
      </c>
    </row>
    <row r="1975" spans="1:6" ht="14.45" customHeight="1" x14ac:dyDescent="0.25">
      <c r="A1975" s="23" t="s">
        <v>1726</v>
      </c>
      <c r="B1975" s="23" t="s">
        <v>934</v>
      </c>
      <c r="C1975" s="23" t="s">
        <v>1504</v>
      </c>
      <c r="D1975" s="23" t="s">
        <v>1615</v>
      </c>
      <c r="E1975" s="23" t="s">
        <v>584</v>
      </c>
      <c r="F1975" s="23" t="s">
        <v>584</v>
      </c>
    </row>
    <row r="1976" spans="1:6" ht="14.45" customHeight="1" x14ac:dyDescent="0.25">
      <c r="A1976" s="23" t="s">
        <v>1726</v>
      </c>
      <c r="B1976" s="23" t="s">
        <v>934</v>
      </c>
      <c r="C1976" s="23" t="s">
        <v>1504</v>
      </c>
      <c r="D1976" s="23" t="s">
        <v>1616</v>
      </c>
      <c r="E1976" s="23" t="s">
        <v>584</v>
      </c>
      <c r="F1976" s="23" t="s">
        <v>584</v>
      </c>
    </row>
    <row r="1977" spans="1:6" ht="14.45" customHeight="1" x14ac:dyDescent="0.25">
      <c r="A1977" s="23" t="s">
        <v>1726</v>
      </c>
      <c r="B1977" s="23" t="s">
        <v>934</v>
      </c>
      <c r="C1977" s="23" t="s">
        <v>1504</v>
      </c>
      <c r="D1977" s="23" t="s">
        <v>1617</v>
      </c>
      <c r="E1977" s="23" t="s">
        <v>584</v>
      </c>
      <c r="F1977" s="23" t="s">
        <v>584</v>
      </c>
    </row>
    <row r="1978" spans="1:6" ht="14.45" customHeight="1" x14ac:dyDescent="0.25">
      <c r="A1978" s="23" t="s">
        <v>1726</v>
      </c>
      <c r="B1978" s="23" t="s">
        <v>934</v>
      </c>
      <c r="C1978" s="23" t="s">
        <v>1504</v>
      </c>
      <c r="D1978" s="23" t="s">
        <v>1618</v>
      </c>
      <c r="E1978" s="23" t="s">
        <v>584</v>
      </c>
      <c r="F1978" s="23" t="s">
        <v>584</v>
      </c>
    </row>
    <row r="1979" spans="1:6" ht="14.45" customHeight="1" x14ac:dyDescent="0.25">
      <c r="A1979" s="23" t="s">
        <v>1726</v>
      </c>
      <c r="B1979" s="23" t="s">
        <v>934</v>
      </c>
      <c r="C1979" s="23" t="s">
        <v>1504</v>
      </c>
      <c r="D1979" s="23" t="s">
        <v>1619</v>
      </c>
      <c r="E1979" s="23" t="s">
        <v>584</v>
      </c>
      <c r="F1979" s="23" t="s">
        <v>584</v>
      </c>
    </row>
    <row r="1980" spans="1:6" ht="14.45" customHeight="1" x14ac:dyDescent="0.25">
      <c r="A1980" s="23" t="s">
        <v>1727</v>
      </c>
      <c r="B1980" s="23" t="s">
        <v>935</v>
      </c>
      <c r="C1980" s="23" t="s">
        <v>1504</v>
      </c>
      <c r="D1980" s="23" t="s">
        <v>1607</v>
      </c>
      <c r="E1980" s="36">
        <v>2.3599999999999999E-14</v>
      </c>
      <c r="F1980" s="23">
        <v>-7.6291000000000002</v>
      </c>
    </row>
    <row r="1981" spans="1:6" ht="14.45" customHeight="1" x14ac:dyDescent="0.25">
      <c r="A1981" s="23" t="s">
        <v>1727</v>
      </c>
      <c r="B1981" s="23" t="s">
        <v>935</v>
      </c>
      <c r="C1981" s="23" t="s">
        <v>1504</v>
      </c>
      <c r="D1981" s="23" t="s">
        <v>1608</v>
      </c>
      <c r="E1981" s="23" t="s">
        <v>584</v>
      </c>
      <c r="F1981" s="23" t="s">
        <v>584</v>
      </c>
    </row>
    <row r="1982" spans="1:6" ht="14.45" customHeight="1" x14ac:dyDescent="0.25">
      <c r="A1982" s="23" t="s">
        <v>1727</v>
      </c>
      <c r="B1982" s="23" t="s">
        <v>935</v>
      </c>
      <c r="C1982" s="23" t="s">
        <v>1504</v>
      </c>
      <c r="D1982" s="23" t="s">
        <v>1609</v>
      </c>
      <c r="E1982" s="23" t="s">
        <v>584</v>
      </c>
      <c r="F1982" s="23" t="s">
        <v>584</v>
      </c>
    </row>
    <row r="1983" spans="1:6" ht="14.45" customHeight="1" x14ac:dyDescent="0.25">
      <c r="A1983" s="23" t="s">
        <v>1727</v>
      </c>
      <c r="B1983" s="23" t="s">
        <v>935</v>
      </c>
      <c r="C1983" s="23" t="s">
        <v>1504</v>
      </c>
      <c r="D1983" s="23" t="s">
        <v>1610</v>
      </c>
      <c r="E1983" s="23" t="s">
        <v>584</v>
      </c>
      <c r="F1983" s="23" t="s">
        <v>584</v>
      </c>
    </row>
    <row r="1984" spans="1:6" ht="14.45" customHeight="1" x14ac:dyDescent="0.25">
      <c r="A1984" s="23" t="s">
        <v>1727</v>
      </c>
      <c r="B1984" s="23" t="s">
        <v>935</v>
      </c>
      <c r="C1984" s="23" t="s">
        <v>1504</v>
      </c>
      <c r="D1984" s="23" t="s">
        <v>1611</v>
      </c>
      <c r="E1984" s="23" t="s">
        <v>584</v>
      </c>
      <c r="F1984" s="23" t="s">
        <v>584</v>
      </c>
    </row>
    <row r="1985" spans="1:6" ht="14.45" customHeight="1" x14ac:dyDescent="0.25">
      <c r="A1985" s="23" t="s">
        <v>1727</v>
      </c>
      <c r="B1985" s="23" t="s">
        <v>935</v>
      </c>
      <c r="C1985" s="23" t="s">
        <v>1504</v>
      </c>
      <c r="D1985" s="23" t="s">
        <v>1612</v>
      </c>
      <c r="E1985" s="23" t="s">
        <v>584</v>
      </c>
      <c r="F1985" s="23" t="s">
        <v>584</v>
      </c>
    </row>
    <row r="1986" spans="1:6" ht="14.45" customHeight="1" x14ac:dyDescent="0.25">
      <c r="A1986" s="23" t="s">
        <v>1727</v>
      </c>
      <c r="B1986" s="23" t="s">
        <v>935</v>
      </c>
      <c r="C1986" s="23" t="s">
        <v>1504</v>
      </c>
      <c r="D1986" s="23" t="s">
        <v>1613</v>
      </c>
      <c r="E1986" s="23" t="s">
        <v>584</v>
      </c>
      <c r="F1986" s="23" t="s">
        <v>584</v>
      </c>
    </row>
    <row r="1987" spans="1:6" ht="14.45" customHeight="1" x14ac:dyDescent="0.25">
      <c r="A1987" s="23" t="s">
        <v>1727</v>
      </c>
      <c r="B1987" s="23" t="s">
        <v>935</v>
      </c>
      <c r="C1987" s="23" t="s">
        <v>1504</v>
      </c>
      <c r="D1987" s="23" t="s">
        <v>1614</v>
      </c>
      <c r="E1987" s="23" t="s">
        <v>584</v>
      </c>
      <c r="F1987" s="23" t="s">
        <v>584</v>
      </c>
    </row>
    <row r="1988" spans="1:6" ht="14.45" customHeight="1" x14ac:dyDescent="0.25">
      <c r="A1988" s="23" t="s">
        <v>1727</v>
      </c>
      <c r="B1988" s="23" t="s">
        <v>935</v>
      </c>
      <c r="C1988" s="23" t="s">
        <v>1504</v>
      </c>
      <c r="D1988" s="23" t="s">
        <v>1615</v>
      </c>
      <c r="E1988" s="23" t="s">
        <v>584</v>
      </c>
      <c r="F1988" s="23" t="s">
        <v>584</v>
      </c>
    </row>
    <row r="1989" spans="1:6" ht="14.45" customHeight="1" x14ac:dyDescent="0.25">
      <c r="A1989" s="23" t="s">
        <v>1727</v>
      </c>
      <c r="B1989" s="23" t="s">
        <v>935</v>
      </c>
      <c r="C1989" s="23" t="s">
        <v>1504</v>
      </c>
      <c r="D1989" s="23" t="s">
        <v>1616</v>
      </c>
      <c r="E1989" s="23" t="s">
        <v>584</v>
      </c>
      <c r="F1989" s="23" t="s">
        <v>584</v>
      </c>
    </row>
    <row r="1990" spans="1:6" ht="14.45" customHeight="1" x14ac:dyDescent="0.25">
      <c r="A1990" s="23" t="s">
        <v>1727</v>
      </c>
      <c r="B1990" s="23" t="s">
        <v>935</v>
      </c>
      <c r="C1990" s="23" t="s">
        <v>1504</v>
      </c>
      <c r="D1990" s="23" t="s">
        <v>1617</v>
      </c>
      <c r="E1990" s="23" t="s">
        <v>584</v>
      </c>
      <c r="F1990" s="23" t="s">
        <v>584</v>
      </c>
    </row>
    <row r="1991" spans="1:6" ht="14.45" customHeight="1" x14ac:dyDescent="0.25">
      <c r="A1991" s="23" t="s">
        <v>1727</v>
      </c>
      <c r="B1991" s="23" t="s">
        <v>935</v>
      </c>
      <c r="C1991" s="23" t="s">
        <v>1504</v>
      </c>
      <c r="D1991" s="23" t="s">
        <v>1618</v>
      </c>
      <c r="E1991" s="23" t="s">
        <v>584</v>
      </c>
      <c r="F1991" s="23" t="s">
        <v>584</v>
      </c>
    </row>
    <row r="1992" spans="1:6" ht="14.45" customHeight="1" x14ac:dyDescent="0.25">
      <c r="A1992" s="23" t="s">
        <v>1727</v>
      </c>
      <c r="B1992" s="23" t="s">
        <v>935</v>
      </c>
      <c r="C1992" s="23" t="s">
        <v>1504</v>
      </c>
      <c r="D1992" s="23" t="s">
        <v>1619</v>
      </c>
      <c r="E1992" s="23" t="s">
        <v>584</v>
      </c>
      <c r="F1992" s="23" t="s">
        <v>584</v>
      </c>
    </row>
    <row r="1993" spans="1:6" ht="14.45" customHeight="1" x14ac:dyDescent="0.25">
      <c r="A1993" s="23" t="s">
        <v>1728</v>
      </c>
      <c r="B1993" s="23" t="s">
        <v>936</v>
      </c>
      <c r="C1993" s="23" t="s">
        <v>1504</v>
      </c>
      <c r="D1993" s="23" t="s">
        <v>1607</v>
      </c>
      <c r="E1993" s="23" t="s">
        <v>584</v>
      </c>
      <c r="F1993" s="23" t="s">
        <v>584</v>
      </c>
    </row>
    <row r="1994" spans="1:6" ht="14.45" customHeight="1" x14ac:dyDescent="0.25">
      <c r="A1994" s="23" t="s">
        <v>1728</v>
      </c>
      <c r="B1994" s="23" t="s">
        <v>936</v>
      </c>
      <c r="C1994" s="23" t="s">
        <v>1504</v>
      </c>
      <c r="D1994" s="23" t="s">
        <v>1608</v>
      </c>
      <c r="E1994" s="23" t="s">
        <v>584</v>
      </c>
      <c r="F1994" s="23" t="s">
        <v>584</v>
      </c>
    </row>
    <row r="1995" spans="1:6" ht="14.45" customHeight="1" x14ac:dyDescent="0.25">
      <c r="A1995" s="23" t="s">
        <v>1728</v>
      </c>
      <c r="B1995" s="23" t="s">
        <v>936</v>
      </c>
      <c r="C1995" s="23" t="s">
        <v>1504</v>
      </c>
      <c r="D1995" s="23" t="s">
        <v>1609</v>
      </c>
      <c r="E1995" s="23" t="s">
        <v>584</v>
      </c>
      <c r="F1995" s="23" t="s">
        <v>584</v>
      </c>
    </row>
    <row r="1996" spans="1:6" ht="14.45" customHeight="1" x14ac:dyDescent="0.25">
      <c r="A1996" s="23" t="s">
        <v>1728</v>
      </c>
      <c r="B1996" s="23" t="s">
        <v>936</v>
      </c>
      <c r="C1996" s="23" t="s">
        <v>1504</v>
      </c>
      <c r="D1996" s="23" t="s">
        <v>1610</v>
      </c>
      <c r="E1996" s="23" t="s">
        <v>584</v>
      </c>
      <c r="F1996" s="23" t="s">
        <v>584</v>
      </c>
    </row>
    <row r="1997" spans="1:6" ht="14.45" customHeight="1" x14ac:dyDescent="0.25">
      <c r="A1997" s="23" t="s">
        <v>1728</v>
      </c>
      <c r="B1997" s="23" t="s">
        <v>936</v>
      </c>
      <c r="C1997" s="23" t="s">
        <v>1504</v>
      </c>
      <c r="D1997" s="23" t="s">
        <v>1611</v>
      </c>
      <c r="E1997" s="23" t="s">
        <v>584</v>
      </c>
      <c r="F1997" s="23" t="s">
        <v>584</v>
      </c>
    </row>
    <row r="1998" spans="1:6" ht="14.45" customHeight="1" x14ac:dyDescent="0.25">
      <c r="A1998" s="23" t="s">
        <v>1728</v>
      </c>
      <c r="B1998" s="23" t="s">
        <v>936</v>
      </c>
      <c r="C1998" s="23" t="s">
        <v>1504</v>
      </c>
      <c r="D1998" s="23" t="s">
        <v>1612</v>
      </c>
      <c r="E1998" s="23" t="s">
        <v>584</v>
      </c>
      <c r="F1998" s="23" t="s">
        <v>584</v>
      </c>
    </row>
    <row r="1999" spans="1:6" ht="14.45" customHeight="1" x14ac:dyDescent="0.25">
      <c r="A1999" s="23" t="s">
        <v>1728</v>
      </c>
      <c r="B1999" s="23" t="s">
        <v>936</v>
      </c>
      <c r="C1999" s="23" t="s">
        <v>1504</v>
      </c>
      <c r="D1999" s="23" t="s">
        <v>1613</v>
      </c>
      <c r="E1999" s="23" t="s">
        <v>584</v>
      </c>
      <c r="F1999" s="23" t="s">
        <v>584</v>
      </c>
    </row>
    <row r="2000" spans="1:6" ht="14.45" customHeight="1" x14ac:dyDescent="0.25">
      <c r="A2000" s="23" t="s">
        <v>1728</v>
      </c>
      <c r="B2000" s="23" t="s">
        <v>936</v>
      </c>
      <c r="C2000" s="23" t="s">
        <v>1504</v>
      </c>
      <c r="D2000" s="23" t="s">
        <v>1614</v>
      </c>
      <c r="E2000" s="23" t="s">
        <v>584</v>
      </c>
      <c r="F2000" s="23" t="s">
        <v>584</v>
      </c>
    </row>
    <row r="2001" spans="1:6" ht="14.45" customHeight="1" x14ac:dyDescent="0.25">
      <c r="A2001" s="23" t="s">
        <v>1728</v>
      </c>
      <c r="B2001" s="23" t="s">
        <v>936</v>
      </c>
      <c r="C2001" s="23" t="s">
        <v>1504</v>
      </c>
      <c r="D2001" s="23" t="s">
        <v>1615</v>
      </c>
      <c r="E2001" s="23" t="s">
        <v>584</v>
      </c>
      <c r="F2001" s="23" t="s">
        <v>584</v>
      </c>
    </row>
    <row r="2002" spans="1:6" ht="14.45" customHeight="1" x14ac:dyDescent="0.25">
      <c r="A2002" s="23" t="s">
        <v>1728</v>
      </c>
      <c r="B2002" s="23" t="s">
        <v>936</v>
      </c>
      <c r="C2002" s="23" t="s">
        <v>1504</v>
      </c>
      <c r="D2002" s="23" t="s">
        <v>1616</v>
      </c>
      <c r="E2002" s="23" t="s">
        <v>584</v>
      </c>
      <c r="F2002" s="23" t="s">
        <v>584</v>
      </c>
    </row>
    <row r="2003" spans="1:6" ht="14.45" customHeight="1" x14ac:dyDescent="0.25">
      <c r="A2003" s="23" t="s">
        <v>1728</v>
      </c>
      <c r="B2003" s="23" t="s">
        <v>936</v>
      </c>
      <c r="C2003" s="23" t="s">
        <v>1504</v>
      </c>
      <c r="D2003" s="23" t="s">
        <v>1617</v>
      </c>
      <c r="E2003" s="36">
        <v>6.64E-12</v>
      </c>
      <c r="F2003" s="23">
        <v>-6.8651400000000002</v>
      </c>
    </row>
    <row r="2004" spans="1:6" ht="14.45" customHeight="1" x14ac:dyDescent="0.25">
      <c r="A2004" s="23" t="s">
        <v>1728</v>
      </c>
      <c r="B2004" s="23" t="s">
        <v>936</v>
      </c>
      <c r="C2004" s="23" t="s">
        <v>1504</v>
      </c>
      <c r="D2004" s="23" t="s">
        <v>1618</v>
      </c>
      <c r="E2004" s="23" t="s">
        <v>584</v>
      </c>
      <c r="F2004" s="23" t="s">
        <v>584</v>
      </c>
    </row>
    <row r="2005" spans="1:6" ht="14.45" customHeight="1" x14ac:dyDescent="0.25">
      <c r="A2005" s="23" t="s">
        <v>1728</v>
      </c>
      <c r="B2005" s="23" t="s">
        <v>936</v>
      </c>
      <c r="C2005" s="23" t="s">
        <v>1504</v>
      </c>
      <c r="D2005" s="23" t="s">
        <v>1619</v>
      </c>
      <c r="E2005" s="23" t="s">
        <v>584</v>
      </c>
      <c r="F2005" s="23" t="s">
        <v>584</v>
      </c>
    </row>
    <row r="2006" spans="1:6" ht="14.45" customHeight="1" x14ac:dyDescent="0.25">
      <c r="A2006" s="23" t="s">
        <v>1729</v>
      </c>
      <c r="B2006" s="23" t="s">
        <v>936</v>
      </c>
      <c r="C2006" s="23" t="s">
        <v>1504</v>
      </c>
      <c r="D2006" s="23" t="s">
        <v>1607</v>
      </c>
      <c r="E2006" s="23" t="s">
        <v>584</v>
      </c>
      <c r="F2006" s="23" t="s">
        <v>584</v>
      </c>
    </row>
    <row r="2007" spans="1:6" ht="14.45" customHeight="1" x14ac:dyDescent="0.25">
      <c r="A2007" s="23" t="s">
        <v>1729</v>
      </c>
      <c r="B2007" s="23" t="s">
        <v>936</v>
      </c>
      <c r="C2007" s="23" t="s">
        <v>1504</v>
      </c>
      <c r="D2007" s="23" t="s">
        <v>1608</v>
      </c>
      <c r="E2007" s="23" t="s">
        <v>584</v>
      </c>
      <c r="F2007" s="23" t="s">
        <v>584</v>
      </c>
    </row>
    <row r="2008" spans="1:6" ht="14.45" customHeight="1" x14ac:dyDescent="0.25">
      <c r="A2008" s="23" t="s">
        <v>1729</v>
      </c>
      <c r="B2008" s="23" t="s">
        <v>936</v>
      </c>
      <c r="C2008" s="23" t="s">
        <v>1504</v>
      </c>
      <c r="D2008" s="23" t="s">
        <v>1609</v>
      </c>
      <c r="E2008" s="23" t="s">
        <v>584</v>
      </c>
      <c r="F2008" s="23" t="s">
        <v>584</v>
      </c>
    </row>
    <row r="2009" spans="1:6" ht="14.45" customHeight="1" x14ac:dyDescent="0.25">
      <c r="A2009" s="23" t="s">
        <v>1729</v>
      </c>
      <c r="B2009" s="23" t="s">
        <v>936</v>
      </c>
      <c r="C2009" s="23" t="s">
        <v>1504</v>
      </c>
      <c r="D2009" s="23" t="s">
        <v>1610</v>
      </c>
      <c r="E2009" s="23" t="s">
        <v>584</v>
      </c>
      <c r="F2009" s="23" t="s">
        <v>584</v>
      </c>
    </row>
    <row r="2010" spans="1:6" ht="14.45" customHeight="1" x14ac:dyDescent="0.25">
      <c r="A2010" s="23" t="s">
        <v>1729</v>
      </c>
      <c r="B2010" s="23" t="s">
        <v>936</v>
      </c>
      <c r="C2010" s="23" t="s">
        <v>1504</v>
      </c>
      <c r="D2010" s="23" t="s">
        <v>1611</v>
      </c>
      <c r="E2010" s="23" t="s">
        <v>584</v>
      </c>
      <c r="F2010" s="23" t="s">
        <v>584</v>
      </c>
    </row>
    <row r="2011" spans="1:6" ht="14.45" customHeight="1" x14ac:dyDescent="0.25">
      <c r="A2011" s="23" t="s">
        <v>1729</v>
      </c>
      <c r="B2011" s="23" t="s">
        <v>936</v>
      </c>
      <c r="C2011" s="23" t="s">
        <v>1504</v>
      </c>
      <c r="D2011" s="23" t="s">
        <v>1612</v>
      </c>
      <c r="E2011" s="23" t="s">
        <v>584</v>
      </c>
      <c r="F2011" s="23" t="s">
        <v>584</v>
      </c>
    </row>
    <row r="2012" spans="1:6" ht="14.45" customHeight="1" x14ac:dyDescent="0.25">
      <c r="A2012" s="23" t="s">
        <v>1729</v>
      </c>
      <c r="B2012" s="23" t="s">
        <v>936</v>
      </c>
      <c r="C2012" s="23" t="s">
        <v>1504</v>
      </c>
      <c r="D2012" s="23" t="s">
        <v>1613</v>
      </c>
      <c r="E2012" s="23" t="s">
        <v>584</v>
      </c>
      <c r="F2012" s="23" t="s">
        <v>584</v>
      </c>
    </row>
    <row r="2013" spans="1:6" ht="14.45" customHeight="1" x14ac:dyDescent="0.25">
      <c r="A2013" s="23" t="s">
        <v>1729</v>
      </c>
      <c r="B2013" s="23" t="s">
        <v>936</v>
      </c>
      <c r="C2013" s="23" t="s">
        <v>1504</v>
      </c>
      <c r="D2013" s="23" t="s">
        <v>1614</v>
      </c>
      <c r="E2013" s="23" t="s">
        <v>584</v>
      </c>
      <c r="F2013" s="23" t="s">
        <v>584</v>
      </c>
    </row>
    <row r="2014" spans="1:6" ht="14.45" customHeight="1" x14ac:dyDescent="0.25">
      <c r="A2014" s="23" t="s">
        <v>1729</v>
      </c>
      <c r="B2014" s="23" t="s">
        <v>936</v>
      </c>
      <c r="C2014" s="23" t="s">
        <v>1504</v>
      </c>
      <c r="D2014" s="23" t="s">
        <v>1615</v>
      </c>
      <c r="E2014" s="23" t="s">
        <v>584</v>
      </c>
      <c r="F2014" s="23" t="s">
        <v>584</v>
      </c>
    </row>
    <row r="2015" spans="1:6" ht="14.45" customHeight="1" x14ac:dyDescent="0.25">
      <c r="A2015" s="23" t="s">
        <v>1729</v>
      </c>
      <c r="B2015" s="23" t="s">
        <v>936</v>
      </c>
      <c r="C2015" s="23" t="s">
        <v>1504</v>
      </c>
      <c r="D2015" s="23" t="s">
        <v>1616</v>
      </c>
      <c r="E2015" s="23" t="s">
        <v>584</v>
      </c>
      <c r="F2015" s="23" t="s">
        <v>584</v>
      </c>
    </row>
    <row r="2016" spans="1:6" ht="14.45" customHeight="1" x14ac:dyDescent="0.25">
      <c r="A2016" s="23" t="s">
        <v>1729</v>
      </c>
      <c r="B2016" s="23" t="s">
        <v>936</v>
      </c>
      <c r="C2016" s="23" t="s">
        <v>1504</v>
      </c>
      <c r="D2016" s="23" t="s">
        <v>1617</v>
      </c>
      <c r="E2016" s="36">
        <v>2.1500000000000001E-10</v>
      </c>
      <c r="F2016" s="23">
        <v>6.3503299999999996</v>
      </c>
    </row>
    <row r="2017" spans="1:6" ht="14.45" customHeight="1" x14ac:dyDescent="0.25">
      <c r="A2017" s="23" t="s">
        <v>1729</v>
      </c>
      <c r="B2017" s="23" t="s">
        <v>936</v>
      </c>
      <c r="C2017" s="23" t="s">
        <v>1504</v>
      </c>
      <c r="D2017" s="23" t="s">
        <v>1618</v>
      </c>
      <c r="E2017" s="23" t="s">
        <v>584</v>
      </c>
      <c r="F2017" s="23" t="s">
        <v>584</v>
      </c>
    </row>
    <row r="2018" spans="1:6" ht="14.45" customHeight="1" x14ac:dyDescent="0.25">
      <c r="A2018" s="23" t="s">
        <v>1729</v>
      </c>
      <c r="B2018" s="23" t="s">
        <v>936</v>
      </c>
      <c r="C2018" s="23" t="s">
        <v>1504</v>
      </c>
      <c r="D2018" s="23" t="s">
        <v>1619</v>
      </c>
      <c r="E2018" s="23" t="s">
        <v>584</v>
      </c>
      <c r="F2018" s="23" t="s">
        <v>584</v>
      </c>
    </row>
    <row r="2019" spans="1:6" ht="14.45" customHeight="1" x14ac:dyDescent="0.25">
      <c r="A2019" s="23" t="s">
        <v>1730</v>
      </c>
      <c r="B2019" s="23" t="s">
        <v>938</v>
      </c>
      <c r="C2019" s="23" t="s">
        <v>1504</v>
      </c>
      <c r="D2019" s="23" t="s">
        <v>1607</v>
      </c>
      <c r="E2019" s="23" t="s">
        <v>584</v>
      </c>
      <c r="F2019" s="23" t="s">
        <v>584</v>
      </c>
    </row>
    <row r="2020" spans="1:6" ht="14.45" customHeight="1" x14ac:dyDescent="0.25">
      <c r="A2020" s="23" t="s">
        <v>1730</v>
      </c>
      <c r="B2020" s="23" t="s">
        <v>938</v>
      </c>
      <c r="C2020" s="23" t="s">
        <v>1504</v>
      </c>
      <c r="D2020" s="23" t="s">
        <v>1608</v>
      </c>
      <c r="E2020" s="36">
        <v>1.1600000000000001E-7</v>
      </c>
      <c r="F2020" s="23">
        <v>5.2996699999999999</v>
      </c>
    </row>
    <row r="2021" spans="1:6" ht="14.45" customHeight="1" x14ac:dyDescent="0.25">
      <c r="A2021" s="23" t="s">
        <v>1730</v>
      </c>
      <c r="B2021" s="23" t="s">
        <v>938</v>
      </c>
      <c r="C2021" s="23" t="s">
        <v>1504</v>
      </c>
      <c r="D2021" s="23" t="s">
        <v>1609</v>
      </c>
      <c r="E2021" s="23" t="s">
        <v>584</v>
      </c>
      <c r="F2021" s="23" t="s">
        <v>584</v>
      </c>
    </row>
    <row r="2022" spans="1:6" ht="14.45" customHeight="1" x14ac:dyDescent="0.25">
      <c r="A2022" s="23" t="s">
        <v>1730</v>
      </c>
      <c r="B2022" s="23" t="s">
        <v>938</v>
      </c>
      <c r="C2022" s="23" t="s">
        <v>1504</v>
      </c>
      <c r="D2022" s="23" t="s">
        <v>1610</v>
      </c>
      <c r="E2022" s="23" t="s">
        <v>584</v>
      </c>
      <c r="F2022" s="23" t="s">
        <v>584</v>
      </c>
    </row>
    <row r="2023" spans="1:6" ht="14.45" customHeight="1" x14ac:dyDescent="0.25">
      <c r="A2023" s="23" t="s">
        <v>1730</v>
      </c>
      <c r="B2023" s="23" t="s">
        <v>938</v>
      </c>
      <c r="C2023" s="23" t="s">
        <v>1504</v>
      </c>
      <c r="D2023" s="23" t="s">
        <v>1611</v>
      </c>
      <c r="E2023" s="23" t="s">
        <v>584</v>
      </c>
      <c r="F2023" s="23" t="s">
        <v>584</v>
      </c>
    </row>
    <row r="2024" spans="1:6" ht="14.45" customHeight="1" x14ac:dyDescent="0.25">
      <c r="A2024" s="23" t="s">
        <v>1730</v>
      </c>
      <c r="B2024" s="23" t="s">
        <v>938</v>
      </c>
      <c r="C2024" s="23" t="s">
        <v>1504</v>
      </c>
      <c r="D2024" s="23" t="s">
        <v>1612</v>
      </c>
      <c r="E2024" s="23" t="s">
        <v>584</v>
      </c>
      <c r="F2024" s="23" t="s">
        <v>584</v>
      </c>
    </row>
    <row r="2025" spans="1:6" ht="14.45" customHeight="1" x14ac:dyDescent="0.25">
      <c r="A2025" s="23" t="s">
        <v>1730</v>
      </c>
      <c r="B2025" s="23" t="s">
        <v>938</v>
      </c>
      <c r="C2025" s="23" t="s">
        <v>1504</v>
      </c>
      <c r="D2025" s="23" t="s">
        <v>1613</v>
      </c>
      <c r="E2025" s="23" t="s">
        <v>584</v>
      </c>
      <c r="F2025" s="23" t="s">
        <v>584</v>
      </c>
    </row>
    <row r="2026" spans="1:6" ht="14.45" customHeight="1" x14ac:dyDescent="0.25">
      <c r="A2026" s="23" t="s">
        <v>1730</v>
      </c>
      <c r="B2026" s="23" t="s">
        <v>938</v>
      </c>
      <c r="C2026" s="23" t="s">
        <v>1504</v>
      </c>
      <c r="D2026" s="23" t="s">
        <v>1614</v>
      </c>
      <c r="E2026" s="23" t="s">
        <v>584</v>
      </c>
      <c r="F2026" s="23" t="s">
        <v>584</v>
      </c>
    </row>
    <row r="2027" spans="1:6" ht="14.45" customHeight="1" x14ac:dyDescent="0.25">
      <c r="A2027" s="23" t="s">
        <v>1730</v>
      </c>
      <c r="B2027" s="23" t="s">
        <v>938</v>
      </c>
      <c r="C2027" s="23" t="s">
        <v>1504</v>
      </c>
      <c r="D2027" s="23" t="s">
        <v>1615</v>
      </c>
      <c r="E2027" s="23" t="s">
        <v>584</v>
      </c>
      <c r="F2027" s="23" t="s">
        <v>584</v>
      </c>
    </row>
    <row r="2028" spans="1:6" ht="14.45" customHeight="1" x14ac:dyDescent="0.25">
      <c r="A2028" s="23" t="s">
        <v>1730</v>
      </c>
      <c r="B2028" s="23" t="s">
        <v>938</v>
      </c>
      <c r="C2028" s="23" t="s">
        <v>1504</v>
      </c>
      <c r="D2028" s="23" t="s">
        <v>1616</v>
      </c>
      <c r="E2028" s="23" t="s">
        <v>584</v>
      </c>
      <c r="F2028" s="23" t="s">
        <v>584</v>
      </c>
    </row>
    <row r="2029" spans="1:6" ht="14.45" customHeight="1" x14ac:dyDescent="0.25">
      <c r="A2029" s="23" t="s">
        <v>1730</v>
      </c>
      <c r="B2029" s="23" t="s">
        <v>938</v>
      </c>
      <c r="C2029" s="23" t="s">
        <v>1504</v>
      </c>
      <c r="D2029" s="23" t="s">
        <v>1617</v>
      </c>
      <c r="E2029" s="23" t="s">
        <v>584</v>
      </c>
      <c r="F2029" s="23" t="s">
        <v>584</v>
      </c>
    </row>
    <row r="2030" spans="1:6" ht="14.45" customHeight="1" x14ac:dyDescent="0.25">
      <c r="A2030" s="23" t="s">
        <v>1730</v>
      </c>
      <c r="B2030" s="23" t="s">
        <v>938</v>
      </c>
      <c r="C2030" s="23" t="s">
        <v>1504</v>
      </c>
      <c r="D2030" s="23" t="s">
        <v>1618</v>
      </c>
      <c r="E2030" s="23" t="s">
        <v>584</v>
      </c>
      <c r="F2030" s="23" t="s">
        <v>584</v>
      </c>
    </row>
    <row r="2031" spans="1:6" ht="14.45" customHeight="1" x14ac:dyDescent="0.25">
      <c r="A2031" s="23" t="s">
        <v>1730</v>
      </c>
      <c r="B2031" s="23" t="s">
        <v>938</v>
      </c>
      <c r="C2031" s="23" t="s">
        <v>1504</v>
      </c>
      <c r="D2031" s="23" t="s">
        <v>1619</v>
      </c>
      <c r="E2031" s="23" t="s">
        <v>584</v>
      </c>
      <c r="F2031" s="23" t="s">
        <v>584</v>
      </c>
    </row>
    <row r="2032" spans="1:6" ht="14.45" customHeight="1" x14ac:dyDescent="0.25">
      <c r="A2032" s="23" t="s">
        <v>1731</v>
      </c>
      <c r="B2032" s="23" t="s">
        <v>938</v>
      </c>
      <c r="C2032" s="23" t="s">
        <v>1504</v>
      </c>
      <c r="D2032" s="23" t="s">
        <v>1607</v>
      </c>
      <c r="E2032" s="36">
        <v>3.0900000000000002E-10</v>
      </c>
      <c r="F2032" s="23">
        <v>6.2942400000000003</v>
      </c>
    </row>
    <row r="2033" spans="1:6" ht="14.45" customHeight="1" x14ac:dyDescent="0.25">
      <c r="A2033" s="23" t="s">
        <v>1731</v>
      </c>
      <c r="B2033" s="23" t="s">
        <v>938</v>
      </c>
      <c r="C2033" s="23" t="s">
        <v>1504</v>
      </c>
      <c r="D2033" s="23" t="s">
        <v>1608</v>
      </c>
      <c r="E2033" s="36">
        <v>5.5699999999999999E-5</v>
      </c>
      <c r="F2033" s="23">
        <v>4.0303199999999997</v>
      </c>
    </row>
    <row r="2034" spans="1:6" ht="14.45" customHeight="1" x14ac:dyDescent="0.25">
      <c r="A2034" s="23" t="s">
        <v>1731</v>
      </c>
      <c r="B2034" s="23" t="s">
        <v>938</v>
      </c>
      <c r="C2034" s="23" t="s">
        <v>1504</v>
      </c>
      <c r="D2034" s="23" t="s">
        <v>1609</v>
      </c>
      <c r="E2034" s="23" t="s">
        <v>584</v>
      </c>
      <c r="F2034" s="23" t="s">
        <v>584</v>
      </c>
    </row>
    <row r="2035" spans="1:6" ht="14.45" customHeight="1" x14ac:dyDescent="0.25">
      <c r="A2035" s="23" t="s">
        <v>1731</v>
      </c>
      <c r="B2035" s="23" t="s">
        <v>938</v>
      </c>
      <c r="C2035" s="23" t="s">
        <v>1504</v>
      </c>
      <c r="D2035" s="23" t="s">
        <v>1610</v>
      </c>
      <c r="E2035" s="23" t="s">
        <v>584</v>
      </c>
      <c r="F2035" s="23" t="s">
        <v>584</v>
      </c>
    </row>
    <row r="2036" spans="1:6" ht="14.45" customHeight="1" x14ac:dyDescent="0.25">
      <c r="A2036" s="23" t="s">
        <v>1731</v>
      </c>
      <c r="B2036" s="23" t="s">
        <v>938</v>
      </c>
      <c r="C2036" s="23" t="s">
        <v>1504</v>
      </c>
      <c r="D2036" s="23" t="s">
        <v>1611</v>
      </c>
      <c r="E2036" s="23" t="s">
        <v>584</v>
      </c>
      <c r="F2036" s="23" t="s">
        <v>584</v>
      </c>
    </row>
    <row r="2037" spans="1:6" ht="14.45" customHeight="1" x14ac:dyDescent="0.25">
      <c r="A2037" s="23" t="s">
        <v>1731</v>
      </c>
      <c r="B2037" s="23" t="s">
        <v>938</v>
      </c>
      <c r="C2037" s="23" t="s">
        <v>1504</v>
      </c>
      <c r="D2037" s="23" t="s">
        <v>1612</v>
      </c>
      <c r="E2037" s="23">
        <v>1.5200000000000001E-4</v>
      </c>
      <c r="F2037" s="23">
        <v>3.7882400000000001</v>
      </c>
    </row>
    <row r="2038" spans="1:6" ht="14.45" customHeight="1" x14ac:dyDescent="0.25">
      <c r="A2038" s="23" t="s">
        <v>1731</v>
      </c>
      <c r="B2038" s="23" t="s">
        <v>938</v>
      </c>
      <c r="C2038" s="23" t="s">
        <v>1504</v>
      </c>
      <c r="D2038" s="23" t="s">
        <v>1613</v>
      </c>
      <c r="E2038" s="23" t="s">
        <v>584</v>
      </c>
      <c r="F2038" s="23" t="s">
        <v>584</v>
      </c>
    </row>
    <row r="2039" spans="1:6" ht="14.45" customHeight="1" x14ac:dyDescent="0.25">
      <c r="A2039" s="23" t="s">
        <v>1731</v>
      </c>
      <c r="B2039" s="23" t="s">
        <v>938</v>
      </c>
      <c r="C2039" s="23" t="s">
        <v>1504</v>
      </c>
      <c r="D2039" s="23" t="s">
        <v>1614</v>
      </c>
      <c r="E2039" s="23" t="s">
        <v>584</v>
      </c>
      <c r="F2039" s="23" t="s">
        <v>584</v>
      </c>
    </row>
    <row r="2040" spans="1:6" ht="14.45" customHeight="1" x14ac:dyDescent="0.25">
      <c r="A2040" s="23" t="s">
        <v>1731</v>
      </c>
      <c r="B2040" s="23" t="s">
        <v>938</v>
      </c>
      <c r="C2040" s="23" t="s">
        <v>1504</v>
      </c>
      <c r="D2040" s="23" t="s">
        <v>1615</v>
      </c>
      <c r="E2040" s="23" t="s">
        <v>584</v>
      </c>
      <c r="F2040" s="23" t="s">
        <v>584</v>
      </c>
    </row>
    <row r="2041" spans="1:6" ht="14.45" customHeight="1" x14ac:dyDescent="0.25">
      <c r="A2041" s="23" t="s">
        <v>1731</v>
      </c>
      <c r="B2041" s="23" t="s">
        <v>938</v>
      </c>
      <c r="C2041" s="23" t="s">
        <v>1504</v>
      </c>
      <c r="D2041" s="23" t="s">
        <v>1616</v>
      </c>
      <c r="E2041" s="23" t="s">
        <v>584</v>
      </c>
      <c r="F2041" s="23" t="s">
        <v>584</v>
      </c>
    </row>
    <row r="2042" spans="1:6" ht="14.45" customHeight="1" x14ac:dyDescent="0.25">
      <c r="A2042" s="23" t="s">
        <v>1731</v>
      </c>
      <c r="B2042" s="23" t="s">
        <v>938</v>
      </c>
      <c r="C2042" s="23" t="s">
        <v>1504</v>
      </c>
      <c r="D2042" s="23" t="s">
        <v>1617</v>
      </c>
      <c r="E2042" s="23" t="s">
        <v>584</v>
      </c>
      <c r="F2042" s="23" t="s">
        <v>584</v>
      </c>
    </row>
    <row r="2043" spans="1:6" ht="14.45" customHeight="1" x14ac:dyDescent="0.25">
      <c r="A2043" s="23" t="s">
        <v>1731</v>
      </c>
      <c r="B2043" s="23" t="s">
        <v>938</v>
      </c>
      <c r="C2043" s="23" t="s">
        <v>1504</v>
      </c>
      <c r="D2043" s="23" t="s">
        <v>1618</v>
      </c>
      <c r="E2043" s="23" t="s">
        <v>584</v>
      </c>
      <c r="F2043" s="23" t="s">
        <v>584</v>
      </c>
    </row>
    <row r="2044" spans="1:6" ht="14.45" customHeight="1" x14ac:dyDescent="0.25">
      <c r="A2044" s="23" t="s">
        <v>1731</v>
      </c>
      <c r="B2044" s="23" t="s">
        <v>938</v>
      </c>
      <c r="C2044" s="23" t="s">
        <v>1504</v>
      </c>
      <c r="D2044" s="23" t="s">
        <v>1619</v>
      </c>
      <c r="E2044" s="23" t="s">
        <v>584</v>
      </c>
      <c r="F2044" s="23" t="s">
        <v>584</v>
      </c>
    </row>
    <row r="2045" spans="1:6" ht="14.45" customHeight="1" x14ac:dyDescent="0.25">
      <c r="A2045" s="23" t="s">
        <v>1732</v>
      </c>
      <c r="B2045" s="23" t="s">
        <v>938</v>
      </c>
      <c r="C2045" s="23" t="s">
        <v>1504</v>
      </c>
      <c r="D2045" s="23" t="s">
        <v>1607</v>
      </c>
      <c r="E2045" s="23" t="s">
        <v>584</v>
      </c>
      <c r="F2045" s="23" t="s">
        <v>584</v>
      </c>
    </row>
    <row r="2046" spans="1:6" ht="14.45" customHeight="1" x14ac:dyDescent="0.25">
      <c r="A2046" s="23" t="s">
        <v>1732</v>
      </c>
      <c r="B2046" s="23" t="s">
        <v>938</v>
      </c>
      <c r="C2046" s="23" t="s">
        <v>1504</v>
      </c>
      <c r="D2046" s="23" t="s">
        <v>1608</v>
      </c>
      <c r="E2046" s="23" t="s">
        <v>584</v>
      </c>
      <c r="F2046" s="23" t="s">
        <v>584</v>
      </c>
    </row>
    <row r="2047" spans="1:6" ht="14.45" customHeight="1" x14ac:dyDescent="0.25">
      <c r="A2047" s="23" t="s">
        <v>1732</v>
      </c>
      <c r="B2047" s="23" t="s">
        <v>938</v>
      </c>
      <c r="C2047" s="23" t="s">
        <v>1504</v>
      </c>
      <c r="D2047" s="23" t="s">
        <v>1609</v>
      </c>
      <c r="E2047" s="23" t="s">
        <v>584</v>
      </c>
      <c r="F2047" s="23" t="s">
        <v>584</v>
      </c>
    </row>
    <row r="2048" spans="1:6" ht="14.45" customHeight="1" x14ac:dyDescent="0.25">
      <c r="A2048" s="23" t="s">
        <v>1732</v>
      </c>
      <c r="B2048" s="23" t="s">
        <v>938</v>
      </c>
      <c r="C2048" s="23" t="s">
        <v>1504</v>
      </c>
      <c r="D2048" s="23" t="s">
        <v>1610</v>
      </c>
      <c r="E2048" s="23" t="s">
        <v>584</v>
      </c>
      <c r="F2048" s="23" t="s">
        <v>584</v>
      </c>
    </row>
    <row r="2049" spans="1:6" ht="14.45" customHeight="1" x14ac:dyDescent="0.25">
      <c r="A2049" s="23" t="s">
        <v>1732</v>
      </c>
      <c r="B2049" s="23" t="s">
        <v>938</v>
      </c>
      <c r="C2049" s="23" t="s">
        <v>1504</v>
      </c>
      <c r="D2049" s="23" t="s">
        <v>1611</v>
      </c>
      <c r="E2049" s="23" t="s">
        <v>584</v>
      </c>
      <c r="F2049" s="23" t="s">
        <v>584</v>
      </c>
    </row>
    <row r="2050" spans="1:6" ht="14.45" customHeight="1" x14ac:dyDescent="0.25">
      <c r="A2050" s="23" t="s">
        <v>1732</v>
      </c>
      <c r="B2050" s="23" t="s">
        <v>938</v>
      </c>
      <c r="C2050" s="23" t="s">
        <v>1504</v>
      </c>
      <c r="D2050" s="23" t="s">
        <v>1612</v>
      </c>
      <c r="E2050" s="36">
        <v>1.5200000000000001E-7</v>
      </c>
      <c r="F2050" s="23">
        <v>-5.2499700000000002</v>
      </c>
    </row>
    <row r="2051" spans="1:6" ht="14.45" customHeight="1" x14ac:dyDescent="0.25">
      <c r="A2051" s="23" t="s">
        <v>1732</v>
      </c>
      <c r="B2051" s="23" t="s">
        <v>938</v>
      </c>
      <c r="C2051" s="23" t="s">
        <v>1504</v>
      </c>
      <c r="D2051" s="23" t="s">
        <v>1613</v>
      </c>
      <c r="E2051" s="23" t="s">
        <v>584</v>
      </c>
      <c r="F2051" s="23" t="s">
        <v>584</v>
      </c>
    </row>
    <row r="2052" spans="1:6" ht="14.45" customHeight="1" x14ac:dyDescent="0.25">
      <c r="A2052" s="23" t="s">
        <v>1732</v>
      </c>
      <c r="B2052" s="23" t="s">
        <v>938</v>
      </c>
      <c r="C2052" s="23" t="s">
        <v>1504</v>
      </c>
      <c r="D2052" s="23" t="s">
        <v>1614</v>
      </c>
      <c r="E2052" s="23" t="s">
        <v>584</v>
      </c>
      <c r="F2052" s="23" t="s">
        <v>584</v>
      </c>
    </row>
    <row r="2053" spans="1:6" ht="14.45" customHeight="1" x14ac:dyDescent="0.25">
      <c r="A2053" s="23" t="s">
        <v>1732</v>
      </c>
      <c r="B2053" s="23" t="s">
        <v>938</v>
      </c>
      <c r="C2053" s="23" t="s">
        <v>1504</v>
      </c>
      <c r="D2053" s="23" t="s">
        <v>1615</v>
      </c>
      <c r="E2053" s="23" t="s">
        <v>584</v>
      </c>
      <c r="F2053" s="23" t="s">
        <v>584</v>
      </c>
    </row>
    <row r="2054" spans="1:6" ht="14.45" customHeight="1" x14ac:dyDescent="0.25">
      <c r="A2054" s="23" t="s">
        <v>1732</v>
      </c>
      <c r="B2054" s="23" t="s">
        <v>938</v>
      </c>
      <c r="C2054" s="23" t="s">
        <v>1504</v>
      </c>
      <c r="D2054" s="23" t="s">
        <v>1616</v>
      </c>
      <c r="E2054" s="23" t="s">
        <v>584</v>
      </c>
      <c r="F2054" s="23" t="s">
        <v>584</v>
      </c>
    </row>
    <row r="2055" spans="1:6" ht="14.45" customHeight="1" x14ac:dyDescent="0.25">
      <c r="A2055" s="23" t="s">
        <v>1732</v>
      </c>
      <c r="B2055" s="23" t="s">
        <v>938</v>
      </c>
      <c r="C2055" s="23" t="s">
        <v>1504</v>
      </c>
      <c r="D2055" s="23" t="s">
        <v>1617</v>
      </c>
      <c r="E2055" s="23" t="s">
        <v>584</v>
      </c>
      <c r="F2055" s="23" t="s">
        <v>584</v>
      </c>
    </row>
    <row r="2056" spans="1:6" ht="14.45" customHeight="1" x14ac:dyDescent="0.25">
      <c r="A2056" s="23" t="s">
        <v>1732</v>
      </c>
      <c r="B2056" s="23" t="s">
        <v>938</v>
      </c>
      <c r="C2056" s="23" t="s">
        <v>1504</v>
      </c>
      <c r="D2056" s="23" t="s">
        <v>1618</v>
      </c>
      <c r="E2056" s="23" t="s">
        <v>584</v>
      </c>
      <c r="F2056" s="23" t="s">
        <v>584</v>
      </c>
    </row>
    <row r="2057" spans="1:6" ht="14.45" customHeight="1" x14ac:dyDescent="0.25">
      <c r="A2057" s="23" t="s">
        <v>1732</v>
      </c>
      <c r="B2057" s="23" t="s">
        <v>938</v>
      </c>
      <c r="C2057" s="23" t="s">
        <v>1504</v>
      </c>
      <c r="D2057" s="23" t="s">
        <v>1619</v>
      </c>
      <c r="E2057" s="23" t="s">
        <v>584</v>
      </c>
      <c r="F2057" s="23" t="s">
        <v>584</v>
      </c>
    </row>
    <row r="2058" spans="1:6" ht="14.45" customHeight="1" x14ac:dyDescent="0.25">
      <c r="A2058" s="23" t="s">
        <v>1466</v>
      </c>
      <c r="B2058" s="23" t="s">
        <v>953</v>
      </c>
      <c r="C2058" s="23" t="s">
        <v>1508</v>
      </c>
      <c r="D2058" s="23" t="s">
        <v>1607</v>
      </c>
      <c r="E2058" s="23" t="s">
        <v>584</v>
      </c>
      <c r="F2058" s="23" t="s">
        <v>584</v>
      </c>
    </row>
    <row r="2059" spans="1:6" ht="14.45" customHeight="1" x14ac:dyDescent="0.25">
      <c r="A2059" s="23" t="s">
        <v>1466</v>
      </c>
      <c r="B2059" s="23" t="s">
        <v>953</v>
      </c>
      <c r="C2059" s="23" t="s">
        <v>1508</v>
      </c>
      <c r="D2059" s="23" t="s">
        <v>1608</v>
      </c>
      <c r="E2059" s="23" t="s">
        <v>584</v>
      </c>
      <c r="F2059" s="23" t="s">
        <v>584</v>
      </c>
    </row>
    <row r="2060" spans="1:6" ht="14.45" customHeight="1" x14ac:dyDescent="0.25">
      <c r="A2060" s="23" t="s">
        <v>1466</v>
      </c>
      <c r="B2060" s="23" t="s">
        <v>953</v>
      </c>
      <c r="C2060" s="23" t="s">
        <v>1508</v>
      </c>
      <c r="D2060" s="23" t="s">
        <v>1609</v>
      </c>
      <c r="E2060" s="23" t="s">
        <v>584</v>
      </c>
      <c r="F2060" s="23" t="s">
        <v>584</v>
      </c>
    </row>
    <row r="2061" spans="1:6" ht="14.45" customHeight="1" x14ac:dyDescent="0.25">
      <c r="A2061" s="23" t="s">
        <v>1466</v>
      </c>
      <c r="B2061" s="23" t="s">
        <v>953</v>
      </c>
      <c r="C2061" s="23" t="s">
        <v>1508</v>
      </c>
      <c r="D2061" s="23" t="s">
        <v>1610</v>
      </c>
      <c r="E2061" s="23" t="s">
        <v>584</v>
      </c>
      <c r="F2061" s="23" t="s">
        <v>584</v>
      </c>
    </row>
    <row r="2062" spans="1:6" ht="14.45" customHeight="1" x14ac:dyDescent="0.25">
      <c r="A2062" s="23" t="s">
        <v>1466</v>
      </c>
      <c r="B2062" s="23" t="s">
        <v>953</v>
      </c>
      <c r="C2062" s="23" t="s">
        <v>1508</v>
      </c>
      <c r="D2062" s="23" t="s">
        <v>1611</v>
      </c>
      <c r="E2062" s="23" t="s">
        <v>584</v>
      </c>
      <c r="F2062" s="23" t="s">
        <v>584</v>
      </c>
    </row>
    <row r="2063" spans="1:6" ht="14.45" customHeight="1" x14ac:dyDescent="0.25">
      <c r="A2063" s="23" t="s">
        <v>1466</v>
      </c>
      <c r="B2063" s="23" t="s">
        <v>953</v>
      </c>
      <c r="C2063" s="23" t="s">
        <v>1508</v>
      </c>
      <c r="D2063" s="23" t="s">
        <v>1612</v>
      </c>
      <c r="E2063" s="23" t="s">
        <v>584</v>
      </c>
      <c r="F2063" s="23" t="s">
        <v>584</v>
      </c>
    </row>
    <row r="2064" spans="1:6" ht="14.45" customHeight="1" x14ac:dyDescent="0.25">
      <c r="A2064" s="23" t="s">
        <v>1466</v>
      </c>
      <c r="B2064" s="23" t="s">
        <v>953</v>
      </c>
      <c r="C2064" s="23" t="s">
        <v>1508</v>
      </c>
      <c r="D2064" s="23" t="s">
        <v>1613</v>
      </c>
      <c r="E2064" s="36">
        <v>1.1200000000000001E-6</v>
      </c>
      <c r="F2064" s="23">
        <v>-4.869050026</v>
      </c>
    </row>
    <row r="2065" spans="1:6" ht="14.45" customHeight="1" x14ac:dyDescent="0.25">
      <c r="A2065" s="23" t="s">
        <v>1466</v>
      </c>
      <c r="B2065" s="23" t="s">
        <v>953</v>
      </c>
      <c r="C2065" s="23" t="s">
        <v>1508</v>
      </c>
      <c r="D2065" s="23" t="s">
        <v>1614</v>
      </c>
      <c r="E2065" s="36">
        <v>1.1200000000000001E-6</v>
      </c>
      <c r="F2065" s="23">
        <v>-4.869050026</v>
      </c>
    </row>
    <row r="2066" spans="1:6" ht="14.45" customHeight="1" x14ac:dyDescent="0.25">
      <c r="A2066" s="23" t="s">
        <v>1466</v>
      </c>
      <c r="B2066" s="23" t="s">
        <v>953</v>
      </c>
      <c r="C2066" s="23" t="s">
        <v>1508</v>
      </c>
      <c r="D2066" s="23" t="s">
        <v>1615</v>
      </c>
      <c r="E2066" s="36">
        <v>1.1200000000000001E-6</v>
      </c>
      <c r="F2066" s="23">
        <v>-4.869050026</v>
      </c>
    </row>
    <row r="2067" spans="1:6" ht="14.45" customHeight="1" x14ac:dyDescent="0.25">
      <c r="A2067" s="23" t="s">
        <v>1466</v>
      </c>
      <c r="B2067" s="23" t="s">
        <v>953</v>
      </c>
      <c r="C2067" s="23" t="s">
        <v>1508</v>
      </c>
      <c r="D2067" s="23" t="s">
        <v>1616</v>
      </c>
      <c r="E2067" s="36">
        <v>1.1200000000000001E-6</v>
      </c>
      <c r="F2067" s="23">
        <v>-4.869050026</v>
      </c>
    </row>
    <row r="2068" spans="1:6" ht="14.45" customHeight="1" x14ac:dyDescent="0.25">
      <c r="A2068" s="23" t="s">
        <v>1466</v>
      </c>
      <c r="B2068" s="23" t="s">
        <v>953</v>
      </c>
      <c r="C2068" s="23" t="s">
        <v>1508</v>
      </c>
      <c r="D2068" s="23" t="s">
        <v>1617</v>
      </c>
      <c r="E2068" s="23" t="s">
        <v>584</v>
      </c>
      <c r="F2068" s="23" t="s">
        <v>584</v>
      </c>
    </row>
    <row r="2069" spans="1:6" ht="14.45" customHeight="1" x14ac:dyDescent="0.25">
      <c r="A2069" s="23" t="s">
        <v>1466</v>
      </c>
      <c r="B2069" s="23" t="s">
        <v>953</v>
      </c>
      <c r="C2069" s="23" t="s">
        <v>1508</v>
      </c>
      <c r="D2069" s="23" t="s">
        <v>1618</v>
      </c>
      <c r="E2069" s="23" t="s">
        <v>584</v>
      </c>
      <c r="F2069" s="23" t="s">
        <v>584</v>
      </c>
    </row>
    <row r="2070" spans="1:6" ht="14.45" customHeight="1" x14ac:dyDescent="0.25">
      <c r="A2070" s="23" t="s">
        <v>1466</v>
      </c>
      <c r="B2070" s="23" t="s">
        <v>953</v>
      </c>
      <c r="C2070" s="23" t="s">
        <v>1508</v>
      </c>
      <c r="D2070" s="23" t="s">
        <v>1619</v>
      </c>
      <c r="E2070" s="36">
        <v>1.1213599999999999E-6</v>
      </c>
      <c r="F2070" s="23">
        <v>-4.869050026</v>
      </c>
    </row>
    <row r="2071" spans="1:6" ht="14.45" customHeight="1" x14ac:dyDescent="0.25">
      <c r="A2071" s="23" t="s">
        <v>1733</v>
      </c>
      <c r="B2071" s="23" t="s">
        <v>953</v>
      </c>
      <c r="C2071" s="23" t="s">
        <v>1508</v>
      </c>
      <c r="D2071" s="23" t="s">
        <v>1607</v>
      </c>
      <c r="E2071" s="23" t="s">
        <v>584</v>
      </c>
      <c r="F2071" s="23" t="s">
        <v>584</v>
      </c>
    </row>
    <row r="2072" spans="1:6" ht="14.45" customHeight="1" x14ac:dyDescent="0.25">
      <c r="A2072" s="23" t="s">
        <v>1733</v>
      </c>
      <c r="B2072" s="23" t="s">
        <v>953</v>
      </c>
      <c r="C2072" s="23" t="s">
        <v>1508</v>
      </c>
      <c r="D2072" s="23" t="s">
        <v>1608</v>
      </c>
      <c r="E2072" s="23" t="s">
        <v>584</v>
      </c>
      <c r="F2072" s="23" t="s">
        <v>584</v>
      </c>
    </row>
    <row r="2073" spans="1:6" ht="14.45" customHeight="1" x14ac:dyDescent="0.25">
      <c r="A2073" s="23" t="s">
        <v>1733</v>
      </c>
      <c r="B2073" s="23" t="s">
        <v>953</v>
      </c>
      <c r="C2073" s="23" t="s">
        <v>1508</v>
      </c>
      <c r="D2073" s="23" t="s">
        <v>1609</v>
      </c>
      <c r="E2073" s="23" t="s">
        <v>584</v>
      </c>
      <c r="F2073" s="23" t="s">
        <v>584</v>
      </c>
    </row>
    <row r="2074" spans="1:6" ht="14.45" customHeight="1" x14ac:dyDescent="0.25">
      <c r="A2074" s="23" t="s">
        <v>1733</v>
      </c>
      <c r="B2074" s="23" t="s">
        <v>953</v>
      </c>
      <c r="C2074" s="23" t="s">
        <v>1508</v>
      </c>
      <c r="D2074" s="23" t="s">
        <v>1610</v>
      </c>
      <c r="E2074" s="23">
        <v>0.72199999999999998</v>
      </c>
      <c r="F2074" s="23">
        <v>0.35520000000000002</v>
      </c>
    </row>
    <row r="2075" spans="1:6" ht="14.45" customHeight="1" x14ac:dyDescent="0.25">
      <c r="A2075" s="23" t="s">
        <v>1733</v>
      </c>
      <c r="B2075" s="23" t="s">
        <v>953</v>
      </c>
      <c r="C2075" s="23" t="s">
        <v>1508</v>
      </c>
      <c r="D2075" s="23" t="s">
        <v>1611</v>
      </c>
      <c r="E2075" s="23" t="s">
        <v>584</v>
      </c>
      <c r="F2075" s="23" t="s">
        <v>584</v>
      </c>
    </row>
    <row r="2076" spans="1:6" ht="14.45" customHeight="1" x14ac:dyDescent="0.25">
      <c r="A2076" s="23" t="s">
        <v>1733</v>
      </c>
      <c r="B2076" s="23" t="s">
        <v>953</v>
      </c>
      <c r="C2076" s="23" t="s">
        <v>1508</v>
      </c>
      <c r="D2076" s="23" t="s">
        <v>1612</v>
      </c>
      <c r="E2076" s="23" t="s">
        <v>584</v>
      </c>
      <c r="F2076" s="23" t="s">
        <v>584</v>
      </c>
    </row>
    <row r="2077" spans="1:6" ht="14.45" customHeight="1" x14ac:dyDescent="0.25">
      <c r="A2077" s="23" t="s">
        <v>1733</v>
      </c>
      <c r="B2077" s="23" t="s">
        <v>953</v>
      </c>
      <c r="C2077" s="23" t="s">
        <v>1508</v>
      </c>
      <c r="D2077" s="23" t="s">
        <v>1613</v>
      </c>
      <c r="E2077" s="23" t="s">
        <v>584</v>
      </c>
      <c r="F2077" s="23" t="s">
        <v>584</v>
      </c>
    </row>
    <row r="2078" spans="1:6" ht="14.45" customHeight="1" x14ac:dyDescent="0.25">
      <c r="A2078" s="23" t="s">
        <v>1733</v>
      </c>
      <c r="B2078" s="23" t="s">
        <v>953</v>
      </c>
      <c r="C2078" s="23" t="s">
        <v>1508</v>
      </c>
      <c r="D2078" s="23" t="s">
        <v>1614</v>
      </c>
      <c r="E2078" s="23" t="s">
        <v>584</v>
      </c>
      <c r="F2078" s="23" t="s">
        <v>584</v>
      </c>
    </row>
    <row r="2079" spans="1:6" ht="14.45" customHeight="1" x14ac:dyDescent="0.25">
      <c r="A2079" s="23" t="s">
        <v>1733</v>
      </c>
      <c r="B2079" s="23" t="s">
        <v>953</v>
      </c>
      <c r="C2079" s="23" t="s">
        <v>1508</v>
      </c>
      <c r="D2079" s="23" t="s">
        <v>1615</v>
      </c>
      <c r="E2079" s="23" t="s">
        <v>584</v>
      </c>
      <c r="F2079" s="23" t="s">
        <v>584</v>
      </c>
    </row>
    <row r="2080" spans="1:6" ht="14.45" customHeight="1" x14ac:dyDescent="0.25">
      <c r="A2080" s="23" t="s">
        <v>1733</v>
      </c>
      <c r="B2080" s="23" t="s">
        <v>953</v>
      </c>
      <c r="C2080" s="23" t="s">
        <v>1508</v>
      </c>
      <c r="D2080" s="23" t="s">
        <v>1616</v>
      </c>
      <c r="E2080" s="23" t="s">
        <v>584</v>
      </c>
      <c r="F2080" s="23" t="s">
        <v>584</v>
      </c>
    </row>
    <row r="2081" spans="1:6" ht="14.45" customHeight="1" x14ac:dyDescent="0.25">
      <c r="A2081" s="23" t="s">
        <v>1733</v>
      </c>
      <c r="B2081" s="23" t="s">
        <v>953</v>
      </c>
      <c r="C2081" s="23" t="s">
        <v>1508</v>
      </c>
      <c r="D2081" s="23" t="s">
        <v>1617</v>
      </c>
      <c r="E2081" s="23" t="s">
        <v>584</v>
      </c>
      <c r="F2081" s="23" t="s">
        <v>584</v>
      </c>
    </row>
    <row r="2082" spans="1:6" ht="14.45" customHeight="1" x14ac:dyDescent="0.25">
      <c r="A2082" s="23" t="s">
        <v>1733</v>
      </c>
      <c r="B2082" s="23" t="s">
        <v>953</v>
      </c>
      <c r="C2082" s="23" t="s">
        <v>1508</v>
      </c>
      <c r="D2082" s="23" t="s">
        <v>1618</v>
      </c>
      <c r="E2082" s="23" t="s">
        <v>584</v>
      </c>
      <c r="F2082" s="23" t="s">
        <v>584</v>
      </c>
    </row>
    <row r="2083" spans="1:6" ht="14.45" customHeight="1" x14ac:dyDescent="0.25">
      <c r="A2083" s="23" t="s">
        <v>1733</v>
      </c>
      <c r="B2083" s="23" t="s">
        <v>953</v>
      </c>
      <c r="C2083" s="23" t="s">
        <v>1508</v>
      </c>
      <c r="D2083" s="23" t="s">
        <v>1619</v>
      </c>
      <c r="E2083" s="36">
        <v>1.61E-6</v>
      </c>
      <c r="F2083" s="23">
        <v>4.7976198200000004</v>
      </c>
    </row>
    <row r="2084" spans="1:6" ht="14.45" customHeight="1" x14ac:dyDescent="0.25">
      <c r="A2084" s="23" t="s">
        <v>1734</v>
      </c>
      <c r="B2084" s="23" t="s">
        <v>953</v>
      </c>
      <c r="C2084" s="23" t="s">
        <v>1508</v>
      </c>
      <c r="D2084" s="23" t="s">
        <v>1607</v>
      </c>
      <c r="E2084" s="23" t="s">
        <v>584</v>
      </c>
      <c r="F2084" s="23" t="s">
        <v>584</v>
      </c>
    </row>
    <row r="2085" spans="1:6" ht="14.45" customHeight="1" x14ac:dyDescent="0.25">
      <c r="A2085" s="23" t="s">
        <v>1734</v>
      </c>
      <c r="B2085" s="23" t="s">
        <v>953</v>
      </c>
      <c r="C2085" s="23" t="s">
        <v>1508</v>
      </c>
      <c r="D2085" s="23" t="s">
        <v>1608</v>
      </c>
      <c r="E2085" s="23" t="s">
        <v>584</v>
      </c>
      <c r="F2085" s="23" t="s">
        <v>584</v>
      </c>
    </row>
    <row r="2086" spans="1:6" ht="14.45" customHeight="1" x14ac:dyDescent="0.25">
      <c r="A2086" s="23" t="s">
        <v>1734</v>
      </c>
      <c r="B2086" s="23" t="s">
        <v>953</v>
      </c>
      <c r="C2086" s="23" t="s">
        <v>1508</v>
      </c>
      <c r="D2086" s="23" t="s">
        <v>1609</v>
      </c>
      <c r="E2086" s="23" t="s">
        <v>584</v>
      </c>
      <c r="F2086" s="23" t="s">
        <v>584</v>
      </c>
    </row>
    <row r="2087" spans="1:6" ht="14.45" customHeight="1" x14ac:dyDescent="0.25">
      <c r="A2087" s="23" t="s">
        <v>1734</v>
      </c>
      <c r="B2087" s="23" t="s">
        <v>953</v>
      </c>
      <c r="C2087" s="23" t="s">
        <v>1508</v>
      </c>
      <c r="D2087" s="23" t="s">
        <v>1610</v>
      </c>
      <c r="E2087" s="23" t="s">
        <v>584</v>
      </c>
      <c r="F2087" s="23" t="s">
        <v>584</v>
      </c>
    </row>
    <row r="2088" spans="1:6" ht="14.45" customHeight="1" x14ac:dyDescent="0.25">
      <c r="A2088" s="23" t="s">
        <v>1734</v>
      </c>
      <c r="B2088" s="23" t="s">
        <v>953</v>
      </c>
      <c r="C2088" s="23" t="s">
        <v>1508</v>
      </c>
      <c r="D2088" s="23" t="s">
        <v>1611</v>
      </c>
      <c r="E2088" s="23" t="s">
        <v>584</v>
      </c>
      <c r="F2088" s="23" t="s">
        <v>584</v>
      </c>
    </row>
    <row r="2089" spans="1:6" ht="14.45" customHeight="1" x14ac:dyDescent="0.25">
      <c r="A2089" s="23" t="s">
        <v>1734</v>
      </c>
      <c r="B2089" s="23" t="s">
        <v>953</v>
      </c>
      <c r="C2089" s="23" t="s">
        <v>1508</v>
      </c>
      <c r="D2089" s="23" t="s">
        <v>1612</v>
      </c>
      <c r="E2089" s="23" t="s">
        <v>584</v>
      </c>
      <c r="F2089" s="23" t="s">
        <v>584</v>
      </c>
    </row>
    <row r="2090" spans="1:6" ht="14.45" customHeight="1" x14ac:dyDescent="0.25">
      <c r="A2090" s="23" t="s">
        <v>1734</v>
      </c>
      <c r="B2090" s="23" t="s">
        <v>953</v>
      </c>
      <c r="C2090" s="23" t="s">
        <v>1508</v>
      </c>
      <c r="D2090" s="23" t="s">
        <v>1613</v>
      </c>
      <c r="E2090" s="23" t="s">
        <v>584</v>
      </c>
      <c r="F2090" s="23" t="s">
        <v>584</v>
      </c>
    </row>
    <row r="2091" spans="1:6" ht="14.45" customHeight="1" x14ac:dyDescent="0.25">
      <c r="A2091" s="23" t="s">
        <v>1734</v>
      </c>
      <c r="B2091" s="23" t="s">
        <v>953</v>
      </c>
      <c r="C2091" s="23" t="s">
        <v>1508</v>
      </c>
      <c r="D2091" s="23" t="s">
        <v>1614</v>
      </c>
      <c r="E2091" s="23" t="s">
        <v>584</v>
      </c>
      <c r="F2091" s="23" t="s">
        <v>584</v>
      </c>
    </row>
    <row r="2092" spans="1:6" ht="14.45" customHeight="1" x14ac:dyDescent="0.25">
      <c r="A2092" s="23" t="s">
        <v>1734</v>
      </c>
      <c r="B2092" s="23" t="s">
        <v>953</v>
      </c>
      <c r="C2092" s="23" t="s">
        <v>1508</v>
      </c>
      <c r="D2092" s="23" t="s">
        <v>1615</v>
      </c>
      <c r="E2092" s="23" t="s">
        <v>584</v>
      </c>
      <c r="F2092" s="23" t="s">
        <v>584</v>
      </c>
    </row>
    <row r="2093" spans="1:6" ht="14.45" customHeight="1" x14ac:dyDescent="0.25">
      <c r="A2093" s="23" t="s">
        <v>1734</v>
      </c>
      <c r="B2093" s="23" t="s">
        <v>953</v>
      </c>
      <c r="C2093" s="23" t="s">
        <v>1508</v>
      </c>
      <c r="D2093" s="23" t="s">
        <v>1616</v>
      </c>
      <c r="E2093" s="23" t="s">
        <v>584</v>
      </c>
      <c r="F2093" s="23" t="s">
        <v>584</v>
      </c>
    </row>
    <row r="2094" spans="1:6" ht="14.45" customHeight="1" x14ac:dyDescent="0.25">
      <c r="A2094" s="23" t="s">
        <v>1734</v>
      </c>
      <c r="B2094" s="23" t="s">
        <v>953</v>
      </c>
      <c r="C2094" s="23" t="s">
        <v>1508</v>
      </c>
      <c r="D2094" s="23" t="s">
        <v>1617</v>
      </c>
      <c r="E2094" s="23" t="s">
        <v>584</v>
      </c>
      <c r="F2094" s="23" t="s">
        <v>584</v>
      </c>
    </row>
    <row r="2095" spans="1:6" ht="14.45" customHeight="1" x14ac:dyDescent="0.25">
      <c r="A2095" s="23" t="s">
        <v>1734</v>
      </c>
      <c r="B2095" s="23" t="s">
        <v>953</v>
      </c>
      <c r="C2095" s="23" t="s">
        <v>1508</v>
      </c>
      <c r="D2095" s="23" t="s">
        <v>1618</v>
      </c>
      <c r="E2095" s="23" t="s">
        <v>584</v>
      </c>
      <c r="F2095" s="23" t="s">
        <v>584</v>
      </c>
    </row>
    <row r="2096" spans="1:6" ht="14.45" customHeight="1" x14ac:dyDescent="0.25">
      <c r="A2096" s="23" t="s">
        <v>1734</v>
      </c>
      <c r="B2096" s="23" t="s">
        <v>953</v>
      </c>
      <c r="C2096" s="23" t="s">
        <v>1508</v>
      </c>
      <c r="D2096" s="23" t="s">
        <v>1619</v>
      </c>
      <c r="E2096" s="36">
        <v>1.3400000000000001E-6</v>
      </c>
      <c r="F2096" s="23">
        <v>4.8333301540000004</v>
      </c>
    </row>
    <row r="2097" spans="1:6" ht="14.45" customHeight="1" x14ac:dyDescent="0.25">
      <c r="A2097" s="23" t="s">
        <v>1735</v>
      </c>
      <c r="B2097" s="23" t="s">
        <v>956</v>
      </c>
      <c r="C2097" s="23" t="s">
        <v>1597</v>
      </c>
      <c r="D2097" s="23" t="s">
        <v>1607</v>
      </c>
      <c r="E2097" s="23" t="s">
        <v>584</v>
      </c>
      <c r="F2097" s="23" t="s">
        <v>584</v>
      </c>
    </row>
    <row r="2098" spans="1:6" ht="14.45" customHeight="1" x14ac:dyDescent="0.25">
      <c r="A2098" s="23" t="s">
        <v>1735</v>
      </c>
      <c r="B2098" s="23" t="s">
        <v>956</v>
      </c>
      <c r="C2098" s="23" t="s">
        <v>1597</v>
      </c>
      <c r="D2098" s="23" t="s">
        <v>1608</v>
      </c>
      <c r="E2098" s="23">
        <v>7.7799999999999996E-3</v>
      </c>
      <c r="F2098" s="23">
        <v>2.6614300000000002</v>
      </c>
    </row>
    <row r="2099" spans="1:6" ht="14.45" customHeight="1" x14ac:dyDescent="0.25">
      <c r="A2099" s="23" t="s">
        <v>1735</v>
      </c>
      <c r="B2099" s="23" t="s">
        <v>956</v>
      </c>
      <c r="C2099" s="23" t="s">
        <v>1597</v>
      </c>
      <c r="D2099" s="23" t="s">
        <v>1609</v>
      </c>
      <c r="E2099" s="23" t="s">
        <v>584</v>
      </c>
      <c r="F2099" s="23" t="s">
        <v>584</v>
      </c>
    </row>
    <row r="2100" spans="1:6" ht="14.45" customHeight="1" x14ac:dyDescent="0.25">
      <c r="A2100" s="23" t="s">
        <v>1735</v>
      </c>
      <c r="B2100" s="23" t="s">
        <v>956</v>
      </c>
      <c r="C2100" s="23" t="s">
        <v>1597</v>
      </c>
      <c r="D2100" s="23" t="s">
        <v>1610</v>
      </c>
      <c r="E2100" s="23" t="s">
        <v>584</v>
      </c>
      <c r="F2100" s="23" t="s">
        <v>584</v>
      </c>
    </row>
    <row r="2101" spans="1:6" ht="14.45" customHeight="1" x14ac:dyDescent="0.25">
      <c r="A2101" s="23" t="s">
        <v>1735</v>
      </c>
      <c r="B2101" s="23" t="s">
        <v>956</v>
      </c>
      <c r="C2101" s="23" t="s">
        <v>1597</v>
      </c>
      <c r="D2101" s="23" t="s">
        <v>1611</v>
      </c>
      <c r="E2101" s="23" t="s">
        <v>584</v>
      </c>
      <c r="F2101" s="23" t="s">
        <v>584</v>
      </c>
    </row>
    <row r="2102" spans="1:6" ht="14.45" customHeight="1" x14ac:dyDescent="0.25">
      <c r="A2102" s="23" t="s">
        <v>1735</v>
      </c>
      <c r="B2102" s="23" t="s">
        <v>956</v>
      </c>
      <c r="C2102" s="23" t="s">
        <v>1597</v>
      </c>
      <c r="D2102" s="23" t="s">
        <v>1612</v>
      </c>
      <c r="E2102" s="23" t="s">
        <v>584</v>
      </c>
      <c r="F2102" s="23" t="s">
        <v>584</v>
      </c>
    </row>
    <row r="2103" spans="1:6" ht="14.45" customHeight="1" x14ac:dyDescent="0.25">
      <c r="A2103" s="23" t="s">
        <v>1735</v>
      </c>
      <c r="B2103" s="23" t="s">
        <v>956</v>
      </c>
      <c r="C2103" s="23" t="s">
        <v>1597</v>
      </c>
      <c r="D2103" s="23" t="s">
        <v>1613</v>
      </c>
      <c r="E2103" s="36">
        <v>1.8E-5</v>
      </c>
      <c r="F2103" s="23">
        <v>-4.2888232339999997</v>
      </c>
    </row>
    <row r="2104" spans="1:6" ht="14.45" customHeight="1" x14ac:dyDescent="0.25">
      <c r="A2104" s="23" t="s">
        <v>1735</v>
      </c>
      <c r="B2104" s="23" t="s">
        <v>956</v>
      </c>
      <c r="C2104" s="23" t="s">
        <v>1597</v>
      </c>
      <c r="D2104" s="23" t="s">
        <v>1614</v>
      </c>
      <c r="E2104" s="23" t="s">
        <v>584</v>
      </c>
      <c r="F2104" s="23" t="s">
        <v>584</v>
      </c>
    </row>
    <row r="2105" spans="1:6" ht="14.45" customHeight="1" x14ac:dyDescent="0.25">
      <c r="A2105" s="23" t="s">
        <v>1735</v>
      </c>
      <c r="B2105" s="23" t="s">
        <v>956</v>
      </c>
      <c r="C2105" s="23" t="s">
        <v>1597</v>
      </c>
      <c r="D2105" s="23" t="s">
        <v>1615</v>
      </c>
      <c r="E2105" s="36">
        <v>3.2399999999999999E-7</v>
      </c>
      <c r="F2105" s="23">
        <v>-5.10885868</v>
      </c>
    </row>
    <row r="2106" spans="1:6" ht="14.45" customHeight="1" x14ac:dyDescent="0.25">
      <c r="A2106" s="23" t="s">
        <v>1735</v>
      </c>
      <c r="B2106" s="23" t="s">
        <v>956</v>
      </c>
      <c r="C2106" s="23" t="s">
        <v>1597</v>
      </c>
      <c r="D2106" s="23" t="s">
        <v>1616</v>
      </c>
      <c r="E2106" s="23" t="s">
        <v>584</v>
      </c>
      <c r="F2106" s="23" t="s">
        <v>584</v>
      </c>
    </row>
    <row r="2107" spans="1:6" ht="14.45" customHeight="1" x14ac:dyDescent="0.25">
      <c r="A2107" s="23" t="s">
        <v>1735</v>
      </c>
      <c r="B2107" s="23" t="s">
        <v>956</v>
      </c>
      <c r="C2107" s="23" t="s">
        <v>1597</v>
      </c>
      <c r="D2107" s="23" t="s">
        <v>1617</v>
      </c>
      <c r="E2107" s="23" t="s">
        <v>584</v>
      </c>
      <c r="F2107" s="23" t="s">
        <v>584</v>
      </c>
    </row>
    <row r="2108" spans="1:6" ht="14.45" customHeight="1" x14ac:dyDescent="0.25">
      <c r="A2108" s="23" t="s">
        <v>1735</v>
      </c>
      <c r="B2108" s="23" t="s">
        <v>956</v>
      </c>
      <c r="C2108" s="23" t="s">
        <v>1597</v>
      </c>
      <c r="D2108" s="23" t="s">
        <v>1618</v>
      </c>
      <c r="E2108" s="23" t="s">
        <v>584</v>
      </c>
      <c r="F2108" s="23" t="s">
        <v>584</v>
      </c>
    </row>
    <row r="2109" spans="1:6" ht="14.45" customHeight="1" x14ac:dyDescent="0.25">
      <c r="A2109" s="23" t="s">
        <v>1735</v>
      </c>
      <c r="B2109" s="23" t="s">
        <v>956</v>
      </c>
      <c r="C2109" s="23" t="s">
        <v>1597</v>
      </c>
      <c r="D2109" s="23" t="s">
        <v>1619</v>
      </c>
      <c r="E2109" s="23" t="s">
        <v>584</v>
      </c>
      <c r="F2109" s="23" t="s">
        <v>584</v>
      </c>
    </row>
    <row r="2110" spans="1:6" ht="14.45" customHeight="1" x14ac:dyDescent="0.25">
      <c r="A2110" s="23" t="s">
        <v>1736</v>
      </c>
      <c r="B2110" s="23" t="s">
        <v>956</v>
      </c>
      <c r="C2110" s="23" t="s">
        <v>1597</v>
      </c>
      <c r="D2110" s="23" t="s">
        <v>1607</v>
      </c>
      <c r="E2110" s="23" t="s">
        <v>584</v>
      </c>
      <c r="F2110" s="23" t="s">
        <v>584</v>
      </c>
    </row>
    <row r="2111" spans="1:6" ht="14.45" customHeight="1" x14ac:dyDescent="0.25">
      <c r="A2111" s="23" t="s">
        <v>1736</v>
      </c>
      <c r="B2111" s="23" t="s">
        <v>956</v>
      </c>
      <c r="C2111" s="23" t="s">
        <v>1597</v>
      </c>
      <c r="D2111" s="23" t="s">
        <v>1608</v>
      </c>
      <c r="E2111" s="23" t="s">
        <v>584</v>
      </c>
      <c r="F2111" s="23" t="s">
        <v>584</v>
      </c>
    </row>
    <row r="2112" spans="1:6" ht="14.45" customHeight="1" x14ac:dyDescent="0.25">
      <c r="A2112" s="23" t="s">
        <v>1736</v>
      </c>
      <c r="B2112" s="23" t="s">
        <v>956</v>
      </c>
      <c r="C2112" s="23" t="s">
        <v>1597</v>
      </c>
      <c r="D2112" s="23" t="s">
        <v>1609</v>
      </c>
      <c r="E2112" s="23" t="s">
        <v>584</v>
      </c>
      <c r="F2112" s="23" t="s">
        <v>584</v>
      </c>
    </row>
    <row r="2113" spans="1:6" ht="14.45" customHeight="1" x14ac:dyDescent="0.25">
      <c r="A2113" s="23" t="s">
        <v>1736</v>
      </c>
      <c r="B2113" s="23" t="s">
        <v>956</v>
      </c>
      <c r="C2113" s="23" t="s">
        <v>1597</v>
      </c>
      <c r="D2113" s="23" t="s">
        <v>1610</v>
      </c>
      <c r="E2113" s="23" t="s">
        <v>584</v>
      </c>
      <c r="F2113" s="23" t="s">
        <v>584</v>
      </c>
    </row>
    <row r="2114" spans="1:6" ht="14.45" customHeight="1" x14ac:dyDescent="0.25">
      <c r="A2114" s="23" t="s">
        <v>1736</v>
      </c>
      <c r="B2114" s="23" t="s">
        <v>956</v>
      </c>
      <c r="C2114" s="23" t="s">
        <v>1597</v>
      </c>
      <c r="D2114" s="23" t="s">
        <v>1611</v>
      </c>
      <c r="E2114" s="23" t="s">
        <v>584</v>
      </c>
      <c r="F2114" s="23" t="s">
        <v>584</v>
      </c>
    </row>
    <row r="2115" spans="1:6" ht="14.45" customHeight="1" x14ac:dyDescent="0.25">
      <c r="A2115" s="23" t="s">
        <v>1736</v>
      </c>
      <c r="B2115" s="23" t="s">
        <v>956</v>
      </c>
      <c r="C2115" s="23" t="s">
        <v>1597</v>
      </c>
      <c r="D2115" s="23" t="s">
        <v>1612</v>
      </c>
      <c r="E2115" s="23" t="s">
        <v>584</v>
      </c>
      <c r="F2115" s="23" t="s">
        <v>584</v>
      </c>
    </row>
    <row r="2116" spans="1:6" ht="14.45" customHeight="1" x14ac:dyDescent="0.25">
      <c r="A2116" s="23" t="s">
        <v>1736</v>
      </c>
      <c r="B2116" s="23" t="s">
        <v>956</v>
      </c>
      <c r="C2116" s="23" t="s">
        <v>1597</v>
      </c>
      <c r="D2116" s="23" t="s">
        <v>1613</v>
      </c>
      <c r="E2116" s="23" t="s">
        <v>584</v>
      </c>
      <c r="F2116" s="23" t="s">
        <v>584</v>
      </c>
    </row>
    <row r="2117" spans="1:6" ht="14.45" customHeight="1" x14ac:dyDescent="0.25">
      <c r="A2117" s="23" t="s">
        <v>1736</v>
      </c>
      <c r="B2117" s="23" t="s">
        <v>956</v>
      </c>
      <c r="C2117" s="23" t="s">
        <v>1597</v>
      </c>
      <c r="D2117" s="23" t="s">
        <v>1614</v>
      </c>
      <c r="E2117" s="23" t="s">
        <v>584</v>
      </c>
      <c r="F2117" s="23" t="s">
        <v>584</v>
      </c>
    </row>
    <row r="2118" spans="1:6" ht="14.45" customHeight="1" x14ac:dyDescent="0.25">
      <c r="A2118" s="23" t="s">
        <v>1736</v>
      </c>
      <c r="B2118" s="23" t="s">
        <v>956</v>
      </c>
      <c r="C2118" s="23" t="s">
        <v>1597</v>
      </c>
      <c r="D2118" s="23" t="s">
        <v>1615</v>
      </c>
      <c r="E2118" s="23" t="s">
        <v>584</v>
      </c>
      <c r="F2118" s="23" t="s">
        <v>584</v>
      </c>
    </row>
    <row r="2119" spans="1:6" ht="14.45" customHeight="1" x14ac:dyDescent="0.25">
      <c r="A2119" s="23" t="s">
        <v>1736</v>
      </c>
      <c r="B2119" s="23" t="s">
        <v>956</v>
      </c>
      <c r="C2119" s="23" t="s">
        <v>1597</v>
      </c>
      <c r="D2119" s="23" t="s">
        <v>1616</v>
      </c>
      <c r="E2119" s="23" t="s">
        <v>584</v>
      </c>
      <c r="F2119" s="23" t="s">
        <v>584</v>
      </c>
    </row>
    <row r="2120" spans="1:6" ht="14.45" customHeight="1" x14ac:dyDescent="0.25">
      <c r="A2120" s="23" t="s">
        <v>1736</v>
      </c>
      <c r="B2120" s="23" t="s">
        <v>956</v>
      </c>
      <c r="C2120" s="23" t="s">
        <v>1597</v>
      </c>
      <c r="D2120" s="23" t="s">
        <v>1617</v>
      </c>
      <c r="E2120" s="23" t="s">
        <v>584</v>
      </c>
      <c r="F2120" s="23" t="s">
        <v>584</v>
      </c>
    </row>
    <row r="2121" spans="1:6" ht="14.45" customHeight="1" x14ac:dyDescent="0.25">
      <c r="A2121" s="23" t="s">
        <v>1736</v>
      </c>
      <c r="B2121" s="23" t="s">
        <v>956</v>
      </c>
      <c r="C2121" s="23" t="s">
        <v>1597</v>
      </c>
      <c r="D2121" s="23" t="s">
        <v>1618</v>
      </c>
      <c r="E2121" s="23" t="s">
        <v>584</v>
      </c>
      <c r="F2121" s="23" t="s">
        <v>584</v>
      </c>
    </row>
    <row r="2122" spans="1:6" ht="14.45" customHeight="1" x14ac:dyDescent="0.25">
      <c r="A2122" s="23" t="s">
        <v>1736</v>
      </c>
      <c r="B2122" s="23" t="s">
        <v>956</v>
      </c>
      <c r="C2122" s="23" t="s">
        <v>1597</v>
      </c>
      <c r="D2122" s="23" t="s">
        <v>1619</v>
      </c>
      <c r="E2122" s="36">
        <v>3.8200000000000001E-7</v>
      </c>
      <c r="F2122" s="23">
        <v>5.0776700970000004</v>
      </c>
    </row>
    <row r="2123" spans="1:6" ht="14.45" customHeight="1" x14ac:dyDescent="0.25">
      <c r="A2123" s="23" t="s">
        <v>1737</v>
      </c>
      <c r="B2123" s="23" t="s">
        <v>956</v>
      </c>
      <c r="C2123" s="23" t="s">
        <v>1597</v>
      </c>
      <c r="D2123" s="23" t="s">
        <v>1607</v>
      </c>
      <c r="E2123" s="23" t="s">
        <v>584</v>
      </c>
      <c r="F2123" s="23" t="s">
        <v>584</v>
      </c>
    </row>
    <row r="2124" spans="1:6" ht="14.45" customHeight="1" x14ac:dyDescent="0.25">
      <c r="A2124" s="23" t="s">
        <v>1737</v>
      </c>
      <c r="B2124" s="23" t="s">
        <v>956</v>
      </c>
      <c r="C2124" s="23" t="s">
        <v>1597</v>
      </c>
      <c r="D2124" s="23" t="s">
        <v>1608</v>
      </c>
      <c r="E2124" s="23" t="s">
        <v>584</v>
      </c>
      <c r="F2124" s="23" t="s">
        <v>584</v>
      </c>
    </row>
    <row r="2125" spans="1:6" ht="14.45" customHeight="1" x14ac:dyDescent="0.25">
      <c r="A2125" s="23" t="s">
        <v>1737</v>
      </c>
      <c r="B2125" s="23" t="s">
        <v>956</v>
      </c>
      <c r="C2125" s="23" t="s">
        <v>1597</v>
      </c>
      <c r="D2125" s="23" t="s">
        <v>1609</v>
      </c>
      <c r="E2125" s="23" t="s">
        <v>584</v>
      </c>
      <c r="F2125" s="23" t="s">
        <v>584</v>
      </c>
    </row>
    <row r="2126" spans="1:6" ht="14.45" customHeight="1" x14ac:dyDescent="0.25">
      <c r="A2126" s="23" t="s">
        <v>1737</v>
      </c>
      <c r="B2126" s="23" t="s">
        <v>956</v>
      </c>
      <c r="C2126" s="23" t="s">
        <v>1597</v>
      </c>
      <c r="D2126" s="23" t="s">
        <v>1610</v>
      </c>
      <c r="E2126" s="23" t="s">
        <v>584</v>
      </c>
      <c r="F2126" s="23" t="s">
        <v>584</v>
      </c>
    </row>
    <row r="2127" spans="1:6" ht="14.45" customHeight="1" x14ac:dyDescent="0.25">
      <c r="A2127" s="23" t="s">
        <v>1737</v>
      </c>
      <c r="B2127" s="23" t="s">
        <v>956</v>
      </c>
      <c r="C2127" s="23" t="s">
        <v>1597</v>
      </c>
      <c r="D2127" s="23" t="s">
        <v>1611</v>
      </c>
      <c r="E2127" s="23" t="s">
        <v>584</v>
      </c>
      <c r="F2127" s="23" t="s">
        <v>584</v>
      </c>
    </row>
    <row r="2128" spans="1:6" ht="14.45" customHeight="1" x14ac:dyDescent="0.25">
      <c r="A2128" s="23" t="s">
        <v>1737</v>
      </c>
      <c r="B2128" s="23" t="s">
        <v>956</v>
      </c>
      <c r="C2128" s="23" t="s">
        <v>1597</v>
      </c>
      <c r="D2128" s="23" t="s">
        <v>1612</v>
      </c>
      <c r="E2128" s="23" t="s">
        <v>584</v>
      </c>
      <c r="F2128" s="23" t="s">
        <v>584</v>
      </c>
    </row>
    <row r="2129" spans="1:6" ht="14.45" customHeight="1" x14ac:dyDescent="0.25">
      <c r="A2129" s="23" t="s">
        <v>1737</v>
      </c>
      <c r="B2129" s="23" t="s">
        <v>956</v>
      </c>
      <c r="C2129" s="23" t="s">
        <v>1597</v>
      </c>
      <c r="D2129" s="23" t="s">
        <v>1613</v>
      </c>
      <c r="E2129" s="23" t="s">
        <v>584</v>
      </c>
      <c r="F2129" s="23" t="s">
        <v>584</v>
      </c>
    </row>
    <row r="2130" spans="1:6" ht="14.45" customHeight="1" x14ac:dyDescent="0.25">
      <c r="A2130" s="23" t="s">
        <v>1737</v>
      </c>
      <c r="B2130" s="23" t="s">
        <v>956</v>
      </c>
      <c r="C2130" s="23" t="s">
        <v>1597</v>
      </c>
      <c r="D2130" s="23" t="s">
        <v>1614</v>
      </c>
      <c r="E2130" s="36">
        <v>3.8200000000000001E-7</v>
      </c>
      <c r="F2130" s="23">
        <v>-5.0776700970000004</v>
      </c>
    </row>
    <row r="2131" spans="1:6" ht="14.45" customHeight="1" x14ac:dyDescent="0.25">
      <c r="A2131" s="23" t="s">
        <v>1737</v>
      </c>
      <c r="B2131" s="23" t="s">
        <v>956</v>
      </c>
      <c r="C2131" s="23" t="s">
        <v>1597</v>
      </c>
      <c r="D2131" s="23" t="s">
        <v>1615</v>
      </c>
      <c r="E2131" s="23">
        <v>2.7785610000000001E-3</v>
      </c>
      <c r="F2131" s="23">
        <v>2.9912300109999999</v>
      </c>
    </row>
    <row r="2132" spans="1:6" ht="14.45" customHeight="1" x14ac:dyDescent="0.25">
      <c r="A2132" s="23" t="s">
        <v>1737</v>
      </c>
      <c r="B2132" s="23" t="s">
        <v>956</v>
      </c>
      <c r="C2132" s="23" t="s">
        <v>1597</v>
      </c>
      <c r="D2132" s="23" t="s">
        <v>1616</v>
      </c>
      <c r="E2132" s="23" t="s">
        <v>584</v>
      </c>
      <c r="F2132" s="23" t="s">
        <v>584</v>
      </c>
    </row>
    <row r="2133" spans="1:6" ht="14.45" customHeight="1" x14ac:dyDescent="0.25">
      <c r="A2133" s="23" t="s">
        <v>1737</v>
      </c>
      <c r="B2133" s="23" t="s">
        <v>956</v>
      </c>
      <c r="C2133" s="23" t="s">
        <v>1597</v>
      </c>
      <c r="D2133" s="23" t="s">
        <v>1617</v>
      </c>
      <c r="E2133" s="23" t="s">
        <v>584</v>
      </c>
      <c r="F2133" s="23" t="s">
        <v>584</v>
      </c>
    </row>
    <row r="2134" spans="1:6" ht="14.45" customHeight="1" x14ac:dyDescent="0.25">
      <c r="A2134" s="23" t="s">
        <v>1737</v>
      </c>
      <c r="B2134" s="23" t="s">
        <v>956</v>
      </c>
      <c r="C2134" s="23" t="s">
        <v>1597</v>
      </c>
      <c r="D2134" s="23" t="s">
        <v>1618</v>
      </c>
      <c r="E2134" s="36">
        <v>3.8209099999999998E-7</v>
      </c>
      <c r="F2134" s="23">
        <v>-5.0776700970000004</v>
      </c>
    </row>
    <row r="2135" spans="1:6" ht="14.45" customHeight="1" x14ac:dyDescent="0.25">
      <c r="A2135" s="23" t="s">
        <v>1737</v>
      </c>
      <c r="B2135" s="23" t="s">
        <v>956</v>
      </c>
      <c r="C2135" s="23" t="s">
        <v>1597</v>
      </c>
      <c r="D2135" s="23" t="s">
        <v>1619</v>
      </c>
      <c r="E2135" s="23" t="s">
        <v>584</v>
      </c>
      <c r="F2135" s="23" t="s">
        <v>584</v>
      </c>
    </row>
    <row r="2136" spans="1:6" ht="14.45" customHeight="1" x14ac:dyDescent="0.25">
      <c r="A2136" s="23" t="s">
        <v>1738</v>
      </c>
      <c r="B2136" s="23" t="s">
        <v>956</v>
      </c>
      <c r="C2136" s="23" t="s">
        <v>1597</v>
      </c>
      <c r="D2136" s="23" t="s">
        <v>1607</v>
      </c>
      <c r="E2136" s="36">
        <v>4.7399999999999998E-7</v>
      </c>
      <c r="F2136" s="23">
        <v>-5.0367309999999996</v>
      </c>
    </row>
    <row r="2137" spans="1:6" ht="14.45" customHeight="1" x14ac:dyDescent="0.25">
      <c r="A2137" s="23" t="s">
        <v>1738</v>
      </c>
      <c r="B2137" s="23" t="s">
        <v>956</v>
      </c>
      <c r="C2137" s="23" t="s">
        <v>1597</v>
      </c>
      <c r="D2137" s="23" t="s">
        <v>1608</v>
      </c>
      <c r="E2137" s="36">
        <v>1.5E-5</v>
      </c>
      <c r="F2137" s="23">
        <v>-4.32883</v>
      </c>
    </row>
    <row r="2138" spans="1:6" ht="14.45" customHeight="1" x14ac:dyDescent="0.25">
      <c r="A2138" s="23" t="s">
        <v>1738</v>
      </c>
      <c r="B2138" s="23" t="s">
        <v>956</v>
      </c>
      <c r="C2138" s="23" t="s">
        <v>1597</v>
      </c>
      <c r="D2138" s="23" t="s">
        <v>1609</v>
      </c>
      <c r="E2138" s="23" t="s">
        <v>584</v>
      </c>
      <c r="F2138" s="23" t="s">
        <v>584</v>
      </c>
    </row>
    <row r="2139" spans="1:6" ht="14.45" customHeight="1" x14ac:dyDescent="0.25">
      <c r="A2139" s="23" t="s">
        <v>1738</v>
      </c>
      <c r="B2139" s="23" t="s">
        <v>956</v>
      </c>
      <c r="C2139" s="23" t="s">
        <v>1597</v>
      </c>
      <c r="D2139" s="23" t="s">
        <v>1610</v>
      </c>
      <c r="E2139" s="23" t="s">
        <v>584</v>
      </c>
      <c r="F2139" s="23" t="s">
        <v>584</v>
      </c>
    </row>
    <row r="2140" spans="1:6" ht="14.45" customHeight="1" x14ac:dyDescent="0.25">
      <c r="A2140" s="23" t="s">
        <v>1738</v>
      </c>
      <c r="B2140" s="23" t="s">
        <v>956</v>
      </c>
      <c r="C2140" s="23" t="s">
        <v>1597</v>
      </c>
      <c r="D2140" s="23" t="s">
        <v>1611</v>
      </c>
      <c r="E2140" s="23" t="s">
        <v>584</v>
      </c>
      <c r="F2140" s="23" t="s">
        <v>584</v>
      </c>
    </row>
    <row r="2141" spans="1:6" ht="14.45" customHeight="1" x14ac:dyDescent="0.25">
      <c r="A2141" s="23" t="s">
        <v>1738</v>
      </c>
      <c r="B2141" s="23" t="s">
        <v>956</v>
      </c>
      <c r="C2141" s="23" t="s">
        <v>1597</v>
      </c>
      <c r="D2141" s="23" t="s">
        <v>1612</v>
      </c>
      <c r="E2141" s="23" t="s">
        <v>584</v>
      </c>
      <c r="F2141" s="23" t="s">
        <v>584</v>
      </c>
    </row>
    <row r="2142" spans="1:6" ht="14.45" customHeight="1" x14ac:dyDescent="0.25">
      <c r="A2142" s="23" t="s">
        <v>1738</v>
      </c>
      <c r="B2142" s="23" t="s">
        <v>956</v>
      </c>
      <c r="C2142" s="23" t="s">
        <v>1597</v>
      </c>
      <c r="D2142" s="23" t="s">
        <v>1613</v>
      </c>
      <c r="E2142" s="36">
        <v>2.1800000000000001E-5</v>
      </c>
      <c r="F2142" s="23">
        <v>-4.2459001540000001</v>
      </c>
    </row>
    <row r="2143" spans="1:6" ht="14.45" customHeight="1" x14ac:dyDescent="0.25">
      <c r="A2143" s="23" t="s">
        <v>1738</v>
      </c>
      <c r="B2143" s="23" t="s">
        <v>956</v>
      </c>
      <c r="C2143" s="23" t="s">
        <v>1597</v>
      </c>
      <c r="D2143" s="23" t="s">
        <v>1614</v>
      </c>
      <c r="E2143" s="36">
        <v>1.5999999999999999E-5</v>
      </c>
      <c r="F2143" s="23">
        <v>-4.3150779740000003</v>
      </c>
    </row>
    <row r="2144" spans="1:6" ht="14.45" customHeight="1" x14ac:dyDescent="0.25">
      <c r="A2144" s="23" t="s">
        <v>1738</v>
      </c>
      <c r="B2144" s="23" t="s">
        <v>956</v>
      </c>
      <c r="C2144" s="23" t="s">
        <v>1597</v>
      </c>
      <c r="D2144" s="23" t="s">
        <v>1615</v>
      </c>
      <c r="E2144" s="36">
        <v>1.6200000000000001E-5</v>
      </c>
      <c r="F2144" s="23">
        <v>-4.3113217280000002</v>
      </c>
    </row>
    <row r="2145" spans="1:6" ht="14.45" customHeight="1" x14ac:dyDescent="0.25">
      <c r="A2145" s="23" t="s">
        <v>1738</v>
      </c>
      <c r="B2145" s="23" t="s">
        <v>956</v>
      </c>
      <c r="C2145" s="23" t="s">
        <v>1597</v>
      </c>
      <c r="D2145" s="23" t="s">
        <v>1616</v>
      </c>
      <c r="E2145" s="23" t="s">
        <v>584</v>
      </c>
      <c r="F2145" s="23" t="s">
        <v>584</v>
      </c>
    </row>
    <row r="2146" spans="1:6" ht="14.45" customHeight="1" x14ac:dyDescent="0.25">
      <c r="A2146" s="23" t="s">
        <v>1738</v>
      </c>
      <c r="B2146" s="23" t="s">
        <v>956</v>
      </c>
      <c r="C2146" s="23" t="s">
        <v>1597</v>
      </c>
      <c r="D2146" s="23" t="s">
        <v>1617</v>
      </c>
      <c r="E2146" s="23" t="s">
        <v>584</v>
      </c>
      <c r="F2146" s="23" t="s">
        <v>584</v>
      </c>
    </row>
    <row r="2147" spans="1:6" ht="14.45" customHeight="1" x14ac:dyDescent="0.25">
      <c r="A2147" s="23" t="s">
        <v>1738</v>
      </c>
      <c r="B2147" s="23" t="s">
        <v>956</v>
      </c>
      <c r="C2147" s="23" t="s">
        <v>1597</v>
      </c>
      <c r="D2147" s="23" t="s">
        <v>1618</v>
      </c>
      <c r="E2147" s="23" t="s">
        <v>584</v>
      </c>
      <c r="F2147" s="23" t="s">
        <v>584</v>
      </c>
    </row>
    <row r="2148" spans="1:6" ht="14.45" customHeight="1" x14ac:dyDescent="0.25">
      <c r="A2148" s="23" t="s">
        <v>1738</v>
      </c>
      <c r="B2148" s="23" t="s">
        <v>956</v>
      </c>
      <c r="C2148" s="23" t="s">
        <v>1597</v>
      </c>
      <c r="D2148" s="23" t="s">
        <v>1619</v>
      </c>
      <c r="E2148" s="23" t="s">
        <v>584</v>
      </c>
      <c r="F2148" s="23" t="s">
        <v>584</v>
      </c>
    </row>
    <row r="2149" spans="1:6" ht="14.45" customHeight="1" x14ac:dyDescent="0.25">
      <c r="A2149" s="23" t="s">
        <v>1739</v>
      </c>
      <c r="B2149" s="23" t="s">
        <v>957</v>
      </c>
      <c r="C2149" s="23" t="s">
        <v>1597</v>
      </c>
      <c r="D2149" s="23" t="s">
        <v>1607</v>
      </c>
      <c r="E2149" s="23" t="s">
        <v>584</v>
      </c>
      <c r="F2149" s="23" t="s">
        <v>584</v>
      </c>
    </row>
    <row r="2150" spans="1:6" ht="14.45" customHeight="1" x14ac:dyDescent="0.25">
      <c r="A2150" s="23" t="s">
        <v>1739</v>
      </c>
      <c r="B2150" s="23" t="s">
        <v>957</v>
      </c>
      <c r="C2150" s="23" t="s">
        <v>1597</v>
      </c>
      <c r="D2150" s="23" t="s">
        <v>1608</v>
      </c>
      <c r="E2150" s="23" t="s">
        <v>584</v>
      </c>
      <c r="F2150" s="23" t="s">
        <v>584</v>
      </c>
    </row>
    <row r="2151" spans="1:6" ht="14.45" customHeight="1" x14ac:dyDescent="0.25">
      <c r="A2151" s="23" t="s">
        <v>1739</v>
      </c>
      <c r="B2151" s="23" t="s">
        <v>957</v>
      </c>
      <c r="C2151" s="23" t="s">
        <v>1597</v>
      </c>
      <c r="D2151" s="23" t="s">
        <v>1609</v>
      </c>
      <c r="E2151" s="23" t="s">
        <v>584</v>
      </c>
      <c r="F2151" s="23" t="s">
        <v>584</v>
      </c>
    </row>
    <row r="2152" spans="1:6" ht="14.45" customHeight="1" x14ac:dyDescent="0.25">
      <c r="A2152" s="23" t="s">
        <v>1739</v>
      </c>
      <c r="B2152" s="23" t="s">
        <v>957</v>
      </c>
      <c r="C2152" s="23" t="s">
        <v>1597</v>
      </c>
      <c r="D2152" s="23" t="s">
        <v>1610</v>
      </c>
      <c r="E2152" s="23" t="s">
        <v>584</v>
      </c>
      <c r="F2152" s="23" t="s">
        <v>584</v>
      </c>
    </row>
    <row r="2153" spans="1:6" ht="14.45" customHeight="1" x14ac:dyDescent="0.25">
      <c r="A2153" s="23" t="s">
        <v>1739</v>
      </c>
      <c r="B2153" s="23" t="s">
        <v>957</v>
      </c>
      <c r="C2153" s="23" t="s">
        <v>1597</v>
      </c>
      <c r="D2153" s="23" t="s">
        <v>1611</v>
      </c>
      <c r="E2153" s="23" t="s">
        <v>584</v>
      </c>
      <c r="F2153" s="23" t="s">
        <v>584</v>
      </c>
    </row>
    <row r="2154" spans="1:6" ht="14.45" customHeight="1" x14ac:dyDescent="0.25">
      <c r="A2154" s="23" t="s">
        <v>1739</v>
      </c>
      <c r="B2154" s="23" t="s">
        <v>957</v>
      </c>
      <c r="C2154" s="23" t="s">
        <v>1597</v>
      </c>
      <c r="D2154" s="23" t="s">
        <v>1612</v>
      </c>
      <c r="E2154" s="23" t="s">
        <v>584</v>
      </c>
      <c r="F2154" s="23" t="s">
        <v>584</v>
      </c>
    </row>
    <row r="2155" spans="1:6" ht="14.45" customHeight="1" x14ac:dyDescent="0.25">
      <c r="A2155" s="23" t="s">
        <v>1739</v>
      </c>
      <c r="B2155" s="23" t="s">
        <v>957</v>
      </c>
      <c r="C2155" s="23" t="s">
        <v>1597</v>
      </c>
      <c r="D2155" s="23" t="s">
        <v>1613</v>
      </c>
      <c r="E2155" s="23">
        <v>6.2439500000000003E-4</v>
      </c>
      <c r="F2155" s="23">
        <v>-3.4207899570000002</v>
      </c>
    </row>
    <row r="2156" spans="1:6" ht="14.45" customHeight="1" x14ac:dyDescent="0.25">
      <c r="A2156" s="23" t="s">
        <v>1739</v>
      </c>
      <c r="B2156" s="23" t="s">
        <v>957</v>
      </c>
      <c r="C2156" s="23" t="s">
        <v>1597</v>
      </c>
      <c r="D2156" s="23" t="s">
        <v>1614</v>
      </c>
      <c r="E2156" s="23">
        <v>1.541951E-3</v>
      </c>
      <c r="F2156" s="23">
        <v>-3.1666700840000002</v>
      </c>
    </row>
    <row r="2157" spans="1:6" ht="14.45" customHeight="1" x14ac:dyDescent="0.25">
      <c r="A2157" s="23" t="s">
        <v>1739</v>
      </c>
      <c r="B2157" s="23" t="s">
        <v>957</v>
      </c>
      <c r="C2157" s="23" t="s">
        <v>1597</v>
      </c>
      <c r="D2157" s="23" t="s">
        <v>1615</v>
      </c>
      <c r="E2157" s="23">
        <v>6.2439500000000003E-4</v>
      </c>
      <c r="F2157" s="23">
        <v>-3.4207899570000002</v>
      </c>
    </row>
    <row r="2158" spans="1:6" ht="14.45" customHeight="1" x14ac:dyDescent="0.25">
      <c r="A2158" s="23" t="s">
        <v>1739</v>
      </c>
      <c r="B2158" s="23" t="s">
        <v>957</v>
      </c>
      <c r="C2158" s="23" t="s">
        <v>1597</v>
      </c>
      <c r="D2158" s="23" t="s">
        <v>1616</v>
      </c>
      <c r="E2158" s="36">
        <v>2.4899999999999999E-5</v>
      </c>
      <c r="F2158" s="23">
        <v>-4.2152552070000002</v>
      </c>
    </row>
    <row r="2159" spans="1:6" ht="14.45" customHeight="1" x14ac:dyDescent="0.25">
      <c r="A2159" s="23" t="s">
        <v>1739</v>
      </c>
      <c r="B2159" s="23" t="s">
        <v>957</v>
      </c>
      <c r="C2159" s="23" t="s">
        <v>1597</v>
      </c>
      <c r="D2159" s="23" t="s">
        <v>1617</v>
      </c>
      <c r="E2159" s="23" t="s">
        <v>584</v>
      </c>
      <c r="F2159" s="23" t="s">
        <v>584</v>
      </c>
    </row>
    <row r="2160" spans="1:6" ht="14.45" customHeight="1" x14ac:dyDescent="0.25">
      <c r="A2160" s="23" t="s">
        <v>1739</v>
      </c>
      <c r="B2160" s="23" t="s">
        <v>957</v>
      </c>
      <c r="C2160" s="23" t="s">
        <v>1597</v>
      </c>
      <c r="D2160" s="23" t="s">
        <v>1618</v>
      </c>
      <c r="E2160" s="23">
        <v>0.58094836299999997</v>
      </c>
      <c r="F2160" s="23">
        <v>-0.551999986</v>
      </c>
    </row>
    <row r="2161" spans="1:6" ht="14.45" customHeight="1" x14ac:dyDescent="0.25">
      <c r="A2161" s="23" t="s">
        <v>1739</v>
      </c>
      <c r="B2161" s="23" t="s">
        <v>957</v>
      </c>
      <c r="C2161" s="23" t="s">
        <v>1597</v>
      </c>
      <c r="D2161" s="23" t="s">
        <v>1619</v>
      </c>
      <c r="E2161" s="36">
        <v>9.7800000000000002E-8</v>
      </c>
      <c r="F2161" s="23">
        <v>-5.3307932080000002</v>
      </c>
    </row>
    <row r="2162" spans="1:6" ht="14.45" customHeight="1" x14ac:dyDescent="0.25">
      <c r="A2162" s="23" t="s">
        <v>1740</v>
      </c>
      <c r="B2162" s="23" t="s">
        <v>957</v>
      </c>
      <c r="C2162" s="23" t="s">
        <v>1597</v>
      </c>
      <c r="D2162" s="23" t="s">
        <v>1607</v>
      </c>
      <c r="E2162" s="23">
        <v>5.3099999999999996E-3</v>
      </c>
      <c r="F2162" s="23">
        <v>-2.7873380000000001</v>
      </c>
    </row>
    <row r="2163" spans="1:6" ht="14.45" customHeight="1" x14ac:dyDescent="0.25">
      <c r="A2163" s="23" t="s">
        <v>1740</v>
      </c>
      <c r="B2163" s="23" t="s">
        <v>957</v>
      </c>
      <c r="C2163" s="23" t="s">
        <v>1597</v>
      </c>
      <c r="D2163" s="23" t="s">
        <v>1608</v>
      </c>
      <c r="E2163" s="23">
        <v>0.69299999999999995</v>
      </c>
      <c r="F2163" s="23">
        <v>0.39450000000000002</v>
      </c>
    </row>
    <row r="2164" spans="1:6" ht="14.45" customHeight="1" x14ac:dyDescent="0.25">
      <c r="A2164" s="23" t="s">
        <v>1740</v>
      </c>
      <c r="B2164" s="23" t="s">
        <v>957</v>
      </c>
      <c r="C2164" s="23" t="s">
        <v>1597</v>
      </c>
      <c r="D2164" s="23" t="s">
        <v>1609</v>
      </c>
      <c r="E2164" s="23" t="s">
        <v>584</v>
      </c>
      <c r="F2164" s="23" t="s">
        <v>584</v>
      </c>
    </row>
    <row r="2165" spans="1:6" ht="14.45" customHeight="1" x14ac:dyDescent="0.25">
      <c r="A2165" s="23" t="s">
        <v>1740</v>
      </c>
      <c r="B2165" s="23" t="s">
        <v>957</v>
      </c>
      <c r="C2165" s="23" t="s">
        <v>1597</v>
      </c>
      <c r="D2165" s="23" t="s">
        <v>1610</v>
      </c>
      <c r="E2165" s="23" t="s">
        <v>584</v>
      </c>
      <c r="F2165" s="23" t="s">
        <v>584</v>
      </c>
    </row>
    <row r="2166" spans="1:6" ht="14.45" customHeight="1" x14ac:dyDescent="0.25">
      <c r="A2166" s="23" t="s">
        <v>1740</v>
      </c>
      <c r="B2166" s="23" t="s">
        <v>957</v>
      </c>
      <c r="C2166" s="23" t="s">
        <v>1597</v>
      </c>
      <c r="D2166" s="23" t="s">
        <v>1611</v>
      </c>
      <c r="E2166" s="23" t="s">
        <v>584</v>
      </c>
      <c r="F2166" s="23" t="s">
        <v>584</v>
      </c>
    </row>
    <row r="2167" spans="1:6" ht="14.45" customHeight="1" x14ac:dyDescent="0.25">
      <c r="A2167" s="23" t="s">
        <v>1740</v>
      </c>
      <c r="B2167" s="23" t="s">
        <v>957</v>
      </c>
      <c r="C2167" s="23" t="s">
        <v>1597</v>
      </c>
      <c r="D2167" s="23" t="s">
        <v>1612</v>
      </c>
      <c r="E2167" s="23" t="s">
        <v>584</v>
      </c>
      <c r="F2167" s="23" t="s">
        <v>584</v>
      </c>
    </row>
    <row r="2168" spans="1:6" ht="14.45" customHeight="1" x14ac:dyDescent="0.25">
      <c r="A2168" s="23" t="s">
        <v>1740</v>
      </c>
      <c r="B2168" s="23" t="s">
        <v>957</v>
      </c>
      <c r="C2168" s="23" t="s">
        <v>1597</v>
      </c>
      <c r="D2168" s="23" t="s">
        <v>1613</v>
      </c>
      <c r="E2168" s="23" t="s">
        <v>584</v>
      </c>
      <c r="F2168" s="23" t="s">
        <v>584</v>
      </c>
    </row>
    <row r="2169" spans="1:6" ht="14.45" customHeight="1" x14ac:dyDescent="0.25">
      <c r="A2169" s="23" t="s">
        <v>1740</v>
      </c>
      <c r="B2169" s="23" t="s">
        <v>957</v>
      </c>
      <c r="C2169" s="23" t="s">
        <v>1597</v>
      </c>
      <c r="D2169" s="23" t="s">
        <v>1614</v>
      </c>
      <c r="E2169" s="23" t="s">
        <v>584</v>
      </c>
      <c r="F2169" s="23" t="s">
        <v>584</v>
      </c>
    </row>
    <row r="2170" spans="1:6" ht="14.45" customHeight="1" x14ac:dyDescent="0.25">
      <c r="A2170" s="23" t="s">
        <v>1740</v>
      </c>
      <c r="B2170" s="23" t="s">
        <v>957</v>
      </c>
      <c r="C2170" s="23" t="s">
        <v>1597</v>
      </c>
      <c r="D2170" s="23" t="s">
        <v>1615</v>
      </c>
      <c r="E2170" s="23" t="s">
        <v>584</v>
      </c>
      <c r="F2170" s="23" t="s">
        <v>584</v>
      </c>
    </row>
    <row r="2171" spans="1:6" ht="14.45" customHeight="1" x14ac:dyDescent="0.25">
      <c r="A2171" s="23" t="s">
        <v>1740</v>
      </c>
      <c r="B2171" s="23" t="s">
        <v>957</v>
      </c>
      <c r="C2171" s="23" t="s">
        <v>1597</v>
      </c>
      <c r="D2171" s="23" t="s">
        <v>1616</v>
      </c>
      <c r="E2171" s="23" t="s">
        <v>584</v>
      </c>
      <c r="F2171" s="23" t="s">
        <v>584</v>
      </c>
    </row>
    <row r="2172" spans="1:6" ht="14.45" customHeight="1" x14ac:dyDescent="0.25">
      <c r="A2172" s="23" t="s">
        <v>1740</v>
      </c>
      <c r="B2172" s="23" t="s">
        <v>957</v>
      </c>
      <c r="C2172" s="23" t="s">
        <v>1597</v>
      </c>
      <c r="D2172" s="23" t="s">
        <v>1617</v>
      </c>
      <c r="E2172" s="36">
        <v>1.4100000000000001E-8</v>
      </c>
      <c r="F2172" s="23">
        <v>-5.6724699999999997</v>
      </c>
    </row>
    <row r="2173" spans="1:6" ht="14.45" customHeight="1" x14ac:dyDescent="0.25">
      <c r="A2173" s="23" t="s">
        <v>1740</v>
      </c>
      <c r="B2173" s="23" t="s">
        <v>957</v>
      </c>
      <c r="C2173" s="23" t="s">
        <v>1597</v>
      </c>
      <c r="D2173" s="23" t="s">
        <v>1618</v>
      </c>
      <c r="E2173" s="23">
        <v>6.9813500000000001E-4</v>
      </c>
      <c r="F2173" s="23">
        <v>-3.3903104750000002</v>
      </c>
    </row>
    <row r="2174" spans="1:6" ht="14.45" customHeight="1" x14ac:dyDescent="0.25">
      <c r="A2174" s="23" t="s">
        <v>1740</v>
      </c>
      <c r="B2174" s="23" t="s">
        <v>957</v>
      </c>
      <c r="C2174" s="23" t="s">
        <v>1597</v>
      </c>
      <c r="D2174" s="23" t="s">
        <v>1619</v>
      </c>
      <c r="E2174" s="36">
        <v>1.13E-5</v>
      </c>
      <c r="F2174" s="23">
        <v>-4.3910644980000004</v>
      </c>
    </row>
    <row r="2175" spans="1:6" ht="14.45" customHeight="1" x14ac:dyDescent="0.25">
      <c r="A2175" s="23" t="s">
        <v>1741</v>
      </c>
      <c r="B2175" s="23" t="s">
        <v>957</v>
      </c>
      <c r="C2175" s="23" t="s">
        <v>1597</v>
      </c>
      <c r="D2175" s="23" t="s">
        <v>1607</v>
      </c>
      <c r="E2175" s="23" t="s">
        <v>584</v>
      </c>
      <c r="F2175" s="23" t="s">
        <v>584</v>
      </c>
    </row>
    <row r="2176" spans="1:6" ht="14.45" customHeight="1" x14ac:dyDescent="0.25">
      <c r="A2176" s="23" t="s">
        <v>1741</v>
      </c>
      <c r="B2176" s="23" t="s">
        <v>957</v>
      </c>
      <c r="C2176" s="23" t="s">
        <v>1597</v>
      </c>
      <c r="D2176" s="23" t="s">
        <v>1608</v>
      </c>
      <c r="E2176" s="23" t="s">
        <v>584</v>
      </c>
      <c r="F2176" s="23" t="s">
        <v>584</v>
      </c>
    </row>
    <row r="2177" spans="1:6" ht="14.45" customHeight="1" x14ac:dyDescent="0.25">
      <c r="A2177" s="23" t="s">
        <v>1741</v>
      </c>
      <c r="B2177" s="23" t="s">
        <v>957</v>
      </c>
      <c r="C2177" s="23" t="s">
        <v>1597</v>
      </c>
      <c r="D2177" s="23" t="s">
        <v>1609</v>
      </c>
      <c r="E2177" s="23" t="s">
        <v>584</v>
      </c>
      <c r="F2177" s="23" t="s">
        <v>584</v>
      </c>
    </row>
    <row r="2178" spans="1:6" ht="14.45" customHeight="1" x14ac:dyDescent="0.25">
      <c r="A2178" s="23" t="s">
        <v>1741</v>
      </c>
      <c r="B2178" s="23" t="s">
        <v>957</v>
      </c>
      <c r="C2178" s="23" t="s">
        <v>1597</v>
      </c>
      <c r="D2178" s="23" t="s">
        <v>1610</v>
      </c>
      <c r="E2178" s="23" t="s">
        <v>584</v>
      </c>
      <c r="F2178" s="23" t="s">
        <v>584</v>
      </c>
    </row>
    <row r="2179" spans="1:6" ht="14.45" customHeight="1" x14ac:dyDescent="0.25">
      <c r="A2179" s="23" t="s">
        <v>1741</v>
      </c>
      <c r="B2179" s="23" t="s">
        <v>957</v>
      </c>
      <c r="C2179" s="23" t="s">
        <v>1597</v>
      </c>
      <c r="D2179" s="23" t="s">
        <v>1611</v>
      </c>
      <c r="E2179" s="23" t="s">
        <v>584</v>
      </c>
      <c r="F2179" s="23" t="s">
        <v>584</v>
      </c>
    </row>
    <row r="2180" spans="1:6" ht="14.45" customHeight="1" x14ac:dyDescent="0.25">
      <c r="A2180" s="23" t="s">
        <v>1741</v>
      </c>
      <c r="B2180" s="23" t="s">
        <v>957</v>
      </c>
      <c r="C2180" s="23" t="s">
        <v>1597</v>
      </c>
      <c r="D2180" s="23" t="s">
        <v>1612</v>
      </c>
      <c r="E2180" s="23" t="s">
        <v>584</v>
      </c>
      <c r="F2180" s="23" t="s">
        <v>584</v>
      </c>
    </row>
    <row r="2181" spans="1:6" ht="14.45" customHeight="1" x14ac:dyDescent="0.25">
      <c r="A2181" s="23" t="s">
        <v>1741</v>
      </c>
      <c r="B2181" s="23" t="s">
        <v>957</v>
      </c>
      <c r="C2181" s="23" t="s">
        <v>1597</v>
      </c>
      <c r="D2181" s="23" t="s">
        <v>1613</v>
      </c>
      <c r="E2181" s="23" t="s">
        <v>584</v>
      </c>
      <c r="F2181" s="23" t="s">
        <v>584</v>
      </c>
    </row>
    <row r="2182" spans="1:6" ht="14.45" customHeight="1" x14ac:dyDescent="0.25">
      <c r="A2182" s="23" t="s">
        <v>1741</v>
      </c>
      <c r="B2182" s="23" t="s">
        <v>957</v>
      </c>
      <c r="C2182" s="23" t="s">
        <v>1597</v>
      </c>
      <c r="D2182" s="23" t="s">
        <v>1614</v>
      </c>
      <c r="E2182" s="36">
        <v>6.6500000000000001E-12</v>
      </c>
      <c r="F2182" s="23">
        <v>6.8650533219999996</v>
      </c>
    </row>
    <row r="2183" spans="1:6" ht="14.45" customHeight="1" x14ac:dyDescent="0.25">
      <c r="A2183" s="23" t="s">
        <v>1741</v>
      </c>
      <c r="B2183" s="23" t="s">
        <v>957</v>
      </c>
      <c r="C2183" s="23" t="s">
        <v>1597</v>
      </c>
      <c r="D2183" s="23" t="s">
        <v>1615</v>
      </c>
      <c r="E2183" s="36">
        <v>9.0500000000000004E-12</v>
      </c>
      <c r="F2183" s="23">
        <v>6.820889545</v>
      </c>
    </row>
    <row r="2184" spans="1:6" ht="14.45" customHeight="1" x14ac:dyDescent="0.25">
      <c r="A2184" s="23" t="s">
        <v>1741</v>
      </c>
      <c r="B2184" s="23" t="s">
        <v>957</v>
      </c>
      <c r="C2184" s="23" t="s">
        <v>1597</v>
      </c>
      <c r="D2184" s="23" t="s">
        <v>1616</v>
      </c>
      <c r="E2184" s="36">
        <v>3.2899999999999998E-15</v>
      </c>
      <c r="F2184" s="23">
        <v>7.8793101310000004</v>
      </c>
    </row>
    <row r="2185" spans="1:6" ht="14.45" customHeight="1" x14ac:dyDescent="0.25">
      <c r="A2185" s="23" t="s">
        <v>1741</v>
      </c>
      <c r="B2185" s="23" t="s">
        <v>957</v>
      </c>
      <c r="C2185" s="23" t="s">
        <v>1597</v>
      </c>
      <c r="D2185" s="23" t="s">
        <v>1617</v>
      </c>
      <c r="E2185" s="23">
        <v>1.45E-4</v>
      </c>
      <c r="F2185" s="23">
        <v>3.7986399999999998</v>
      </c>
    </row>
    <row r="2186" spans="1:6" ht="14.45" customHeight="1" x14ac:dyDescent="0.25">
      <c r="A2186" s="23" t="s">
        <v>1741</v>
      </c>
      <c r="B2186" s="23" t="s">
        <v>957</v>
      </c>
      <c r="C2186" s="23" t="s">
        <v>1597</v>
      </c>
      <c r="D2186" s="23" t="s">
        <v>1618</v>
      </c>
      <c r="E2186" s="36">
        <v>1.18173E-7</v>
      </c>
      <c r="F2186" s="23">
        <v>5.2962999340000003</v>
      </c>
    </row>
    <row r="2187" spans="1:6" ht="14.45" customHeight="1" x14ac:dyDescent="0.25">
      <c r="A2187" s="23" t="s">
        <v>1741</v>
      </c>
      <c r="B2187" s="23" t="s">
        <v>957</v>
      </c>
      <c r="C2187" s="23" t="s">
        <v>1597</v>
      </c>
      <c r="D2187" s="23" t="s">
        <v>1619</v>
      </c>
      <c r="E2187" s="36">
        <v>3.2152400000000003E-11</v>
      </c>
      <c r="F2187" s="23">
        <v>6.6363601680000004</v>
      </c>
    </row>
    <row r="2188" spans="1:6" ht="14.45" customHeight="1" x14ac:dyDescent="0.25">
      <c r="A2188" s="23" t="s">
        <v>1742</v>
      </c>
      <c r="B2188" s="23" t="s">
        <v>499</v>
      </c>
      <c r="C2188" s="23" t="s">
        <v>1597</v>
      </c>
      <c r="D2188" s="23" t="s">
        <v>1607</v>
      </c>
      <c r="E2188" s="23" t="s">
        <v>584</v>
      </c>
      <c r="F2188" s="23" t="s">
        <v>584</v>
      </c>
    </row>
    <row r="2189" spans="1:6" ht="14.45" customHeight="1" x14ac:dyDescent="0.25">
      <c r="A2189" s="23" t="s">
        <v>1742</v>
      </c>
      <c r="B2189" s="23" t="s">
        <v>499</v>
      </c>
      <c r="C2189" s="23" t="s">
        <v>1597</v>
      </c>
      <c r="D2189" s="23" t="s">
        <v>1608</v>
      </c>
      <c r="E2189" s="23">
        <v>0.11700000000000001</v>
      </c>
      <c r="F2189" s="23">
        <v>-1.56795</v>
      </c>
    </row>
    <row r="2190" spans="1:6" ht="14.45" customHeight="1" x14ac:dyDescent="0.25">
      <c r="A2190" s="23" t="s">
        <v>1742</v>
      </c>
      <c r="B2190" s="23" t="s">
        <v>499</v>
      </c>
      <c r="C2190" s="23" t="s">
        <v>1597</v>
      </c>
      <c r="D2190" s="23" t="s">
        <v>1609</v>
      </c>
      <c r="E2190" s="23" t="s">
        <v>584</v>
      </c>
      <c r="F2190" s="23" t="s">
        <v>584</v>
      </c>
    </row>
    <row r="2191" spans="1:6" ht="14.45" customHeight="1" x14ac:dyDescent="0.25">
      <c r="A2191" s="23" t="s">
        <v>1742</v>
      </c>
      <c r="B2191" s="23" t="s">
        <v>499</v>
      </c>
      <c r="C2191" s="23" t="s">
        <v>1597</v>
      </c>
      <c r="D2191" s="23" t="s">
        <v>1610</v>
      </c>
      <c r="E2191" s="23" t="s">
        <v>584</v>
      </c>
      <c r="F2191" s="23" t="s">
        <v>584</v>
      </c>
    </row>
    <row r="2192" spans="1:6" ht="14.45" customHeight="1" x14ac:dyDescent="0.25">
      <c r="A2192" s="23" t="s">
        <v>1742</v>
      </c>
      <c r="B2192" s="23" t="s">
        <v>499</v>
      </c>
      <c r="C2192" s="23" t="s">
        <v>1597</v>
      </c>
      <c r="D2192" s="23" t="s">
        <v>1611</v>
      </c>
      <c r="E2192" s="23" t="s">
        <v>584</v>
      </c>
      <c r="F2192" s="23" t="s">
        <v>584</v>
      </c>
    </row>
    <row r="2193" spans="1:6" ht="14.45" customHeight="1" x14ac:dyDescent="0.25">
      <c r="A2193" s="23" t="s">
        <v>1742</v>
      </c>
      <c r="B2193" s="23" t="s">
        <v>499</v>
      </c>
      <c r="C2193" s="23" t="s">
        <v>1597</v>
      </c>
      <c r="D2193" s="23" t="s">
        <v>1612</v>
      </c>
      <c r="E2193" s="23" t="s">
        <v>584</v>
      </c>
      <c r="F2193" s="23" t="s">
        <v>584</v>
      </c>
    </row>
    <row r="2194" spans="1:6" ht="14.45" customHeight="1" x14ac:dyDescent="0.25">
      <c r="A2194" s="23" t="s">
        <v>1742</v>
      </c>
      <c r="B2194" s="23" t="s">
        <v>499</v>
      </c>
      <c r="C2194" s="23" t="s">
        <v>1597</v>
      </c>
      <c r="D2194" s="23" t="s">
        <v>1613</v>
      </c>
      <c r="E2194" s="23" t="s">
        <v>584</v>
      </c>
      <c r="F2194" s="23" t="s">
        <v>584</v>
      </c>
    </row>
    <row r="2195" spans="1:6" ht="14.45" customHeight="1" x14ac:dyDescent="0.25">
      <c r="A2195" s="23" t="s">
        <v>1742</v>
      </c>
      <c r="B2195" s="23" t="s">
        <v>499</v>
      </c>
      <c r="C2195" s="23" t="s">
        <v>1597</v>
      </c>
      <c r="D2195" s="23" t="s">
        <v>1614</v>
      </c>
      <c r="E2195" s="23" t="s">
        <v>584</v>
      </c>
      <c r="F2195" s="23" t="s">
        <v>584</v>
      </c>
    </row>
    <row r="2196" spans="1:6" ht="14.45" customHeight="1" x14ac:dyDescent="0.25">
      <c r="A2196" s="23" t="s">
        <v>1742</v>
      </c>
      <c r="B2196" s="23" t="s">
        <v>499</v>
      </c>
      <c r="C2196" s="23" t="s">
        <v>1597</v>
      </c>
      <c r="D2196" s="23" t="s">
        <v>1615</v>
      </c>
      <c r="E2196" s="23" t="s">
        <v>584</v>
      </c>
      <c r="F2196" s="23" t="s">
        <v>584</v>
      </c>
    </row>
    <row r="2197" spans="1:6" ht="14.45" customHeight="1" x14ac:dyDescent="0.25">
      <c r="A2197" s="23" t="s">
        <v>1742</v>
      </c>
      <c r="B2197" s="23" t="s">
        <v>499</v>
      </c>
      <c r="C2197" s="23" t="s">
        <v>1597</v>
      </c>
      <c r="D2197" s="23" t="s">
        <v>1616</v>
      </c>
      <c r="E2197" s="23" t="s">
        <v>584</v>
      </c>
      <c r="F2197" s="23" t="s">
        <v>584</v>
      </c>
    </row>
    <row r="2198" spans="1:6" ht="14.45" customHeight="1" x14ac:dyDescent="0.25">
      <c r="A2198" s="23" t="s">
        <v>1742</v>
      </c>
      <c r="B2198" s="23" t="s">
        <v>499</v>
      </c>
      <c r="C2198" s="23" t="s">
        <v>1597</v>
      </c>
      <c r="D2198" s="23" t="s">
        <v>1617</v>
      </c>
      <c r="E2198" s="23" t="s">
        <v>584</v>
      </c>
      <c r="F2198" s="23" t="s">
        <v>584</v>
      </c>
    </row>
    <row r="2199" spans="1:6" ht="14.45" customHeight="1" x14ac:dyDescent="0.25">
      <c r="A2199" s="23" t="s">
        <v>1742</v>
      </c>
      <c r="B2199" s="23" t="s">
        <v>499</v>
      </c>
      <c r="C2199" s="23" t="s">
        <v>1597</v>
      </c>
      <c r="D2199" s="23" t="s">
        <v>1618</v>
      </c>
      <c r="E2199" s="23" t="s">
        <v>584</v>
      </c>
      <c r="F2199" s="23" t="s">
        <v>584</v>
      </c>
    </row>
    <row r="2200" spans="1:6" ht="14.45" customHeight="1" x14ac:dyDescent="0.25">
      <c r="A2200" s="23" t="s">
        <v>1742</v>
      </c>
      <c r="B2200" s="23" t="s">
        <v>499</v>
      </c>
      <c r="C2200" s="23" t="s">
        <v>1597</v>
      </c>
      <c r="D2200" s="23" t="s">
        <v>1619</v>
      </c>
      <c r="E2200" s="36">
        <v>7.0900000000000003E-10</v>
      </c>
      <c r="F2200" s="23">
        <v>6.1641001700000002</v>
      </c>
    </row>
    <row r="2201" spans="1:6" ht="14.45" customHeight="1" x14ac:dyDescent="0.25">
      <c r="A2201" s="23" t="s">
        <v>1743</v>
      </c>
      <c r="B2201" s="23" t="s">
        <v>499</v>
      </c>
      <c r="C2201" s="23" t="s">
        <v>1597</v>
      </c>
      <c r="D2201" s="23" t="s">
        <v>1607</v>
      </c>
      <c r="E2201" s="23" t="s">
        <v>584</v>
      </c>
      <c r="F2201" s="23" t="s">
        <v>584</v>
      </c>
    </row>
    <row r="2202" spans="1:6" ht="14.45" customHeight="1" x14ac:dyDescent="0.25">
      <c r="A2202" s="23" t="s">
        <v>1743</v>
      </c>
      <c r="B2202" s="23" t="s">
        <v>499</v>
      </c>
      <c r="C2202" s="23" t="s">
        <v>1597</v>
      </c>
      <c r="D2202" s="23" t="s">
        <v>1608</v>
      </c>
      <c r="E2202" s="23" t="s">
        <v>584</v>
      </c>
      <c r="F2202" s="23" t="s">
        <v>584</v>
      </c>
    </row>
    <row r="2203" spans="1:6" ht="14.45" customHeight="1" x14ac:dyDescent="0.25">
      <c r="A2203" s="23" t="s">
        <v>1743</v>
      </c>
      <c r="B2203" s="23" t="s">
        <v>499</v>
      </c>
      <c r="C2203" s="23" t="s">
        <v>1597</v>
      </c>
      <c r="D2203" s="23" t="s">
        <v>1609</v>
      </c>
      <c r="E2203" s="23" t="s">
        <v>584</v>
      </c>
      <c r="F2203" s="23" t="s">
        <v>584</v>
      </c>
    </row>
    <row r="2204" spans="1:6" ht="14.45" customHeight="1" x14ac:dyDescent="0.25">
      <c r="A2204" s="23" t="s">
        <v>1743</v>
      </c>
      <c r="B2204" s="23" t="s">
        <v>499</v>
      </c>
      <c r="C2204" s="23" t="s">
        <v>1597</v>
      </c>
      <c r="D2204" s="23" t="s">
        <v>1610</v>
      </c>
      <c r="E2204" s="23" t="s">
        <v>584</v>
      </c>
      <c r="F2204" s="23" t="s">
        <v>584</v>
      </c>
    </row>
    <row r="2205" spans="1:6" ht="14.45" customHeight="1" x14ac:dyDescent="0.25">
      <c r="A2205" s="23" t="s">
        <v>1743</v>
      </c>
      <c r="B2205" s="23" t="s">
        <v>499</v>
      </c>
      <c r="C2205" s="23" t="s">
        <v>1597</v>
      </c>
      <c r="D2205" s="23" t="s">
        <v>1611</v>
      </c>
      <c r="E2205" s="23" t="s">
        <v>584</v>
      </c>
      <c r="F2205" s="23" t="s">
        <v>584</v>
      </c>
    </row>
    <row r="2206" spans="1:6" ht="14.45" customHeight="1" x14ac:dyDescent="0.25">
      <c r="A2206" s="23" t="s">
        <v>1743</v>
      </c>
      <c r="B2206" s="23" t="s">
        <v>499</v>
      </c>
      <c r="C2206" s="23" t="s">
        <v>1597</v>
      </c>
      <c r="D2206" s="23" t="s">
        <v>1612</v>
      </c>
      <c r="E2206" s="23" t="s">
        <v>584</v>
      </c>
      <c r="F2206" s="23" t="s">
        <v>584</v>
      </c>
    </row>
    <row r="2207" spans="1:6" ht="14.45" customHeight="1" x14ac:dyDescent="0.25">
      <c r="A2207" s="23" t="s">
        <v>1743</v>
      </c>
      <c r="B2207" s="23" t="s">
        <v>499</v>
      </c>
      <c r="C2207" s="23" t="s">
        <v>1597</v>
      </c>
      <c r="D2207" s="23" t="s">
        <v>1613</v>
      </c>
      <c r="E2207" s="23" t="s">
        <v>584</v>
      </c>
      <c r="F2207" s="23" t="s">
        <v>584</v>
      </c>
    </row>
    <row r="2208" spans="1:6" ht="14.45" customHeight="1" x14ac:dyDescent="0.25">
      <c r="A2208" s="23" t="s">
        <v>1743</v>
      </c>
      <c r="B2208" s="23" t="s">
        <v>499</v>
      </c>
      <c r="C2208" s="23" t="s">
        <v>1597</v>
      </c>
      <c r="D2208" s="23" t="s">
        <v>1614</v>
      </c>
      <c r="E2208" s="23" t="s">
        <v>584</v>
      </c>
      <c r="F2208" s="23" t="s">
        <v>584</v>
      </c>
    </row>
    <row r="2209" spans="1:6" ht="14.45" customHeight="1" x14ac:dyDescent="0.25">
      <c r="A2209" s="23" t="s">
        <v>1743</v>
      </c>
      <c r="B2209" s="23" t="s">
        <v>499</v>
      </c>
      <c r="C2209" s="23" t="s">
        <v>1597</v>
      </c>
      <c r="D2209" s="23" t="s">
        <v>1615</v>
      </c>
      <c r="E2209" s="23" t="s">
        <v>584</v>
      </c>
      <c r="F2209" s="23" t="s">
        <v>584</v>
      </c>
    </row>
    <row r="2210" spans="1:6" ht="14.45" customHeight="1" x14ac:dyDescent="0.25">
      <c r="A2210" s="23" t="s">
        <v>1743</v>
      </c>
      <c r="B2210" s="23" t="s">
        <v>499</v>
      </c>
      <c r="C2210" s="23" t="s">
        <v>1597</v>
      </c>
      <c r="D2210" s="23" t="s">
        <v>1616</v>
      </c>
      <c r="E2210" s="23" t="s">
        <v>584</v>
      </c>
      <c r="F2210" s="23" t="s">
        <v>584</v>
      </c>
    </row>
    <row r="2211" spans="1:6" ht="14.45" customHeight="1" x14ac:dyDescent="0.25">
      <c r="A2211" s="23" t="s">
        <v>1743</v>
      </c>
      <c r="B2211" s="23" t="s">
        <v>499</v>
      </c>
      <c r="C2211" s="23" t="s">
        <v>1597</v>
      </c>
      <c r="D2211" s="23" t="s">
        <v>1617</v>
      </c>
      <c r="E2211" s="23" t="s">
        <v>584</v>
      </c>
      <c r="F2211" s="23" t="s">
        <v>584</v>
      </c>
    </row>
    <row r="2212" spans="1:6" ht="14.45" customHeight="1" x14ac:dyDescent="0.25">
      <c r="A2212" s="23" t="s">
        <v>1743</v>
      </c>
      <c r="B2212" s="23" t="s">
        <v>499</v>
      </c>
      <c r="C2212" s="23" t="s">
        <v>1597</v>
      </c>
      <c r="D2212" s="23" t="s">
        <v>1618</v>
      </c>
      <c r="E2212" s="23" t="s">
        <v>584</v>
      </c>
      <c r="F2212" s="23" t="s">
        <v>584</v>
      </c>
    </row>
    <row r="2213" spans="1:6" ht="14.45" customHeight="1" x14ac:dyDescent="0.25">
      <c r="A2213" s="23" t="s">
        <v>1743</v>
      </c>
      <c r="B2213" s="23" t="s">
        <v>499</v>
      </c>
      <c r="C2213" s="23" t="s">
        <v>1597</v>
      </c>
      <c r="D2213" s="23" t="s">
        <v>1619</v>
      </c>
      <c r="E2213" s="36">
        <v>7.0900000000000003E-10</v>
      </c>
      <c r="F2213" s="23">
        <v>-6.1641001700000002</v>
      </c>
    </row>
    <row r="2214" spans="1:6" ht="14.45" customHeight="1" x14ac:dyDescent="0.25">
      <c r="A2214" s="23" t="s">
        <v>1744</v>
      </c>
      <c r="B2214" s="23" t="s">
        <v>499</v>
      </c>
      <c r="C2214" s="23" t="s">
        <v>1597</v>
      </c>
      <c r="D2214" s="23" t="s">
        <v>1607</v>
      </c>
      <c r="E2214" s="23" t="s">
        <v>584</v>
      </c>
      <c r="F2214" s="23" t="s">
        <v>584</v>
      </c>
    </row>
    <row r="2215" spans="1:6" ht="14.45" customHeight="1" x14ac:dyDescent="0.25">
      <c r="A2215" s="23" t="s">
        <v>1744</v>
      </c>
      <c r="B2215" s="23" t="s">
        <v>499</v>
      </c>
      <c r="C2215" s="23" t="s">
        <v>1597</v>
      </c>
      <c r="D2215" s="23" t="s">
        <v>1608</v>
      </c>
      <c r="E2215" s="23" t="s">
        <v>584</v>
      </c>
      <c r="F2215" s="23" t="s">
        <v>584</v>
      </c>
    </row>
    <row r="2216" spans="1:6" ht="14.45" customHeight="1" x14ac:dyDescent="0.25">
      <c r="A2216" s="23" t="s">
        <v>1744</v>
      </c>
      <c r="B2216" s="23" t="s">
        <v>499</v>
      </c>
      <c r="C2216" s="23" t="s">
        <v>1597</v>
      </c>
      <c r="D2216" s="23" t="s">
        <v>1609</v>
      </c>
      <c r="E2216" s="23" t="s">
        <v>584</v>
      </c>
      <c r="F2216" s="23" t="s">
        <v>584</v>
      </c>
    </row>
    <row r="2217" spans="1:6" ht="14.45" customHeight="1" x14ac:dyDescent="0.25">
      <c r="A2217" s="23" t="s">
        <v>1744</v>
      </c>
      <c r="B2217" s="23" t="s">
        <v>499</v>
      </c>
      <c r="C2217" s="23" t="s">
        <v>1597</v>
      </c>
      <c r="D2217" s="23" t="s">
        <v>1610</v>
      </c>
      <c r="E2217" s="23" t="s">
        <v>584</v>
      </c>
      <c r="F2217" s="23" t="s">
        <v>584</v>
      </c>
    </row>
    <row r="2218" spans="1:6" ht="14.45" customHeight="1" x14ac:dyDescent="0.25">
      <c r="A2218" s="23" t="s">
        <v>1744</v>
      </c>
      <c r="B2218" s="23" t="s">
        <v>499</v>
      </c>
      <c r="C2218" s="23" t="s">
        <v>1597</v>
      </c>
      <c r="D2218" s="23" t="s">
        <v>1611</v>
      </c>
      <c r="E2218" s="23" t="s">
        <v>584</v>
      </c>
      <c r="F2218" s="23" t="s">
        <v>584</v>
      </c>
    </row>
    <row r="2219" spans="1:6" ht="14.45" customHeight="1" x14ac:dyDescent="0.25">
      <c r="A2219" s="23" t="s">
        <v>1744</v>
      </c>
      <c r="B2219" s="23" t="s">
        <v>499</v>
      </c>
      <c r="C2219" s="23" t="s">
        <v>1597</v>
      </c>
      <c r="D2219" s="23" t="s">
        <v>1612</v>
      </c>
      <c r="E2219" s="23" t="s">
        <v>584</v>
      </c>
      <c r="F2219" s="23" t="s">
        <v>584</v>
      </c>
    </row>
    <row r="2220" spans="1:6" ht="14.45" customHeight="1" x14ac:dyDescent="0.25">
      <c r="A2220" s="23" t="s">
        <v>1744</v>
      </c>
      <c r="B2220" s="23" t="s">
        <v>499</v>
      </c>
      <c r="C2220" s="23" t="s">
        <v>1597</v>
      </c>
      <c r="D2220" s="23" t="s">
        <v>1613</v>
      </c>
      <c r="E2220" s="23" t="s">
        <v>584</v>
      </c>
      <c r="F2220" s="23" t="s">
        <v>584</v>
      </c>
    </row>
    <row r="2221" spans="1:6" ht="14.45" customHeight="1" x14ac:dyDescent="0.25">
      <c r="A2221" s="23" t="s">
        <v>1744</v>
      </c>
      <c r="B2221" s="23" t="s">
        <v>499</v>
      </c>
      <c r="C2221" s="23" t="s">
        <v>1597</v>
      </c>
      <c r="D2221" s="23" t="s">
        <v>1614</v>
      </c>
      <c r="E2221" s="23" t="s">
        <v>584</v>
      </c>
      <c r="F2221" s="23" t="s">
        <v>584</v>
      </c>
    </row>
    <row r="2222" spans="1:6" ht="14.45" customHeight="1" x14ac:dyDescent="0.25">
      <c r="A2222" s="23" t="s">
        <v>1744</v>
      </c>
      <c r="B2222" s="23" t="s">
        <v>499</v>
      </c>
      <c r="C2222" s="23" t="s">
        <v>1597</v>
      </c>
      <c r="D2222" s="23" t="s">
        <v>1615</v>
      </c>
      <c r="E2222" s="23" t="s">
        <v>584</v>
      </c>
      <c r="F2222" s="23" t="s">
        <v>584</v>
      </c>
    </row>
    <row r="2223" spans="1:6" ht="14.45" customHeight="1" x14ac:dyDescent="0.25">
      <c r="A2223" s="23" t="s">
        <v>1744</v>
      </c>
      <c r="B2223" s="23" t="s">
        <v>499</v>
      </c>
      <c r="C2223" s="23" t="s">
        <v>1597</v>
      </c>
      <c r="D2223" s="23" t="s">
        <v>1616</v>
      </c>
      <c r="E2223" s="23" t="s">
        <v>584</v>
      </c>
      <c r="F2223" s="23" t="s">
        <v>584</v>
      </c>
    </row>
    <row r="2224" spans="1:6" ht="14.45" customHeight="1" x14ac:dyDescent="0.25">
      <c r="A2224" s="23" t="s">
        <v>1744</v>
      </c>
      <c r="B2224" s="23" t="s">
        <v>499</v>
      </c>
      <c r="C2224" s="23" t="s">
        <v>1597</v>
      </c>
      <c r="D2224" s="23" t="s">
        <v>1617</v>
      </c>
      <c r="E2224" s="23" t="s">
        <v>584</v>
      </c>
      <c r="F2224" s="23" t="s">
        <v>584</v>
      </c>
    </row>
    <row r="2225" spans="1:6" ht="14.45" customHeight="1" x14ac:dyDescent="0.25">
      <c r="A2225" s="23" t="s">
        <v>1744</v>
      </c>
      <c r="B2225" s="23" t="s">
        <v>499</v>
      </c>
      <c r="C2225" s="23" t="s">
        <v>1597</v>
      </c>
      <c r="D2225" s="23" t="s">
        <v>1618</v>
      </c>
      <c r="E2225" s="23" t="s">
        <v>584</v>
      </c>
      <c r="F2225" s="23" t="s">
        <v>584</v>
      </c>
    </row>
    <row r="2226" spans="1:6" ht="14.45" customHeight="1" x14ac:dyDescent="0.25">
      <c r="A2226" s="23" t="s">
        <v>1744</v>
      </c>
      <c r="B2226" s="23" t="s">
        <v>499</v>
      </c>
      <c r="C2226" s="23" t="s">
        <v>1597</v>
      </c>
      <c r="D2226" s="23" t="s">
        <v>1619</v>
      </c>
      <c r="E2226" s="36">
        <v>1.3399999999999999E-19</v>
      </c>
      <c r="F2226" s="23">
        <v>-9.0571664599999995</v>
      </c>
    </row>
    <row r="2227" spans="1:6" ht="14.45" customHeight="1" x14ac:dyDescent="0.25">
      <c r="A2227" s="23" t="s">
        <v>1745</v>
      </c>
      <c r="B2227" s="23" t="s">
        <v>499</v>
      </c>
      <c r="C2227" s="23" t="s">
        <v>1597</v>
      </c>
      <c r="D2227" s="23" t="s">
        <v>1607</v>
      </c>
      <c r="E2227" s="23" t="s">
        <v>584</v>
      </c>
      <c r="F2227" s="23" t="s">
        <v>584</v>
      </c>
    </row>
    <row r="2228" spans="1:6" ht="14.45" customHeight="1" x14ac:dyDescent="0.25">
      <c r="A2228" s="23" t="s">
        <v>1745</v>
      </c>
      <c r="B2228" s="23" t="s">
        <v>499</v>
      </c>
      <c r="C2228" s="23" t="s">
        <v>1597</v>
      </c>
      <c r="D2228" s="23" t="s">
        <v>1608</v>
      </c>
      <c r="E2228" s="23" t="s">
        <v>584</v>
      </c>
      <c r="F2228" s="23" t="s">
        <v>584</v>
      </c>
    </row>
    <row r="2229" spans="1:6" ht="14.45" customHeight="1" x14ac:dyDescent="0.25">
      <c r="A2229" s="23" t="s">
        <v>1745</v>
      </c>
      <c r="B2229" s="23" t="s">
        <v>499</v>
      </c>
      <c r="C2229" s="23" t="s">
        <v>1597</v>
      </c>
      <c r="D2229" s="23" t="s">
        <v>1609</v>
      </c>
      <c r="E2229" s="23" t="s">
        <v>584</v>
      </c>
      <c r="F2229" s="23" t="s">
        <v>584</v>
      </c>
    </row>
    <row r="2230" spans="1:6" ht="14.45" customHeight="1" x14ac:dyDescent="0.25">
      <c r="A2230" s="23" t="s">
        <v>1745</v>
      </c>
      <c r="B2230" s="23" t="s">
        <v>499</v>
      </c>
      <c r="C2230" s="23" t="s">
        <v>1597</v>
      </c>
      <c r="D2230" s="23" t="s">
        <v>1610</v>
      </c>
      <c r="E2230" s="23" t="s">
        <v>584</v>
      </c>
      <c r="F2230" s="23" t="s">
        <v>584</v>
      </c>
    </row>
    <row r="2231" spans="1:6" ht="14.45" customHeight="1" x14ac:dyDescent="0.25">
      <c r="A2231" s="23" t="s">
        <v>1745</v>
      </c>
      <c r="B2231" s="23" t="s">
        <v>499</v>
      </c>
      <c r="C2231" s="23" t="s">
        <v>1597</v>
      </c>
      <c r="D2231" s="23" t="s">
        <v>1611</v>
      </c>
      <c r="E2231" s="23" t="s">
        <v>584</v>
      </c>
      <c r="F2231" s="23" t="s">
        <v>584</v>
      </c>
    </row>
    <row r="2232" spans="1:6" ht="14.45" customHeight="1" x14ac:dyDescent="0.25">
      <c r="A2232" s="23" t="s">
        <v>1745</v>
      </c>
      <c r="B2232" s="23" t="s">
        <v>499</v>
      </c>
      <c r="C2232" s="23" t="s">
        <v>1597</v>
      </c>
      <c r="D2232" s="23" t="s">
        <v>1612</v>
      </c>
      <c r="E2232" s="23" t="s">
        <v>584</v>
      </c>
      <c r="F2232" s="23" t="s">
        <v>584</v>
      </c>
    </row>
    <row r="2233" spans="1:6" ht="14.45" customHeight="1" x14ac:dyDescent="0.25">
      <c r="A2233" s="23" t="s">
        <v>1745</v>
      </c>
      <c r="B2233" s="23" t="s">
        <v>499</v>
      </c>
      <c r="C2233" s="23" t="s">
        <v>1597</v>
      </c>
      <c r="D2233" s="23" t="s">
        <v>1613</v>
      </c>
      <c r="E2233" s="36">
        <v>7.0900000000000003E-10</v>
      </c>
      <c r="F2233" s="23">
        <v>-6.1641001700000002</v>
      </c>
    </row>
    <row r="2234" spans="1:6" ht="14.45" customHeight="1" x14ac:dyDescent="0.25">
      <c r="A2234" s="23" t="s">
        <v>1745</v>
      </c>
      <c r="B2234" s="23" t="s">
        <v>499</v>
      </c>
      <c r="C2234" s="23" t="s">
        <v>1597</v>
      </c>
      <c r="D2234" s="23" t="s">
        <v>1614</v>
      </c>
      <c r="E2234" s="36">
        <v>7.0900000000000003E-10</v>
      </c>
      <c r="F2234" s="23">
        <v>-6.1641001700000002</v>
      </c>
    </row>
    <row r="2235" spans="1:6" ht="14.45" customHeight="1" x14ac:dyDescent="0.25">
      <c r="A2235" s="23" t="s">
        <v>1745</v>
      </c>
      <c r="B2235" s="23" t="s">
        <v>499</v>
      </c>
      <c r="C2235" s="23" t="s">
        <v>1597</v>
      </c>
      <c r="D2235" s="23" t="s">
        <v>1615</v>
      </c>
      <c r="E2235" s="36">
        <v>7.0900000000000003E-10</v>
      </c>
      <c r="F2235" s="23">
        <v>-6.1641001700000002</v>
      </c>
    </row>
    <row r="2236" spans="1:6" ht="14.45" customHeight="1" x14ac:dyDescent="0.25">
      <c r="A2236" s="23" t="s">
        <v>1745</v>
      </c>
      <c r="B2236" s="23" t="s">
        <v>499</v>
      </c>
      <c r="C2236" s="23" t="s">
        <v>1597</v>
      </c>
      <c r="D2236" s="23" t="s">
        <v>1616</v>
      </c>
      <c r="E2236" s="23" t="s">
        <v>584</v>
      </c>
      <c r="F2236" s="23" t="s">
        <v>584</v>
      </c>
    </row>
    <row r="2237" spans="1:6" ht="14.45" customHeight="1" x14ac:dyDescent="0.25">
      <c r="A2237" s="23" t="s">
        <v>1745</v>
      </c>
      <c r="B2237" s="23" t="s">
        <v>499</v>
      </c>
      <c r="C2237" s="23" t="s">
        <v>1597</v>
      </c>
      <c r="D2237" s="23" t="s">
        <v>1617</v>
      </c>
      <c r="E2237" s="23" t="s">
        <v>584</v>
      </c>
      <c r="F2237" s="23" t="s">
        <v>584</v>
      </c>
    </row>
    <row r="2238" spans="1:6" ht="14.45" customHeight="1" x14ac:dyDescent="0.25">
      <c r="A2238" s="23" t="s">
        <v>1745</v>
      </c>
      <c r="B2238" s="23" t="s">
        <v>499</v>
      </c>
      <c r="C2238" s="23" t="s">
        <v>1597</v>
      </c>
      <c r="D2238" s="23" t="s">
        <v>1618</v>
      </c>
      <c r="E2238" s="36">
        <v>4.6069899999999997E-5</v>
      </c>
      <c r="F2238" s="23">
        <v>4.0747190529999999</v>
      </c>
    </row>
    <row r="2239" spans="1:6" ht="14.45" customHeight="1" x14ac:dyDescent="0.25">
      <c r="A2239" s="23" t="s">
        <v>1745</v>
      </c>
      <c r="B2239" s="23" t="s">
        <v>499</v>
      </c>
      <c r="C2239" s="23" t="s">
        <v>1597</v>
      </c>
      <c r="D2239" s="23" t="s">
        <v>1619</v>
      </c>
      <c r="E2239" s="36">
        <v>2.1748E-12</v>
      </c>
      <c r="F2239" s="23">
        <v>-7.022790444</v>
      </c>
    </row>
    <row r="2240" spans="1:6" ht="14.45" customHeight="1" x14ac:dyDescent="0.25">
      <c r="A2240" s="23" t="s">
        <v>1746</v>
      </c>
      <c r="B2240" s="23" t="s">
        <v>499</v>
      </c>
      <c r="C2240" s="23" t="s">
        <v>1597</v>
      </c>
      <c r="D2240" s="23" t="s">
        <v>1607</v>
      </c>
      <c r="E2240" s="23" t="s">
        <v>584</v>
      </c>
      <c r="F2240" s="23" t="s">
        <v>584</v>
      </c>
    </row>
    <row r="2241" spans="1:6" ht="14.45" customHeight="1" x14ac:dyDescent="0.25">
      <c r="A2241" s="23" t="s">
        <v>1746</v>
      </c>
      <c r="B2241" s="23" t="s">
        <v>499</v>
      </c>
      <c r="C2241" s="23" t="s">
        <v>1597</v>
      </c>
      <c r="D2241" s="23" t="s">
        <v>1608</v>
      </c>
      <c r="E2241" s="23" t="s">
        <v>584</v>
      </c>
      <c r="F2241" s="23" t="s">
        <v>584</v>
      </c>
    </row>
    <row r="2242" spans="1:6" ht="14.45" customHeight="1" x14ac:dyDescent="0.25">
      <c r="A2242" s="23" t="s">
        <v>1746</v>
      </c>
      <c r="B2242" s="23" t="s">
        <v>499</v>
      </c>
      <c r="C2242" s="23" t="s">
        <v>1597</v>
      </c>
      <c r="D2242" s="23" t="s">
        <v>1609</v>
      </c>
      <c r="E2242" s="23" t="s">
        <v>584</v>
      </c>
      <c r="F2242" s="23" t="s">
        <v>584</v>
      </c>
    </row>
    <row r="2243" spans="1:6" ht="14.45" customHeight="1" x14ac:dyDescent="0.25">
      <c r="A2243" s="23" t="s">
        <v>1746</v>
      </c>
      <c r="B2243" s="23" t="s">
        <v>499</v>
      </c>
      <c r="C2243" s="23" t="s">
        <v>1597</v>
      </c>
      <c r="D2243" s="23" t="s">
        <v>1610</v>
      </c>
      <c r="E2243" s="23" t="s">
        <v>584</v>
      </c>
      <c r="F2243" s="23" t="s">
        <v>584</v>
      </c>
    </row>
    <row r="2244" spans="1:6" ht="14.45" customHeight="1" x14ac:dyDescent="0.25">
      <c r="A2244" s="23" t="s">
        <v>1746</v>
      </c>
      <c r="B2244" s="23" t="s">
        <v>499</v>
      </c>
      <c r="C2244" s="23" t="s">
        <v>1597</v>
      </c>
      <c r="D2244" s="23" t="s">
        <v>1611</v>
      </c>
      <c r="E2244" s="23" t="s">
        <v>584</v>
      </c>
      <c r="F2244" s="23" t="s">
        <v>584</v>
      </c>
    </row>
    <row r="2245" spans="1:6" ht="14.45" customHeight="1" x14ac:dyDescent="0.25">
      <c r="A2245" s="23" t="s">
        <v>1746</v>
      </c>
      <c r="B2245" s="23" t="s">
        <v>499</v>
      </c>
      <c r="C2245" s="23" t="s">
        <v>1597</v>
      </c>
      <c r="D2245" s="23" t="s">
        <v>1612</v>
      </c>
      <c r="E2245" s="23" t="s">
        <v>584</v>
      </c>
      <c r="F2245" s="23" t="s">
        <v>584</v>
      </c>
    </row>
    <row r="2246" spans="1:6" ht="14.45" customHeight="1" x14ac:dyDescent="0.25">
      <c r="A2246" s="23" t="s">
        <v>1746</v>
      </c>
      <c r="B2246" s="23" t="s">
        <v>499</v>
      </c>
      <c r="C2246" s="23" t="s">
        <v>1597</v>
      </c>
      <c r="D2246" s="23" t="s">
        <v>1613</v>
      </c>
      <c r="E2246" s="23" t="s">
        <v>584</v>
      </c>
      <c r="F2246" s="23" t="s">
        <v>584</v>
      </c>
    </row>
    <row r="2247" spans="1:6" ht="14.45" customHeight="1" x14ac:dyDescent="0.25">
      <c r="A2247" s="23" t="s">
        <v>1746</v>
      </c>
      <c r="B2247" s="23" t="s">
        <v>499</v>
      </c>
      <c r="C2247" s="23" t="s">
        <v>1597</v>
      </c>
      <c r="D2247" s="23" t="s">
        <v>1614</v>
      </c>
      <c r="E2247" s="23" t="s">
        <v>584</v>
      </c>
      <c r="F2247" s="23" t="s">
        <v>584</v>
      </c>
    </row>
    <row r="2248" spans="1:6" ht="14.45" customHeight="1" x14ac:dyDescent="0.25">
      <c r="A2248" s="23" t="s">
        <v>1746</v>
      </c>
      <c r="B2248" s="23" t="s">
        <v>499</v>
      </c>
      <c r="C2248" s="23" t="s">
        <v>1597</v>
      </c>
      <c r="D2248" s="23" t="s">
        <v>1615</v>
      </c>
      <c r="E2248" s="23" t="s">
        <v>584</v>
      </c>
      <c r="F2248" s="23" t="s">
        <v>584</v>
      </c>
    </row>
    <row r="2249" spans="1:6" ht="14.45" customHeight="1" x14ac:dyDescent="0.25">
      <c r="A2249" s="23" t="s">
        <v>1746</v>
      </c>
      <c r="B2249" s="23" t="s">
        <v>499</v>
      </c>
      <c r="C2249" s="23" t="s">
        <v>1597</v>
      </c>
      <c r="D2249" s="23" t="s">
        <v>1616</v>
      </c>
      <c r="E2249" s="23" t="s">
        <v>584</v>
      </c>
      <c r="F2249" s="23" t="s">
        <v>584</v>
      </c>
    </row>
    <row r="2250" spans="1:6" ht="14.45" customHeight="1" x14ac:dyDescent="0.25">
      <c r="A2250" s="23" t="s">
        <v>1746</v>
      </c>
      <c r="B2250" s="23" t="s">
        <v>499</v>
      </c>
      <c r="C2250" s="23" t="s">
        <v>1597</v>
      </c>
      <c r="D2250" s="23" t="s">
        <v>1617</v>
      </c>
      <c r="E2250" s="23" t="s">
        <v>584</v>
      </c>
      <c r="F2250" s="23" t="s">
        <v>584</v>
      </c>
    </row>
    <row r="2251" spans="1:6" ht="14.45" customHeight="1" x14ac:dyDescent="0.25">
      <c r="A2251" s="23" t="s">
        <v>1746</v>
      </c>
      <c r="B2251" s="23" t="s">
        <v>499</v>
      </c>
      <c r="C2251" s="23" t="s">
        <v>1597</v>
      </c>
      <c r="D2251" s="23" t="s">
        <v>1618</v>
      </c>
      <c r="E2251" s="23" t="s">
        <v>584</v>
      </c>
      <c r="F2251" s="23" t="s">
        <v>584</v>
      </c>
    </row>
    <row r="2252" spans="1:6" ht="14.45" customHeight="1" x14ac:dyDescent="0.25">
      <c r="A2252" s="23" t="s">
        <v>1746</v>
      </c>
      <c r="B2252" s="23" t="s">
        <v>499</v>
      </c>
      <c r="C2252" s="23" t="s">
        <v>1597</v>
      </c>
      <c r="D2252" s="23" t="s">
        <v>1619</v>
      </c>
      <c r="E2252" s="36">
        <v>9.5200000000000002E-18</v>
      </c>
      <c r="F2252" s="23">
        <v>8.5795497889999996</v>
      </c>
    </row>
    <row r="2253" spans="1:6" ht="14.45" customHeight="1" x14ac:dyDescent="0.25">
      <c r="A2253" s="23" t="s">
        <v>1747</v>
      </c>
      <c r="B2253" s="23" t="s">
        <v>499</v>
      </c>
      <c r="C2253" s="23" t="s">
        <v>1597</v>
      </c>
      <c r="D2253" s="23" t="s">
        <v>1607</v>
      </c>
      <c r="E2253" s="23" t="s">
        <v>584</v>
      </c>
      <c r="F2253" s="23" t="s">
        <v>584</v>
      </c>
    </row>
    <row r="2254" spans="1:6" ht="14.45" customHeight="1" x14ac:dyDescent="0.25">
      <c r="A2254" s="23" t="s">
        <v>1747</v>
      </c>
      <c r="B2254" s="23" t="s">
        <v>499</v>
      </c>
      <c r="C2254" s="23" t="s">
        <v>1597</v>
      </c>
      <c r="D2254" s="23" t="s">
        <v>1608</v>
      </c>
      <c r="E2254" s="23" t="s">
        <v>584</v>
      </c>
      <c r="F2254" s="23" t="s">
        <v>584</v>
      </c>
    </row>
    <row r="2255" spans="1:6" ht="14.45" customHeight="1" x14ac:dyDescent="0.25">
      <c r="A2255" s="23" t="s">
        <v>1747</v>
      </c>
      <c r="B2255" s="23" t="s">
        <v>499</v>
      </c>
      <c r="C2255" s="23" t="s">
        <v>1597</v>
      </c>
      <c r="D2255" s="23" t="s">
        <v>1609</v>
      </c>
      <c r="E2255" s="23" t="s">
        <v>584</v>
      </c>
      <c r="F2255" s="23" t="s">
        <v>584</v>
      </c>
    </row>
    <row r="2256" spans="1:6" ht="14.45" customHeight="1" x14ac:dyDescent="0.25">
      <c r="A2256" s="23" t="s">
        <v>1747</v>
      </c>
      <c r="B2256" s="23" t="s">
        <v>499</v>
      </c>
      <c r="C2256" s="23" t="s">
        <v>1597</v>
      </c>
      <c r="D2256" s="23" t="s">
        <v>1610</v>
      </c>
      <c r="E2256" s="23" t="s">
        <v>584</v>
      </c>
      <c r="F2256" s="23" t="s">
        <v>584</v>
      </c>
    </row>
    <row r="2257" spans="1:6" ht="14.45" customHeight="1" x14ac:dyDescent="0.25">
      <c r="A2257" s="23" t="s">
        <v>1747</v>
      </c>
      <c r="B2257" s="23" t="s">
        <v>499</v>
      </c>
      <c r="C2257" s="23" t="s">
        <v>1597</v>
      </c>
      <c r="D2257" s="23" t="s">
        <v>1611</v>
      </c>
      <c r="E2257" s="23" t="s">
        <v>584</v>
      </c>
      <c r="F2257" s="23" t="s">
        <v>584</v>
      </c>
    </row>
    <row r="2258" spans="1:6" ht="14.45" customHeight="1" x14ac:dyDescent="0.25">
      <c r="A2258" s="23" t="s">
        <v>1747</v>
      </c>
      <c r="B2258" s="23" t="s">
        <v>499</v>
      </c>
      <c r="C2258" s="23" t="s">
        <v>1597</v>
      </c>
      <c r="D2258" s="23" t="s">
        <v>1612</v>
      </c>
      <c r="E2258" s="23" t="s">
        <v>584</v>
      </c>
      <c r="F2258" s="23" t="s">
        <v>584</v>
      </c>
    </row>
    <row r="2259" spans="1:6" ht="14.45" customHeight="1" x14ac:dyDescent="0.25">
      <c r="A2259" s="23" t="s">
        <v>1747</v>
      </c>
      <c r="B2259" s="23" t="s">
        <v>499</v>
      </c>
      <c r="C2259" s="23" t="s">
        <v>1597</v>
      </c>
      <c r="D2259" s="23" t="s">
        <v>1613</v>
      </c>
      <c r="E2259" s="23" t="s">
        <v>584</v>
      </c>
      <c r="F2259" s="23" t="s">
        <v>584</v>
      </c>
    </row>
    <row r="2260" spans="1:6" ht="14.45" customHeight="1" x14ac:dyDescent="0.25">
      <c r="A2260" s="23" t="s">
        <v>1747</v>
      </c>
      <c r="B2260" s="23" t="s">
        <v>499</v>
      </c>
      <c r="C2260" s="23" t="s">
        <v>1597</v>
      </c>
      <c r="D2260" s="23" t="s">
        <v>1614</v>
      </c>
      <c r="E2260" s="23" t="s">
        <v>584</v>
      </c>
      <c r="F2260" s="23" t="s">
        <v>584</v>
      </c>
    </row>
    <row r="2261" spans="1:6" ht="14.45" customHeight="1" x14ac:dyDescent="0.25">
      <c r="A2261" s="23" t="s">
        <v>1747</v>
      </c>
      <c r="B2261" s="23" t="s">
        <v>499</v>
      </c>
      <c r="C2261" s="23" t="s">
        <v>1597</v>
      </c>
      <c r="D2261" s="23" t="s">
        <v>1615</v>
      </c>
      <c r="E2261" s="23" t="s">
        <v>584</v>
      </c>
      <c r="F2261" s="23" t="s">
        <v>584</v>
      </c>
    </row>
    <row r="2262" spans="1:6" ht="14.45" customHeight="1" x14ac:dyDescent="0.25">
      <c r="A2262" s="23" t="s">
        <v>1747</v>
      </c>
      <c r="B2262" s="23" t="s">
        <v>499</v>
      </c>
      <c r="C2262" s="23" t="s">
        <v>1597</v>
      </c>
      <c r="D2262" s="23" t="s">
        <v>1616</v>
      </c>
      <c r="E2262" s="23" t="s">
        <v>584</v>
      </c>
      <c r="F2262" s="23" t="s">
        <v>584</v>
      </c>
    </row>
    <row r="2263" spans="1:6" ht="14.45" customHeight="1" x14ac:dyDescent="0.25">
      <c r="A2263" s="23" t="s">
        <v>1747</v>
      </c>
      <c r="B2263" s="23" t="s">
        <v>499</v>
      </c>
      <c r="C2263" s="23" t="s">
        <v>1597</v>
      </c>
      <c r="D2263" s="23" t="s">
        <v>1617</v>
      </c>
      <c r="E2263" s="23" t="s">
        <v>584</v>
      </c>
      <c r="F2263" s="23" t="s">
        <v>584</v>
      </c>
    </row>
    <row r="2264" spans="1:6" ht="14.45" customHeight="1" x14ac:dyDescent="0.25">
      <c r="A2264" s="23" t="s">
        <v>1747</v>
      </c>
      <c r="B2264" s="23" t="s">
        <v>499</v>
      </c>
      <c r="C2264" s="23" t="s">
        <v>1597</v>
      </c>
      <c r="D2264" s="23" t="s">
        <v>1618</v>
      </c>
      <c r="E2264" s="23" t="s">
        <v>584</v>
      </c>
      <c r="F2264" s="23" t="s">
        <v>584</v>
      </c>
    </row>
    <row r="2265" spans="1:6" ht="14.45" customHeight="1" x14ac:dyDescent="0.25">
      <c r="A2265" s="23" t="s">
        <v>1747</v>
      </c>
      <c r="B2265" s="23" t="s">
        <v>499</v>
      </c>
      <c r="C2265" s="23" t="s">
        <v>1597</v>
      </c>
      <c r="D2265" s="23" t="s">
        <v>1619</v>
      </c>
      <c r="E2265" s="36">
        <v>1.42E-14</v>
      </c>
      <c r="F2265" s="23">
        <v>-7.6942100519999999</v>
      </c>
    </row>
    <row r="2266" spans="1:6" ht="14.45" customHeight="1" x14ac:dyDescent="0.25">
      <c r="A2266" s="23" t="s">
        <v>1748</v>
      </c>
      <c r="B2266" s="23" t="s">
        <v>499</v>
      </c>
      <c r="C2266" s="23" t="s">
        <v>1597</v>
      </c>
      <c r="D2266" s="23" t="s">
        <v>1607</v>
      </c>
      <c r="E2266" s="23" t="s">
        <v>584</v>
      </c>
      <c r="F2266" s="23" t="s">
        <v>584</v>
      </c>
    </row>
    <row r="2267" spans="1:6" ht="14.45" customHeight="1" x14ac:dyDescent="0.25">
      <c r="A2267" s="23" t="s">
        <v>1748</v>
      </c>
      <c r="B2267" s="23" t="s">
        <v>499</v>
      </c>
      <c r="C2267" s="23" t="s">
        <v>1597</v>
      </c>
      <c r="D2267" s="23" t="s">
        <v>1608</v>
      </c>
      <c r="E2267" s="23" t="s">
        <v>584</v>
      </c>
      <c r="F2267" s="23" t="s">
        <v>584</v>
      </c>
    </row>
    <row r="2268" spans="1:6" ht="14.45" customHeight="1" x14ac:dyDescent="0.25">
      <c r="A2268" s="23" t="s">
        <v>1748</v>
      </c>
      <c r="B2268" s="23" t="s">
        <v>499</v>
      </c>
      <c r="C2268" s="23" t="s">
        <v>1597</v>
      </c>
      <c r="D2268" s="23" t="s">
        <v>1609</v>
      </c>
      <c r="E2268" s="23" t="s">
        <v>584</v>
      </c>
      <c r="F2268" s="23" t="s">
        <v>584</v>
      </c>
    </row>
    <row r="2269" spans="1:6" ht="14.45" customHeight="1" x14ac:dyDescent="0.25">
      <c r="A2269" s="23" t="s">
        <v>1748</v>
      </c>
      <c r="B2269" s="23" t="s">
        <v>499</v>
      </c>
      <c r="C2269" s="23" t="s">
        <v>1597</v>
      </c>
      <c r="D2269" s="23" t="s">
        <v>1610</v>
      </c>
      <c r="E2269" s="23" t="s">
        <v>584</v>
      </c>
      <c r="F2269" s="23" t="s">
        <v>584</v>
      </c>
    </row>
    <row r="2270" spans="1:6" ht="14.45" customHeight="1" x14ac:dyDescent="0.25">
      <c r="A2270" s="23" t="s">
        <v>1748</v>
      </c>
      <c r="B2270" s="23" t="s">
        <v>499</v>
      </c>
      <c r="C2270" s="23" t="s">
        <v>1597</v>
      </c>
      <c r="D2270" s="23" t="s">
        <v>1611</v>
      </c>
      <c r="E2270" s="23" t="s">
        <v>584</v>
      </c>
      <c r="F2270" s="23" t="s">
        <v>584</v>
      </c>
    </row>
    <row r="2271" spans="1:6" ht="14.45" customHeight="1" x14ac:dyDescent="0.25">
      <c r="A2271" s="23" t="s">
        <v>1748</v>
      </c>
      <c r="B2271" s="23" t="s">
        <v>499</v>
      </c>
      <c r="C2271" s="23" t="s">
        <v>1597</v>
      </c>
      <c r="D2271" s="23" t="s">
        <v>1612</v>
      </c>
      <c r="E2271" s="23" t="s">
        <v>584</v>
      </c>
      <c r="F2271" s="23" t="s">
        <v>584</v>
      </c>
    </row>
    <row r="2272" spans="1:6" ht="14.45" customHeight="1" x14ac:dyDescent="0.25">
      <c r="A2272" s="23" t="s">
        <v>1748</v>
      </c>
      <c r="B2272" s="23" t="s">
        <v>499</v>
      </c>
      <c r="C2272" s="23" t="s">
        <v>1597</v>
      </c>
      <c r="D2272" s="23" t="s">
        <v>1613</v>
      </c>
      <c r="E2272" s="23" t="s">
        <v>584</v>
      </c>
      <c r="F2272" s="23" t="s">
        <v>584</v>
      </c>
    </row>
    <row r="2273" spans="1:6" ht="14.45" customHeight="1" x14ac:dyDescent="0.25">
      <c r="A2273" s="23" t="s">
        <v>1748</v>
      </c>
      <c r="B2273" s="23" t="s">
        <v>499</v>
      </c>
      <c r="C2273" s="23" t="s">
        <v>1597</v>
      </c>
      <c r="D2273" s="23" t="s">
        <v>1614</v>
      </c>
      <c r="E2273" s="23" t="s">
        <v>584</v>
      </c>
      <c r="F2273" s="23" t="s">
        <v>584</v>
      </c>
    </row>
    <row r="2274" spans="1:6" ht="14.45" customHeight="1" x14ac:dyDescent="0.25">
      <c r="A2274" s="23" t="s">
        <v>1748</v>
      </c>
      <c r="B2274" s="23" t="s">
        <v>499</v>
      </c>
      <c r="C2274" s="23" t="s">
        <v>1597</v>
      </c>
      <c r="D2274" s="23" t="s">
        <v>1615</v>
      </c>
      <c r="E2274" s="23" t="s">
        <v>584</v>
      </c>
      <c r="F2274" s="23" t="s">
        <v>584</v>
      </c>
    </row>
    <row r="2275" spans="1:6" ht="14.45" customHeight="1" x14ac:dyDescent="0.25">
      <c r="A2275" s="23" t="s">
        <v>1748</v>
      </c>
      <c r="B2275" s="23" t="s">
        <v>499</v>
      </c>
      <c r="C2275" s="23" t="s">
        <v>1597</v>
      </c>
      <c r="D2275" s="23" t="s">
        <v>1616</v>
      </c>
      <c r="E2275" s="23" t="s">
        <v>584</v>
      </c>
      <c r="F2275" s="23" t="s">
        <v>584</v>
      </c>
    </row>
    <row r="2276" spans="1:6" ht="14.45" customHeight="1" x14ac:dyDescent="0.25">
      <c r="A2276" s="23" t="s">
        <v>1748</v>
      </c>
      <c r="B2276" s="23" t="s">
        <v>499</v>
      </c>
      <c r="C2276" s="23" t="s">
        <v>1597</v>
      </c>
      <c r="D2276" s="23" t="s">
        <v>1617</v>
      </c>
      <c r="E2276" s="23" t="s">
        <v>584</v>
      </c>
      <c r="F2276" s="23" t="s">
        <v>584</v>
      </c>
    </row>
    <row r="2277" spans="1:6" ht="14.45" customHeight="1" x14ac:dyDescent="0.25">
      <c r="A2277" s="23" t="s">
        <v>1748</v>
      </c>
      <c r="B2277" s="23" t="s">
        <v>499</v>
      </c>
      <c r="C2277" s="23" t="s">
        <v>1597</v>
      </c>
      <c r="D2277" s="23" t="s">
        <v>1618</v>
      </c>
      <c r="E2277" s="23" t="s">
        <v>584</v>
      </c>
      <c r="F2277" s="23" t="s">
        <v>584</v>
      </c>
    </row>
    <row r="2278" spans="1:6" ht="14.45" customHeight="1" x14ac:dyDescent="0.25">
      <c r="A2278" s="23" t="s">
        <v>1748</v>
      </c>
      <c r="B2278" s="23" t="s">
        <v>499</v>
      </c>
      <c r="C2278" s="23" t="s">
        <v>1597</v>
      </c>
      <c r="D2278" s="23" t="s">
        <v>1619</v>
      </c>
      <c r="E2278" s="36">
        <v>1.4999999999999999E-14</v>
      </c>
      <c r="F2278" s="23">
        <v>7.6872760659999999</v>
      </c>
    </row>
    <row r="2279" spans="1:6" ht="14.45" customHeight="1" x14ac:dyDescent="0.25">
      <c r="A2279" s="23" t="s">
        <v>1749</v>
      </c>
      <c r="B2279" s="23" t="s">
        <v>499</v>
      </c>
      <c r="C2279" s="23" t="s">
        <v>1597</v>
      </c>
      <c r="D2279" s="23" t="s">
        <v>1607</v>
      </c>
      <c r="E2279" s="23" t="s">
        <v>584</v>
      </c>
      <c r="F2279" s="23" t="s">
        <v>584</v>
      </c>
    </row>
    <row r="2280" spans="1:6" ht="14.45" customHeight="1" x14ac:dyDescent="0.25">
      <c r="A2280" s="23" t="s">
        <v>1749</v>
      </c>
      <c r="B2280" s="23" t="s">
        <v>499</v>
      </c>
      <c r="C2280" s="23" t="s">
        <v>1597</v>
      </c>
      <c r="D2280" s="23" t="s">
        <v>1608</v>
      </c>
      <c r="E2280" s="23" t="s">
        <v>584</v>
      </c>
      <c r="F2280" s="23" t="s">
        <v>584</v>
      </c>
    </row>
    <row r="2281" spans="1:6" ht="14.45" customHeight="1" x14ac:dyDescent="0.25">
      <c r="A2281" s="23" t="s">
        <v>1749</v>
      </c>
      <c r="B2281" s="23" t="s">
        <v>499</v>
      </c>
      <c r="C2281" s="23" t="s">
        <v>1597</v>
      </c>
      <c r="D2281" s="23" t="s">
        <v>1609</v>
      </c>
      <c r="E2281" s="23" t="s">
        <v>584</v>
      </c>
      <c r="F2281" s="23" t="s">
        <v>584</v>
      </c>
    </row>
    <row r="2282" spans="1:6" ht="14.45" customHeight="1" x14ac:dyDescent="0.25">
      <c r="A2282" s="23" t="s">
        <v>1749</v>
      </c>
      <c r="B2282" s="23" t="s">
        <v>499</v>
      </c>
      <c r="C2282" s="23" t="s">
        <v>1597</v>
      </c>
      <c r="D2282" s="23" t="s">
        <v>1610</v>
      </c>
      <c r="E2282" s="23" t="s">
        <v>584</v>
      </c>
      <c r="F2282" s="23" t="s">
        <v>584</v>
      </c>
    </row>
    <row r="2283" spans="1:6" ht="14.45" customHeight="1" x14ac:dyDescent="0.25">
      <c r="A2283" s="23" t="s">
        <v>1749</v>
      </c>
      <c r="B2283" s="23" t="s">
        <v>499</v>
      </c>
      <c r="C2283" s="23" t="s">
        <v>1597</v>
      </c>
      <c r="D2283" s="23" t="s">
        <v>1611</v>
      </c>
      <c r="E2283" s="23" t="s">
        <v>584</v>
      </c>
      <c r="F2283" s="23" t="s">
        <v>584</v>
      </c>
    </row>
    <row r="2284" spans="1:6" ht="14.45" customHeight="1" x14ac:dyDescent="0.25">
      <c r="A2284" s="23" t="s">
        <v>1749</v>
      </c>
      <c r="B2284" s="23" t="s">
        <v>499</v>
      </c>
      <c r="C2284" s="23" t="s">
        <v>1597</v>
      </c>
      <c r="D2284" s="23" t="s">
        <v>1612</v>
      </c>
      <c r="E2284" s="23" t="s">
        <v>584</v>
      </c>
      <c r="F2284" s="23" t="s">
        <v>584</v>
      </c>
    </row>
    <row r="2285" spans="1:6" ht="14.45" customHeight="1" x14ac:dyDescent="0.25">
      <c r="A2285" s="23" t="s">
        <v>1749</v>
      </c>
      <c r="B2285" s="23" t="s">
        <v>499</v>
      </c>
      <c r="C2285" s="23" t="s">
        <v>1597</v>
      </c>
      <c r="D2285" s="23" t="s">
        <v>1613</v>
      </c>
      <c r="E2285" s="36">
        <v>7.5299999999999999E-6</v>
      </c>
      <c r="F2285" s="23">
        <v>4.4782600400000003</v>
      </c>
    </row>
    <row r="2286" spans="1:6" ht="14.45" customHeight="1" x14ac:dyDescent="0.25">
      <c r="A2286" s="23" t="s">
        <v>1749</v>
      </c>
      <c r="B2286" s="23" t="s">
        <v>499</v>
      </c>
      <c r="C2286" s="23" t="s">
        <v>1597</v>
      </c>
      <c r="D2286" s="23" t="s">
        <v>1614</v>
      </c>
      <c r="E2286" s="36">
        <v>1.99E-17</v>
      </c>
      <c r="F2286" s="23">
        <v>-8.4946315240000008</v>
      </c>
    </row>
    <row r="2287" spans="1:6" ht="14.45" customHeight="1" x14ac:dyDescent="0.25">
      <c r="A2287" s="23" t="s">
        <v>1749</v>
      </c>
      <c r="B2287" s="23" t="s">
        <v>499</v>
      </c>
      <c r="C2287" s="23" t="s">
        <v>1597</v>
      </c>
      <c r="D2287" s="23" t="s">
        <v>1615</v>
      </c>
      <c r="E2287" s="36">
        <v>4.8199999999999998E-18</v>
      </c>
      <c r="F2287" s="23">
        <v>-8.6576595310000002</v>
      </c>
    </row>
    <row r="2288" spans="1:6" ht="14.45" customHeight="1" x14ac:dyDescent="0.25">
      <c r="A2288" s="23" t="s">
        <v>1749</v>
      </c>
      <c r="B2288" s="23" t="s">
        <v>499</v>
      </c>
      <c r="C2288" s="23" t="s">
        <v>1597</v>
      </c>
      <c r="D2288" s="23" t="s">
        <v>1616</v>
      </c>
      <c r="E2288" s="23" t="s">
        <v>584</v>
      </c>
      <c r="F2288" s="23" t="s">
        <v>584</v>
      </c>
    </row>
    <row r="2289" spans="1:6" ht="14.45" customHeight="1" x14ac:dyDescent="0.25">
      <c r="A2289" s="23" t="s">
        <v>1749</v>
      </c>
      <c r="B2289" s="23" t="s">
        <v>499</v>
      </c>
      <c r="C2289" s="23" t="s">
        <v>1597</v>
      </c>
      <c r="D2289" s="23" t="s">
        <v>1617</v>
      </c>
      <c r="E2289" s="23" t="s">
        <v>584</v>
      </c>
      <c r="F2289" s="23" t="s">
        <v>584</v>
      </c>
    </row>
    <row r="2290" spans="1:6" ht="14.45" customHeight="1" x14ac:dyDescent="0.25">
      <c r="A2290" s="23" t="s">
        <v>1749</v>
      </c>
      <c r="B2290" s="23" t="s">
        <v>499</v>
      </c>
      <c r="C2290" s="23" t="s">
        <v>1597</v>
      </c>
      <c r="D2290" s="23" t="s">
        <v>1618</v>
      </c>
      <c r="E2290" s="36">
        <v>4.8154899999999998E-18</v>
      </c>
      <c r="F2290" s="23">
        <v>-8.6576595310000002</v>
      </c>
    </row>
    <row r="2291" spans="1:6" ht="14.45" customHeight="1" x14ac:dyDescent="0.25">
      <c r="A2291" s="23" t="s">
        <v>1749</v>
      </c>
      <c r="B2291" s="23" t="s">
        <v>499</v>
      </c>
      <c r="C2291" s="23" t="s">
        <v>1597</v>
      </c>
      <c r="D2291" s="23" t="s">
        <v>1619</v>
      </c>
      <c r="E2291" s="36">
        <v>4.8154899999999998E-18</v>
      </c>
      <c r="F2291" s="23">
        <v>-8.6576595310000002</v>
      </c>
    </row>
    <row r="2292" spans="1:6" ht="14.45" customHeight="1" x14ac:dyDescent="0.25">
      <c r="A2292" s="23" t="s">
        <v>1750</v>
      </c>
      <c r="B2292" s="23" t="s">
        <v>499</v>
      </c>
      <c r="C2292" s="23" t="s">
        <v>1597</v>
      </c>
      <c r="D2292" s="23" t="s">
        <v>1607</v>
      </c>
      <c r="E2292" s="23" t="s">
        <v>584</v>
      </c>
      <c r="F2292" s="23" t="s">
        <v>584</v>
      </c>
    </row>
    <row r="2293" spans="1:6" ht="14.45" customHeight="1" x14ac:dyDescent="0.25">
      <c r="A2293" s="23" t="s">
        <v>1750</v>
      </c>
      <c r="B2293" s="23" t="s">
        <v>499</v>
      </c>
      <c r="C2293" s="23" t="s">
        <v>1597</v>
      </c>
      <c r="D2293" s="23" t="s">
        <v>1608</v>
      </c>
      <c r="E2293" s="23" t="s">
        <v>584</v>
      </c>
      <c r="F2293" s="23" t="s">
        <v>584</v>
      </c>
    </row>
    <row r="2294" spans="1:6" ht="14.45" customHeight="1" x14ac:dyDescent="0.25">
      <c r="A2294" s="23" t="s">
        <v>1750</v>
      </c>
      <c r="B2294" s="23" t="s">
        <v>499</v>
      </c>
      <c r="C2294" s="23" t="s">
        <v>1597</v>
      </c>
      <c r="D2294" s="23" t="s">
        <v>1609</v>
      </c>
      <c r="E2294" s="23" t="s">
        <v>584</v>
      </c>
      <c r="F2294" s="23" t="s">
        <v>584</v>
      </c>
    </row>
    <row r="2295" spans="1:6" ht="14.45" customHeight="1" x14ac:dyDescent="0.25">
      <c r="A2295" s="23" t="s">
        <v>1750</v>
      </c>
      <c r="B2295" s="23" t="s">
        <v>499</v>
      </c>
      <c r="C2295" s="23" t="s">
        <v>1597</v>
      </c>
      <c r="D2295" s="23" t="s">
        <v>1610</v>
      </c>
      <c r="E2295" s="23" t="s">
        <v>584</v>
      </c>
      <c r="F2295" s="23" t="s">
        <v>584</v>
      </c>
    </row>
    <row r="2296" spans="1:6" ht="14.45" customHeight="1" x14ac:dyDescent="0.25">
      <c r="A2296" s="23" t="s">
        <v>1750</v>
      </c>
      <c r="B2296" s="23" t="s">
        <v>499</v>
      </c>
      <c r="C2296" s="23" t="s">
        <v>1597</v>
      </c>
      <c r="D2296" s="23" t="s">
        <v>1611</v>
      </c>
      <c r="E2296" s="23" t="s">
        <v>584</v>
      </c>
      <c r="F2296" s="23" t="s">
        <v>584</v>
      </c>
    </row>
    <row r="2297" spans="1:6" ht="14.45" customHeight="1" x14ac:dyDescent="0.25">
      <c r="A2297" s="23" t="s">
        <v>1750</v>
      </c>
      <c r="B2297" s="23" t="s">
        <v>499</v>
      </c>
      <c r="C2297" s="23" t="s">
        <v>1597</v>
      </c>
      <c r="D2297" s="23" t="s">
        <v>1612</v>
      </c>
      <c r="E2297" s="23" t="s">
        <v>584</v>
      </c>
      <c r="F2297" s="23" t="s">
        <v>584</v>
      </c>
    </row>
    <row r="2298" spans="1:6" ht="14.45" customHeight="1" x14ac:dyDescent="0.25">
      <c r="A2298" s="23" t="s">
        <v>1750</v>
      </c>
      <c r="B2298" s="23" t="s">
        <v>499</v>
      </c>
      <c r="C2298" s="23" t="s">
        <v>1597</v>
      </c>
      <c r="D2298" s="23" t="s">
        <v>1613</v>
      </c>
      <c r="E2298" s="23" t="s">
        <v>584</v>
      </c>
      <c r="F2298" s="23" t="s">
        <v>584</v>
      </c>
    </row>
    <row r="2299" spans="1:6" ht="14.45" customHeight="1" x14ac:dyDescent="0.25">
      <c r="A2299" s="23" t="s">
        <v>1750</v>
      </c>
      <c r="B2299" s="23" t="s">
        <v>499</v>
      </c>
      <c r="C2299" s="23" t="s">
        <v>1597</v>
      </c>
      <c r="D2299" s="23" t="s">
        <v>1614</v>
      </c>
      <c r="E2299" s="36">
        <v>4.8199999999999998E-18</v>
      </c>
      <c r="F2299" s="23">
        <v>8.6576595310000002</v>
      </c>
    </row>
    <row r="2300" spans="1:6" ht="14.45" customHeight="1" x14ac:dyDescent="0.25">
      <c r="A2300" s="23" t="s">
        <v>1750</v>
      </c>
      <c r="B2300" s="23" t="s">
        <v>499</v>
      </c>
      <c r="C2300" s="23" t="s">
        <v>1597</v>
      </c>
      <c r="D2300" s="23" t="s">
        <v>1615</v>
      </c>
      <c r="E2300" s="36">
        <v>4.8199999999999998E-18</v>
      </c>
      <c r="F2300" s="23">
        <v>8.6576595310000002</v>
      </c>
    </row>
    <row r="2301" spans="1:6" ht="14.45" customHeight="1" x14ac:dyDescent="0.25">
      <c r="A2301" s="23" t="s">
        <v>1750</v>
      </c>
      <c r="B2301" s="23" t="s">
        <v>499</v>
      </c>
      <c r="C2301" s="23" t="s">
        <v>1597</v>
      </c>
      <c r="D2301" s="23" t="s">
        <v>1616</v>
      </c>
      <c r="E2301" s="23" t="s">
        <v>584</v>
      </c>
      <c r="F2301" s="23" t="s">
        <v>584</v>
      </c>
    </row>
    <row r="2302" spans="1:6" ht="14.45" customHeight="1" x14ac:dyDescent="0.25">
      <c r="A2302" s="23" t="s">
        <v>1750</v>
      </c>
      <c r="B2302" s="23" t="s">
        <v>499</v>
      </c>
      <c r="C2302" s="23" t="s">
        <v>1597</v>
      </c>
      <c r="D2302" s="23" t="s">
        <v>1617</v>
      </c>
      <c r="E2302" s="23" t="s">
        <v>584</v>
      </c>
      <c r="F2302" s="23" t="s">
        <v>584</v>
      </c>
    </row>
    <row r="2303" spans="1:6" ht="14.45" customHeight="1" x14ac:dyDescent="0.25">
      <c r="A2303" s="23" t="s">
        <v>1750</v>
      </c>
      <c r="B2303" s="23" t="s">
        <v>499</v>
      </c>
      <c r="C2303" s="23" t="s">
        <v>1597</v>
      </c>
      <c r="D2303" s="23" t="s">
        <v>1618</v>
      </c>
      <c r="E2303" s="36">
        <v>4.8154899999999998E-18</v>
      </c>
      <c r="F2303" s="23">
        <v>8.6576595310000002</v>
      </c>
    </row>
    <row r="2304" spans="1:6" ht="14.45" customHeight="1" x14ac:dyDescent="0.25">
      <c r="A2304" s="23" t="s">
        <v>1750</v>
      </c>
      <c r="B2304" s="23" t="s">
        <v>499</v>
      </c>
      <c r="C2304" s="23" t="s">
        <v>1597</v>
      </c>
      <c r="D2304" s="23" t="s">
        <v>1619</v>
      </c>
      <c r="E2304" s="36">
        <v>4.8154899999999998E-18</v>
      </c>
      <c r="F2304" s="23">
        <v>8.6576595310000002</v>
      </c>
    </row>
    <row r="2305" spans="1:6" ht="14.45" customHeight="1" x14ac:dyDescent="0.25">
      <c r="A2305" s="23" t="s">
        <v>1751</v>
      </c>
      <c r="B2305" s="23" t="s">
        <v>499</v>
      </c>
      <c r="C2305" s="23" t="s">
        <v>1597</v>
      </c>
      <c r="D2305" s="23" t="s">
        <v>1607</v>
      </c>
      <c r="E2305" s="23" t="s">
        <v>584</v>
      </c>
      <c r="F2305" s="23" t="s">
        <v>584</v>
      </c>
    </row>
    <row r="2306" spans="1:6" ht="14.45" customHeight="1" x14ac:dyDescent="0.25">
      <c r="A2306" s="23" t="s">
        <v>1751</v>
      </c>
      <c r="B2306" s="23" t="s">
        <v>499</v>
      </c>
      <c r="C2306" s="23" t="s">
        <v>1597</v>
      </c>
      <c r="D2306" s="23" t="s">
        <v>1608</v>
      </c>
      <c r="E2306" s="23" t="s">
        <v>584</v>
      </c>
      <c r="F2306" s="23" t="s">
        <v>584</v>
      </c>
    </row>
    <row r="2307" spans="1:6" ht="14.45" customHeight="1" x14ac:dyDescent="0.25">
      <c r="A2307" s="23" t="s">
        <v>1751</v>
      </c>
      <c r="B2307" s="23" t="s">
        <v>499</v>
      </c>
      <c r="C2307" s="23" t="s">
        <v>1597</v>
      </c>
      <c r="D2307" s="23" t="s">
        <v>1609</v>
      </c>
      <c r="E2307" s="23" t="s">
        <v>584</v>
      </c>
      <c r="F2307" s="23" t="s">
        <v>584</v>
      </c>
    </row>
    <row r="2308" spans="1:6" ht="14.45" customHeight="1" x14ac:dyDescent="0.25">
      <c r="A2308" s="23" t="s">
        <v>1751</v>
      </c>
      <c r="B2308" s="23" t="s">
        <v>499</v>
      </c>
      <c r="C2308" s="23" t="s">
        <v>1597</v>
      </c>
      <c r="D2308" s="23" t="s">
        <v>1610</v>
      </c>
      <c r="E2308" s="23" t="s">
        <v>584</v>
      </c>
      <c r="F2308" s="23" t="s">
        <v>584</v>
      </c>
    </row>
    <row r="2309" spans="1:6" ht="14.45" customHeight="1" x14ac:dyDescent="0.25">
      <c r="A2309" s="23" t="s">
        <v>1751</v>
      </c>
      <c r="B2309" s="23" t="s">
        <v>499</v>
      </c>
      <c r="C2309" s="23" t="s">
        <v>1597</v>
      </c>
      <c r="D2309" s="23" t="s">
        <v>1611</v>
      </c>
      <c r="E2309" s="23" t="s">
        <v>584</v>
      </c>
      <c r="F2309" s="23" t="s">
        <v>584</v>
      </c>
    </row>
    <row r="2310" spans="1:6" ht="14.45" customHeight="1" x14ac:dyDescent="0.25">
      <c r="A2310" s="23" t="s">
        <v>1751</v>
      </c>
      <c r="B2310" s="23" t="s">
        <v>499</v>
      </c>
      <c r="C2310" s="23" t="s">
        <v>1597</v>
      </c>
      <c r="D2310" s="23" t="s">
        <v>1612</v>
      </c>
      <c r="E2310" s="23" t="s">
        <v>584</v>
      </c>
      <c r="F2310" s="23" t="s">
        <v>584</v>
      </c>
    </row>
    <row r="2311" spans="1:6" ht="14.45" customHeight="1" x14ac:dyDescent="0.25">
      <c r="A2311" s="23" t="s">
        <v>1751</v>
      </c>
      <c r="B2311" s="23" t="s">
        <v>499</v>
      </c>
      <c r="C2311" s="23" t="s">
        <v>1597</v>
      </c>
      <c r="D2311" s="23" t="s">
        <v>1613</v>
      </c>
      <c r="E2311" s="23" t="s">
        <v>584</v>
      </c>
      <c r="F2311" s="23" t="s">
        <v>584</v>
      </c>
    </row>
    <row r="2312" spans="1:6" ht="14.45" customHeight="1" x14ac:dyDescent="0.25">
      <c r="A2312" s="23" t="s">
        <v>1751</v>
      </c>
      <c r="B2312" s="23" t="s">
        <v>499</v>
      </c>
      <c r="C2312" s="23" t="s">
        <v>1597</v>
      </c>
      <c r="D2312" s="23" t="s">
        <v>1614</v>
      </c>
      <c r="E2312" s="23" t="s">
        <v>584</v>
      </c>
      <c r="F2312" s="23" t="s">
        <v>584</v>
      </c>
    </row>
    <row r="2313" spans="1:6" ht="14.45" customHeight="1" x14ac:dyDescent="0.25">
      <c r="A2313" s="23" t="s">
        <v>1751</v>
      </c>
      <c r="B2313" s="23" t="s">
        <v>499</v>
      </c>
      <c r="C2313" s="23" t="s">
        <v>1597</v>
      </c>
      <c r="D2313" s="23" t="s">
        <v>1615</v>
      </c>
      <c r="E2313" s="23" t="s">
        <v>584</v>
      </c>
      <c r="F2313" s="23" t="s">
        <v>584</v>
      </c>
    </row>
    <row r="2314" spans="1:6" ht="14.45" customHeight="1" x14ac:dyDescent="0.25">
      <c r="A2314" s="23" t="s">
        <v>1751</v>
      </c>
      <c r="B2314" s="23" t="s">
        <v>499</v>
      </c>
      <c r="C2314" s="23" t="s">
        <v>1597</v>
      </c>
      <c r="D2314" s="23" t="s">
        <v>1616</v>
      </c>
      <c r="E2314" s="23" t="s">
        <v>584</v>
      </c>
      <c r="F2314" s="23" t="s">
        <v>584</v>
      </c>
    </row>
    <row r="2315" spans="1:6" ht="14.45" customHeight="1" x14ac:dyDescent="0.25">
      <c r="A2315" s="23" t="s">
        <v>1751</v>
      </c>
      <c r="B2315" s="23" t="s">
        <v>499</v>
      </c>
      <c r="C2315" s="23" t="s">
        <v>1597</v>
      </c>
      <c r="D2315" s="23" t="s">
        <v>1617</v>
      </c>
      <c r="E2315" s="23" t="s">
        <v>584</v>
      </c>
      <c r="F2315" s="23" t="s">
        <v>584</v>
      </c>
    </row>
    <row r="2316" spans="1:6" ht="14.45" customHeight="1" x14ac:dyDescent="0.25">
      <c r="A2316" s="23" t="s">
        <v>1751</v>
      </c>
      <c r="B2316" s="23" t="s">
        <v>499</v>
      </c>
      <c r="C2316" s="23" t="s">
        <v>1597</v>
      </c>
      <c r="D2316" s="23" t="s">
        <v>1618</v>
      </c>
      <c r="E2316" s="23" t="s">
        <v>584</v>
      </c>
      <c r="F2316" s="23" t="s">
        <v>584</v>
      </c>
    </row>
    <row r="2317" spans="1:6" ht="14.45" customHeight="1" x14ac:dyDescent="0.25">
      <c r="A2317" s="23" t="s">
        <v>1751</v>
      </c>
      <c r="B2317" s="23" t="s">
        <v>499</v>
      </c>
      <c r="C2317" s="23" t="s">
        <v>1597</v>
      </c>
      <c r="D2317" s="23" t="s">
        <v>1619</v>
      </c>
      <c r="E2317" s="36">
        <v>4.8199999999999998E-18</v>
      </c>
      <c r="F2317" s="23">
        <v>8.6576595310000002</v>
      </c>
    </row>
    <row r="2318" spans="1:6" ht="14.45" customHeight="1" x14ac:dyDescent="0.25">
      <c r="A2318" s="23" t="s">
        <v>1752</v>
      </c>
      <c r="B2318" s="23" t="s">
        <v>959</v>
      </c>
      <c r="C2318" s="23" t="s">
        <v>1597</v>
      </c>
      <c r="D2318" s="23" t="s">
        <v>1607</v>
      </c>
      <c r="E2318" s="23" t="s">
        <v>584</v>
      </c>
      <c r="F2318" s="23" t="s">
        <v>584</v>
      </c>
    </row>
    <row r="2319" spans="1:6" ht="14.45" customHeight="1" x14ac:dyDescent="0.25">
      <c r="A2319" s="23" t="s">
        <v>1752</v>
      </c>
      <c r="B2319" s="23" t="s">
        <v>959</v>
      </c>
      <c r="C2319" s="23" t="s">
        <v>1597</v>
      </c>
      <c r="D2319" s="23" t="s">
        <v>1608</v>
      </c>
      <c r="E2319" s="23" t="s">
        <v>584</v>
      </c>
      <c r="F2319" s="23" t="s">
        <v>584</v>
      </c>
    </row>
    <row r="2320" spans="1:6" ht="14.45" customHeight="1" x14ac:dyDescent="0.25">
      <c r="A2320" s="23" t="s">
        <v>1752</v>
      </c>
      <c r="B2320" s="23" t="s">
        <v>959</v>
      </c>
      <c r="C2320" s="23" t="s">
        <v>1597</v>
      </c>
      <c r="D2320" s="23" t="s">
        <v>1609</v>
      </c>
      <c r="E2320" s="23" t="s">
        <v>584</v>
      </c>
      <c r="F2320" s="23" t="s">
        <v>584</v>
      </c>
    </row>
    <row r="2321" spans="1:6" ht="14.45" customHeight="1" x14ac:dyDescent="0.25">
      <c r="A2321" s="23" t="s">
        <v>1752</v>
      </c>
      <c r="B2321" s="23" t="s">
        <v>959</v>
      </c>
      <c r="C2321" s="23" t="s">
        <v>1597</v>
      </c>
      <c r="D2321" s="23" t="s">
        <v>1610</v>
      </c>
      <c r="E2321" s="23" t="s">
        <v>584</v>
      </c>
      <c r="F2321" s="23" t="s">
        <v>584</v>
      </c>
    </row>
    <row r="2322" spans="1:6" ht="14.45" customHeight="1" x14ac:dyDescent="0.25">
      <c r="A2322" s="23" t="s">
        <v>1752</v>
      </c>
      <c r="B2322" s="23" t="s">
        <v>959</v>
      </c>
      <c r="C2322" s="23" t="s">
        <v>1597</v>
      </c>
      <c r="D2322" s="23" t="s">
        <v>1611</v>
      </c>
      <c r="E2322" s="23" t="s">
        <v>584</v>
      </c>
      <c r="F2322" s="23" t="s">
        <v>584</v>
      </c>
    </row>
    <row r="2323" spans="1:6" ht="14.45" customHeight="1" x14ac:dyDescent="0.25">
      <c r="A2323" s="23" t="s">
        <v>1752</v>
      </c>
      <c r="B2323" s="23" t="s">
        <v>959</v>
      </c>
      <c r="C2323" s="23" t="s">
        <v>1597</v>
      </c>
      <c r="D2323" s="23" t="s">
        <v>1612</v>
      </c>
      <c r="E2323" s="23" t="s">
        <v>584</v>
      </c>
      <c r="F2323" s="23" t="s">
        <v>584</v>
      </c>
    </row>
    <row r="2324" spans="1:6" ht="14.45" customHeight="1" x14ac:dyDescent="0.25">
      <c r="A2324" s="23" t="s">
        <v>1752</v>
      </c>
      <c r="B2324" s="23" t="s">
        <v>959</v>
      </c>
      <c r="C2324" s="23" t="s">
        <v>1597</v>
      </c>
      <c r="D2324" s="23" t="s">
        <v>1613</v>
      </c>
      <c r="E2324" s="23" t="s">
        <v>584</v>
      </c>
      <c r="F2324" s="23" t="s">
        <v>584</v>
      </c>
    </row>
    <row r="2325" spans="1:6" ht="14.45" customHeight="1" x14ac:dyDescent="0.25">
      <c r="A2325" s="23" t="s">
        <v>1752</v>
      </c>
      <c r="B2325" s="23" t="s">
        <v>959</v>
      </c>
      <c r="C2325" s="23" t="s">
        <v>1597</v>
      </c>
      <c r="D2325" s="23" t="s">
        <v>1614</v>
      </c>
      <c r="E2325" s="23" t="s">
        <v>584</v>
      </c>
      <c r="F2325" s="23" t="s">
        <v>584</v>
      </c>
    </row>
    <row r="2326" spans="1:6" ht="14.45" customHeight="1" x14ac:dyDescent="0.25">
      <c r="A2326" s="23" t="s">
        <v>1752</v>
      </c>
      <c r="B2326" s="23" t="s">
        <v>959</v>
      </c>
      <c r="C2326" s="23" t="s">
        <v>1597</v>
      </c>
      <c r="D2326" s="23" t="s">
        <v>1615</v>
      </c>
      <c r="E2326" s="36">
        <v>1.1799999999999999E-6</v>
      </c>
      <c r="F2326" s="23">
        <v>-4.8584098820000001</v>
      </c>
    </row>
    <row r="2327" spans="1:6" ht="14.45" customHeight="1" x14ac:dyDescent="0.25">
      <c r="A2327" s="23" t="s">
        <v>1752</v>
      </c>
      <c r="B2327" s="23" t="s">
        <v>959</v>
      </c>
      <c r="C2327" s="23" t="s">
        <v>1597</v>
      </c>
      <c r="D2327" s="23" t="s">
        <v>1616</v>
      </c>
      <c r="E2327" s="23" t="s">
        <v>584</v>
      </c>
      <c r="F2327" s="23" t="s">
        <v>584</v>
      </c>
    </row>
    <row r="2328" spans="1:6" ht="14.45" customHeight="1" x14ac:dyDescent="0.25">
      <c r="A2328" s="23" t="s">
        <v>1752</v>
      </c>
      <c r="B2328" s="23" t="s">
        <v>959</v>
      </c>
      <c r="C2328" s="23" t="s">
        <v>1597</v>
      </c>
      <c r="D2328" s="23" t="s">
        <v>1617</v>
      </c>
      <c r="E2328" s="23" t="s">
        <v>584</v>
      </c>
      <c r="F2328" s="23" t="s">
        <v>584</v>
      </c>
    </row>
    <row r="2329" spans="1:6" ht="14.45" customHeight="1" x14ac:dyDescent="0.25">
      <c r="A2329" s="23" t="s">
        <v>1752</v>
      </c>
      <c r="B2329" s="23" t="s">
        <v>959</v>
      </c>
      <c r="C2329" s="23" t="s">
        <v>1597</v>
      </c>
      <c r="D2329" s="23" t="s">
        <v>1618</v>
      </c>
      <c r="E2329" s="23" t="s">
        <v>584</v>
      </c>
      <c r="F2329" s="23" t="s">
        <v>584</v>
      </c>
    </row>
    <row r="2330" spans="1:6" ht="14.45" customHeight="1" x14ac:dyDescent="0.25">
      <c r="A2330" s="23" t="s">
        <v>1752</v>
      </c>
      <c r="B2330" s="23" t="s">
        <v>959</v>
      </c>
      <c r="C2330" s="23" t="s">
        <v>1597</v>
      </c>
      <c r="D2330" s="23" t="s">
        <v>1619</v>
      </c>
      <c r="E2330" s="23" t="s">
        <v>584</v>
      </c>
      <c r="F2330" s="23" t="s">
        <v>584</v>
      </c>
    </row>
    <row r="2331" spans="1:6" ht="14.45" customHeight="1" x14ac:dyDescent="0.25">
      <c r="A2331" s="23" t="s">
        <v>1753</v>
      </c>
      <c r="B2331" s="23" t="s">
        <v>960</v>
      </c>
      <c r="C2331" s="23" t="s">
        <v>1597</v>
      </c>
      <c r="D2331" s="23" t="s">
        <v>1607</v>
      </c>
      <c r="E2331" s="23" t="s">
        <v>584</v>
      </c>
      <c r="F2331" s="23" t="s">
        <v>584</v>
      </c>
    </row>
    <row r="2332" spans="1:6" ht="14.45" customHeight="1" x14ac:dyDescent="0.25">
      <c r="A2332" s="23" t="s">
        <v>1753</v>
      </c>
      <c r="B2332" s="23" t="s">
        <v>960</v>
      </c>
      <c r="C2332" s="23" t="s">
        <v>1597</v>
      </c>
      <c r="D2332" s="23" t="s">
        <v>1608</v>
      </c>
      <c r="E2332" s="23" t="s">
        <v>584</v>
      </c>
      <c r="F2332" s="23" t="s">
        <v>584</v>
      </c>
    </row>
    <row r="2333" spans="1:6" ht="14.45" customHeight="1" x14ac:dyDescent="0.25">
      <c r="A2333" s="23" t="s">
        <v>1753</v>
      </c>
      <c r="B2333" s="23" t="s">
        <v>960</v>
      </c>
      <c r="C2333" s="23" t="s">
        <v>1597</v>
      </c>
      <c r="D2333" s="23" t="s">
        <v>1609</v>
      </c>
      <c r="E2333" s="23" t="s">
        <v>584</v>
      </c>
      <c r="F2333" s="23" t="s">
        <v>584</v>
      </c>
    </row>
    <row r="2334" spans="1:6" ht="14.45" customHeight="1" x14ac:dyDescent="0.25">
      <c r="A2334" s="23" t="s">
        <v>1753</v>
      </c>
      <c r="B2334" s="23" t="s">
        <v>960</v>
      </c>
      <c r="C2334" s="23" t="s">
        <v>1597</v>
      </c>
      <c r="D2334" s="23" t="s">
        <v>1610</v>
      </c>
      <c r="E2334" s="36">
        <v>1.26E-6</v>
      </c>
      <c r="F2334" s="23">
        <v>-4.8453499999999998</v>
      </c>
    </row>
    <row r="2335" spans="1:6" ht="14.45" customHeight="1" x14ac:dyDescent="0.25">
      <c r="A2335" s="23" t="s">
        <v>1753</v>
      </c>
      <c r="B2335" s="23" t="s">
        <v>960</v>
      </c>
      <c r="C2335" s="23" t="s">
        <v>1597</v>
      </c>
      <c r="D2335" s="23" t="s">
        <v>1611</v>
      </c>
      <c r="E2335" s="23" t="s">
        <v>584</v>
      </c>
      <c r="F2335" s="23" t="s">
        <v>584</v>
      </c>
    </row>
    <row r="2336" spans="1:6" ht="14.45" customHeight="1" x14ac:dyDescent="0.25">
      <c r="A2336" s="23" t="s">
        <v>1753</v>
      </c>
      <c r="B2336" s="23" t="s">
        <v>960</v>
      </c>
      <c r="C2336" s="23" t="s">
        <v>1597</v>
      </c>
      <c r="D2336" s="23" t="s">
        <v>1612</v>
      </c>
      <c r="E2336" s="23" t="s">
        <v>584</v>
      </c>
      <c r="F2336" s="23" t="s">
        <v>584</v>
      </c>
    </row>
    <row r="2337" spans="1:6" ht="14.45" customHeight="1" x14ac:dyDescent="0.25">
      <c r="A2337" s="23" t="s">
        <v>1753</v>
      </c>
      <c r="B2337" s="23" t="s">
        <v>960</v>
      </c>
      <c r="C2337" s="23" t="s">
        <v>1597</v>
      </c>
      <c r="D2337" s="23" t="s">
        <v>1613</v>
      </c>
      <c r="E2337" s="23" t="s">
        <v>584</v>
      </c>
      <c r="F2337" s="23" t="s">
        <v>584</v>
      </c>
    </row>
    <row r="2338" spans="1:6" ht="14.45" customHeight="1" x14ac:dyDescent="0.25">
      <c r="A2338" s="23" t="s">
        <v>1753</v>
      </c>
      <c r="B2338" s="23" t="s">
        <v>960</v>
      </c>
      <c r="C2338" s="23" t="s">
        <v>1597</v>
      </c>
      <c r="D2338" s="23" t="s">
        <v>1614</v>
      </c>
      <c r="E2338" s="23" t="s">
        <v>584</v>
      </c>
      <c r="F2338" s="23" t="s">
        <v>584</v>
      </c>
    </row>
    <row r="2339" spans="1:6" ht="14.45" customHeight="1" x14ac:dyDescent="0.25">
      <c r="A2339" s="23" t="s">
        <v>1753</v>
      </c>
      <c r="B2339" s="23" t="s">
        <v>960</v>
      </c>
      <c r="C2339" s="23" t="s">
        <v>1597</v>
      </c>
      <c r="D2339" s="23" t="s">
        <v>1615</v>
      </c>
      <c r="E2339" s="23" t="s">
        <v>584</v>
      </c>
      <c r="F2339" s="23" t="s">
        <v>584</v>
      </c>
    </row>
    <row r="2340" spans="1:6" ht="14.45" customHeight="1" x14ac:dyDescent="0.25">
      <c r="A2340" s="23" t="s">
        <v>1753</v>
      </c>
      <c r="B2340" s="23" t="s">
        <v>960</v>
      </c>
      <c r="C2340" s="23" t="s">
        <v>1597</v>
      </c>
      <c r="D2340" s="23" t="s">
        <v>1616</v>
      </c>
      <c r="E2340" s="23" t="s">
        <v>584</v>
      </c>
      <c r="F2340" s="23" t="s">
        <v>584</v>
      </c>
    </row>
    <row r="2341" spans="1:6" ht="14.45" customHeight="1" x14ac:dyDescent="0.25">
      <c r="A2341" s="23" t="s">
        <v>1753</v>
      </c>
      <c r="B2341" s="23" t="s">
        <v>960</v>
      </c>
      <c r="C2341" s="23" t="s">
        <v>1597</v>
      </c>
      <c r="D2341" s="23" t="s">
        <v>1617</v>
      </c>
      <c r="E2341" s="23" t="s">
        <v>584</v>
      </c>
      <c r="F2341" s="23" t="s">
        <v>584</v>
      </c>
    </row>
    <row r="2342" spans="1:6" ht="14.45" customHeight="1" x14ac:dyDescent="0.25">
      <c r="A2342" s="23" t="s">
        <v>1753</v>
      </c>
      <c r="B2342" s="23" t="s">
        <v>960</v>
      </c>
      <c r="C2342" s="23" t="s">
        <v>1597</v>
      </c>
      <c r="D2342" s="23" t="s">
        <v>1618</v>
      </c>
      <c r="E2342" s="23" t="s">
        <v>584</v>
      </c>
      <c r="F2342" s="23" t="s">
        <v>584</v>
      </c>
    </row>
    <row r="2343" spans="1:6" ht="14.45" customHeight="1" x14ac:dyDescent="0.25">
      <c r="A2343" s="22" t="s">
        <v>1753</v>
      </c>
      <c r="B2343" s="22" t="s">
        <v>960</v>
      </c>
      <c r="C2343" s="22" t="s">
        <v>1597</v>
      </c>
      <c r="D2343" s="22" t="s">
        <v>1619</v>
      </c>
      <c r="E2343" s="22" t="s">
        <v>584</v>
      </c>
      <c r="F2343" s="22" t="s">
        <v>584</v>
      </c>
    </row>
  </sheetData>
  <mergeCells count="1">
    <mergeCell ref="A1:F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6"/>
  <sheetViews>
    <sheetView zoomScaleNormal="100" workbookViewId="0">
      <selection sqref="A1:M1"/>
    </sheetView>
  </sheetViews>
  <sheetFormatPr baseColWidth="10" defaultColWidth="9.140625" defaultRowHeight="15" x14ac:dyDescent="0.25"/>
  <cols>
    <col min="1" max="13" width="21" style="7" customWidth="1"/>
    <col min="14" max="256" width="11.42578125" style="20" customWidth="1"/>
    <col min="257" max="1024" width="9.140625" style="20"/>
  </cols>
  <sheetData>
    <row r="1" spans="1:13" ht="51" customHeight="1" x14ac:dyDescent="0.25">
      <c r="A1" s="663" t="s">
        <v>5325</v>
      </c>
      <c r="B1" s="664"/>
      <c r="C1" s="664"/>
      <c r="D1" s="664"/>
      <c r="E1" s="664"/>
      <c r="F1" s="664"/>
      <c r="G1" s="664"/>
      <c r="H1" s="664"/>
      <c r="I1" s="664"/>
      <c r="J1" s="664"/>
      <c r="K1" s="664"/>
      <c r="L1" s="664"/>
      <c r="M1" s="664"/>
    </row>
    <row r="2" spans="1:13" ht="14.45" customHeight="1" x14ac:dyDescent="0.25">
      <c r="A2" s="22"/>
      <c r="B2" s="22"/>
      <c r="C2" s="22"/>
      <c r="D2" s="22"/>
      <c r="E2" s="22"/>
      <c r="F2" s="22"/>
      <c r="G2" s="22"/>
      <c r="H2" s="22"/>
      <c r="I2" s="22"/>
      <c r="J2" s="22"/>
      <c r="K2" s="22"/>
      <c r="L2" s="22"/>
      <c r="M2" s="22"/>
    </row>
    <row r="3" spans="1:13" ht="25.35" customHeight="1" x14ac:dyDescent="0.25">
      <c r="A3" s="45" t="s">
        <v>1754</v>
      </c>
      <c r="B3" s="45" t="s">
        <v>524</v>
      </c>
      <c r="C3" s="28" t="s">
        <v>1755</v>
      </c>
      <c r="D3" s="45" t="s">
        <v>1756</v>
      </c>
      <c r="E3" s="45" t="s">
        <v>1757</v>
      </c>
      <c r="F3" s="45" t="s">
        <v>1758</v>
      </c>
      <c r="G3" s="45" t="s">
        <v>1759</v>
      </c>
      <c r="H3" s="45" t="s">
        <v>1760</v>
      </c>
      <c r="I3" s="45" t="s">
        <v>1761</v>
      </c>
      <c r="J3" s="45" t="s">
        <v>1762</v>
      </c>
      <c r="K3" s="45" t="s">
        <v>1763</v>
      </c>
      <c r="L3" s="45" t="s">
        <v>1764</v>
      </c>
      <c r="M3" s="45" t="s">
        <v>1765</v>
      </c>
    </row>
    <row r="4" spans="1:13" ht="14.45" customHeight="1" x14ac:dyDescent="0.25">
      <c r="A4" s="46" t="s">
        <v>1766</v>
      </c>
      <c r="B4" s="46" t="s">
        <v>1492</v>
      </c>
      <c r="C4" s="46">
        <v>-5.8226513280000001</v>
      </c>
      <c r="D4" s="47">
        <v>5.7900000000000001E-9</v>
      </c>
      <c r="E4" s="46" t="s">
        <v>880</v>
      </c>
      <c r="F4" s="46" t="s">
        <v>1767</v>
      </c>
      <c r="G4" s="46">
        <v>-2.3529411764705899E-2</v>
      </c>
      <c r="H4" s="46">
        <v>0.27647058823529402</v>
      </c>
      <c r="I4" s="46">
        <v>0.17941176470588199</v>
      </c>
      <c r="J4" s="46">
        <v>0.14411764705882399</v>
      </c>
      <c r="K4" s="46">
        <v>0.15308251387850699</v>
      </c>
      <c r="L4" s="46" t="s">
        <v>1768</v>
      </c>
      <c r="M4" s="46" t="s">
        <v>53</v>
      </c>
    </row>
    <row r="5" spans="1:13" ht="14.45" customHeight="1" x14ac:dyDescent="0.25">
      <c r="A5" s="46" t="s">
        <v>1769</v>
      </c>
      <c r="B5" s="46" t="s">
        <v>1492</v>
      </c>
      <c r="C5" s="46">
        <v>-5.4216264939999999</v>
      </c>
      <c r="D5" s="47">
        <v>5.91E-8</v>
      </c>
      <c r="E5" s="46" t="s">
        <v>880</v>
      </c>
      <c r="F5" s="46" t="s">
        <v>1767</v>
      </c>
      <c r="G5" s="46">
        <v>0.29411764705882398</v>
      </c>
      <c r="H5" s="46">
        <v>0.48823529411764699</v>
      </c>
      <c r="I5" s="46">
        <v>0.47647058823529398</v>
      </c>
      <c r="J5" s="46">
        <v>0.41960784313725502</v>
      </c>
      <c r="K5" s="46">
        <v>0.108836777148062</v>
      </c>
      <c r="L5" s="48">
        <v>0.9</v>
      </c>
      <c r="M5" s="46" t="s">
        <v>53</v>
      </c>
    </row>
    <row r="6" spans="1:13" ht="14.45" customHeight="1" x14ac:dyDescent="0.25">
      <c r="A6" s="46" t="s">
        <v>1770</v>
      </c>
      <c r="B6" s="46" t="s">
        <v>1651</v>
      </c>
      <c r="C6" s="46">
        <v>-5.0540062360000002</v>
      </c>
      <c r="D6" s="47">
        <v>4.3300000000000003E-7</v>
      </c>
      <c r="E6" s="46" t="s">
        <v>322</v>
      </c>
      <c r="F6" s="46" t="s">
        <v>1767</v>
      </c>
      <c r="G6" s="46">
        <v>0.19411764705882401</v>
      </c>
      <c r="H6" s="46">
        <v>0.28823529411764698</v>
      </c>
      <c r="I6" s="46">
        <v>0.314705882352941</v>
      </c>
      <c r="J6" s="46">
        <v>0.26568627450980398</v>
      </c>
      <c r="K6" s="46">
        <v>6.3377632779976406E-2</v>
      </c>
      <c r="L6" s="46" t="s">
        <v>1771</v>
      </c>
      <c r="M6" s="46" t="s">
        <v>53</v>
      </c>
    </row>
    <row r="7" spans="1:13" ht="14.45" customHeight="1" x14ac:dyDescent="0.25">
      <c r="A7" s="46" t="s">
        <v>1772</v>
      </c>
      <c r="B7" s="46" t="s">
        <v>1495</v>
      </c>
      <c r="C7" s="46">
        <v>-5.5183681040000003</v>
      </c>
      <c r="D7" s="47">
        <v>3.4200000000000002E-8</v>
      </c>
      <c r="E7" s="46" t="s">
        <v>326</v>
      </c>
      <c r="F7" s="46" t="s">
        <v>1767</v>
      </c>
      <c r="G7" s="46">
        <v>0.3</v>
      </c>
      <c r="H7" s="46">
        <v>-0.1</v>
      </c>
      <c r="I7" s="46">
        <v>-0.11764705882352899</v>
      </c>
      <c r="J7" s="46">
        <v>2.7450980392156901E-2</v>
      </c>
      <c r="K7" s="46">
        <v>0.236199239495341</v>
      </c>
      <c r="L7" s="46" t="s">
        <v>1773</v>
      </c>
      <c r="M7" s="46" t="s">
        <v>53</v>
      </c>
    </row>
    <row r="8" spans="1:13" ht="14.45" customHeight="1" x14ac:dyDescent="0.25">
      <c r="A8" s="46" t="s">
        <v>1774</v>
      </c>
      <c r="B8" s="46" t="s">
        <v>1495</v>
      </c>
      <c r="C8" s="46">
        <v>-5.0339069680000001</v>
      </c>
      <c r="D8" s="47">
        <v>4.8100000000000003E-7</v>
      </c>
      <c r="E8" s="46" t="s">
        <v>326</v>
      </c>
      <c r="F8" s="46" t="s">
        <v>1767</v>
      </c>
      <c r="G8" s="46">
        <v>-0.21176470588235299</v>
      </c>
      <c r="H8" s="46">
        <v>-1.1764705882352899E-2</v>
      </c>
      <c r="I8" s="46">
        <v>-4.7058823529411799E-2</v>
      </c>
      <c r="J8" s="46">
        <v>-9.0196078431372506E-2</v>
      </c>
      <c r="K8" s="46">
        <v>0.106750255598558</v>
      </c>
      <c r="L8" s="46" t="s">
        <v>53</v>
      </c>
      <c r="M8" s="46" t="s">
        <v>1773</v>
      </c>
    </row>
    <row r="9" spans="1:13" ht="14.45" customHeight="1" x14ac:dyDescent="0.25">
      <c r="A9" s="46" t="s">
        <v>1775</v>
      </c>
      <c r="B9" s="46" t="s">
        <v>1498</v>
      </c>
      <c r="C9" s="46">
        <v>-5.817312126</v>
      </c>
      <c r="D9" s="47">
        <v>5.9799999999999996E-9</v>
      </c>
      <c r="E9" s="46" t="s">
        <v>890</v>
      </c>
      <c r="F9" s="46" t="s">
        <v>1776</v>
      </c>
      <c r="G9" s="46">
        <v>0.17647058823529399</v>
      </c>
      <c r="H9" s="46">
        <v>-0.45588235294117602</v>
      </c>
      <c r="I9" s="46">
        <v>-0.191176470588235</v>
      </c>
      <c r="J9" s="46">
        <v>-0.15686274509803899</v>
      </c>
      <c r="K9" s="46">
        <v>0.31756988895579402</v>
      </c>
      <c r="L9" s="46" t="s">
        <v>53</v>
      </c>
      <c r="M9" s="46" t="s">
        <v>1768</v>
      </c>
    </row>
    <row r="10" spans="1:13" ht="14.45" customHeight="1" x14ac:dyDescent="0.25">
      <c r="A10" s="46" t="s">
        <v>1777</v>
      </c>
      <c r="B10" s="46" t="s">
        <v>1498</v>
      </c>
      <c r="C10" s="46">
        <v>5.4956287469999996</v>
      </c>
      <c r="D10" s="47">
        <v>3.8899999999999998E-8</v>
      </c>
      <c r="E10" s="46" t="s">
        <v>1778</v>
      </c>
      <c r="F10" s="46" t="s">
        <v>1779</v>
      </c>
      <c r="G10" s="46">
        <v>0.120588235294118</v>
      </c>
      <c r="H10" s="46">
        <v>0.32058823529411801</v>
      </c>
      <c r="I10" s="46">
        <v>0.155882352941176</v>
      </c>
      <c r="J10" s="46">
        <v>0.19901960784313699</v>
      </c>
      <c r="K10" s="46">
        <v>0.106750255598558</v>
      </c>
      <c r="L10" s="46" t="s">
        <v>1768</v>
      </c>
      <c r="M10" s="46" t="s">
        <v>53</v>
      </c>
    </row>
    <row r="11" spans="1:13" ht="14.45" customHeight="1" x14ac:dyDescent="0.25">
      <c r="A11" s="46" t="s">
        <v>1780</v>
      </c>
      <c r="B11" s="46" t="s">
        <v>1498</v>
      </c>
      <c r="C11" s="46">
        <v>5.6318797280000004</v>
      </c>
      <c r="D11" s="47">
        <v>1.7800000000000001E-8</v>
      </c>
      <c r="E11" s="46" t="s">
        <v>1778</v>
      </c>
      <c r="F11" s="46" t="s">
        <v>1779</v>
      </c>
      <c r="G11" s="46">
        <v>4.7058823529411799E-2</v>
      </c>
      <c r="H11" s="46">
        <v>-0.35</v>
      </c>
      <c r="I11" s="46">
        <v>-0.441176470588235</v>
      </c>
      <c r="J11" s="46">
        <v>-0.24803921568627399</v>
      </c>
      <c r="K11" s="46">
        <v>0.259596661686815</v>
      </c>
      <c r="L11" s="46" t="s">
        <v>53</v>
      </c>
      <c r="M11" s="46" t="s">
        <v>1771</v>
      </c>
    </row>
    <row r="12" spans="1:13" ht="14.45" customHeight="1" x14ac:dyDescent="0.25">
      <c r="A12" s="46" t="s">
        <v>1781</v>
      </c>
      <c r="B12" s="46" t="s">
        <v>1498</v>
      </c>
      <c r="C12" s="46">
        <v>5.3174855560000003</v>
      </c>
      <c r="D12" s="47">
        <v>1.05E-7</v>
      </c>
      <c r="E12" s="46" t="s">
        <v>378</v>
      </c>
      <c r="F12" s="46" t="s">
        <v>1776</v>
      </c>
      <c r="G12" s="46">
        <v>-0.23235294117647101</v>
      </c>
      <c r="H12" s="46">
        <v>-0.17352941176470599</v>
      </c>
      <c r="I12" s="46">
        <v>-0.26764705882352902</v>
      </c>
      <c r="J12" s="46">
        <v>-0.224509803921569</v>
      </c>
      <c r="K12" s="46">
        <v>4.7546492756792701E-2</v>
      </c>
      <c r="L12" s="46" t="s">
        <v>53</v>
      </c>
      <c r="M12" s="46" t="s">
        <v>1768</v>
      </c>
    </row>
    <row r="13" spans="1:13" ht="14.45" customHeight="1" x14ac:dyDescent="0.25">
      <c r="A13" s="46" t="s">
        <v>1782</v>
      </c>
      <c r="B13" s="46" t="s">
        <v>1498</v>
      </c>
      <c r="C13" s="46">
        <v>5.3953035329999999</v>
      </c>
      <c r="D13" s="47">
        <v>6.8400000000000004E-8</v>
      </c>
      <c r="E13" s="46" t="s">
        <v>378</v>
      </c>
      <c r="F13" s="46" t="s">
        <v>1776</v>
      </c>
      <c r="G13" s="46">
        <v>0.21176470588235299</v>
      </c>
      <c r="H13" s="46">
        <v>-0.311764705882353</v>
      </c>
      <c r="I13" s="46">
        <v>0.185294117647059</v>
      </c>
      <c r="J13" s="46">
        <v>2.8431372549019601E-2</v>
      </c>
      <c r="K13" s="46">
        <v>0.29491558427021802</v>
      </c>
      <c r="L13" s="46" t="s">
        <v>1773</v>
      </c>
      <c r="M13" s="46" t="s">
        <v>53</v>
      </c>
    </row>
    <row r="14" spans="1:13" ht="14.45" customHeight="1" x14ac:dyDescent="0.25">
      <c r="A14" s="46" t="s">
        <v>1783</v>
      </c>
      <c r="B14" s="46" t="s">
        <v>1498</v>
      </c>
      <c r="C14" s="46">
        <v>-6.1374620000000002</v>
      </c>
      <c r="D14" s="47">
        <v>8.39E-10</v>
      </c>
      <c r="E14" s="46" t="s">
        <v>378</v>
      </c>
      <c r="F14" s="46" t="s">
        <v>1767</v>
      </c>
      <c r="G14" s="46">
        <v>0.38235294117647101</v>
      </c>
      <c r="H14" s="46">
        <v>0.379411764705882</v>
      </c>
      <c r="I14" s="46">
        <v>-8.8235294117647092E-3</v>
      </c>
      <c r="J14" s="46">
        <v>0.25098039215686302</v>
      </c>
      <c r="K14" s="46">
        <v>0.22500160194226601</v>
      </c>
      <c r="L14" s="46" t="s">
        <v>1771</v>
      </c>
      <c r="M14" s="46" t="s">
        <v>53</v>
      </c>
    </row>
    <row r="15" spans="1:13" ht="14.45" customHeight="1" x14ac:dyDescent="0.25">
      <c r="A15" s="46" t="s">
        <v>1784</v>
      </c>
      <c r="B15" s="46" t="s">
        <v>1498</v>
      </c>
      <c r="C15" s="46">
        <v>-7.4083955159999997</v>
      </c>
      <c r="D15" s="47">
        <v>1.2800000000000001E-13</v>
      </c>
      <c r="E15" s="46" t="s">
        <v>378</v>
      </c>
      <c r="F15" s="46" t="s">
        <v>1767</v>
      </c>
      <c r="G15" s="46">
        <v>0.24117647058823499</v>
      </c>
      <c r="H15" s="46">
        <v>0.21176470588235299</v>
      </c>
      <c r="I15" s="46">
        <v>-0.16470588235294101</v>
      </c>
      <c r="J15" s="46">
        <v>9.6078431372548997E-2</v>
      </c>
      <c r="K15" s="46">
        <v>0.226324118665543</v>
      </c>
      <c r="L15" s="46" t="s">
        <v>1773</v>
      </c>
      <c r="M15" s="46" t="s">
        <v>53</v>
      </c>
    </row>
    <row r="16" spans="1:13" ht="14.45" customHeight="1" x14ac:dyDescent="0.25">
      <c r="A16" s="46" t="s">
        <v>1785</v>
      </c>
      <c r="B16" s="46" t="s">
        <v>1499</v>
      </c>
      <c r="C16" s="46">
        <v>-4.9961986100000004</v>
      </c>
      <c r="D16" s="47">
        <v>5.8500000000000001E-7</v>
      </c>
      <c r="E16" s="46" t="s">
        <v>895</v>
      </c>
      <c r="F16" s="46" t="s">
        <v>1776</v>
      </c>
      <c r="G16" s="46">
        <v>0.14411764705882399</v>
      </c>
      <c r="H16" s="46">
        <v>0.48823529411764699</v>
      </c>
      <c r="I16" s="46">
        <v>-0.05</v>
      </c>
      <c r="J16" s="46">
        <v>0.19411764705882401</v>
      </c>
      <c r="K16" s="46">
        <v>0.272578993978769</v>
      </c>
      <c r="L16" s="46" t="s">
        <v>1768</v>
      </c>
      <c r="M16" s="46" t="s">
        <v>53</v>
      </c>
    </row>
    <row r="17" spans="1:13" ht="14.45" customHeight="1" x14ac:dyDescent="0.25">
      <c r="A17" s="46" t="s">
        <v>1786</v>
      </c>
      <c r="B17" s="46" t="s">
        <v>1502</v>
      </c>
      <c r="C17" s="46">
        <v>-5.3945500759999998</v>
      </c>
      <c r="D17" s="47">
        <v>6.87E-8</v>
      </c>
      <c r="E17" s="46" t="s">
        <v>904</v>
      </c>
      <c r="F17" s="46" t="s">
        <v>1776</v>
      </c>
      <c r="G17" s="46">
        <v>-0.20294117647058799</v>
      </c>
      <c r="H17" s="46">
        <v>7.3529411764705899E-2</v>
      </c>
      <c r="I17" s="46">
        <v>-5.8823529411764698E-2</v>
      </c>
      <c r="J17" s="46">
        <v>-6.2745098039215699E-2</v>
      </c>
      <c r="K17" s="46">
        <v>0.138277006639453</v>
      </c>
      <c r="L17" s="46" t="s">
        <v>53</v>
      </c>
      <c r="M17" s="46" t="s">
        <v>1773</v>
      </c>
    </row>
    <row r="18" spans="1:13" ht="14.45" customHeight="1" x14ac:dyDescent="0.25">
      <c r="A18" s="46" t="s">
        <v>1787</v>
      </c>
      <c r="B18" s="46" t="s">
        <v>1502</v>
      </c>
      <c r="C18" s="46">
        <v>-5.1069616010000001</v>
      </c>
      <c r="D18" s="47">
        <v>3.27E-7</v>
      </c>
      <c r="E18" s="46" t="s">
        <v>435</v>
      </c>
      <c r="F18" s="46" t="s">
        <v>1776</v>
      </c>
      <c r="G18" s="46">
        <v>-5.5882352941176501E-2</v>
      </c>
      <c r="H18" s="46">
        <v>0.185294117647059</v>
      </c>
      <c r="I18" s="46">
        <v>0.120588235294118</v>
      </c>
      <c r="J18" s="46">
        <v>8.3333333333333301E-2</v>
      </c>
      <c r="K18" s="46">
        <v>0.12482975719527099</v>
      </c>
      <c r="L18" s="46" t="s">
        <v>1773</v>
      </c>
      <c r="M18" s="46" t="s">
        <v>53</v>
      </c>
    </row>
    <row r="19" spans="1:13" ht="14.45" customHeight="1" x14ac:dyDescent="0.25">
      <c r="A19" s="46" t="s">
        <v>1788</v>
      </c>
      <c r="B19" s="46" t="s">
        <v>1504</v>
      </c>
      <c r="C19" s="46">
        <v>5.5087135629999997</v>
      </c>
      <c r="D19" s="47">
        <v>3.6099999999999999E-8</v>
      </c>
      <c r="E19" s="46" t="s">
        <v>915</v>
      </c>
      <c r="F19" s="46" t="s">
        <v>1767</v>
      </c>
      <c r="G19" s="46">
        <v>-0.17647058823529399</v>
      </c>
      <c r="H19" s="46">
        <v>-0.191176470588235</v>
      </c>
      <c r="I19" s="46">
        <v>0.13823529411764701</v>
      </c>
      <c r="J19" s="46">
        <v>-7.6470588235294096E-2</v>
      </c>
      <c r="K19" s="46">
        <v>0.18608607600156701</v>
      </c>
      <c r="L19" s="46" t="s">
        <v>53</v>
      </c>
      <c r="M19" s="46" t="s">
        <v>1773</v>
      </c>
    </row>
    <row r="20" spans="1:13" ht="14.45" customHeight="1" x14ac:dyDescent="0.25">
      <c r="A20" s="46" t="s">
        <v>1789</v>
      </c>
      <c r="B20" s="46" t="s">
        <v>1504</v>
      </c>
      <c r="C20" s="46">
        <v>5.5595226469999997</v>
      </c>
      <c r="D20" s="47">
        <v>2.7100000000000001E-8</v>
      </c>
      <c r="E20" s="46" t="s">
        <v>915</v>
      </c>
      <c r="F20" s="46" t="s">
        <v>1767</v>
      </c>
      <c r="G20" s="46">
        <v>-0.22647058823529401</v>
      </c>
      <c r="H20" s="46">
        <v>-5.5882352941176501E-2</v>
      </c>
      <c r="I20" s="46">
        <v>-4.11764705882353E-2</v>
      </c>
      <c r="J20" s="46">
        <v>-0.10784313725490199</v>
      </c>
      <c r="K20" s="46">
        <v>0.102997183643649</v>
      </c>
      <c r="L20" s="46" t="s">
        <v>53</v>
      </c>
      <c r="M20" s="46" t="s">
        <v>1773</v>
      </c>
    </row>
    <row r="21" spans="1:13" ht="14.45" customHeight="1" x14ac:dyDescent="0.25">
      <c r="A21" s="46" t="s">
        <v>1790</v>
      </c>
      <c r="B21" s="46" t="s">
        <v>1504</v>
      </c>
      <c r="C21" s="46">
        <v>5.5243332040000004</v>
      </c>
      <c r="D21" s="47">
        <v>3.3099999999999999E-8</v>
      </c>
      <c r="E21" s="46" t="s">
        <v>915</v>
      </c>
      <c r="F21" s="46" t="s">
        <v>1767</v>
      </c>
      <c r="G21" s="46">
        <v>5.5882352941176501E-2</v>
      </c>
      <c r="H21" s="46">
        <v>0.214705882352941</v>
      </c>
      <c r="I21" s="46">
        <v>0.14705882352941199</v>
      </c>
      <c r="J21" s="46">
        <v>0.13921568627451</v>
      </c>
      <c r="K21" s="46">
        <v>7.9701721908637793E-2</v>
      </c>
      <c r="L21" s="46" t="s">
        <v>1768</v>
      </c>
      <c r="M21" s="46" t="s">
        <v>53</v>
      </c>
    </row>
    <row r="22" spans="1:13" ht="14.45" customHeight="1" x14ac:dyDescent="0.25">
      <c r="A22" s="46" t="s">
        <v>1791</v>
      </c>
      <c r="B22" s="46" t="s">
        <v>1504</v>
      </c>
      <c r="C22" s="46">
        <v>5.9019983319999998</v>
      </c>
      <c r="D22" s="47">
        <v>3.5899999999999998E-9</v>
      </c>
      <c r="E22" s="46" t="s">
        <v>1792</v>
      </c>
      <c r="F22" s="46" t="s">
        <v>1793</v>
      </c>
      <c r="G22" s="46">
        <v>-0.123529411764706</v>
      </c>
      <c r="H22" s="46">
        <v>3.5294117647058802E-2</v>
      </c>
      <c r="I22" s="46">
        <v>-0.123529411764706</v>
      </c>
      <c r="J22" s="46">
        <v>-7.0588235294117604E-2</v>
      </c>
      <c r="K22" s="46">
        <v>9.1696807459528795E-2</v>
      </c>
      <c r="L22" s="46" t="s">
        <v>53</v>
      </c>
      <c r="M22" s="46" t="s">
        <v>1773</v>
      </c>
    </row>
    <row r="23" spans="1:13" ht="14.45" customHeight="1" x14ac:dyDescent="0.25">
      <c r="A23" s="46" t="s">
        <v>1794</v>
      </c>
      <c r="B23" s="46" t="s">
        <v>1504</v>
      </c>
      <c r="C23" s="46">
        <v>5.6439939920000004</v>
      </c>
      <c r="D23" s="47">
        <v>1.66E-8</v>
      </c>
      <c r="E23" s="46" t="s">
        <v>1795</v>
      </c>
      <c r="F23" s="46" t="s">
        <v>1796</v>
      </c>
      <c r="G23" s="46">
        <v>6.4705882352941196E-2</v>
      </c>
      <c r="H23" s="46">
        <v>0.1</v>
      </c>
      <c r="I23" s="46">
        <v>-6.4705882352941196E-2</v>
      </c>
      <c r="J23" s="46">
        <v>3.3333333333333298E-2</v>
      </c>
      <c r="K23" s="46">
        <v>8.6718997598023401E-2</v>
      </c>
      <c r="L23" s="46" t="s">
        <v>1773</v>
      </c>
      <c r="M23" s="46" t="s">
        <v>53</v>
      </c>
    </row>
    <row r="24" spans="1:13" ht="14.45" customHeight="1" x14ac:dyDescent="0.25">
      <c r="A24" s="46" t="s">
        <v>1797</v>
      </c>
      <c r="B24" s="46" t="s">
        <v>1504</v>
      </c>
      <c r="C24" s="46">
        <v>-6.3706856900000002</v>
      </c>
      <c r="D24" s="47">
        <v>1.88E-10</v>
      </c>
      <c r="E24" s="46" t="s">
        <v>445</v>
      </c>
      <c r="F24" s="46" t="s">
        <v>1767</v>
      </c>
      <c r="G24" s="46">
        <v>0.56470588235294095</v>
      </c>
      <c r="H24" s="46">
        <v>0.10294117647058799</v>
      </c>
      <c r="I24" s="46">
        <v>0.188235294117647</v>
      </c>
      <c r="J24" s="46">
        <v>0.28529411764705898</v>
      </c>
      <c r="K24" s="46">
        <v>0.24570708642271399</v>
      </c>
      <c r="L24" s="46" t="s">
        <v>1771</v>
      </c>
      <c r="M24" s="46" t="s">
        <v>53</v>
      </c>
    </row>
    <row r="25" spans="1:13" ht="14.45" customHeight="1" x14ac:dyDescent="0.25">
      <c r="A25" s="46" t="s">
        <v>1798</v>
      </c>
      <c r="B25" s="46" t="s">
        <v>1504</v>
      </c>
      <c r="C25" s="46">
        <v>-6.6186687539999998</v>
      </c>
      <c r="D25" s="47">
        <v>3.6200000000000002E-11</v>
      </c>
      <c r="E25" s="46" t="s">
        <v>445</v>
      </c>
      <c r="F25" s="46" t="s">
        <v>1767</v>
      </c>
      <c r="G25" s="46">
        <v>0.620588235294118</v>
      </c>
      <c r="H25" s="46">
        <v>0.63529411764705901</v>
      </c>
      <c r="I25" s="46">
        <v>0.29705882352941199</v>
      </c>
      <c r="J25" s="46">
        <v>0.51764705882352902</v>
      </c>
      <c r="K25" s="46">
        <v>0.191176470588235</v>
      </c>
      <c r="L25" s="48">
        <v>0.9</v>
      </c>
      <c r="M25" s="46" t="s">
        <v>53</v>
      </c>
    </row>
    <row r="26" spans="1:13" ht="14.45" customHeight="1" x14ac:dyDescent="0.25">
      <c r="A26" s="46" t="s">
        <v>1799</v>
      </c>
      <c r="B26" s="46" t="s">
        <v>1504</v>
      </c>
      <c r="C26" s="46">
        <v>6.0318817290000002</v>
      </c>
      <c r="D26" s="47">
        <v>1.62E-9</v>
      </c>
      <c r="E26" s="46" t="s">
        <v>1800</v>
      </c>
      <c r="F26" s="46" t="s">
        <v>1779</v>
      </c>
      <c r="G26" s="46">
        <v>-0.158823529411765</v>
      </c>
      <c r="H26" s="46">
        <v>-5.8823529411764696E-3</v>
      </c>
      <c r="I26" s="46">
        <v>-2.64705882352941E-2</v>
      </c>
      <c r="J26" s="46">
        <v>-6.3725490196078399E-2</v>
      </c>
      <c r="K26" s="46">
        <v>8.2998172601164197E-2</v>
      </c>
      <c r="L26" s="46" t="s">
        <v>53</v>
      </c>
      <c r="M26" s="46" t="s">
        <v>1773</v>
      </c>
    </row>
    <row r="27" spans="1:13" ht="14.45" customHeight="1" x14ac:dyDescent="0.25">
      <c r="A27" s="46" t="s">
        <v>1801</v>
      </c>
      <c r="B27" s="46" t="s">
        <v>1504</v>
      </c>
      <c r="C27" s="46">
        <v>-5.6833960970000001</v>
      </c>
      <c r="D27" s="47">
        <v>1.3200000000000001E-8</v>
      </c>
      <c r="E27" s="46" t="s">
        <v>1800</v>
      </c>
      <c r="F27" s="46" t="s">
        <v>1779</v>
      </c>
      <c r="G27" s="46">
        <v>0.223529411764706</v>
      </c>
      <c r="H27" s="46">
        <v>0.46176470588235302</v>
      </c>
      <c r="I27" s="46">
        <v>0.58823529411764697</v>
      </c>
      <c r="J27" s="46">
        <v>0.42450980392156901</v>
      </c>
      <c r="K27" s="46">
        <v>0.185185153146223</v>
      </c>
      <c r="L27" s="48">
        <v>0.9</v>
      </c>
      <c r="M27" s="46" t="s">
        <v>53</v>
      </c>
    </row>
    <row r="28" spans="1:13" ht="14.45" customHeight="1" x14ac:dyDescent="0.25">
      <c r="A28" s="46" t="s">
        <v>1802</v>
      </c>
      <c r="B28" s="46" t="s">
        <v>1504</v>
      </c>
      <c r="C28" s="46">
        <v>-5.0738819499999996</v>
      </c>
      <c r="D28" s="47">
        <v>3.9000000000000002E-7</v>
      </c>
      <c r="E28" s="46" t="s">
        <v>1800</v>
      </c>
      <c r="F28" s="46" t="s">
        <v>1779</v>
      </c>
      <c r="G28" s="46">
        <v>0.35294117647058798</v>
      </c>
      <c r="H28" s="46">
        <v>0.60588235294117598</v>
      </c>
      <c r="I28" s="46">
        <v>0.36764705882352899</v>
      </c>
      <c r="J28" s="46">
        <v>0.44215686274509802</v>
      </c>
      <c r="K28" s="46">
        <v>0.14198095945902101</v>
      </c>
      <c r="L28" s="48">
        <v>0.9</v>
      </c>
      <c r="M28" s="46" t="s">
        <v>53</v>
      </c>
    </row>
    <row r="29" spans="1:13" ht="14.45" customHeight="1" x14ac:dyDescent="0.25">
      <c r="A29" s="46" t="s">
        <v>1803</v>
      </c>
      <c r="B29" s="46" t="s">
        <v>1504</v>
      </c>
      <c r="C29" s="46">
        <v>-6.3546265069999999</v>
      </c>
      <c r="D29" s="47">
        <v>2.09E-10</v>
      </c>
      <c r="E29" s="46" t="s">
        <v>1800</v>
      </c>
      <c r="F29" s="46" t="s">
        <v>1779</v>
      </c>
      <c r="G29" s="46">
        <v>5.8823529411764696E-3</v>
      </c>
      <c r="H29" s="46">
        <v>0.32352941176470601</v>
      </c>
      <c r="I29" s="46">
        <v>0.120588235294118</v>
      </c>
      <c r="J29" s="46">
        <v>0.15</v>
      </c>
      <c r="K29" s="46">
        <v>0.160853046045592</v>
      </c>
      <c r="L29" s="46" t="s">
        <v>1768</v>
      </c>
      <c r="M29" s="46" t="s">
        <v>53</v>
      </c>
    </row>
    <row r="30" spans="1:13" ht="14.45" customHeight="1" x14ac:dyDescent="0.25">
      <c r="A30" s="46" t="s">
        <v>1804</v>
      </c>
      <c r="B30" s="46" t="s">
        <v>1504</v>
      </c>
      <c r="C30" s="46">
        <v>5.5477653409999999</v>
      </c>
      <c r="D30" s="47">
        <v>2.8900000000000001E-8</v>
      </c>
      <c r="E30" s="46" t="s">
        <v>445</v>
      </c>
      <c r="F30" s="46" t="s">
        <v>1776</v>
      </c>
      <c r="G30" s="46">
        <v>6.4705882352941196E-2</v>
      </c>
      <c r="H30" s="46">
        <v>0.14705882352941199</v>
      </c>
      <c r="I30" s="46">
        <v>9.41176470588235E-2</v>
      </c>
      <c r="J30" s="46">
        <v>0.101960784313725</v>
      </c>
      <c r="K30" s="46">
        <v>4.1732934615279903E-2</v>
      </c>
      <c r="L30" s="46" t="s">
        <v>1773</v>
      </c>
      <c r="M30" s="46" t="s">
        <v>53</v>
      </c>
    </row>
    <row r="31" spans="1:13" ht="14.45" customHeight="1" x14ac:dyDescent="0.25">
      <c r="A31" s="46" t="s">
        <v>1805</v>
      </c>
      <c r="B31" s="46" t="s">
        <v>1504</v>
      </c>
      <c r="C31" s="46">
        <v>6.1283787470000002</v>
      </c>
      <c r="D31" s="47">
        <v>8.8800000000000004E-10</v>
      </c>
      <c r="E31" s="46" t="s">
        <v>921</v>
      </c>
      <c r="F31" s="46" t="s">
        <v>1776</v>
      </c>
      <c r="G31" s="46">
        <v>-0.373529411764706</v>
      </c>
      <c r="H31" s="46">
        <v>-0.11764705882352899</v>
      </c>
      <c r="I31" s="46">
        <v>0.24117647058823499</v>
      </c>
      <c r="J31" s="46">
        <v>-8.3333333333333301E-2</v>
      </c>
      <c r="K31" s="46">
        <v>0.30878617888045001</v>
      </c>
      <c r="L31" s="46" t="s">
        <v>53</v>
      </c>
      <c r="M31" s="46" t="s">
        <v>1773</v>
      </c>
    </row>
    <row r="32" spans="1:13" ht="14.45" customHeight="1" x14ac:dyDescent="0.25">
      <c r="A32" s="46" t="s">
        <v>1806</v>
      </c>
      <c r="B32" s="46" t="s">
        <v>1504</v>
      </c>
      <c r="C32" s="46">
        <v>-5.9288860029999997</v>
      </c>
      <c r="D32" s="47">
        <v>3.05E-9</v>
      </c>
      <c r="E32" s="46" t="s">
        <v>921</v>
      </c>
      <c r="F32" s="46" t="s">
        <v>1776</v>
      </c>
      <c r="G32" s="46">
        <v>-0.32058823529411801</v>
      </c>
      <c r="H32" s="46">
        <v>2.0588235294117602E-2</v>
      </c>
      <c r="I32" s="46">
        <v>-7.6470588235294096E-2</v>
      </c>
      <c r="J32" s="46">
        <v>-0.12549019607843101</v>
      </c>
      <c r="K32" s="46">
        <v>0.175791175789863</v>
      </c>
      <c r="L32" s="46" t="s">
        <v>53</v>
      </c>
      <c r="M32" s="46" t="s">
        <v>1773</v>
      </c>
    </row>
    <row r="33" spans="1:25" ht="14.45" customHeight="1" x14ac:dyDescent="0.25">
      <c r="A33" s="46" t="s">
        <v>1807</v>
      </c>
      <c r="B33" s="46" t="s">
        <v>1504</v>
      </c>
      <c r="C33" s="46">
        <v>-6.1449889620000002</v>
      </c>
      <c r="D33" s="47">
        <v>8.0000000000000003E-10</v>
      </c>
      <c r="E33" s="46" t="s">
        <v>922</v>
      </c>
      <c r="F33" s="46" t="s">
        <v>1767</v>
      </c>
      <c r="G33" s="46">
        <v>-0.105882352941176</v>
      </c>
      <c r="H33" s="46">
        <v>-0.15</v>
      </c>
      <c r="I33" s="46">
        <v>0.376470588235294</v>
      </c>
      <c r="J33" s="46">
        <v>4.0196078431372601E-2</v>
      </c>
      <c r="K33" s="46">
        <v>0.29205650335748801</v>
      </c>
      <c r="L33" s="46" t="s">
        <v>1773</v>
      </c>
      <c r="M33" s="46" t="s">
        <v>53</v>
      </c>
    </row>
    <row r="34" spans="1:25" ht="14.45" customHeight="1" x14ac:dyDescent="0.25">
      <c r="A34" s="46" t="s">
        <v>1808</v>
      </c>
      <c r="B34" s="46" t="s">
        <v>1504</v>
      </c>
      <c r="C34" s="46">
        <v>-5.8045793459999997</v>
      </c>
      <c r="D34" s="47">
        <v>6.4499999999999999E-9</v>
      </c>
      <c r="E34" s="46" t="s">
        <v>922</v>
      </c>
      <c r="F34" s="46" t="s">
        <v>1767</v>
      </c>
      <c r="G34" s="46">
        <v>-0.108823529411765</v>
      </c>
      <c r="H34" s="46">
        <v>0.129411764705882</v>
      </c>
      <c r="I34" s="46">
        <v>0.129411764705882</v>
      </c>
      <c r="J34" s="46">
        <v>0.05</v>
      </c>
      <c r="K34" s="46">
        <v>0.137545211189293</v>
      </c>
      <c r="L34" s="46" t="s">
        <v>1773</v>
      </c>
      <c r="M34" s="46" t="s">
        <v>53</v>
      </c>
    </row>
    <row r="35" spans="1:25" ht="14.45" customHeight="1" x14ac:dyDescent="0.25">
      <c r="A35" s="46" t="s">
        <v>1809</v>
      </c>
      <c r="B35" s="46" t="s">
        <v>1504</v>
      </c>
      <c r="C35" s="46">
        <v>-5.7011288320000002</v>
      </c>
      <c r="D35" s="47">
        <v>1.1900000000000001E-8</v>
      </c>
      <c r="E35" s="46" t="s">
        <v>922</v>
      </c>
      <c r="F35" s="46" t="s">
        <v>1776</v>
      </c>
      <c r="G35" s="46">
        <v>0</v>
      </c>
      <c r="H35" s="46">
        <v>0.11764705882352899</v>
      </c>
      <c r="I35" s="46">
        <v>-0.152941176470588</v>
      </c>
      <c r="J35" s="46">
        <v>-1.1764705882352899E-2</v>
      </c>
      <c r="K35" s="46">
        <v>0.13567720699612701</v>
      </c>
      <c r="L35" s="46" t="s">
        <v>53</v>
      </c>
      <c r="M35" s="46" t="s">
        <v>1773</v>
      </c>
    </row>
    <row r="36" spans="1:25" ht="14.45" customHeight="1" x14ac:dyDescent="0.25">
      <c r="A36" s="46" t="s">
        <v>1810</v>
      </c>
      <c r="B36" s="46" t="s">
        <v>1504</v>
      </c>
      <c r="C36" s="46">
        <v>6.3405064089999996</v>
      </c>
      <c r="D36" s="47">
        <v>2.2900000000000001E-10</v>
      </c>
      <c r="E36" s="46" t="s">
        <v>925</v>
      </c>
      <c r="F36" s="46" t="s">
        <v>1767</v>
      </c>
      <c r="G36" s="46">
        <v>-1.4705882352941201E-2</v>
      </c>
      <c r="H36" s="46">
        <v>0.34117647058823503</v>
      </c>
      <c r="I36" s="46">
        <v>0.105882352941176</v>
      </c>
      <c r="J36" s="46">
        <v>0.14411764705882399</v>
      </c>
      <c r="K36" s="46">
        <v>0.18099589932077001</v>
      </c>
      <c r="L36" s="46" t="s">
        <v>1768</v>
      </c>
      <c r="M36" s="46" t="s">
        <v>53</v>
      </c>
    </row>
    <row r="37" spans="1:25" ht="14.45" customHeight="1" x14ac:dyDescent="0.25">
      <c r="A37" s="46" t="s">
        <v>1811</v>
      </c>
      <c r="B37" s="46" t="s">
        <v>1504</v>
      </c>
      <c r="C37" s="46">
        <v>5.3832791359999996</v>
      </c>
      <c r="D37" s="47">
        <v>7.3099999999999999E-8</v>
      </c>
      <c r="E37" s="46" t="s">
        <v>925</v>
      </c>
      <c r="F37" s="46" t="s">
        <v>1767</v>
      </c>
      <c r="G37" s="46">
        <v>-0.51176470588235301</v>
      </c>
      <c r="H37" s="46">
        <v>-0.317647058823529</v>
      </c>
      <c r="I37" s="46">
        <v>-0.114705882352941</v>
      </c>
      <c r="J37" s="46">
        <v>-0.314705882352941</v>
      </c>
      <c r="K37" s="46">
        <v>0.19854575096162</v>
      </c>
      <c r="L37" s="46" t="s">
        <v>53</v>
      </c>
      <c r="M37" s="48">
        <v>0.9</v>
      </c>
    </row>
    <row r="38" spans="1:25" ht="14.45" customHeight="1" x14ac:dyDescent="0.25">
      <c r="A38" s="46" t="s">
        <v>1812</v>
      </c>
      <c r="B38" s="46" t="s">
        <v>1504</v>
      </c>
      <c r="C38" s="46">
        <v>5.5430391720000003</v>
      </c>
      <c r="D38" s="47">
        <v>2.9700000000000001E-8</v>
      </c>
      <c r="E38" s="46" t="s">
        <v>925</v>
      </c>
      <c r="F38" s="46" t="s">
        <v>1767</v>
      </c>
      <c r="G38" s="46">
        <v>0.19411764705882401</v>
      </c>
      <c r="H38" s="46">
        <v>-0.64117647058823501</v>
      </c>
      <c r="I38" s="46">
        <v>-0.14117647058823499</v>
      </c>
      <c r="J38" s="46">
        <v>-0.19607843137254899</v>
      </c>
      <c r="K38" s="46">
        <v>0.42034478076623799</v>
      </c>
      <c r="L38" s="46" t="s">
        <v>53</v>
      </c>
      <c r="M38" s="46" t="s">
        <v>1768</v>
      </c>
    </row>
    <row r="39" spans="1:25" ht="14.45" customHeight="1" x14ac:dyDescent="0.25">
      <c r="A39" s="46" t="s">
        <v>1813</v>
      </c>
      <c r="B39" s="46" t="s">
        <v>1504</v>
      </c>
      <c r="C39" s="46">
        <v>5.5892276660000002</v>
      </c>
      <c r="D39" s="47">
        <v>2.2799999999999999E-8</v>
      </c>
      <c r="E39" s="46" t="s">
        <v>925</v>
      </c>
      <c r="F39" s="46" t="s">
        <v>1776</v>
      </c>
      <c r="G39" s="46">
        <v>-0.317647058823529</v>
      </c>
      <c r="H39" s="46">
        <v>-0.188235294117647</v>
      </c>
      <c r="I39" s="46">
        <v>-5.29411764705882E-2</v>
      </c>
      <c r="J39" s="46">
        <v>-0.18627450980392199</v>
      </c>
      <c r="K39" s="46">
        <v>0.13236383397441301</v>
      </c>
      <c r="L39" s="46" t="s">
        <v>53</v>
      </c>
      <c r="M39" s="46" t="s">
        <v>1768</v>
      </c>
    </row>
    <row r="40" spans="1:25" ht="14.45" customHeight="1" x14ac:dyDescent="0.25">
      <c r="A40" s="46" t="s">
        <v>1814</v>
      </c>
      <c r="B40" s="46" t="s">
        <v>1504</v>
      </c>
      <c r="C40" s="46">
        <v>5.6952374609999996</v>
      </c>
      <c r="D40" s="47">
        <v>1.2299999999999999E-8</v>
      </c>
      <c r="E40" s="46" t="s">
        <v>926</v>
      </c>
      <c r="F40" s="46" t="s">
        <v>1776</v>
      </c>
      <c r="G40" s="46">
        <v>-7.3529411764705899E-2</v>
      </c>
      <c r="H40" s="46">
        <v>0.51764705882352902</v>
      </c>
      <c r="I40" s="46">
        <v>0.3</v>
      </c>
      <c r="J40" s="46">
        <v>0.24803921568627399</v>
      </c>
      <c r="K40" s="46">
        <v>0.298993891533195</v>
      </c>
      <c r="L40" s="46" t="s">
        <v>1771</v>
      </c>
      <c r="M40" s="46" t="s">
        <v>53</v>
      </c>
    </row>
    <row r="41" spans="1:25" ht="14.45" customHeight="1" x14ac:dyDescent="0.25">
      <c r="A41" s="46" t="s">
        <v>1815</v>
      </c>
      <c r="B41" s="46" t="s">
        <v>1504</v>
      </c>
      <c r="C41" s="46">
        <v>5.8698172050000004</v>
      </c>
      <c r="D41" s="47">
        <v>4.3599999999999998E-9</v>
      </c>
      <c r="E41" s="46" t="s">
        <v>931</v>
      </c>
      <c r="F41" s="46" t="s">
        <v>1816</v>
      </c>
      <c r="G41" s="46">
        <v>-0.35</v>
      </c>
      <c r="H41" s="46">
        <v>-0.247058823529412</v>
      </c>
      <c r="I41" s="46">
        <v>0.123529411764706</v>
      </c>
      <c r="J41" s="46">
        <v>-0.15784313725490201</v>
      </c>
      <c r="K41" s="46">
        <v>0.249052414081114</v>
      </c>
      <c r="L41" s="46" t="s">
        <v>53</v>
      </c>
      <c r="M41" s="46" t="s">
        <v>1768</v>
      </c>
    </row>
    <row r="42" spans="1:25" ht="14.45" customHeight="1" x14ac:dyDescent="0.25">
      <c r="A42" s="46" t="s">
        <v>1817</v>
      </c>
      <c r="B42" s="46" t="s">
        <v>1504</v>
      </c>
      <c r="C42" s="46">
        <v>5.4381514519999996</v>
      </c>
      <c r="D42" s="47">
        <v>5.3799999999999999E-8</v>
      </c>
      <c r="E42" s="46" t="s">
        <v>938</v>
      </c>
      <c r="F42" s="46" t="s">
        <v>1767</v>
      </c>
      <c r="G42" s="46">
        <v>-1.1764705882352899E-2</v>
      </c>
      <c r="H42" s="46">
        <v>-0.26176470588235301</v>
      </c>
      <c r="I42" s="46">
        <v>-0.23529411764705899</v>
      </c>
      <c r="J42" s="46">
        <v>-0.16960784313725499</v>
      </c>
      <c r="K42" s="46">
        <v>0.13733541056199999</v>
      </c>
      <c r="L42" s="46" t="s">
        <v>53</v>
      </c>
      <c r="M42" s="46" t="s">
        <v>1768</v>
      </c>
    </row>
    <row r="43" spans="1:25" ht="14.45" customHeight="1" x14ac:dyDescent="0.25">
      <c r="A43" s="46" t="s">
        <v>1818</v>
      </c>
      <c r="B43" s="46" t="s">
        <v>1504</v>
      </c>
      <c r="C43" s="46">
        <v>5.4821173190000003</v>
      </c>
      <c r="D43" s="47">
        <v>4.1999999999999999E-8</v>
      </c>
      <c r="E43" s="46" t="s">
        <v>939</v>
      </c>
      <c r="F43" s="46" t="s">
        <v>1767</v>
      </c>
      <c r="G43" s="46">
        <v>8.2352941176470601E-2</v>
      </c>
      <c r="H43" s="46">
        <v>0.39117647058823501</v>
      </c>
      <c r="I43" s="46">
        <v>0.16470588235294101</v>
      </c>
      <c r="J43" s="46">
        <v>0.21274509803921601</v>
      </c>
      <c r="K43" s="46">
        <v>0.159918159576701</v>
      </c>
      <c r="L43" s="46" t="s">
        <v>1768</v>
      </c>
      <c r="M43" s="46" t="s">
        <v>53</v>
      </c>
    </row>
    <row r="44" spans="1:25" ht="14.45" customHeight="1" x14ac:dyDescent="0.25">
      <c r="A44" s="46" t="s">
        <v>1819</v>
      </c>
      <c r="B44" s="46" t="s">
        <v>1504</v>
      </c>
      <c r="C44" s="46">
        <v>5.0056570149999997</v>
      </c>
      <c r="D44" s="47">
        <v>5.5700000000000002E-7</v>
      </c>
      <c r="E44" s="46" t="s">
        <v>939</v>
      </c>
      <c r="F44" s="46" t="s">
        <v>1767</v>
      </c>
      <c r="G44" s="46">
        <v>7.6470588235294096E-2</v>
      </c>
      <c r="H44" s="46">
        <v>-0.25588235294117601</v>
      </c>
      <c r="I44" s="46">
        <v>-7.6470588235294096E-2</v>
      </c>
      <c r="J44" s="46">
        <v>-8.5294117647058798E-2</v>
      </c>
      <c r="K44" s="46">
        <v>0.166352067557403</v>
      </c>
      <c r="L44" s="46" t="s">
        <v>53</v>
      </c>
      <c r="M44" s="46" t="s">
        <v>1773</v>
      </c>
    </row>
    <row r="45" spans="1:25" ht="14.45" customHeight="1" x14ac:dyDescent="0.25">
      <c r="A45" s="46" t="s">
        <v>1820</v>
      </c>
      <c r="B45" s="46" t="s">
        <v>1505</v>
      </c>
      <c r="C45" s="46">
        <v>-5.1121273110000001</v>
      </c>
      <c r="D45" s="47">
        <v>3.1899999999999998E-7</v>
      </c>
      <c r="E45" s="46" t="s">
        <v>467</v>
      </c>
      <c r="F45" s="46" t="s">
        <v>1776</v>
      </c>
      <c r="G45" s="46">
        <v>0.16470588235294101</v>
      </c>
      <c r="H45" s="46">
        <v>0.46176470588235302</v>
      </c>
      <c r="I45" s="46">
        <v>8.8235294117647092E-3</v>
      </c>
      <c r="J45" s="46">
        <v>0.21176470588235299</v>
      </c>
      <c r="K45" s="46">
        <v>0.23010829404786601</v>
      </c>
      <c r="L45" s="46" t="s">
        <v>1768</v>
      </c>
      <c r="M45" s="46" t="s">
        <v>53</v>
      </c>
      <c r="N45" s="49"/>
      <c r="O45" s="49"/>
      <c r="P45" s="49"/>
      <c r="Q45" s="49"/>
      <c r="R45" s="49"/>
      <c r="S45" s="49"/>
      <c r="T45" s="49"/>
      <c r="U45" s="49"/>
      <c r="V45" s="49"/>
      <c r="W45" s="49"/>
      <c r="X45" s="49"/>
      <c r="Y45" s="49"/>
    </row>
    <row r="46" spans="1:25" ht="14.45" customHeight="1" x14ac:dyDescent="0.25">
      <c r="A46" s="46" t="s">
        <v>1821</v>
      </c>
      <c r="B46" s="46" t="s">
        <v>1597</v>
      </c>
      <c r="C46" s="46">
        <v>-6.7099141400000004</v>
      </c>
      <c r="D46" s="47">
        <v>1.9500000000000001E-11</v>
      </c>
      <c r="E46" s="46" t="s">
        <v>499</v>
      </c>
      <c r="F46" s="46" t="s">
        <v>1767</v>
      </c>
      <c r="G46" s="46">
        <v>-3.2352941176470598E-2</v>
      </c>
      <c r="H46" s="46">
        <v>0.182352941176471</v>
      </c>
      <c r="I46" s="46">
        <v>-0.15</v>
      </c>
      <c r="J46" s="47">
        <v>9.2518585385429707E-18</v>
      </c>
      <c r="K46" s="46">
        <v>0.16852196883266801</v>
      </c>
      <c r="L46" s="46" t="s">
        <v>1773</v>
      </c>
      <c r="M46" s="46" t="s">
        <v>53</v>
      </c>
      <c r="N46" s="49"/>
      <c r="O46" s="49"/>
      <c r="P46" s="49"/>
      <c r="Q46" s="49"/>
      <c r="R46" s="49"/>
      <c r="S46" s="49"/>
      <c r="T46" s="49"/>
      <c r="U46" s="49"/>
      <c r="V46" s="49"/>
      <c r="W46" s="49"/>
      <c r="X46" s="49"/>
      <c r="Y46" s="49"/>
    </row>
    <row r="47" spans="1:25" ht="14.45" customHeight="1" x14ac:dyDescent="0.25">
      <c r="A47" s="46" t="s">
        <v>1822</v>
      </c>
      <c r="B47" s="46" t="s">
        <v>1597</v>
      </c>
      <c r="C47" s="46">
        <v>-5.1949905459999997</v>
      </c>
      <c r="D47" s="47">
        <v>2.05E-7</v>
      </c>
      <c r="E47" s="46" t="s">
        <v>499</v>
      </c>
      <c r="F47" s="46" t="s">
        <v>1767</v>
      </c>
      <c r="G47" s="46">
        <v>0.114705882352941</v>
      </c>
      <c r="H47" s="46">
        <v>0.47058823529411797</v>
      </c>
      <c r="I47" s="46">
        <v>0.161764705882353</v>
      </c>
      <c r="J47" s="46">
        <v>0.24901960784313701</v>
      </c>
      <c r="K47" s="46">
        <v>0.19332130177731699</v>
      </c>
      <c r="L47" s="46" t="s">
        <v>1771</v>
      </c>
      <c r="M47" s="46" t="s">
        <v>53</v>
      </c>
      <c r="N47" s="49"/>
      <c r="O47" s="49"/>
      <c r="P47" s="49"/>
      <c r="Q47" s="49"/>
      <c r="R47" s="49"/>
      <c r="S47" s="49"/>
      <c r="T47" s="49"/>
      <c r="U47" s="49"/>
      <c r="V47" s="49"/>
      <c r="W47" s="49"/>
      <c r="X47" s="49"/>
      <c r="Y47" s="49"/>
    </row>
    <row r="48" spans="1:25" ht="14.45" customHeight="1" x14ac:dyDescent="0.25">
      <c r="A48" s="46" t="s">
        <v>1823</v>
      </c>
      <c r="B48" s="46" t="s">
        <v>1597</v>
      </c>
      <c r="C48" s="46">
        <v>-5.0092883370000001</v>
      </c>
      <c r="D48" s="47">
        <v>5.4600000000000005E-7</v>
      </c>
      <c r="E48" s="46" t="s">
        <v>499</v>
      </c>
      <c r="F48" s="46" t="s">
        <v>1767</v>
      </c>
      <c r="G48" s="46">
        <v>0.114705882352941</v>
      </c>
      <c r="H48" s="46">
        <v>0.10294117647058799</v>
      </c>
      <c r="I48" s="46">
        <v>0.35294117647058798</v>
      </c>
      <c r="J48" s="46">
        <v>0.19019607843137301</v>
      </c>
      <c r="K48" s="46">
        <v>0.141064089257224</v>
      </c>
      <c r="L48" s="46" t="s">
        <v>1768</v>
      </c>
      <c r="M48" s="46" t="s">
        <v>53</v>
      </c>
      <c r="N48" s="49"/>
      <c r="O48" s="49"/>
      <c r="P48" s="49"/>
      <c r="Q48" s="49"/>
      <c r="R48" s="49"/>
      <c r="S48" s="49"/>
      <c r="T48" s="49"/>
      <c r="U48" s="49"/>
      <c r="V48" s="49"/>
      <c r="W48" s="49"/>
      <c r="X48" s="49"/>
      <c r="Y48" s="49"/>
    </row>
    <row r="49" spans="1:25" ht="14.45" customHeight="1" x14ac:dyDescent="0.25">
      <c r="A49" s="46" t="s">
        <v>1824</v>
      </c>
      <c r="B49" s="46" t="s">
        <v>1597</v>
      </c>
      <c r="C49" s="46">
        <v>-5.057262615</v>
      </c>
      <c r="D49" s="47">
        <v>4.2500000000000001E-7</v>
      </c>
      <c r="E49" s="46" t="s">
        <v>499</v>
      </c>
      <c r="F49" s="46" t="s">
        <v>1767</v>
      </c>
      <c r="G49" s="46">
        <v>0.49117647058823499</v>
      </c>
      <c r="H49" s="46">
        <v>0.373529411764706</v>
      </c>
      <c r="I49" s="46">
        <v>0.54117647058823504</v>
      </c>
      <c r="J49" s="46">
        <v>0.46862745098039199</v>
      </c>
      <c r="K49" s="46">
        <v>8.6068157857602301E-2</v>
      </c>
      <c r="L49" s="48">
        <v>0.9</v>
      </c>
      <c r="M49" s="46" t="s">
        <v>53</v>
      </c>
      <c r="N49" s="49"/>
      <c r="O49" s="49"/>
      <c r="P49" s="49"/>
      <c r="Q49" s="49"/>
      <c r="R49" s="49"/>
      <c r="S49" s="49"/>
      <c r="T49" s="49"/>
      <c r="U49" s="49"/>
      <c r="V49" s="49"/>
      <c r="W49" s="49"/>
      <c r="X49" s="49"/>
      <c r="Y49" s="49"/>
    </row>
    <row r="50" spans="1:25" ht="14.45" customHeight="1" x14ac:dyDescent="0.25">
      <c r="A50" s="46" t="s">
        <v>1825</v>
      </c>
      <c r="B50" s="46" t="s">
        <v>1597</v>
      </c>
      <c r="C50" s="46">
        <v>5.6985690760000001</v>
      </c>
      <c r="D50" s="47">
        <v>1.2100000000000001E-8</v>
      </c>
      <c r="E50" s="46" t="s">
        <v>1826</v>
      </c>
      <c r="F50" s="46" t="s">
        <v>1827</v>
      </c>
      <c r="G50" s="46">
        <v>6.7647058823529393E-2</v>
      </c>
      <c r="H50" s="46">
        <v>-0.42058823529411798</v>
      </c>
      <c r="I50" s="46">
        <v>-0.217647058823529</v>
      </c>
      <c r="J50" s="46">
        <v>-0.19019607843137301</v>
      </c>
      <c r="K50" s="46">
        <v>0.245272486938312</v>
      </c>
      <c r="L50" s="46" t="s">
        <v>53</v>
      </c>
      <c r="M50" s="46" t="s">
        <v>1768</v>
      </c>
      <c r="N50" s="49"/>
      <c r="O50" s="49"/>
      <c r="P50" s="49"/>
      <c r="Q50" s="49"/>
      <c r="R50" s="49"/>
      <c r="S50" s="49"/>
      <c r="T50" s="49"/>
      <c r="U50" s="49"/>
      <c r="V50" s="49"/>
      <c r="W50" s="49"/>
      <c r="X50" s="49"/>
      <c r="Y50" s="49"/>
    </row>
    <row r="51" spans="1:25" ht="14.45" customHeight="1" x14ac:dyDescent="0.25">
      <c r="A51" s="46" t="s">
        <v>1828</v>
      </c>
      <c r="B51" s="46" t="s">
        <v>1597</v>
      </c>
      <c r="C51" s="46">
        <v>-6.7706649749999999</v>
      </c>
      <c r="D51" s="47">
        <v>1.28E-11</v>
      </c>
      <c r="E51" s="46" t="s">
        <v>958</v>
      </c>
      <c r="F51" s="46" t="s">
        <v>1767</v>
      </c>
      <c r="G51" s="46">
        <v>-1.7647058823529401E-2</v>
      </c>
      <c r="H51" s="46">
        <v>-0.32941176470588202</v>
      </c>
      <c r="I51" s="46">
        <v>-0.188235294117647</v>
      </c>
      <c r="J51" s="46">
        <v>-0.17843137254902</v>
      </c>
      <c r="K51" s="46">
        <v>0.156113406269514</v>
      </c>
      <c r="L51" s="46" t="s">
        <v>53</v>
      </c>
      <c r="M51" s="46" t="s">
        <v>1768</v>
      </c>
      <c r="N51" s="49"/>
      <c r="O51" s="49"/>
      <c r="P51" s="49"/>
      <c r="Q51" s="49"/>
      <c r="R51" s="49"/>
      <c r="S51" s="49"/>
      <c r="T51" s="49"/>
      <c r="U51" s="49"/>
      <c r="V51" s="49"/>
      <c r="W51" s="49"/>
      <c r="X51" s="49"/>
      <c r="Y51" s="49"/>
    </row>
    <row r="52" spans="1:25" ht="14.45" customHeight="1" x14ac:dyDescent="0.25">
      <c r="A52" s="50" t="s">
        <v>1829</v>
      </c>
      <c r="B52" s="50" t="s">
        <v>1597</v>
      </c>
      <c r="C52" s="50">
        <v>-5.2391206170000002</v>
      </c>
      <c r="D52" s="51">
        <v>1.61E-7</v>
      </c>
      <c r="E52" s="50" t="s">
        <v>961</v>
      </c>
      <c r="F52" s="50" t="s">
        <v>1767</v>
      </c>
      <c r="G52" s="50">
        <v>0.25882352941176501</v>
      </c>
      <c r="H52" s="50">
        <v>0.126470588235294</v>
      </c>
      <c r="I52" s="50">
        <v>1.4705882352941201E-2</v>
      </c>
      <c r="J52" s="50">
        <v>0.133333333333333</v>
      </c>
      <c r="K52" s="50">
        <v>0.122203434297464</v>
      </c>
      <c r="L52" s="50" t="s">
        <v>1768</v>
      </c>
      <c r="M52" s="50" t="s">
        <v>53</v>
      </c>
      <c r="N52" s="49"/>
      <c r="O52" s="49"/>
      <c r="P52" s="49"/>
      <c r="Q52" s="49"/>
      <c r="R52" s="49"/>
      <c r="S52" s="49"/>
      <c r="T52" s="49"/>
      <c r="U52" s="49"/>
      <c r="V52" s="49"/>
      <c r="W52" s="49"/>
      <c r="X52" s="49"/>
      <c r="Y52" s="49"/>
    </row>
    <row r="53" spans="1:25" ht="14.45" customHeight="1" x14ac:dyDescent="0.25">
      <c r="A53" s="23"/>
      <c r="B53" s="23"/>
      <c r="C53" s="23"/>
      <c r="D53" s="23"/>
      <c r="E53" s="23"/>
      <c r="F53" s="23"/>
      <c r="G53" s="23"/>
      <c r="H53" s="23"/>
      <c r="I53" s="23"/>
      <c r="J53" s="23"/>
      <c r="K53" s="23"/>
      <c r="L53" s="23"/>
      <c r="M53" s="23"/>
      <c r="N53" s="49"/>
      <c r="O53" s="49"/>
      <c r="P53" s="49"/>
      <c r="Q53" s="49"/>
      <c r="R53" s="49"/>
      <c r="S53" s="49"/>
      <c r="T53" s="49"/>
      <c r="U53" s="49"/>
      <c r="V53" s="49"/>
      <c r="W53" s="49"/>
      <c r="X53" s="49"/>
      <c r="Y53" s="49"/>
    </row>
    <row r="54" spans="1:25" ht="14.45" customHeight="1" x14ac:dyDescent="0.25">
      <c r="A54" s="23"/>
      <c r="B54" s="23"/>
      <c r="C54" s="23"/>
      <c r="D54" s="23"/>
      <c r="E54" s="23"/>
      <c r="F54" s="23"/>
      <c r="G54" s="23"/>
      <c r="H54" s="23"/>
      <c r="I54" s="23"/>
      <c r="J54" s="23"/>
      <c r="K54" s="23"/>
      <c r="L54" s="23"/>
      <c r="M54" s="23"/>
      <c r="N54" s="49"/>
      <c r="O54" s="49"/>
      <c r="P54" s="49"/>
      <c r="Q54" s="49"/>
      <c r="R54" s="49"/>
      <c r="S54" s="49"/>
      <c r="T54" s="49"/>
      <c r="U54" s="49"/>
      <c r="V54" s="49"/>
      <c r="W54" s="49"/>
      <c r="X54" s="49"/>
      <c r="Y54" s="49"/>
    </row>
    <row r="55" spans="1:25" ht="14.45" customHeight="1" x14ac:dyDescent="0.25">
      <c r="A55" s="23"/>
      <c r="B55" s="23"/>
      <c r="C55" s="23"/>
      <c r="D55" s="23"/>
      <c r="E55" s="23"/>
      <c r="F55" s="23"/>
      <c r="G55" s="23"/>
      <c r="H55" s="23"/>
      <c r="I55" s="23"/>
      <c r="J55" s="23"/>
      <c r="K55" s="23"/>
      <c r="L55" s="23"/>
      <c r="M55" s="23"/>
      <c r="N55" s="49"/>
      <c r="O55" s="49"/>
      <c r="P55" s="49"/>
      <c r="Q55" s="49"/>
      <c r="R55" s="49"/>
      <c r="S55" s="49"/>
      <c r="T55" s="49"/>
      <c r="U55" s="49"/>
      <c r="V55" s="49"/>
      <c r="W55" s="49"/>
      <c r="X55" s="49"/>
      <c r="Y55" s="49"/>
    </row>
    <row r="56" spans="1:25" ht="14.45" customHeight="1" x14ac:dyDescent="0.25">
      <c r="A56" s="23"/>
      <c r="B56" s="23"/>
      <c r="C56" s="23"/>
      <c r="D56" s="23"/>
      <c r="E56" s="23"/>
      <c r="F56" s="23"/>
      <c r="G56" s="23"/>
      <c r="H56" s="23"/>
      <c r="I56" s="23"/>
      <c r="J56" s="23"/>
      <c r="K56" s="23"/>
      <c r="L56" s="23"/>
      <c r="M56" s="23"/>
      <c r="N56" s="49"/>
      <c r="O56" s="49"/>
      <c r="P56" s="49"/>
      <c r="Q56" s="49"/>
      <c r="R56" s="49"/>
      <c r="S56" s="49"/>
      <c r="T56" s="49"/>
      <c r="U56" s="49"/>
      <c r="V56" s="49"/>
      <c r="W56" s="49"/>
      <c r="X56" s="49"/>
      <c r="Y56" s="49"/>
    </row>
  </sheetData>
  <mergeCells count="1">
    <mergeCell ref="A1:M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
  <sheetViews>
    <sheetView zoomScaleNormal="100" workbookViewId="0">
      <selection sqref="A1:J1"/>
    </sheetView>
  </sheetViews>
  <sheetFormatPr baseColWidth="10" defaultColWidth="10.5703125" defaultRowHeight="14.25" x14ac:dyDescent="0.25"/>
  <cols>
    <col min="1" max="3" width="24.42578125" style="7" customWidth="1"/>
    <col min="4" max="4" width="43.42578125" style="7" customWidth="1"/>
    <col min="5" max="5" width="20.140625" style="7" customWidth="1"/>
    <col min="6" max="6" width="18" style="7" customWidth="1"/>
    <col min="7" max="7" width="34.42578125" style="7" customWidth="1"/>
    <col min="8" max="9" width="21.42578125" style="7" customWidth="1"/>
    <col min="10" max="10" width="13.5703125" style="7" customWidth="1"/>
    <col min="11" max="1024" width="10.5703125" style="7"/>
    <col min="1025" max="16384" width="10.5703125" style="58"/>
  </cols>
  <sheetData>
    <row r="1" spans="1:10" x14ac:dyDescent="0.25">
      <c r="A1" s="639" t="s">
        <v>5296</v>
      </c>
      <c r="B1" s="640"/>
      <c r="C1" s="640"/>
      <c r="D1" s="640"/>
      <c r="E1" s="640"/>
      <c r="F1" s="640"/>
      <c r="G1" s="640"/>
      <c r="H1" s="640"/>
      <c r="I1" s="640"/>
      <c r="J1" s="640"/>
    </row>
    <row r="2" spans="1:10" x14ac:dyDescent="0.25">
      <c r="H2" s="22"/>
      <c r="I2" s="22"/>
      <c r="J2" s="22"/>
    </row>
    <row r="3" spans="1:10" ht="21.75" customHeight="1" x14ac:dyDescent="0.25">
      <c r="A3" s="641" t="s">
        <v>144</v>
      </c>
      <c r="B3" s="642" t="s">
        <v>3030</v>
      </c>
      <c r="C3" s="641" t="s">
        <v>145</v>
      </c>
      <c r="D3" s="641" t="s">
        <v>146</v>
      </c>
      <c r="E3" s="643" t="s">
        <v>147</v>
      </c>
      <c r="F3" s="641" t="s">
        <v>148</v>
      </c>
      <c r="G3" s="641" t="s">
        <v>149</v>
      </c>
      <c r="H3" s="645" t="s">
        <v>150</v>
      </c>
      <c r="I3" s="645"/>
      <c r="J3" s="642" t="s">
        <v>151</v>
      </c>
    </row>
    <row r="4" spans="1:10" ht="21" customHeight="1" x14ac:dyDescent="0.25">
      <c r="A4" s="641"/>
      <c r="B4" s="641"/>
      <c r="C4" s="641"/>
      <c r="D4" s="641"/>
      <c r="E4" s="643"/>
      <c r="F4" s="641"/>
      <c r="G4" s="641"/>
      <c r="H4" s="39" t="s">
        <v>152</v>
      </c>
      <c r="I4" s="39" t="s">
        <v>153</v>
      </c>
      <c r="J4" s="642"/>
    </row>
    <row r="5" spans="1:10" ht="15.95" customHeight="1" x14ac:dyDescent="0.25">
      <c r="A5" s="7" t="s">
        <v>43</v>
      </c>
      <c r="B5" s="10">
        <v>20301</v>
      </c>
      <c r="C5" s="10">
        <v>21839</v>
      </c>
      <c r="D5" s="59" t="s">
        <v>154</v>
      </c>
      <c r="E5" s="59" t="s">
        <v>155</v>
      </c>
      <c r="F5" s="7" t="s">
        <v>156</v>
      </c>
      <c r="G5" s="25" t="s">
        <v>157</v>
      </c>
      <c r="H5" s="63">
        <v>1.0640000000000001</v>
      </c>
      <c r="I5" s="63">
        <v>1.097</v>
      </c>
      <c r="J5" s="10">
        <v>21101680</v>
      </c>
    </row>
    <row r="6" spans="1:10" ht="15.95" customHeight="1" x14ac:dyDescent="0.25">
      <c r="A6" s="7" t="s">
        <v>118</v>
      </c>
      <c r="B6" s="10">
        <v>6497</v>
      </c>
      <c r="C6" s="10">
        <v>6785</v>
      </c>
      <c r="D6" s="7" t="s">
        <v>158</v>
      </c>
      <c r="E6" s="59" t="s">
        <v>155</v>
      </c>
      <c r="F6" s="7" t="s">
        <v>156</v>
      </c>
      <c r="G6" s="25" t="s">
        <v>159</v>
      </c>
      <c r="H6" s="63">
        <v>1.0409999999999999</v>
      </c>
      <c r="I6" s="63">
        <v>1.0469999999999999</v>
      </c>
      <c r="J6" s="10">
        <v>16079282</v>
      </c>
    </row>
    <row r="7" spans="1:10" ht="15.95" customHeight="1" x14ac:dyDescent="0.25">
      <c r="A7" s="7" t="s">
        <v>106</v>
      </c>
      <c r="B7" s="10">
        <v>3030</v>
      </c>
      <c r="C7" s="10">
        <v>7153</v>
      </c>
      <c r="D7" s="646" t="s">
        <v>160</v>
      </c>
      <c r="E7" s="59" t="s">
        <v>155</v>
      </c>
      <c r="F7" s="7" t="s">
        <v>156</v>
      </c>
      <c r="G7" s="25" t="s">
        <v>161</v>
      </c>
      <c r="H7" s="63">
        <v>1.046</v>
      </c>
      <c r="I7" s="63">
        <v>1.054</v>
      </c>
      <c r="J7" s="10">
        <v>12886360</v>
      </c>
    </row>
    <row r="8" spans="1:10" ht="15.95" customHeight="1" x14ac:dyDescent="0.25">
      <c r="A8" s="7" t="s">
        <v>109</v>
      </c>
      <c r="B8" s="59">
        <v>635</v>
      </c>
      <c r="C8" s="10">
        <v>1210</v>
      </c>
      <c r="D8" s="646"/>
      <c r="E8" s="59" t="s">
        <v>155</v>
      </c>
      <c r="F8" s="7" t="s">
        <v>156</v>
      </c>
      <c r="G8" s="25" t="s">
        <v>162</v>
      </c>
      <c r="H8" s="63">
        <v>1.0109999999999999</v>
      </c>
      <c r="I8" s="63">
        <v>1.01</v>
      </c>
      <c r="J8" s="10">
        <v>9339932</v>
      </c>
    </row>
    <row r="9" spans="1:10" ht="15.95" customHeight="1" x14ac:dyDescent="0.25">
      <c r="A9" s="7" t="s">
        <v>103</v>
      </c>
      <c r="B9" s="10">
        <v>2400</v>
      </c>
      <c r="C9" s="10">
        <v>6338</v>
      </c>
      <c r="D9" s="59" t="s">
        <v>1857</v>
      </c>
      <c r="E9" s="59" t="s">
        <v>155</v>
      </c>
      <c r="F9" s="7" t="s">
        <v>156</v>
      </c>
      <c r="G9" s="25" t="s">
        <v>163</v>
      </c>
      <c r="H9" s="63">
        <v>1.03</v>
      </c>
      <c r="I9" s="63">
        <v>1.026</v>
      </c>
      <c r="J9" s="10">
        <v>12540914</v>
      </c>
    </row>
    <row r="10" spans="1:10" ht="15.95" customHeight="1" x14ac:dyDescent="0.25">
      <c r="A10" s="7" t="s">
        <v>121</v>
      </c>
      <c r="B10" s="10">
        <v>1693</v>
      </c>
      <c r="C10" s="10">
        <v>5926</v>
      </c>
      <c r="D10" s="7" t="s">
        <v>164</v>
      </c>
      <c r="E10" s="59" t="s">
        <v>155</v>
      </c>
      <c r="F10" s="7" t="s">
        <v>156</v>
      </c>
      <c r="G10" s="25" t="s">
        <v>165</v>
      </c>
      <c r="H10" s="63">
        <v>1.0229999999999999</v>
      </c>
      <c r="I10" s="63">
        <v>1.02</v>
      </c>
      <c r="J10" s="10">
        <v>12411964</v>
      </c>
    </row>
    <row r="11" spans="1:10" ht="15.95" customHeight="1" x14ac:dyDescent="0.25">
      <c r="A11" s="7" t="s">
        <v>125</v>
      </c>
      <c r="B11" s="59">
        <v>365</v>
      </c>
      <c r="C11" s="10">
        <v>6106</v>
      </c>
      <c r="D11" s="59" t="s">
        <v>166</v>
      </c>
      <c r="E11" s="59" t="s">
        <v>155</v>
      </c>
      <c r="F11" s="7" t="s">
        <v>156</v>
      </c>
      <c r="G11" s="25" t="s">
        <v>167</v>
      </c>
      <c r="H11" s="7">
        <v>0.96799999999999997</v>
      </c>
      <c r="I11" s="63">
        <v>1.014</v>
      </c>
      <c r="J11" s="10">
        <v>9972662</v>
      </c>
    </row>
    <row r="12" spans="1:10" ht="15.95" customHeight="1" x14ac:dyDescent="0.25">
      <c r="A12" s="7" t="s">
        <v>128</v>
      </c>
      <c r="B12" s="59">
        <v>269</v>
      </c>
      <c r="C12" s="59">
        <v>675</v>
      </c>
      <c r="D12" s="7" t="s">
        <v>168</v>
      </c>
      <c r="E12" s="59" t="s">
        <v>155</v>
      </c>
      <c r="F12" s="7" t="s">
        <v>156</v>
      </c>
      <c r="G12" s="25" t="s">
        <v>159</v>
      </c>
      <c r="H12" s="63">
        <v>1.073</v>
      </c>
      <c r="I12" s="63">
        <v>1.0620000000000001</v>
      </c>
      <c r="J12" s="10">
        <v>7434917</v>
      </c>
    </row>
    <row r="13" spans="1:10" ht="15.95" customHeight="1" x14ac:dyDescent="0.25">
      <c r="A13" s="60" t="s">
        <v>169</v>
      </c>
      <c r="B13" s="61">
        <v>35190</v>
      </c>
      <c r="C13" s="61">
        <v>56032</v>
      </c>
      <c r="D13" s="62"/>
      <c r="E13" s="59"/>
      <c r="G13" s="25"/>
    </row>
    <row r="14" spans="1:10" ht="15.95" customHeight="1" x14ac:dyDescent="0.25">
      <c r="A14" s="60"/>
      <c r="B14" s="62"/>
      <c r="C14" s="62"/>
      <c r="D14" s="62"/>
      <c r="E14" s="59"/>
      <c r="G14" s="25"/>
    </row>
    <row r="15" spans="1:10" ht="15.95" customHeight="1" x14ac:dyDescent="0.25">
      <c r="A15" s="7" t="s">
        <v>112</v>
      </c>
      <c r="B15" s="10">
        <v>1165</v>
      </c>
      <c r="C15" s="10">
        <v>4739</v>
      </c>
      <c r="D15" s="644" t="s">
        <v>170</v>
      </c>
      <c r="E15" s="59" t="s">
        <v>171</v>
      </c>
      <c r="F15" s="7" t="s">
        <v>172</v>
      </c>
      <c r="G15" s="25" t="s">
        <v>173</v>
      </c>
      <c r="H15" s="63">
        <v>1.0129999999999999</v>
      </c>
      <c r="I15" s="63">
        <v>1.01</v>
      </c>
      <c r="J15" s="10">
        <v>10260968</v>
      </c>
    </row>
    <row r="16" spans="1:10" ht="15.95" customHeight="1" x14ac:dyDescent="0.25">
      <c r="A16" s="7" t="s">
        <v>115</v>
      </c>
      <c r="B16" s="59">
        <v>141</v>
      </c>
      <c r="C16" s="10">
        <v>1961</v>
      </c>
      <c r="D16" s="644"/>
      <c r="E16" s="59" t="s">
        <v>171</v>
      </c>
      <c r="F16" s="7" t="s">
        <v>172</v>
      </c>
      <c r="G16" s="25" t="s">
        <v>173</v>
      </c>
      <c r="H16" s="7">
        <v>0.99199999999999999</v>
      </c>
      <c r="I16" s="7">
        <v>1.014</v>
      </c>
      <c r="J16" s="10">
        <v>8478070</v>
      </c>
    </row>
    <row r="17" spans="1:10" ht="15.95" customHeight="1" x14ac:dyDescent="0.25">
      <c r="A17" s="7" t="s">
        <v>100</v>
      </c>
      <c r="B17" s="59">
        <v>163</v>
      </c>
      <c r="C17" s="59">
        <v>405</v>
      </c>
      <c r="D17" s="59" t="s">
        <v>154</v>
      </c>
      <c r="E17" s="59" t="s">
        <v>171</v>
      </c>
      <c r="F17" s="7" t="s">
        <v>156</v>
      </c>
      <c r="G17" s="25" t="s">
        <v>167</v>
      </c>
      <c r="H17" s="63">
        <v>1.0149999999999999</v>
      </c>
      <c r="I17" s="63">
        <v>1.014</v>
      </c>
      <c r="J17" s="10">
        <v>6758936</v>
      </c>
    </row>
    <row r="18" spans="1:10" ht="15.95" customHeight="1" x14ac:dyDescent="0.25">
      <c r="A18" s="60" t="s">
        <v>174</v>
      </c>
      <c r="B18" s="61">
        <v>1469</v>
      </c>
      <c r="C18" s="61">
        <v>7105</v>
      </c>
      <c r="D18" s="62"/>
      <c r="E18" s="59"/>
      <c r="G18" s="25"/>
    </row>
    <row r="19" spans="1:10" ht="15.95" customHeight="1" x14ac:dyDescent="0.25">
      <c r="A19" s="60"/>
      <c r="B19" s="62"/>
      <c r="C19" s="62"/>
      <c r="D19" s="62"/>
      <c r="E19" s="59"/>
      <c r="G19" s="25"/>
    </row>
    <row r="20" spans="1:10" ht="15.95" customHeight="1" x14ac:dyDescent="0.25">
      <c r="A20" s="7" t="s">
        <v>4550</v>
      </c>
      <c r="B20" s="10">
        <v>49275</v>
      </c>
      <c r="C20" s="10">
        <v>338440</v>
      </c>
      <c r="D20" s="25" t="s">
        <v>175</v>
      </c>
      <c r="E20" s="7" t="s">
        <v>176</v>
      </c>
      <c r="F20" s="7" t="s">
        <v>177</v>
      </c>
      <c r="G20" s="25" t="s">
        <v>2948</v>
      </c>
      <c r="H20" s="63">
        <v>1.054</v>
      </c>
      <c r="I20" s="63">
        <v>1.093</v>
      </c>
      <c r="J20" s="10">
        <v>44859967</v>
      </c>
    </row>
    <row r="21" spans="1:10" ht="15.95" customHeight="1" x14ac:dyDescent="0.25">
      <c r="B21" s="59"/>
      <c r="C21" s="59"/>
      <c r="D21" s="59"/>
    </row>
    <row r="22" spans="1:10" ht="15.95" customHeight="1" x14ac:dyDescent="0.25">
      <c r="A22" s="60" t="s">
        <v>178</v>
      </c>
      <c r="B22" s="61">
        <v>85934</v>
      </c>
      <c r="C22" s="61">
        <v>401577</v>
      </c>
      <c r="D22" s="62"/>
    </row>
    <row r="23" spans="1:10" ht="15.95" customHeight="1" x14ac:dyDescent="0.25">
      <c r="A23" s="22"/>
      <c r="B23" s="22"/>
      <c r="C23" s="22"/>
      <c r="D23" s="22"/>
      <c r="E23" s="22"/>
      <c r="F23" s="22"/>
      <c r="G23" s="22"/>
      <c r="H23" s="22"/>
      <c r="I23" s="22"/>
      <c r="J23" s="22"/>
    </row>
  </sheetData>
  <mergeCells count="12">
    <mergeCell ref="D15:D16"/>
    <mergeCell ref="F3:F4"/>
    <mergeCell ref="G3:G4"/>
    <mergeCell ref="H3:I3"/>
    <mergeCell ref="J3:J4"/>
    <mergeCell ref="D7:D8"/>
    <mergeCell ref="A1:J1"/>
    <mergeCell ref="A3:A4"/>
    <mergeCell ref="B3:B4"/>
    <mergeCell ref="C3:C4"/>
    <mergeCell ref="D3:D4"/>
    <mergeCell ref="E3:E4"/>
  </mergeCells>
  <pageMargins left="0.7" right="0.7" top="0.75" bottom="0.75" header="0.51180555555555496" footer="0.51180555555555496"/>
  <pageSetup paperSize="9" firstPageNumber="0"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6"/>
  <sheetViews>
    <sheetView zoomScaleNormal="100" workbookViewId="0">
      <selection sqref="A1:N1"/>
    </sheetView>
  </sheetViews>
  <sheetFormatPr baseColWidth="10" defaultColWidth="9.140625" defaultRowHeight="15" x14ac:dyDescent="0.25"/>
  <cols>
    <col min="1" max="1" width="24.5703125" style="7" customWidth="1"/>
    <col min="2" max="2" width="25.5703125" style="7" bestFit="1" customWidth="1"/>
    <col min="3" max="3" width="29.5703125" style="7" customWidth="1"/>
    <col min="4" max="7" width="13.85546875" style="7" customWidth="1"/>
    <col min="8" max="8" width="19.140625" style="7" bestFit="1" customWidth="1"/>
    <col min="9" max="9" width="21" style="7" customWidth="1"/>
    <col min="10" max="10" width="13.85546875" style="7" bestFit="1" customWidth="1"/>
    <col min="11" max="11" width="17.85546875" style="7" bestFit="1" customWidth="1"/>
    <col min="12" max="12" width="12.5703125" style="7" customWidth="1"/>
    <col min="13" max="13" width="17.5703125" style="7" customWidth="1"/>
    <col min="14" max="14" width="15.28515625" style="7" bestFit="1" customWidth="1"/>
    <col min="15" max="256" width="11.42578125" style="20" customWidth="1"/>
    <col min="257" max="1024" width="9.140625" style="20"/>
  </cols>
  <sheetData>
    <row r="1" spans="1:14" ht="66" customHeight="1" x14ac:dyDescent="0.25">
      <c r="A1" s="663" t="s">
        <v>5326</v>
      </c>
      <c r="B1" s="664"/>
      <c r="C1" s="664"/>
      <c r="D1" s="664"/>
      <c r="E1" s="664"/>
      <c r="F1" s="664"/>
      <c r="G1" s="664"/>
      <c r="H1" s="664"/>
      <c r="I1" s="664"/>
      <c r="J1" s="664"/>
      <c r="K1" s="664"/>
      <c r="L1" s="664"/>
      <c r="M1" s="664"/>
      <c r="N1" s="664"/>
    </row>
    <row r="3" spans="1:14" ht="21.6" customHeight="1" x14ac:dyDescent="0.25">
      <c r="A3" s="27" t="s">
        <v>1000</v>
      </c>
      <c r="B3" s="27" t="s">
        <v>1001</v>
      </c>
      <c r="C3" s="27" t="s">
        <v>524</v>
      </c>
      <c r="D3" s="27" t="s">
        <v>1002</v>
      </c>
      <c r="E3" s="27" t="s">
        <v>1003</v>
      </c>
      <c r="F3" s="27" t="s">
        <v>1004</v>
      </c>
      <c r="G3" s="27" t="s">
        <v>1830</v>
      </c>
      <c r="H3" s="27" t="s">
        <v>1831</v>
      </c>
      <c r="I3" s="27" t="s">
        <v>1832</v>
      </c>
      <c r="J3" s="27" t="s">
        <v>1833</v>
      </c>
      <c r="K3" s="27" t="s">
        <v>1834</v>
      </c>
      <c r="L3" s="27" t="s">
        <v>1007</v>
      </c>
      <c r="M3" s="27" t="s">
        <v>1008</v>
      </c>
      <c r="N3" s="27" t="s">
        <v>1835</v>
      </c>
    </row>
    <row r="4" spans="1:14" ht="14.45" customHeight="1" x14ac:dyDescent="0.25">
      <c r="A4" s="23" t="s">
        <v>1016</v>
      </c>
      <c r="B4" s="23" t="s">
        <v>1836</v>
      </c>
      <c r="C4" s="23" t="s">
        <v>1055</v>
      </c>
      <c r="D4" s="23" t="s">
        <v>239</v>
      </c>
      <c r="E4" s="23">
        <v>3</v>
      </c>
      <c r="F4" s="23">
        <v>155069722</v>
      </c>
      <c r="G4" s="23" t="s">
        <v>1837</v>
      </c>
      <c r="H4" s="23" t="s">
        <v>240</v>
      </c>
      <c r="I4" s="23" t="s">
        <v>1767</v>
      </c>
      <c r="J4" s="23">
        <v>3</v>
      </c>
      <c r="K4" s="23">
        <v>155072282</v>
      </c>
      <c r="L4" s="36">
        <v>2.4838600000000001E-19</v>
      </c>
      <c r="M4" s="23" t="s">
        <v>590</v>
      </c>
      <c r="N4" s="36">
        <v>0.39920509999999998</v>
      </c>
    </row>
    <row r="5" spans="1:14" ht="14.45" customHeight="1" x14ac:dyDescent="0.25">
      <c r="A5" s="23" t="s">
        <v>1016</v>
      </c>
      <c r="B5" s="23" t="s">
        <v>1836</v>
      </c>
      <c r="C5" s="23" t="s">
        <v>1058</v>
      </c>
      <c r="D5" s="23" t="s">
        <v>248</v>
      </c>
      <c r="E5" s="23">
        <v>4</v>
      </c>
      <c r="F5" s="23">
        <v>993555</v>
      </c>
      <c r="G5" s="23" t="s">
        <v>1838</v>
      </c>
      <c r="H5" s="23" t="s">
        <v>1839</v>
      </c>
      <c r="I5" s="23" t="s">
        <v>1779</v>
      </c>
      <c r="J5" s="23">
        <v>4</v>
      </c>
      <c r="K5" s="23">
        <v>993515</v>
      </c>
      <c r="L5" s="36">
        <v>2.3534299999999999E-20</v>
      </c>
      <c r="M5" s="23" t="s">
        <v>543</v>
      </c>
      <c r="N5" s="36">
        <v>0.40955439999999999</v>
      </c>
    </row>
    <row r="6" spans="1:14" ht="14.45" customHeight="1" x14ac:dyDescent="0.25">
      <c r="A6" s="23" t="s">
        <v>1016</v>
      </c>
      <c r="B6" s="23" t="s">
        <v>1836</v>
      </c>
      <c r="C6" s="23" t="s">
        <v>1100</v>
      </c>
      <c r="D6" s="23" t="s">
        <v>321</v>
      </c>
      <c r="E6" s="23">
        <v>7</v>
      </c>
      <c r="F6" s="23">
        <v>12229967</v>
      </c>
      <c r="G6" s="23" t="s">
        <v>1770</v>
      </c>
      <c r="H6" s="23" t="s">
        <v>322</v>
      </c>
      <c r="I6" s="23" t="s">
        <v>1767</v>
      </c>
      <c r="J6" s="23">
        <v>7</v>
      </c>
      <c r="K6" s="23">
        <v>12230150</v>
      </c>
      <c r="L6" s="36">
        <v>5.6038899999999999E-25</v>
      </c>
      <c r="M6" s="23" t="s">
        <v>539</v>
      </c>
      <c r="N6" s="36">
        <v>0.452297</v>
      </c>
    </row>
    <row r="7" spans="1:14" ht="14.45" customHeight="1" x14ac:dyDescent="0.25">
      <c r="A7" s="23" t="s">
        <v>1016</v>
      </c>
      <c r="B7" s="23" t="s">
        <v>1836</v>
      </c>
      <c r="C7" s="23" t="s">
        <v>1128</v>
      </c>
      <c r="D7" s="23" t="s">
        <v>366</v>
      </c>
      <c r="E7" s="23">
        <v>9</v>
      </c>
      <c r="F7" s="23">
        <v>104903697</v>
      </c>
      <c r="G7" s="23" t="s">
        <v>1840</v>
      </c>
      <c r="H7" s="23" t="s">
        <v>367</v>
      </c>
      <c r="I7" s="23" t="s">
        <v>1767</v>
      </c>
      <c r="J7" s="23">
        <v>9</v>
      </c>
      <c r="K7" s="23">
        <v>104903756</v>
      </c>
      <c r="L7" s="36">
        <v>3.79532E-22</v>
      </c>
      <c r="M7" s="23" t="s">
        <v>539</v>
      </c>
      <c r="N7" s="36">
        <v>0.4268555</v>
      </c>
    </row>
    <row r="8" spans="1:14" ht="14.45" customHeight="1" x14ac:dyDescent="0.25">
      <c r="A8" s="23" t="s">
        <v>1016</v>
      </c>
      <c r="B8" s="23" t="s">
        <v>1836</v>
      </c>
      <c r="C8" s="23" t="s">
        <v>1233</v>
      </c>
      <c r="D8" s="23" t="s">
        <v>444</v>
      </c>
      <c r="E8" s="23">
        <v>16</v>
      </c>
      <c r="F8" s="23">
        <v>30010081</v>
      </c>
      <c r="G8" s="23" t="s">
        <v>1841</v>
      </c>
      <c r="H8" s="23" t="s">
        <v>445</v>
      </c>
      <c r="I8" s="23" t="s">
        <v>1767</v>
      </c>
      <c r="J8" s="23">
        <v>16</v>
      </c>
      <c r="K8" s="23">
        <v>30007228</v>
      </c>
      <c r="L8" s="36">
        <v>1.54066E-25</v>
      </c>
      <c r="M8" s="23" t="s">
        <v>539</v>
      </c>
      <c r="N8" s="36">
        <v>0.45709230000000001</v>
      </c>
    </row>
    <row r="9" spans="1:14" ht="14.45" customHeight="1" x14ac:dyDescent="0.25">
      <c r="A9" s="23" t="s">
        <v>1016</v>
      </c>
      <c r="B9" s="23" t="s">
        <v>1836</v>
      </c>
      <c r="C9" s="23" t="s">
        <v>1233</v>
      </c>
      <c r="D9" s="23" t="s">
        <v>444</v>
      </c>
      <c r="E9" s="23">
        <v>16</v>
      </c>
      <c r="F9" s="23">
        <v>30010081</v>
      </c>
      <c r="G9" s="23" t="s">
        <v>1842</v>
      </c>
      <c r="H9" s="23" t="s">
        <v>1792</v>
      </c>
      <c r="I9" s="23" t="s">
        <v>1843</v>
      </c>
      <c r="J9" s="23">
        <v>16</v>
      </c>
      <c r="K9" s="23">
        <v>30005454</v>
      </c>
      <c r="L9" s="36">
        <v>3.1534699999999998E-28</v>
      </c>
      <c r="M9" s="23" t="s">
        <v>539</v>
      </c>
      <c r="N9" s="36">
        <v>-0.47908780000000001</v>
      </c>
    </row>
    <row r="10" spans="1:14" ht="14.45" customHeight="1" x14ac:dyDescent="0.25">
      <c r="A10" s="23" t="s">
        <v>1016</v>
      </c>
      <c r="B10" s="23" t="s">
        <v>1836</v>
      </c>
      <c r="C10" s="23" t="s">
        <v>1233</v>
      </c>
      <c r="D10" s="23" t="s">
        <v>444</v>
      </c>
      <c r="E10" s="23">
        <v>16</v>
      </c>
      <c r="F10" s="23">
        <v>30010081</v>
      </c>
      <c r="G10" s="23" t="s">
        <v>1844</v>
      </c>
      <c r="H10" s="23" t="s">
        <v>445</v>
      </c>
      <c r="I10" s="23" t="s">
        <v>1767</v>
      </c>
      <c r="J10" s="23">
        <v>16</v>
      </c>
      <c r="K10" s="23">
        <v>30006535</v>
      </c>
      <c r="L10" s="36">
        <v>8.1675100000000004E-22</v>
      </c>
      <c r="M10" s="23" t="s">
        <v>539</v>
      </c>
      <c r="N10" s="36">
        <v>-0.42371760000000003</v>
      </c>
    </row>
    <row r="11" spans="1:14" ht="14.45" customHeight="1" x14ac:dyDescent="0.25">
      <c r="A11" s="23" t="s">
        <v>1016</v>
      </c>
      <c r="B11" s="23" t="s">
        <v>1836</v>
      </c>
      <c r="C11" s="23" t="s">
        <v>1233</v>
      </c>
      <c r="D11" s="23" t="s">
        <v>444</v>
      </c>
      <c r="E11" s="23">
        <v>16</v>
      </c>
      <c r="F11" s="23">
        <v>30010081</v>
      </c>
      <c r="G11" s="23" t="s">
        <v>1791</v>
      </c>
      <c r="H11" s="23" t="s">
        <v>1792</v>
      </c>
      <c r="I11" s="23" t="s">
        <v>1843</v>
      </c>
      <c r="J11" s="23">
        <v>16</v>
      </c>
      <c r="K11" s="23">
        <v>30005490</v>
      </c>
      <c r="L11" s="36">
        <v>2.4280799999999998E-15</v>
      </c>
      <c r="M11" s="23" t="s">
        <v>539</v>
      </c>
      <c r="N11" s="36">
        <v>-0.35494100000000001</v>
      </c>
    </row>
    <row r="12" spans="1:14" ht="14.45" customHeight="1" x14ac:dyDescent="0.25">
      <c r="A12" s="23" t="s">
        <v>1016</v>
      </c>
      <c r="B12" s="23" t="s">
        <v>1836</v>
      </c>
      <c r="C12" s="23" t="s">
        <v>1233</v>
      </c>
      <c r="D12" s="23" t="s">
        <v>444</v>
      </c>
      <c r="E12" s="23">
        <v>16</v>
      </c>
      <c r="F12" s="23">
        <v>30010081</v>
      </c>
      <c r="G12" s="23" t="s">
        <v>1797</v>
      </c>
      <c r="H12" s="23" t="s">
        <v>445</v>
      </c>
      <c r="I12" s="23" t="s">
        <v>1767</v>
      </c>
      <c r="J12" s="23">
        <v>16</v>
      </c>
      <c r="K12" s="23">
        <v>30009522</v>
      </c>
      <c r="L12" s="36">
        <v>1.15282E-9</v>
      </c>
      <c r="M12" s="23" t="s">
        <v>539</v>
      </c>
      <c r="N12" s="36">
        <v>0.27658890000000003</v>
      </c>
    </row>
    <row r="13" spans="1:14" ht="14.45" customHeight="1" x14ac:dyDescent="0.25">
      <c r="A13" s="23" t="s">
        <v>1016</v>
      </c>
      <c r="B13" s="23" t="s">
        <v>1836</v>
      </c>
      <c r="C13" s="23" t="s">
        <v>1233</v>
      </c>
      <c r="D13" s="23" t="s">
        <v>444</v>
      </c>
      <c r="E13" s="23">
        <v>16</v>
      </c>
      <c r="F13" s="23">
        <v>30010081</v>
      </c>
      <c r="G13" s="23" t="s">
        <v>1798</v>
      </c>
      <c r="H13" s="23" t="s">
        <v>445</v>
      </c>
      <c r="I13" s="23" t="s">
        <v>1767</v>
      </c>
      <c r="J13" s="23">
        <v>16</v>
      </c>
      <c r="K13" s="23">
        <v>30010375</v>
      </c>
      <c r="L13" s="23">
        <v>0</v>
      </c>
      <c r="M13" s="23" t="s">
        <v>539</v>
      </c>
      <c r="N13" s="36">
        <v>0.55584599999999995</v>
      </c>
    </row>
    <row r="14" spans="1:14" ht="14.45" customHeight="1" x14ac:dyDescent="0.25">
      <c r="A14" s="23" t="s">
        <v>1016</v>
      </c>
      <c r="B14" s="23" t="s">
        <v>1836</v>
      </c>
      <c r="C14" s="23" t="s">
        <v>1233</v>
      </c>
      <c r="D14" s="23" t="s">
        <v>444</v>
      </c>
      <c r="E14" s="23">
        <v>16</v>
      </c>
      <c r="F14" s="23">
        <v>30010081</v>
      </c>
      <c r="G14" s="23" t="s">
        <v>1794</v>
      </c>
      <c r="H14" s="23" t="s">
        <v>1795</v>
      </c>
      <c r="I14" s="23" t="s">
        <v>1845</v>
      </c>
      <c r="J14" s="23">
        <v>16</v>
      </c>
      <c r="K14" s="23">
        <v>30005553</v>
      </c>
      <c r="L14" s="36">
        <v>6.1368699999999997E-13</v>
      </c>
      <c r="M14" s="23" t="s">
        <v>539</v>
      </c>
      <c r="N14" s="36">
        <v>-0.32452160000000002</v>
      </c>
    </row>
    <row r="15" spans="1:14" ht="14.45" customHeight="1" x14ac:dyDescent="0.25">
      <c r="A15" s="23" t="s">
        <v>1016</v>
      </c>
      <c r="B15" s="23" t="s">
        <v>1836</v>
      </c>
      <c r="C15" s="23" t="s">
        <v>1233</v>
      </c>
      <c r="D15" s="23" t="s">
        <v>444</v>
      </c>
      <c r="E15" s="23">
        <v>16</v>
      </c>
      <c r="F15" s="23">
        <v>30010081</v>
      </c>
      <c r="G15" s="23" t="s">
        <v>1801</v>
      </c>
      <c r="H15" s="23" t="s">
        <v>1800</v>
      </c>
      <c r="I15" s="23" t="s">
        <v>1779</v>
      </c>
      <c r="J15" s="23">
        <v>16</v>
      </c>
      <c r="K15" s="23">
        <v>30012194</v>
      </c>
      <c r="L15" s="36">
        <v>4.1585200000000002E-9</v>
      </c>
      <c r="M15" s="23" t="s">
        <v>539</v>
      </c>
      <c r="N15" s="36">
        <v>0.26744990000000002</v>
      </c>
    </row>
    <row r="16" spans="1:14" ht="14.45" customHeight="1" x14ac:dyDescent="0.25">
      <c r="A16" s="22" t="s">
        <v>1016</v>
      </c>
      <c r="B16" s="22" t="s">
        <v>1846</v>
      </c>
      <c r="C16" s="22" t="s">
        <v>1847</v>
      </c>
      <c r="D16" s="22" t="s">
        <v>452</v>
      </c>
      <c r="E16" s="22">
        <v>16</v>
      </c>
      <c r="F16" s="22">
        <v>79574511</v>
      </c>
      <c r="G16" s="22" t="s">
        <v>1848</v>
      </c>
      <c r="H16" s="22" t="s">
        <v>453</v>
      </c>
      <c r="I16" s="22" t="s">
        <v>1767</v>
      </c>
      <c r="J16" s="22">
        <v>16</v>
      </c>
      <c r="K16" s="22">
        <v>79588493</v>
      </c>
      <c r="L16" s="37">
        <v>1.05811E-23</v>
      </c>
      <c r="M16" s="22" t="s">
        <v>543</v>
      </c>
      <c r="N16" s="37">
        <v>-0.45673560000000002</v>
      </c>
    </row>
  </sheetData>
  <mergeCells count="1">
    <mergeCell ref="A1:N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sqref="A1:G1"/>
    </sheetView>
  </sheetViews>
  <sheetFormatPr baseColWidth="10" defaultColWidth="9.140625" defaultRowHeight="13.5" x14ac:dyDescent="0.25"/>
  <cols>
    <col min="1" max="1" width="11.42578125" style="202" customWidth="1"/>
    <col min="2" max="2" width="22.28515625" style="202" customWidth="1"/>
    <col min="3" max="3" width="29.28515625" style="202" customWidth="1"/>
    <col min="4" max="7" width="14.140625" style="202" customWidth="1"/>
    <col min="8" max="8" width="17" style="202" customWidth="1"/>
    <col min="9" max="16384" width="9.140625" style="202"/>
  </cols>
  <sheetData>
    <row r="1" spans="1:7" ht="144.75" customHeight="1" x14ac:dyDescent="0.25">
      <c r="A1" s="663" t="s">
        <v>5327</v>
      </c>
      <c r="B1" s="663"/>
      <c r="C1" s="663"/>
      <c r="D1" s="663"/>
      <c r="E1" s="663"/>
      <c r="F1" s="663"/>
      <c r="G1" s="663"/>
    </row>
    <row r="2" spans="1:7" ht="14.25" thickBot="1" x14ac:dyDescent="0.3">
      <c r="A2" s="201"/>
      <c r="B2" s="201"/>
      <c r="C2" s="201"/>
      <c r="D2" s="201"/>
      <c r="E2" s="201"/>
      <c r="F2" s="201"/>
      <c r="G2" s="201"/>
    </row>
    <row r="3" spans="1:7" ht="27" x14ac:dyDescent="0.25">
      <c r="A3" s="110" t="s">
        <v>861</v>
      </c>
      <c r="B3" s="110" t="s">
        <v>524</v>
      </c>
      <c r="C3" s="192" t="s">
        <v>3242</v>
      </c>
      <c r="D3" s="110" t="s">
        <v>3247</v>
      </c>
      <c r="E3" s="192" t="s">
        <v>3248</v>
      </c>
      <c r="F3" s="192" t="s">
        <v>3243</v>
      </c>
      <c r="G3" s="192" t="s">
        <v>3244</v>
      </c>
    </row>
    <row r="4" spans="1:7" ht="17.25" customHeight="1" x14ac:dyDescent="0.25">
      <c r="A4" s="64" t="s">
        <v>874</v>
      </c>
      <c r="B4" s="64" t="s">
        <v>1491</v>
      </c>
      <c r="C4" s="64" t="s">
        <v>3245</v>
      </c>
      <c r="D4" s="67">
        <v>1.06E-4</v>
      </c>
      <c r="E4" s="67">
        <v>1.55608E-2</v>
      </c>
      <c r="F4" s="203">
        <v>-3.8761999999999999</v>
      </c>
      <c r="G4" s="64">
        <v>0.67200000000000004</v>
      </c>
    </row>
    <row r="5" spans="1:7" ht="17.25" customHeight="1" x14ac:dyDescent="0.25">
      <c r="A5" s="64" t="s">
        <v>386</v>
      </c>
      <c r="B5" s="64" t="s">
        <v>1500</v>
      </c>
      <c r="C5" s="64" t="s">
        <v>3245</v>
      </c>
      <c r="D5" s="67">
        <v>1.08E-5</v>
      </c>
      <c r="E5" s="67">
        <v>2.2649142857142902E-3</v>
      </c>
      <c r="F5" s="203">
        <v>4.4015000000000004</v>
      </c>
      <c r="G5" s="64">
        <v>0.58099999999999996</v>
      </c>
    </row>
    <row r="6" spans="1:7" ht="17.25" customHeight="1" x14ac:dyDescent="0.25">
      <c r="A6" s="64" t="s">
        <v>442</v>
      </c>
      <c r="B6" s="64" t="s">
        <v>1503</v>
      </c>
      <c r="C6" s="64" t="s">
        <v>3245</v>
      </c>
      <c r="D6" s="67">
        <v>6.5100000000000004E-6</v>
      </c>
      <c r="E6" s="67">
        <v>1.59278E-3</v>
      </c>
      <c r="F6" s="203">
        <v>4.5092400000000001</v>
      </c>
      <c r="G6" s="64">
        <v>0.96199999999999997</v>
      </c>
    </row>
    <row r="7" spans="1:7" ht="17.25" customHeight="1" x14ac:dyDescent="0.25">
      <c r="A7" s="64" t="s">
        <v>445</v>
      </c>
      <c r="B7" s="64" t="s">
        <v>1504</v>
      </c>
      <c r="C7" s="64" t="s">
        <v>3245</v>
      </c>
      <c r="D7" s="67">
        <v>6.3600000000000001E-6</v>
      </c>
      <c r="E7" s="67">
        <v>1.59278E-3</v>
      </c>
      <c r="F7" s="203">
        <v>-4.5141799999999996</v>
      </c>
      <c r="G7" s="64">
        <v>0.90700000000000003</v>
      </c>
    </row>
    <row r="8" spans="1:7" ht="17.25" customHeight="1" x14ac:dyDescent="0.25">
      <c r="A8" s="64" t="s">
        <v>874</v>
      </c>
      <c r="B8" s="64" t="s">
        <v>1491</v>
      </c>
      <c r="C8" s="64" t="s">
        <v>3246</v>
      </c>
      <c r="D8" s="67">
        <v>7.47E-5</v>
      </c>
      <c r="E8" s="67">
        <v>9.4537000000000006E-3</v>
      </c>
      <c r="F8" s="203">
        <v>-3.9608099999999999</v>
      </c>
      <c r="G8" s="64" t="s">
        <v>584</v>
      </c>
    </row>
    <row r="9" spans="1:7" ht="17.25" customHeight="1" x14ac:dyDescent="0.25">
      <c r="A9" s="64" t="s">
        <v>386</v>
      </c>
      <c r="B9" s="64" t="s">
        <v>1500</v>
      </c>
      <c r="C9" s="64" t="s">
        <v>3246</v>
      </c>
      <c r="D9" s="64" t="s">
        <v>584</v>
      </c>
      <c r="E9" s="64" t="s">
        <v>584</v>
      </c>
      <c r="F9" s="64" t="s">
        <v>584</v>
      </c>
      <c r="G9" s="64" t="s">
        <v>584</v>
      </c>
    </row>
    <row r="10" spans="1:7" ht="17.25" customHeight="1" x14ac:dyDescent="0.25">
      <c r="A10" s="64" t="s">
        <v>442</v>
      </c>
      <c r="B10" s="64" t="s">
        <v>1503</v>
      </c>
      <c r="C10" s="64" t="s">
        <v>3246</v>
      </c>
      <c r="D10" s="67">
        <v>1.8100000000000002E-2</v>
      </c>
      <c r="E10" s="67">
        <v>0.33796557377049202</v>
      </c>
      <c r="F10" s="203">
        <v>2.3626999999999998</v>
      </c>
      <c r="G10" s="64" t="s">
        <v>584</v>
      </c>
    </row>
    <row r="11" spans="1:7" ht="17.25" customHeight="1" thickBot="1" x14ac:dyDescent="0.3">
      <c r="A11" s="101" t="s">
        <v>445</v>
      </c>
      <c r="B11" s="101" t="s">
        <v>1504</v>
      </c>
      <c r="C11" s="101" t="s">
        <v>3246</v>
      </c>
      <c r="D11" s="204">
        <v>2.3300000000000001E-5</v>
      </c>
      <c r="E11" s="204">
        <v>4.4231166666666702E-3</v>
      </c>
      <c r="F11" s="205">
        <v>-4.2309099999999997</v>
      </c>
      <c r="G11" s="101" t="s">
        <v>584</v>
      </c>
    </row>
  </sheetData>
  <mergeCells count="1">
    <mergeCell ref="A1:G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election sqref="A1:F1"/>
    </sheetView>
  </sheetViews>
  <sheetFormatPr baseColWidth="10" defaultColWidth="9.140625" defaultRowHeight="13.5" x14ac:dyDescent="0.2"/>
  <cols>
    <col min="1" max="1" width="17" style="206" customWidth="1"/>
    <col min="2" max="2" width="58.85546875" style="206" customWidth="1"/>
    <col min="3" max="4" width="16.85546875" style="207" customWidth="1"/>
    <col min="5" max="5" width="19.7109375" style="208" customWidth="1"/>
    <col min="6" max="6" width="173.7109375" style="206" customWidth="1"/>
    <col min="7" max="16384" width="9.140625" style="206"/>
  </cols>
  <sheetData>
    <row r="1" spans="1:9" x14ac:dyDescent="0.2">
      <c r="A1" s="686" t="s">
        <v>5349</v>
      </c>
      <c r="B1" s="686"/>
      <c r="C1" s="686"/>
      <c r="D1" s="686"/>
      <c r="E1" s="686"/>
      <c r="F1" s="686"/>
    </row>
    <row r="2" spans="1:9" ht="14.25" thickBot="1" x14ac:dyDescent="0.25">
      <c r="A2" s="415"/>
      <c r="B2" s="415"/>
      <c r="C2" s="416"/>
      <c r="D2" s="416"/>
      <c r="E2" s="400"/>
      <c r="F2" s="415"/>
    </row>
    <row r="3" spans="1:9" ht="40.5" x14ac:dyDescent="0.2">
      <c r="A3" s="417" t="s">
        <v>3249</v>
      </c>
      <c r="B3" s="417" t="s">
        <v>3307</v>
      </c>
      <c r="C3" s="418" t="s">
        <v>3308</v>
      </c>
      <c r="D3" s="418" t="s">
        <v>3309</v>
      </c>
      <c r="E3" s="419" t="s">
        <v>3250</v>
      </c>
      <c r="F3" s="417" t="s">
        <v>3310</v>
      </c>
      <c r="G3" s="420"/>
      <c r="H3" s="420"/>
      <c r="I3" s="420"/>
    </row>
    <row r="4" spans="1:9" ht="15" x14ac:dyDescent="0.25">
      <c r="A4" s="421" t="s">
        <v>3251</v>
      </c>
      <c r="B4" s="421" t="s">
        <v>3252</v>
      </c>
      <c r="C4" s="422">
        <v>12</v>
      </c>
      <c r="D4" s="422">
        <v>1024</v>
      </c>
      <c r="E4" s="423">
        <v>4.0899999999999998E-5</v>
      </c>
      <c r="F4" s="421" t="s">
        <v>5251</v>
      </c>
    </row>
    <row r="5" spans="1:9" ht="15" x14ac:dyDescent="0.25">
      <c r="A5" s="421" t="s">
        <v>5170</v>
      </c>
      <c r="B5" s="421" t="s">
        <v>5185</v>
      </c>
      <c r="C5" s="422">
        <v>15</v>
      </c>
      <c r="D5" s="422">
        <v>2370</v>
      </c>
      <c r="E5" s="423">
        <v>2.5999999999999998E-4</v>
      </c>
      <c r="F5" s="421" t="s">
        <v>5252</v>
      </c>
    </row>
    <row r="6" spans="1:9" ht="15" x14ac:dyDescent="0.25">
      <c r="A6" s="421" t="s">
        <v>5171</v>
      </c>
      <c r="B6" s="421" t="s">
        <v>5186</v>
      </c>
      <c r="C6" s="422">
        <v>17</v>
      </c>
      <c r="D6" s="422">
        <v>3033</v>
      </c>
      <c r="E6" s="423">
        <v>2.5999999999999998E-4</v>
      </c>
      <c r="F6" s="421" t="s">
        <v>5253</v>
      </c>
    </row>
    <row r="7" spans="1:9" ht="15" x14ac:dyDescent="0.25">
      <c r="A7" s="421" t="s">
        <v>5172</v>
      </c>
      <c r="B7" s="421" t="s">
        <v>5187</v>
      </c>
      <c r="C7" s="422">
        <v>18</v>
      </c>
      <c r="D7" s="422">
        <v>3327</v>
      </c>
      <c r="E7" s="423">
        <v>2.5999999999999998E-4</v>
      </c>
      <c r="F7" s="421" t="s">
        <v>5254</v>
      </c>
    </row>
    <row r="8" spans="1:9" ht="15" x14ac:dyDescent="0.25">
      <c r="A8" s="421" t="s">
        <v>5173</v>
      </c>
      <c r="B8" s="421" t="s">
        <v>5188</v>
      </c>
      <c r="C8" s="422">
        <v>18</v>
      </c>
      <c r="D8" s="422">
        <v>3360</v>
      </c>
      <c r="E8" s="423">
        <v>2.5999999999999998E-4</v>
      </c>
      <c r="F8" s="421" t="s">
        <v>5254</v>
      </c>
    </row>
    <row r="9" spans="1:9" ht="15" x14ac:dyDescent="0.25">
      <c r="A9" s="421" t="s">
        <v>3253</v>
      </c>
      <c r="B9" s="421" t="s">
        <v>3254</v>
      </c>
      <c r="C9" s="422">
        <v>10</v>
      </c>
      <c r="D9" s="422">
        <v>894</v>
      </c>
      <c r="E9" s="423">
        <v>2.5999999999999998E-4</v>
      </c>
      <c r="F9" s="421" t="s">
        <v>5255</v>
      </c>
    </row>
    <row r="10" spans="1:9" ht="15" x14ac:dyDescent="0.25">
      <c r="A10" s="421" t="s">
        <v>5174</v>
      </c>
      <c r="B10" s="421" t="s">
        <v>5189</v>
      </c>
      <c r="C10" s="422">
        <v>19</v>
      </c>
      <c r="D10" s="422">
        <v>3882</v>
      </c>
      <c r="E10" s="423">
        <v>2.5999999999999998E-4</v>
      </c>
      <c r="F10" s="421" t="s">
        <v>5256</v>
      </c>
    </row>
    <row r="11" spans="1:9" ht="15" x14ac:dyDescent="0.25">
      <c r="A11" s="421" t="s">
        <v>5175</v>
      </c>
      <c r="B11" s="421" t="s">
        <v>5190</v>
      </c>
      <c r="C11" s="422">
        <v>14</v>
      </c>
      <c r="D11" s="422">
        <v>2054</v>
      </c>
      <c r="E11" s="423">
        <v>2.5999999999999998E-4</v>
      </c>
      <c r="F11" s="421" t="s">
        <v>5257</v>
      </c>
    </row>
    <row r="12" spans="1:9" ht="15" x14ac:dyDescent="0.25">
      <c r="A12" s="421" t="s">
        <v>3259</v>
      </c>
      <c r="B12" s="421" t="s">
        <v>3260</v>
      </c>
      <c r="C12" s="422">
        <v>4</v>
      </c>
      <c r="D12" s="422">
        <v>56</v>
      </c>
      <c r="E12" s="423">
        <v>4.2999999999999999E-4</v>
      </c>
      <c r="F12" s="421" t="s">
        <v>3261</v>
      </c>
    </row>
    <row r="13" spans="1:9" ht="15" x14ac:dyDescent="0.25">
      <c r="A13" s="421" t="s">
        <v>3303</v>
      </c>
      <c r="B13" s="421" t="s">
        <v>3304</v>
      </c>
      <c r="C13" s="422">
        <v>4</v>
      </c>
      <c r="D13" s="422">
        <v>80</v>
      </c>
      <c r="E13" s="423">
        <v>1.5E-3</v>
      </c>
      <c r="F13" s="421" t="s">
        <v>5258</v>
      </c>
    </row>
    <row r="14" spans="1:9" ht="15" x14ac:dyDescent="0.25">
      <c r="A14" s="421" t="s">
        <v>3282</v>
      </c>
      <c r="B14" s="421" t="s">
        <v>3283</v>
      </c>
      <c r="C14" s="422">
        <v>11</v>
      </c>
      <c r="D14" s="422">
        <v>1483</v>
      </c>
      <c r="E14" s="423">
        <v>1.5E-3</v>
      </c>
      <c r="F14" s="421" t="s">
        <v>5259</v>
      </c>
    </row>
    <row r="15" spans="1:9" ht="15" x14ac:dyDescent="0.25">
      <c r="A15" s="421" t="s">
        <v>5176</v>
      </c>
      <c r="B15" s="421" t="s">
        <v>5191</v>
      </c>
      <c r="C15" s="422">
        <v>13</v>
      </c>
      <c r="D15" s="422">
        <v>2198</v>
      </c>
      <c r="E15" s="423">
        <v>1.6000000000000001E-3</v>
      </c>
      <c r="F15" s="421" t="s">
        <v>5260</v>
      </c>
    </row>
    <row r="16" spans="1:9" ht="15" x14ac:dyDescent="0.25">
      <c r="A16" s="421" t="s">
        <v>3287</v>
      </c>
      <c r="B16" s="421" t="s">
        <v>3288</v>
      </c>
      <c r="C16" s="422">
        <v>7</v>
      </c>
      <c r="D16" s="422">
        <v>499</v>
      </c>
      <c r="E16" s="423">
        <v>1.6000000000000001E-3</v>
      </c>
      <c r="F16" s="421" t="s">
        <v>5261</v>
      </c>
    </row>
    <row r="17" spans="1:6" ht="15" x14ac:dyDescent="0.25">
      <c r="A17" s="421" t="s">
        <v>3268</v>
      </c>
      <c r="B17" s="421" t="s">
        <v>3269</v>
      </c>
      <c r="C17" s="422">
        <v>11</v>
      </c>
      <c r="D17" s="422">
        <v>1528</v>
      </c>
      <c r="E17" s="423">
        <v>1.6000000000000001E-3</v>
      </c>
      <c r="F17" s="421" t="s">
        <v>3270</v>
      </c>
    </row>
    <row r="18" spans="1:6" ht="15" x14ac:dyDescent="0.25">
      <c r="A18" s="421" t="s">
        <v>5209</v>
      </c>
      <c r="B18" s="421" t="s">
        <v>5230</v>
      </c>
      <c r="C18" s="422">
        <v>4</v>
      </c>
      <c r="D18" s="422">
        <v>90</v>
      </c>
      <c r="E18" s="423">
        <v>1.6000000000000001E-3</v>
      </c>
      <c r="F18" s="421" t="s">
        <v>5262</v>
      </c>
    </row>
    <row r="19" spans="1:6" ht="15" x14ac:dyDescent="0.25">
      <c r="A19" s="421" t="s">
        <v>5210</v>
      </c>
      <c r="B19" s="421" t="s">
        <v>5231</v>
      </c>
      <c r="C19" s="422">
        <v>3</v>
      </c>
      <c r="D19" s="422">
        <v>29</v>
      </c>
      <c r="E19" s="423">
        <v>1.6999999999999999E-3</v>
      </c>
      <c r="F19" s="421" t="s">
        <v>5263</v>
      </c>
    </row>
    <row r="20" spans="1:6" ht="15" x14ac:dyDescent="0.25">
      <c r="A20" s="421" t="s">
        <v>3255</v>
      </c>
      <c r="B20" s="421" t="s">
        <v>3256</v>
      </c>
      <c r="C20" s="422">
        <v>6</v>
      </c>
      <c r="D20" s="422">
        <v>365</v>
      </c>
      <c r="E20" s="423">
        <v>2E-3</v>
      </c>
      <c r="F20" s="421" t="s">
        <v>5200</v>
      </c>
    </row>
    <row r="21" spans="1:6" ht="15" x14ac:dyDescent="0.25">
      <c r="A21" s="421" t="s">
        <v>5177</v>
      </c>
      <c r="B21" s="421" t="s">
        <v>5192</v>
      </c>
      <c r="C21" s="422">
        <v>19</v>
      </c>
      <c r="D21" s="422">
        <v>4953</v>
      </c>
      <c r="E21" s="423">
        <v>2.0999999999999999E-3</v>
      </c>
      <c r="F21" s="421" t="s">
        <v>5264</v>
      </c>
    </row>
    <row r="22" spans="1:6" ht="15" x14ac:dyDescent="0.25">
      <c r="A22" s="421" t="s">
        <v>3257</v>
      </c>
      <c r="B22" s="421" t="s">
        <v>3258</v>
      </c>
      <c r="C22" s="422">
        <v>7</v>
      </c>
      <c r="D22" s="422">
        <v>574</v>
      </c>
      <c r="E22" s="423">
        <v>2.2000000000000001E-3</v>
      </c>
      <c r="F22" s="421" t="s">
        <v>5201</v>
      </c>
    </row>
    <row r="23" spans="1:6" ht="15" x14ac:dyDescent="0.25">
      <c r="A23" s="421" t="s">
        <v>5178</v>
      </c>
      <c r="B23" s="421" t="s">
        <v>5193</v>
      </c>
      <c r="C23" s="422">
        <v>19</v>
      </c>
      <c r="D23" s="422">
        <v>5108</v>
      </c>
      <c r="E23" s="423">
        <v>2.7000000000000001E-3</v>
      </c>
      <c r="F23" s="421" t="s">
        <v>5265</v>
      </c>
    </row>
    <row r="24" spans="1:6" ht="15" x14ac:dyDescent="0.25">
      <c r="A24" s="421" t="s">
        <v>5179</v>
      </c>
      <c r="B24" s="421" t="s">
        <v>5194</v>
      </c>
      <c r="C24" s="422">
        <v>19</v>
      </c>
      <c r="D24" s="422">
        <v>5085</v>
      </c>
      <c r="E24" s="423">
        <v>2.7000000000000001E-3</v>
      </c>
      <c r="F24" s="421" t="s">
        <v>5266</v>
      </c>
    </row>
    <row r="25" spans="1:6" ht="15" x14ac:dyDescent="0.25">
      <c r="A25" s="421" t="s">
        <v>5211</v>
      </c>
      <c r="B25" s="421" t="s">
        <v>5232</v>
      </c>
      <c r="C25" s="422">
        <v>5</v>
      </c>
      <c r="D25" s="422">
        <v>237</v>
      </c>
      <c r="E25" s="423">
        <v>2.7000000000000001E-3</v>
      </c>
      <c r="F25" s="421" t="s">
        <v>5267</v>
      </c>
    </row>
    <row r="26" spans="1:6" ht="15" x14ac:dyDescent="0.25">
      <c r="A26" s="421" t="s">
        <v>5180</v>
      </c>
      <c r="B26" s="421" t="s">
        <v>5195</v>
      </c>
      <c r="C26" s="422">
        <v>17</v>
      </c>
      <c r="D26" s="422">
        <v>4144</v>
      </c>
      <c r="E26" s="423">
        <v>2.8E-3</v>
      </c>
      <c r="F26" s="421" t="s">
        <v>5268</v>
      </c>
    </row>
    <row r="27" spans="1:6" ht="15" x14ac:dyDescent="0.25">
      <c r="A27" s="421" t="s">
        <v>5212</v>
      </c>
      <c r="B27" s="421" t="s">
        <v>5233</v>
      </c>
      <c r="C27" s="422">
        <v>8</v>
      </c>
      <c r="D27" s="422">
        <v>882</v>
      </c>
      <c r="E27" s="423">
        <v>3.3E-3</v>
      </c>
      <c r="F27" s="421" t="s">
        <v>5269</v>
      </c>
    </row>
    <row r="28" spans="1:6" ht="15" x14ac:dyDescent="0.25">
      <c r="A28" s="421" t="s">
        <v>5181</v>
      </c>
      <c r="B28" s="421" t="s">
        <v>5196</v>
      </c>
      <c r="C28" s="422">
        <v>19</v>
      </c>
      <c r="D28" s="422">
        <v>5219</v>
      </c>
      <c r="E28" s="423">
        <v>3.3E-3</v>
      </c>
      <c r="F28" s="421" t="s">
        <v>5265</v>
      </c>
    </row>
    <row r="29" spans="1:6" ht="15" x14ac:dyDescent="0.25">
      <c r="A29" s="421" t="s">
        <v>5182</v>
      </c>
      <c r="B29" s="421" t="s">
        <v>5197</v>
      </c>
      <c r="C29" s="422">
        <v>18</v>
      </c>
      <c r="D29" s="422">
        <v>4738</v>
      </c>
      <c r="E29" s="423">
        <v>3.3E-3</v>
      </c>
      <c r="F29" s="421" t="s">
        <v>5270</v>
      </c>
    </row>
    <row r="30" spans="1:6" ht="15" x14ac:dyDescent="0.25">
      <c r="A30" s="421" t="s">
        <v>5183</v>
      </c>
      <c r="B30" s="421" t="s">
        <v>5198</v>
      </c>
      <c r="C30" s="422">
        <v>18</v>
      </c>
      <c r="D30" s="422">
        <v>4726</v>
      </c>
      <c r="E30" s="423">
        <v>3.3E-3</v>
      </c>
      <c r="F30" s="421" t="s">
        <v>5271</v>
      </c>
    </row>
    <row r="31" spans="1:6" ht="15" x14ac:dyDescent="0.25">
      <c r="A31" s="421" t="s">
        <v>3279</v>
      </c>
      <c r="B31" s="421" t="s">
        <v>3280</v>
      </c>
      <c r="C31" s="422">
        <v>3</v>
      </c>
      <c r="D31" s="422">
        <v>43</v>
      </c>
      <c r="E31" s="423">
        <v>3.3E-3</v>
      </c>
      <c r="F31" s="421" t="s">
        <v>3281</v>
      </c>
    </row>
    <row r="32" spans="1:6" ht="15" x14ac:dyDescent="0.25">
      <c r="A32" s="421" t="s">
        <v>3305</v>
      </c>
      <c r="B32" s="421" t="s">
        <v>3306</v>
      </c>
      <c r="C32" s="422">
        <v>10</v>
      </c>
      <c r="D32" s="422">
        <v>1493</v>
      </c>
      <c r="E32" s="423">
        <v>3.5999999999999999E-3</v>
      </c>
      <c r="F32" s="421" t="s">
        <v>5272</v>
      </c>
    </row>
    <row r="33" spans="1:6" ht="15" x14ac:dyDescent="0.25">
      <c r="A33" s="421" t="s">
        <v>3284</v>
      </c>
      <c r="B33" s="421" t="s">
        <v>3285</v>
      </c>
      <c r="C33" s="422">
        <v>9</v>
      </c>
      <c r="D33" s="422">
        <v>1203</v>
      </c>
      <c r="E33" s="423">
        <v>3.7000000000000002E-3</v>
      </c>
      <c r="F33" s="421" t="s">
        <v>3286</v>
      </c>
    </row>
    <row r="34" spans="1:6" ht="15" x14ac:dyDescent="0.25">
      <c r="A34" s="421" t="s">
        <v>3266</v>
      </c>
      <c r="B34" s="421" t="s">
        <v>3267</v>
      </c>
      <c r="C34" s="422">
        <v>10</v>
      </c>
      <c r="D34" s="422">
        <v>1560</v>
      </c>
      <c r="E34" s="423">
        <v>4.3E-3</v>
      </c>
      <c r="F34" s="421" t="s">
        <v>5202</v>
      </c>
    </row>
    <row r="35" spans="1:6" ht="15" x14ac:dyDescent="0.25">
      <c r="A35" s="421" t="s">
        <v>5213</v>
      </c>
      <c r="B35" s="421" t="s">
        <v>5234</v>
      </c>
      <c r="C35" s="422">
        <v>3</v>
      </c>
      <c r="D35" s="422">
        <v>52</v>
      </c>
      <c r="E35" s="423">
        <v>4.3E-3</v>
      </c>
      <c r="F35" s="421" t="s">
        <v>5273</v>
      </c>
    </row>
    <row r="36" spans="1:6" ht="15" x14ac:dyDescent="0.25">
      <c r="A36" s="421" t="s">
        <v>5184</v>
      </c>
      <c r="B36" s="421" t="s">
        <v>5199</v>
      </c>
      <c r="C36" s="422">
        <v>21</v>
      </c>
      <c r="D36" s="422">
        <v>6507</v>
      </c>
      <c r="E36" s="423">
        <v>4.3E-3</v>
      </c>
      <c r="F36" s="421" t="s">
        <v>5274</v>
      </c>
    </row>
    <row r="37" spans="1:6" ht="15" x14ac:dyDescent="0.25">
      <c r="A37" s="421" t="s">
        <v>3271</v>
      </c>
      <c r="B37" s="421" t="s">
        <v>3272</v>
      </c>
      <c r="C37" s="422">
        <v>8</v>
      </c>
      <c r="D37" s="422">
        <v>959</v>
      </c>
      <c r="E37" s="423">
        <v>4.3E-3</v>
      </c>
      <c r="F37" s="421" t="s">
        <v>5203</v>
      </c>
    </row>
    <row r="38" spans="1:6" ht="15" x14ac:dyDescent="0.25">
      <c r="A38" s="421" t="s">
        <v>3262</v>
      </c>
      <c r="B38" s="421" t="s">
        <v>3263</v>
      </c>
      <c r="C38" s="422">
        <v>7</v>
      </c>
      <c r="D38" s="422">
        <v>691</v>
      </c>
      <c r="E38" s="423">
        <v>4.3E-3</v>
      </c>
      <c r="F38" s="421" t="s">
        <v>5204</v>
      </c>
    </row>
    <row r="39" spans="1:6" ht="15" x14ac:dyDescent="0.25">
      <c r="A39" s="421" t="s">
        <v>5214</v>
      </c>
      <c r="B39" s="421" t="s">
        <v>5235</v>
      </c>
      <c r="C39" s="422">
        <v>15</v>
      </c>
      <c r="D39" s="422">
        <v>3533</v>
      </c>
      <c r="E39" s="423">
        <v>4.4999999999999997E-3</v>
      </c>
      <c r="F39" s="421" t="s">
        <v>5275</v>
      </c>
    </row>
    <row r="40" spans="1:6" ht="15" x14ac:dyDescent="0.25">
      <c r="A40" s="421" t="s">
        <v>3264</v>
      </c>
      <c r="B40" s="421" t="s">
        <v>3265</v>
      </c>
      <c r="C40" s="422">
        <v>6</v>
      </c>
      <c r="D40" s="422">
        <v>498</v>
      </c>
      <c r="E40" s="423">
        <v>4.5999999999999999E-3</v>
      </c>
      <c r="F40" s="421" t="s">
        <v>5205</v>
      </c>
    </row>
    <row r="41" spans="1:6" ht="15" x14ac:dyDescent="0.25">
      <c r="A41" s="421" t="s">
        <v>3289</v>
      </c>
      <c r="B41" s="421" t="s">
        <v>3290</v>
      </c>
      <c r="C41" s="422">
        <v>3</v>
      </c>
      <c r="D41" s="422">
        <v>60</v>
      </c>
      <c r="E41" s="423">
        <v>4.8999999999999998E-3</v>
      </c>
      <c r="F41" s="421" t="s">
        <v>3281</v>
      </c>
    </row>
    <row r="42" spans="1:6" ht="15" x14ac:dyDescent="0.25">
      <c r="A42" s="421" t="s">
        <v>3291</v>
      </c>
      <c r="B42" s="421" t="s">
        <v>3292</v>
      </c>
      <c r="C42" s="422">
        <v>4</v>
      </c>
      <c r="D42" s="422">
        <v>167</v>
      </c>
      <c r="E42" s="423">
        <v>5.1000000000000004E-3</v>
      </c>
      <c r="F42" s="421" t="s">
        <v>3293</v>
      </c>
    </row>
    <row r="43" spans="1:6" ht="15" x14ac:dyDescent="0.25">
      <c r="A43" s="421" t="s">
        <v>3294</v>
      </c>
      <c r="B43" s="421" t="s">
        <v>3295</v>
      </c>
      <c r="C43" s="422">
        <v>5</v>
      </c>
      <c r="D43" s="422">
        <v>332</v>
      </c>
      <c r="E43" s="423">
        <v>5.5999999999999999E-3</v>
      </c>
      <c r="F43" s="421" t="s">
        <v>3296</v>
      </c>
    </row>
    <row r="44" spans="1:6" ht="15" x14ac:dyDescent="0.25">
      <c r="A44" s="421" t="s">
        <v>3297</v>
      </c>
      <c r="B44" s="421" t="s">
        <v>3298</v>
      </c>
      <c r="C44" s="422">
        <v>5</v>
      </c>
      <c r="D44" s="422">
        <v>338</v>
      </c>
      <c r="E44" s="423">
        <v>5.7000000000000002E-3</v>
      </c>
      <c r="F44" s="421" t="s">
        <v>3299</v>
      </c>
    </row>
    <row r="45" spans="1:6" ht="15" x14ac:dyDescent="0.25">
      <c r="A45" s="421" t="s">
        <v>5215</v>
      </c>
      <c r="B45" s="421" t="s">
        <v>5236</v>
      </c>
      <c r="C45" s="422">
        <v>20</v>
      </c>
      <c r="D45" s="422">
        <v>6212</v>
      </c>
      <c r="E45" s="423">
        <v>5.7000000000000002E-3</v>
      </c>
      <c r="F45" s="421" t="s">
        <v>5277</v>
      </c>
    </row>
    <row r="46" spans="1:6" ht="15" x14ac:dyDescent="0.25">
      <c r="A46" s="421" t="s">
        <v>3273</v>
      </c>
      <c r="B46" s="421" t="s">
        <v>3274</v>
      </c>
      <c r="C46" s="422">
        <v>10</v>
      </c>
      <c r="D46" s="422">
        <v>1699</v>
      </c>
      <c r="E46" s="423">
        <v>6.0000000000000001E-3</v>
      </c>
      <c r="F46" s="421" t="s">
        <v>5206</v>
      </c>
    </row>
    <row r="47" spans="1:6" ht="15" x14ac:dyDescent="0.25">
      <c r="A47" s="421" t="s">
        <v>5216</v>
      </c>
      <c r="B47" s="421" t="s">
        <v>5237</v>
      </c>
      <c r="C47" s="422">
        <v>28</v>
      </c>
      <c r="D47" s="422">
        <v>11740</v>
      </c>
      <c r="E47" s="423">
        <v>6.0000000000000001E-3</v>
      </c>
      <c r="F47" s="421" t="s">
        <v>5278</v>
      </c>
    </row>
    <row r="48" spans="1:6" ht="15" x14ac:dyDescent="0.25">
      <c r="A48" s="421" t="s">
        <v>3300</v>
      </c>
      <c r="B48" s="421" t="s">
        <v>3301</v>
      </c>
      <c r="C48" s="422">
        <v>3</v>
      </c>
      <c r="D48" s="422">
        <v>69</v>
      </c>
      <c r="E48" s="423">
        <v>6.0000000000000001E-3</v>
      </c>
      <c r="F48" s="421" t="s">
        <v>3302</v>
      </c>
    </row>
    <row r="49" spans="1:6" ht="15" x14ac:dyDescent="0.25">
      <c r="A49" s="421" t="s">
        <v>5217</v>
      </c>
      <c r="B49" s="421" t="s">
        <v>5238</v>
      </c>
      <c r="C49" s="422">
        <v>9</v>
      </c>
      <c r="D49" s="422">
        <v>1391</v>
      </c>
      <c r="E49" s="423">
        <v>6.3E-3</v>
      </c>
      <c r="F49" s="421" t="s">
        <v>5279</v>
      </c>
    </row>
    <row r="50" spans="1:6" ht="15" x14ac:dyDescent="0.25">
      <c r="A50" s="421" t="s">
        <v>3275</v>
      </c>
      <c r="B50" s="421" t="s">
        <v>3276</v>
      </c>
      <c r="C50" s="422">
        <v>9</v>
      </c>
      <c r="D50" s="422">
        <v>1427</v>
      </c>
      <c r="E50" s="423">
        <v>7.3000000000000001E-3</v>
      </c>
      <c r="F50" s="421" t="s">
        <v>5207</v>
      </c>
    </row>
    <row r="51" spans="1:6" ht="15" x14ac:dyDescent="0.25">
      <c r="A51" s="421" t="s">
        <v>5218</v>
      </c>
      <c r="B51" s="421" t="s">
        <v>5239</v>
      </c>
      <c r="C51" s="422">
        <v>10</v>
      </c>
      <c r="D51" s="422">
        <v>1764</v>
      </c>
      <c r="E51" s="423">
        <v>7.3000000000000001E-3</v>
      </c>
      <c r="F51" s="421" t="s">
        <v>5280</v>
      </c>
    </row>
    <row r="52" spans="1:6" ht="15" x14ac:dyDescent="0.25">
      <c r="A52" s="421" t="s">
        <v>5219</v>
      </c>
      <c r="B52" s="421" t="s">
        <v>5240</v>
      </c>
      <c r="C52" s="422">
        <v>27</v>
      </c>
      <c r="D52" s="422">
        <v>11116</v>
      </c>
      <c r="E52" s="423">
        <v>8.3000000000000001E-3</v>
      </c>
      <c r="F52" s="421" t="s">
        <v>5281</v>
      </c>
    </row>
    <row r="53" spans="1:6" ht="15" x14ac:dyDescent="0.25">
      <c r="A53" s="421" t="s">
        <v>5220</v>
      </c>
      <c r="B53" s="421" t="s">
        <v>5241</v>
      </c>
      <c r="C53" s="422">
        <v>8</v>
      </c>
      <c r="D53" s="422">
        <v>1160</v>
      </c>
      <c r="E53" s="423">
        <v>9.1999999999999998E-3</v>
      </c>
      <c r="F53" s="421" t="s">
        <v>5282</v>
      </c>
    </row>
    <row r="54" spans="1:6" ht="15" x14ac:dyDescent="0.25">
      <c r="A54" s="421" t="s">
        <v>5221</v>
      </c>
      <c r="B54" s="421" t="s">
        <v>5242</v>
      </c>
      <c r="C54" s="422">
        <v>6</v>
      </c>
      <c r="D54" s="422">
        <v>620</v>
      </c>
      <c r="E54" s="423">
        <v>9.2999999999999992E-3</v>
      </c>
      <c r="F54" s="421" t="s">
        <v>5283</v>
      </c>
    </row>
    <row r="55" spans="1:6" ht="15" x14ac:dyDescent="0.25">
      <c r="A55" s="421" t="s">
        <v>5222</v>
      </c>
      <c r="B55" s="421" t="s">
        <v>5243</v>
      </c>
      <c r="C55" s="422">
        <v>14</v>
      </c>
      <c r="D55" s="422">
        <v>3457</v>
      </c>
      <c r="E55" s="423">
        <v>9.2999999999999992E-3</v>
      </c>
      <c r="F55" s="421" t="s">
        <v>5284</v>
      </c>
    </row>
    <row r="56" spans="1:6" ht="15" x14ac:dyDescent="0.25">
      <c r="A56" s="421" t="s">
        <v>3277</v>
      </c>
      <c r="B56" s="421" t="s">
        <v>3278</v>
      </c>
      <c r="C56" s="422">
        <v>7</v>
      </c>
      <c r="D56" s="422">
        <v>873</v>
      </c>
      <c r="E56" s="423">
        <v>9.2999999999999992E-3</v>
      </c>
      <c r="F56" s="421" t="s">
        <v>5208</v>
      </c>
    </row>
    <row r="57" spans="1:6" ht="15" x14ac:dyDescent="0.25">
      <c r="A57" s="421" t="s">
        <v>5223</v>
      </c>
      <c r="B57" s="421" t="s">
        <v>5244</v>
      </c>
      <c r="C57" s="422">
        <v>2</v>
      </c>
      <c r="D57" s="422">
        <v>16</v>
      </c>
      <c r="E57" s="423">
        <v>9.2999999999999992E-3</v>
      </c>
      <c r="F57" s="421" t="s">
        <v>5285</v>
      </c>
    </row>
    <row r="58" spans="1:6" ht="15" x14ac:dyDescent="0.25">
      <c r="A58" s="421" t="s">
        <v>5224</v>
      </c>
      <c r="B58" s="421" t="s">
        <v>5245</v>
      </c>
      <c r="C58" s="422">
        <v>2</v>
      </c>
      <c r="D58" s="422">
        <v>17</v>
      </c>
      <c r="E58" s="423">
        <v>9.5999999999999992E-3</v>
      </c>
      <c r="F58" s="421" t="s">
        <v>5276</v>
      </c>
    </row>
    <row r="59" spans="1:6" ht="15" x14ac:dyDescent="0.25">
      <c r="A59" s="421" t="s">
        <v>5225</v>
      </c>
      <c r="B59" s="421" t="s">
        <v>5246</v>
      </c>
      <c r="C59" s="422">
        <v>3</v>
      </c>
      <c r="D59" s="422">
        <v>91</v>
      </c>
      <c r="E59" s="423">
        <v>9.7000000000000003E-3</v>
      </c>
      <c r="F59" s="421" t="s">
        <v>5286</v>
      </c>
    </row>
    <row r="60" spans="1:6" ht="15" x14ac:dyDescent="0.25">
      <c r="A60" s="421" t="s">
        <v>5226</v>
      </c>
      <c r="B60" s="421" t="s">
        <v>5247</v>
      </c>
      <c r="C60" s="422">
        <v>3</v>
      </c>
      <c r="D60" s="422">
        <v>90</v>
      </c>
      <c r="E60" s="423">
        <v>9.7000000000000003E-3</v>
      </c>
      <c r="F60" s="421" t="s">
        <v>5287</v>
      </c>
    </row>
    <row r="61" spans="1:6" ht="15" x14ac:dyDescent="0.25">
      <c r="A61" s="421" t="s">
        <v>5227</v>
      </c>
      <c r="B61" s="421" t="s">
        <v>5248</v>
      </c>
      <c r="C61" s="422">
        <v>18</v>
      </c>
      <c r="D61" s="422">
        <v>5459</v>
      </c>
      <c r="E61" s="423">
        <v>9.7000000000000003E-3</v>
      </c>
      <c r="F61" s="421" t="s">
        <v>5288</v>
      </c>
    </row>
    <row r="62" spans="1:6" ht="15" x14ac:dyDescent="0.25">
      <c r="A62" s="421" t="s">
        <v>5228</v>
      </c>
      <c r="B62" s="421" t="s">
        <v>5249</v>
      </c>
      <c r="C62" s="422">
        <v>16</v>
      </c>
      <c r="D62" s="422">
        <v>4454</v>
      </c>
      <c r="E62" s="423">
        <v>9.7000000000000003E-3</v>
      </c>
      <c r="F62" s="421" t="s">
        <v>5289</v>
      </c>
    </row>
    <row r="63" spans="1:6" ht="15.75" thickBot="1" x14ac:dyDescent="0.3">
      <c r="A63" s="424" t="s">
        <v>5229</v>
      </c>
      <c r="B63" s="424" t="s">
        <v>5250</v>
      </c>
      <c r="C63" s="425">
        <v>26</v>
      </c>
      <c r="D63" s="425">
        <v>10484</v>
      </c>
      <c r="E63" s="426">
        <v>9.7000000000000003E-3</v>
      </c>
      <c r="F63" s="424" t="s">
        <v>5290</v>
      </c>
    </row>
  </sheetData>
  <mergeCells count="1">
    <mergeCell ref="A1:F1"/>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6"/>
  <sheetViews>
    <sheetView workbookViewId="0">
      <selection sqref="A1:J1"/>
    </sheetView>
  </sheetViews>
  <sheetFormatPr baseColWidth="10" defaultColWidth="11.5703125" defaultRowHeight="15.95" customHeight="1" x14ac:dyDescent="0.2"/>
  <cols>
    <col min="1" max="1" width="17" style="92" customWidth="1"/>
    <col min="2" max="2" width="16.140625" style="92" customWidth="1"/>
    <col min="3" max="3" width="15.140625" style="92" customWidth="1"/>
    <col min="4" max="4" width="12.7109375" style="92" customWidth="1"/>
    <col min="5" max="5" width="13" style="92" customWidth="1"/>
    <col min="6" max="7" width="10.5703125" style="92" customWidth="1"/>
    <col min="8" max="8" width="14.140625" style="357" customWidth="1"/>
    <col min="9" max="9" width="24.140625" style="92" customWidth="1"/>
    <col min="10" max="10" width="9" style="92" customWidth="1"/>
    <col min="11" max="1024" width="11.5703125" style="92"/>
    <col min="1025" max="16384" width="11.5703125" style="65"/>
  </cols>
  <sheetData>
    <row r="1" spans="1:1024" ht="30" customHeight="1" x14ac:dyDescent="0.2">
      <c r="A1" s="663" t="s">
        <v>5328</v>
      </c>
      <c r="B1" s="663"/>
      <c r="C1" s="663"/>
      <c r="D1" s="663"/>
      <c r="E1" s="663"/>
      <c r="F1" s="663"/>
      <c r="G1" s="663"/>
      <c r="H1" s="663"/>
      <c r="I1" s="663"/>
      <c r="J1" s="663"/>
    </row>
    <row r="2" spans="1:1024" s="202" customFormat="1" ht="16.5" customHeight="1" thickBot="1" x14ac:dyDescent="0.3">
      <c r="A2" s="70"/>
      <c r="B2" s="70"/>
      <c r="C2" s="70"/>
      <c r="D2" s="70"/>
      <c r="E2" s="70"/>
      <c r="F2" s="70"/>
      <c r="G2" s="70"/>
      <c r="H2" s="71"/>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c r="IW2" s="70"/>
      <c r="IX2" s="70"/>
      <c r="IY2" s="70"/>
      <c r="IZ2" s="70"/>
      <c r="JA2" s="70"/>
      <c r="JB2" s="70"/>
      <c r="JC2" s="70"/>
      <c r="JD2" s="70"/>
      <c r="JE2" s="70"/>
      <c r="JF2" s="70"/>
      <c r="JG2" s="70"/>
      <c r="JH2" s="70"/>
      <c r="JI2" s="70"/>
      <c r="JJ2" s="70"/>
      <c r="JK2" s="70"/>
      <c r="JL2" s="70"/>
      <c r="JM2" s="70"/>
      <c r="JN2" s="70"/>
      <c r="JO2" s="70"/>
      <c r="JP2" s="70"/>
      <c r="JQ2" s="70"/>
      <c r="JR2" s="70"/>
      <c r="JS2" s="70"/>
      <c r="JT2" s="70"/>
      <c r="JU2" s="70"/>
      <c r="JV2" s="70"/>
      <c r="JW2" s="70"/>
      <c r="JX2" s="70"/>
      <c r="JY2" s="70"/>
      <c r="JZ2" s="70"/>
      <c r="KA2" s="70"/>
      <c r="KB2" s="70"/>
      <c r="KC2" s="70"/>
      <c r="KD2" s="70"/>
      <c r="KE2" s="70"/>
      <c r="KF2" s="70"/>
      <c r="KG2" s="70"/>
      <c r="KH2" s="70"/>
      <c r="KI2" s="70"/>
      <c r="KJ2" s="70"/>
      <c r="KK2" s="70"/>
      <c r="KL2" s="70"/>
      <c r="KM2" s="70"/>
      <c r="KN2" s="70"/>
      <c r="KO2" s="70"/>
      <c r="KP2" s="70"/>
      <c r="KQ2" s="70"/>
      <c r="KR2" s="70"/>
      <c r="KS2" s="70"/>
      <c r="KT2" s="70"/>
      <c r="KU2" s="70"/>
      <c r="KV2" s="70"/>
      <c r="KW2" s="70"/>
      <c r="KX2" s="70"/>
      <c r="KY2" s="70"/>
      <c r="KZ2" s="70"/>
      <c r="LA2" s="70"/>
      <c r="LB2" s="70"/>
      <c r="LC2" s="70"/>
      <c r="LD2" s="70"/>
      <c r="LE2" s="70"/>
      <c r="LF2" s="70"/>
      <c r="LG2" s="70"/>
      <c r="LH2" s="70"/>
      <c r="LI2" s="70"/>
      <c r="LJ2" s="70"/>
      <c r="LK2" s="70"/>
      <c r="LL2" s="70"/>
      <c r="LM2" s="70"/>
      <c r="LN2" s="70"/>
      <c r="LO2" s="70"/>
      <c r="LP2" s="70"/>
      <c r="LQ2" s="70"/>
      <c r="LR2" s="70"/>
      <c r="LS2" s="70"/>
      <c r="LT2" s="70"/>
      <c r="LU2" s="70"/>
      <c r="LV2" s="70"/>
      <c r="LW2" s="70"/>
      <c r="LX2" s="70"/>
      <c r="LY2" s="70"/>
      <c r="LZ2" s="70"/>
      <c r="MA2" s="70"/>
      <c r="MB2" s="70"/>
      <c r="MC2" s="70"/>
      <c r="MD2" s="70"/>
      <c r="ME2" s="70"/>
      <c r="MF2" s="70"/>
      <c r="MG2" s="70"/>
      <c r="MH2" s="70"/>
      <c r="MI2" s="70"/>
      <c r="MJ2" s="70"/>
      <c r="MK2" s="70"/>
      <c r="ML2" s="70"/>
      <c r="MM2" s="70"/>
      <c r="MN2" s="70"/>
      <c r="MO2" s="70"/>
      <c r="MP2" s="70"/>
      <c r="MQ2" s="70"/>
      <c r="MR2" s="70"/>
      <c r="MS2" s="70"/>
      <c r="MT2" s="70"/>
      <c r="MU2" s="70"/>
      <c r="MV2" s="70"/>
      <c r="MW2" s="70"/>
      <c r="MX2" s="70"/>
      <c r="MY2" s="70"/>
      <c r="MZ2" s="70"/>
      <c r="NA2" s="70"/>
      <c r="NB2" s="70"/>
      <c r="NC2" s="70"/>
      <c r="ND2" s="70"/>
      <c r="NE2" s="70"/>
      <c r="NF2" s="70"/>
      <c r="NG2" s="70"/>
      <c r="NH2" s="70"/>
      <c r="NI2" s="70"/>
      <c r="NJ2" s="70"/>
      <c r="NK2" s="70"/>
      <c r="NL2" s="70"/>
      <c r="NM2" s="70"/>
      <c r="NN2" s="70"/>
      <c r="NO2" s="70"/>
      <c r="NP2" s="70"/>
      <c r="NQ2" s="70"/>
      <c r="NR2" s="70"/>
      <c r="NS2" s="70"/>
      <c r="NT2" s="70"/>
      <c r="NU2" s="70"/>
      <c r="NV2" s="70"/>
      <c r="NW2" s="70"/>
      <c r="NX2" s="70"/>
      <c r="NY2" s="70"/>
      <c r="NZ2" s="70"/>
      <c r="OA2" s="70"/>
      <c r="OB2" s="70"/>
      <c r="OC2" s="70"/>
      <c r="OD2" s="70"/>
      <c r="OE2" s="70"/>
      <c r="OF2" s="70"/>
      <c r="OG2" s="70"/>
      <c r="OH2" s="70"/>
      <c r="OI2" s="70"/>
      <c r="OJ2" s="70"/>
      <c r="OK2" s="70"/>
      <c r="OL2" s="70"/>
      <c r="OM2" s="70"/>
      <c r="ON2" s="70"/>
      <c r="OO2" s="70"/>
      <c r="OP2" s="70"/>
      <c r="OQ2" s="70"/>
      <c r="OR2" s="70"/>
      <c r="OS2" s="70"/>
      <c r="OT2" s="70"/>
      <c r="OU2" s="70"/>
      <c r="OV2" s="70"/>
      <c r="OW2" s="70"/>
      <c r="OX2" s="70"/>
      <c r="OY2" s="70"/>
      <c r="OZ2" s="70"/>
      <c r="PA2" s="70"/>
      <c r="PB2" s="70"/>
      <c r="PC2" s="70"/>
      <c r="PD2" s="70"/>
      <c r="PE2" s="70"/>
      <c r="PF2" s="70"/>
      <c r="PG2" s="70"/>
      <c r="PH2" s="70"/>
      <c r="PI2" s="70"/>
      <c r="PJ2" s="70"/>
      <c r="PK2" s="70"/>
      <c r="PL2" s="70"/>
      <c r="PM2" s="70"/>
      <c r="PN2" s="70"/>
      <c r="PO2" s="70"/>
      <c r="PP2" s="70"/>
      <c r="PQ2" s="70"/>
      <c r="PR2" s="70"/>
      <c r="PS2" s="70"/>
      <c r="PT2" s="70"/>
      <c r="PU2" s="70"/>
      <c r="PV2" s="70"/>
      <c r="PW2" s="70"/>
      <c r="PX2" s="70"/>
      <c r="PY2" s="70"/>
      <c r="PZ2" s="70"/>
      <c r="QA2" s="70"/>
      <c r="QB2" s="70"/>
      <c r="QC2" s="70"/>
      <c r="QD2" s="70"/>
      <c r="QE2" s="70"/>
      <c r="QF2" s="70"/>
      <c r="QG2" s="70"/>
      <c r="QH2" s="70"/>
      <c r="QI2" s="70"/>
      <c r="QJ2" s="70"/>
      <c r="QK2" s="70"/>
      <c r="QL2" s="70"/>
      <c r="QM2" s="70"/>
      <c r="QN2" s="70"/>
      <c r="QO2" s="70"/>
      <c r="QP2" s="70"/>
      <c r="QQ2" s="70"/>
      <c r="QR2" s="70"/>
      <c r="QS2" s="70"/>
      <c r="QT2" s="70"/>
      <c r="QU2" s="70"/>
      <c r="QV2" s="70"/>
      <c r="QW2" s="70"/>
      <c r="QX2" s="70"/>
      <c r="QY2" s="70"/>
      <c r="QZ2" s="70"/>
      <c r="RA2" s="70"/>
      <c r="RB2" s="70"/>
      <c r="RC2" s="70"/>
      <c r="RD2" s="70"/>
      <c r="RE2" s="70"/>
      <c r="RF2" s="70"/>
      <c r="RG2" s="70"/>
      <c r="RH2" s="70"/>
      <c r="RI2" s="70"/>
      <c r="RJ2" s="70"/>
      <c r="RK2" s="70"/>
      <c r="RL2" s="70"/>
      <c r="RM2" s="70"/>
      <c r="RN2" s="70"/>
      <c r="RO2" s="70"/>
      <c r="RP2" s="70"/>
      <c r="RQ2" s="70"/>
      <c r="RR2" s="70"/>
      <c r="RS2" s="70"/>
      <c r="RT2" s="70"/>
      <c r="RU2" s="70"/>
      <c r="RV2" s="70"/>
      <c r="RW2" s="70"/>
      <c r="RX2" s="70"/>
      <c r="RY2" s="70"/>
      <c r="RZ2" s="70"/>
      <c r="SA2" s="70"/>
      <c r="SB2" s="70"/>
      <c r="SC2" s="70"/>
      <c r="SD2" s="70"/>
      <c r="SE2" s="70"/>
      <c r="SF2" s="70"/>
      <c r="SG2" s="70"/>
      <c r="SH2" s="70"/>
      <c r="SI2" s="70"/>
      <c r="SJ2" s="70"/>
      <c r="SK2" s="70"/>
      <c r="SL2" s="70"/>
      <c r="SM2" s="70"/>
      <c r="SN2" s="70"/>
      <c r="SO2" s="70"/>
      <c r="SP2" s="70"/>
      <c r="SQ2" s="70"/>
      <c r="SR2" s="70"/>
      <c r="SS2" s="70"/>
      <c r="ST2" s="70"/>
      <c r="SU2" s="70"/>
      <c r="SV2" s="70"/>
      <c r="SW2" s="70"/>
      <c r="SX2" s="70"/>
      <c r="SY2" s="70"/>
      <c r="SZ2" s="70"/>
      <c r="TA2" s="70"/>
      <c r="TB2" s="70"/>
      <c r="TC2" s="70"/>
      <c r="TD2" s="70"/>
      <c r="TE2" s="70"/>
      <c r="TF2" s="70"/>
      <c r="TG2" s="70"/>
      <c r="TH2" s="70"/>
      <c r="TI2" s="70"/>
      <c r="TJ2" s="70"/>
      <c r="TK2" s="70"/>
      <c r="TL2" s="70"/>
      <c r="TM2" s="70"/>
      <c r="TN2" s="70"/>
      <c r="TO2" s="70"/>
      <c r="TP2" s="70"/>
      <c r="TQ2" s="70"/>
      <c r="TR2" s="70"/>
      <c r="TS2" s="70"/>
      <c r="TT2" s="70"/>
      <c r="TU2" s="70"/>
      <c r="TV2" s="70"/>
      <c r="TW2" s="70"/>
      <c r="TX2" s="70"/>
      <c r="TY2" s="70"/>
      <c r="TZ2" s="70"/>
      <c r="UA2" s="70"/>
      <c r="UB2" s="70"/>
      <c r="UC2" s="70"/>
      <c r="UD2" s="70"/>
      <c r="UE2" s="70"/>
      <c r="UF2" s="70"/>
      <c r="UG2" s="70"/>
      <c r="UH2" s="70"/>
      <c r="UI2" s="70"/>
      <c r="UJ2" s="70"/>
      <c r="UK2" s="70"/>
      <c r="UL2" s="70"/>
      <c r="UM2" s="70"/>
      <c r="UN2" s="70"/>
      <c r="UO2" s="70"/>
      <c r="UP2" s="70"/>
      <c r="UQ2" s="70"/>
      <c r="UR2" s="70"/>
      <c r="US2" s="70"/>
      <c r="UT2" s="70"/>
      <c r="UU2" s="70"/>
      <c r="UV2" s="70"/>
      <c r="UW2" s="70"/>
      <c r="UX2" s="70"/>
      <c r="UY2" s="70"/>
      <c r="UZ2" s="70"/>
      <c r="VA2" s="70"/>
      <c r="VB2" s="70"/>
      <c r="VC2" s="70"/>
      <c r="VD2" s="70"/>
      <c r="VE2" s="70"/>
      <c r="VF2" s="70"/>
      <c r="VG2" s="70"/>
      <c r="VH2" s="70"/>
      <c r="VI2" s="70"/>
      <c r="VJ2" s="70"/>
      <c r="VK2" s="70"/>
      <c r="VL2" s="70"/>
      <c r="VM2" s="70"/>
      <c r="VN2" s="70"/>
      <c r="VO2" s="70"/>
      <c r="VP2" s="70"/>
      <c r="VQ2" s="70"/>
      <c r="VR2" s="70"/>
      <c r="VS2" s="70"/>
      <c r="VT2" s="70"/>
      <c r="VU2" s="70"/>
      <c r="VV2" s="70"/>
      <c r="VW2" s="70"/>
      <c r="VX2" s="70"/>
      <c r="VY2" s="70"/>
      <c r="VZ2" s="70"/>
      <c r="WA2" s="70"/>
      <c r="WB2" s="70"/>
      <c r="WC2" s="70"/>
      <c r="WD2" s="70"/>
      <c r="WE2" s="70"/>
      <c r="WF2" s="70"/>
      <c r="WG2" s="70"/>
      <c r="WH2" s="70"/>
      <c r="WI2" s="70"/>
      <c r="WJ2" s="70"/>
      <c r="WK2" s="70"/>
      <c r="WL2" s="70"/>
      <c r="WM2" s="70"/>
      <c r="WN2" s="70"/>
      <c r="WO2" s="70"/>
      <c r="WP2" s="70"/>
      <c r="WQ2" s="70"/>
      <c r="WR2" s="70"/>
      <c r="WS2" s="70"/>
      <c r="WT2" s="70"/>
      <c r="WU2" s="70"/>
      <c r="WV2" s="70"/>
      <c r="WW2" s="70"/>
      <c r="WX2" s="70"/>
      <c r="WY2" s="70"/>
      <c r="WZ2" s="70"/>
      <c r="XA2" s="70"/>
      <c r="XB2" s="70"/>
      <c r="XC2" s="70"/>
      <c r="XD2" s="70"/>
      <c r="XE2" s="70"/>
      <c r="XF2" s="70"/>
      <c r="XG2" s="70"/>
      <c r="XH2" s="70"/>
      <c r="XI2" s="70"/>
      <c r="XJ2" s="70"/>
      <c r="XK2" s="70"/>
      <c r="XL2" s="70"/>
      <c r="XM2" s="70"/>
      <c r="XN2" s="70"/>
      <c r="XO2" s="70"/>
      <c r="XP2" s="70"/>
      <c r="XQ2" s="70"/>
      <c r="XR2" s="70"/>
      <c r="XS2" s="70"/>
      <c r="XT2" s="70"/>
      <c r="XU2" s="70"/>
      <c r="XV2" s="70"/>
      <c r="XW2" s="70"/>
      <c r="XX2" s="70"/>
      <c r="XY2" s="70"/>
      <c r="XZ2" s="70"/>
      <c r="YA2" s="70"/>
      <c r="YB2" s="70"/>
      <c r="YC2" s="70"/>
      <c r="YD2" s="70"/>
      <c r="YE2" s="70"/>
      <c r="YF2" s="70"/>
      <c r="YG2" s="70"/>
      <c r="YH2" s="70"/>
      <c r="YI2" s="70"/>
      <c r="YJ2" s="70"/>
      <c r="YK2" s="70"/>
      <c r="YL2" s="70"/>
      <c r="YM2" s="70"/>
      <c r="YN2" s="70"/>
      <c r="YO2" s="70"/>
      <c r="YP2" s="70"/>
      <c r="YQ2" s="70"/>
      <c r="YR2" s="70"/>
      <c r="YS2" s="70"/>
      <c r="YT2" s="70"/>
      <c r="YU2" s="70"/>
      <c r="YV2" s="70"/>
      <c r="YW2" s="70"/>
      <c r="YX2" s="70"/>
      <c r="YY2" s="70"/>
      <c r="YZ2" s="70"/>
      <c r="ZA2" s="70"/>
      <c r="ZB2" s="70"/>
      <c r="ZC2" s="70"/>
      <c r="ZD2" s="70"/>
      <c r="ZE2" s="70"/>
      <c r="ZF2" s="70"/>
      <c r="ZG2" s="70"/>
      <c r="ZH2" s="70"/>
      <c r="ZI2" s="70"/>
      <c r="ZJ2" s="70"/>
      <c r="ZK2" s="70"/>
      <c r="ZL2" s="70"/>
      <c r="ZM2" s="70"/>
      <c r="ZN2" s="70"/>
      <c r="ZO2" s="70"/>
      <c r="ZP2" s="70"/>
      <c r="ZQ2" s="70"/>
      <c r="ZR2" s="70"/>
      <c r="ZS2" s="70"/>
      <c r="ZT2" s="70"/>
      <c r="ZU2" s="70"/>
      <c r="ZV2" s="70"/>
      <c r="ZW2" s="70"/>
      <c r="ZX2" s="70"/>
      <c r="ZY2" s="70"/>
      <c r="ZZ2" s="70"/>
      <c r="AAA2" s="70"/>
      <c r="AAB2" s="70"/>
      <c r="AAC2" s="70"/>
      <c r="AAD2" s="70"/>
      <c r="AAE2" s="70"/>
      <c r="AAF2" s="70"/>
      <c r="AAG2" s="70"/>
      <c r="AAH2" s="70"/>
      <c r="AAI2" s="70"/>
      <c r="AAJ2" s="70"/>
      <c r="AAK2" s="70"/>
      <c r="AAL2" s="70"/>
      <c r="AAM2" s="70"/>
      <c r="AAN2" s="70"/>
      <c r="AAO2" s="70"/>
      <c r="AAP2" s="70"/>
      <c r="AAQ2" s="70"/>
      <c r="AAR2" s="70"/>
      <c r="AAS2" s="70"/>
      <c r="AAT2" s="70"/>
      <c r="AAU2" s="70"/>
      <c r="AAV2" s="70"/>
      <c r="AAW2" s="70"/>
      <c r="AAX2" s="70"/>
      <c r="AAY2" s="70"/>
      <c r="AAZ2" s="70"/>
      <c r="ABA2" s="70"/>
      <c r="ABB2" s="70"/>
      <c r="ABC2" s="70"/>
      <c r="ABD2" s="70"/>
      <c r="ABE2" s="70"/>
      <c r="ABF2" s="70"/>
      <c r="ABG2" s="70"/>
      <c r="ABH2" s="70"/>
      <c r="ABI2" s="70"/>
      <c r="ABJ2" s="70"/>
      <c r="ABK2" s="70"/>
      <c r="ABL2" s="70"/>
      <c r="ABM2" s="70"/>
      <c r="ABN2" s="70"/>
      <c r="ABO2" s="70"/>
      <c r="ABP2" s="70"/>
      <c r="ABQ2" s="70"/>
      <c r="ABR2" s="70"/>
      <c r="ABS2" s="70"/>
      <c r="ABT2" s="70"/>
      <c r="ABU2" s="70"/>
      <c r="ABV2" s="70"/>
      <c r="ABW2" s="70"/>
      <c r="ABX2" s="70"/>
      <c r="ABY2" s="70"/>
      <c r="ABZ2" s="70"/>
      <c r="ACA2" s="70"/>
      <c r="ACB2" s="70"/>
      <c r="ACC2" s="70"/>
      <c r="ACD2" s="70"/>
      <c r="ACE2" s="70"/>
      <c r="ACF2" s="70"/>
      <c r="ACG2" s="70"/>
      <c r="ACH2" s="70"/>
      <c r="ACI2" s="70"/>
      <c r="ACJ2" s="70"/>
      <c r="ACK2" s="70"/>
      <c r="ACL2" s="70"/>
      <c r="ACM2" s="70"/>
      <c r="ACN2" s="70"/>
      <c r="ACO2" s="70"/>
      <c r="ACP2" s="70"/>
      <c r="ACQ2" s="70"/>
      <c r="ACR2" s="70"/>
      <c r="ACS2" s="70"/>
      <c r="ACT2" s="70"/>
      <c r="ACU2" s="70"/>
      <c r="ACV2" s="70"/>
      <c r="ACW2" s="70"/>
      <c r="ACX2" s="70"/>
      <c r="ACY2" s="70"/>
      <c r="ACZ2" s="70"/>
      <c r="ADA2" s="70"/>
      <c r="ADB2" s="70"/>
      <c r="ADC2" s="70"/>
      <c r="ADD2" s="70"/>
      <c r="ADE2" s="70"/>
      <c r="ADF2" s="70"/>
      <c r="ADG2" s="70"/>
      <c r="ADH2" s="70"/>
      <c r="ADI2" s="70"/>
      <c r="ADJ2" s="70"/>
      <c r="ADK2" s="70"/>
      <c r="ADL2" s="70"/>
      <c r="ADM2" s="70"/>
      <c r="ADN2" s="70"/>
      <c r="ADO2" s="70"/>
      <c r="ADP2" s="70"/>
      <c r="ADQ2" s="70"/>
      <c r="ADR2" s="70"/>
      <c r="ADS2" s="70"/>
      <c r="ADT2" s="70"/>
      <c r="ADU2" s="70"/>
      <c r="ADV2" s="70"/>
      <c r="ADW2" s="70"/>
      <c r="ADX2" s="70"/>
      <c r="ADY2" s="70"/>
      <c r="ADZ2" s="70"/>
      <c r="AEA2" s="70"/>
      <c r="AEB2" s="70"/>
      <c r="AEC2" s="70"/>
      <c r="AED2" s="70"/>
      <c r="AEE2" s="70"/>
      <c r="AEF2" s="70"/>
      <c r="AEG2" s="70"/>
      <c r="AEH2" s="70"/>
      <c r="AEI2" s="70"/>
      <c r="AEJ2" s="70"/>
      <c r="AEK2" s="70"/>
      <c r="AEL2" s="70"/>
      <c r="AEM2" s="70"/>
      <c r="AEN2" s="70"/>
      <c r="AEO2" s="70"/>
      <c r="AEP2" s="70"/>
      <c r="AEQ2" s="70"/>
      <c r="AER2" s="70"/>
      <c r="AES2" s="70"/>
      <c r="AET2" s="70"/>
      <c r="AEU2" s="70"/>
      <c r="AEV2" s="70"/>
      <c r="AEW2" s="70"/>
      <c r="AEX2" s="70"/>
      <c r="AEY2" s="70"/>
      <c r="AEZ2" s="70"/>
      <c r="AFA2" s="70"/>
      <c r="AFB2" s="70"/>
      <c r="AFC2" s="70"/>
      <c r="AFD2" s="70"/>
      <c r="AFE2" s="70"/>
      <c r="AFF2" s="70"/>
      <c r="AFG2" s="70"/>
      <c r="AFH2" s="70"/>
      <c r="AFI2" s="70"/>
      <c r="AFJ2" s="70"/>
      <c r="AFK2" s="70"/>
      <c r="AFL2" s="70"/>
      <c r="AFM2" s="70"/>
      <c r="AFN2" s="70"/>
      <c r="AFO2" s="70"/>
      <c r="AFP2" s="70"/>
      <c r="AFQ2" s="70"/>
      <c r="AFR2" s="70"/>
      <c r="AFS2" s="70"/>
      <c r="AFT2" s="70"/>
      <c r="AFU2" s="70"/>
      <c r="AFV2" s="70"/>
      <c r="AFW2" s="70"/>
      <c r="AFX2" s="70"/>
      <c r="AFY2" s="70"/>
      <c r="AFZ2" s="70"/>
      <c r="AGA2" s="70"/>
      <c r="AGB2" s="70"/>
      <c r="AGC2" s="70"/>
      <c r="AGD2" s="70"/>
      <c r="AGE2" s="70"/>
      <c r="AGF2" s="70"/>
      <c r="AGG2" s="70"/>
      <c r="AGH2" s="70"/>
      <c r="AGI2" s="70"/>
      <c r="AGJ2" s="70"/>
      <c r="AGK2" s="70"/>
      <c r="AGL2" s="70"/>
      <c r="AGM2" s="70"/>
      <c r="AGN2" s="70"/>
      <c r="AGO2" s="70"/>
      <c r="AGP2" s="70"/>
      <c r="AGQ2" s="70"/>
      <c r="AGR2" s="70"/>
      <c r="AGS2" s="70"/>
      <c r="AGT2" s="70"/>
      <c r="AGU2" s="70"/>
      <c r="AGV2" s="70"/>
      <c r="AGW2" s="70"/>
      <c r="AGX2" s="70"/>
      <c r="AGY2" s="70"/>
      <c r="AGZ2" s="70"/>
      <c r="AHA2" s="70"/>
      <c r="AHB2" s="70"/>
      <c r="AHC2" s="70"/>
      <c r="AHD2" s="70"/>
      <c r="AHE2" s="70"/>
      <c r="AHF2" s="70"/>
      <c r="AHG2" s="70"/>
      <c r="AHH2" s="70"/>
      <c r="AHI2" s="70"/>
      <c r="AHJ2" s="70"/>
      <c r="AHK2" s="70"/>
      <c r="AHL2" s="70"/>
      <c r="AHM2" s="70"/>
      <c r="AHN2" s="70"/>
      <c r="AHO2" s="70"/>
      <c r="AHP2" s="70"/>
      <c r="AHQ2" s="70"/>
      <c r="AHR2" s="70"/>
      <c r="AHS2" s="70"/>
      <c r="AHT2" s="70"/>
      <c r="AHU2" s="70"/>
      <c r="AHV2" s="70"/>
      <c r="AHW2" s="70"/>
      <c r="AHX2" s="70"/>
      <c r="AHY2" s="70"/>
      <c r="AHZ2" s="70"/>
      <c r="AIA2" s="70"/>
      <c r="AIB2" s="70"/>
      <c r="AIC2" s="70"/>
      <c r="AID2" s="70"/>
      <c r="AIE2" s="70"/>
      <c r="AIF2" s="70"/>
      <c r="AIG2" s="70"/>
      <c r="AIH2" s="70"/>
      <c r="AII2" s="70"/>
      <c r="AIJ2" s="70"/>
      <c r="AIK2" s="70"/>
      <c r="AIL2" s="70"/>
      <c r="AIM2" s="70"/>
      <c r="AIN2" s="70"/>
      <c r="AIO2" s="70"/>
      <c r="AIP2" s="70"/>
      <c r="AIQ2" s="70"/>
      <c r="AIR2" s="70"/>
      <c r="AIS2" s="70"/>
      <c r="AIT2" s="70"/>
      <c r="AIU2" s="70"/>
      <c r="AIV2" s="70"/>
      <c r="AIW2" s="70"/>
      <c r="AIX2" s="70"/>
      <c r="AIY2" s="70"/>
      <c r="AIZ2" s="70"/>
      <c r="AJA2" s="70"/>
      <c r="AJB2" s="70"/>
      <c r="AJC2" s="70"/>
      <c r="AJD2" s="70"/>
      <c r="AJE2" s="70"/>
      <c r="AJF2" s="70"/>
      <c r="AJG2" s="70"/>
      <c r="AJH2" s="70"/>
      <c r="AJI2" s="70"/>
      <c r="AJJ2" s="70"/>
      <c r="AJK2" s="70"/>
      <c r="AJL2" s="70"/>
      <c r="AJM2" s="70"/>
      <c r="AJN2" s="70"/>
      <c r="AJO2" s="70"/>
      <c r="AJP2" s="70"/>
      <c r="AJQ2" s="70"/>
      <c r="AJR2" s="70"/>
      <c r="AJS2" s="70"/>
      <c r="AJT2" s="70"/>
      <c r="AJU2" s="70"/>
      <c r="AJV2" s="70"/>
      <c r="AJW2" s="70"/>
      <c r="AJX2" s="70"/>
      <c r="AJY2" s="70"/>
      <c r="AJZ2" s="70"/>
      <c r="AKA2" s="70"/>
      <c r="AKB2" s="70"/>
      <c r="AKC2" s="70"/>
      <c r="AKD2" s="70"/>
      <c r="AKE2" s="70"/>
      <c r="AKF2" s="70"/>
      <c r="AKG2" s="70"/>
      <c r="AKH2" s="70"/>
      <c r="AKI2" s="70"/>
      <c r="AKJ2" s="70"/>
      <c r="AKK2" s="70"/>
      <c r="AKL2" s="70"/>
      <c r="AKM2" s="70"/>
      <c r="AKN2" s="70"/>
      <c r="AKO2" s="70"/>
      <c r="AKP2" s="70"/>
      <c r="AKQ2" s="70"/>
      <c r="AKR2" s="70"/>
      <c r="AKS2" s="70"/>
      <c r="AKT2" s="70"/>
      <c r="AKU2" s="70"/>
      <c r="AKV2" s="70"/>
      <c r="AKW2" s="70"/>
      <c r="AKX2" s="70"/>
      <c r="AKY2" s="70"/>
      <c r="AKZ2" s="70"/>
      <c r="ALA2" s="70"/>
      <c r="ALB2" s="70"/>
      <c r="ALC2" s="70"/>
      <c r="ALD2" s="70"/>
      <c r="ALE2" s="70"/>
      <c r="ALF2" s="70"/>
      <c r="ALG2" s="70"/>
      <c r="ALH2" s="70"/>
      <c r="ALI2" s="70"/>
      <c r="ALJ2" s="70"/>
      <c r="ALK2" s="70"/>
      <c r="ALL2" s="70"/>
      <c r="ALM2" s="70"/>
      <c r="ALN2" s="70"/>
      <c r="ALO2" s="70"/>
      <c r="ALP2" s="70"/>
      <c r="ALQ2" s="70"/>
      <c r="ALR2" s="70"/>
      <c r="ALS2" s="70"/>
      <c r="ALT2" s="70"/>
      <c r="ALU2" s="70"/>
      <c r="ALV2" s="70"/>
      <c r="ALW2" s="70"/>
      <c r="ALX2" s="70"/>
      <c r="ALY2" s="70"/>
      <c r="ALZ2" s="70"/>
      <c r="AMA2" s="70"/>
      <c r="AMB2" s="70"/>
      <c r="AMC2" s="70"/>
      <c r="AMD2" s="70"/>
      <c r="AME2" s="70"/>
      <c r="AMF2" s="70"/>
      <c r="AMG2" s="70"/>
      <c r="AMH2" s="70"/>
      <c r="AMI2" s="70"/>
      <c r="AMJ2" s="70"/>
    </row>
    <row r="3" spans="1:1024" s="202" customFormat="1" ht="16.5" customHeight="1" x14ac:dyDescent="0.25">
      <c r="A3" s="356" t="s">
        <v>1953</v>
      </c>
      <c r="B3" s="356" t="s">
        <v>526</v>
      </c>
      <c r="C3" s="356" t="s">
        <v>653</v>
      </c>
      <c r="D3" s="356" t="s">
        <v>2945</v>
      </c>
      <c r="E3" s="356" t="s">
        <v>594</v>
      </c>
      <c r="F3" s="356" t="s">
        <v>2946</v>
      </c>
      <c r="G3" s="356" t="s">
        <v>830</v>
      </c>
      <c r="H3" s="358" t="s">
        <v>3805</v>
      </c>
      <c r="I3" s="356" t="s">
        <v>2947</v>
      </c>
      <c r="J3" s="356" t="s">
        <v>453</v>
      </c>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c r="IW3" s="70"/>
      <c r="IX3" s="70"/>
      <c r="IY3" s="70"/>
      <c r="IZ3" s="70"/>
      <c r="JA3" s="70"/>
      <c r="JB3" s="70"/>
      <c r="JC3" s="70"/>
      <c r="JD3" s="70"/>
      <c r="JE3" s="70"/>
      <c r="JF3" s="70"/>
      <c r="JG3" s="70"/>
      <c r="JH3" s="70"/>
      <c r="JI3" s="70"/>
      <c r="JJ3" s="70"/>
      <c r="JK3" s="70"/>
      <c r="JL3" s="70"/>
      <c r="JM3" s="70"/>
      <c r="JN3" s="70"/>
      <c r="JO3" s="70"/>
      <c r="JP3" s="70"/>
      <c r="JQ3" s="70"/>
      <c r="JR3" s="70"/>
      <c r="JS3" s="70"/>
      <c r="JT3" s="70"/>
      <c r="JU3" s="70"/>
      <c r="JV3" s="70"/>
      <c r="JW3" s="70"/>
      <c r="JX3" s="70"/>
      <c r="JY3" s="70"/>
      <c r="JZ3" s="70"/>
      <c r="KA3" s="70"/>
      <c r="KB3" s="70"/>
      <c r="KC3" s="70"/>
      <c r="KD3" s="70"/>
      <c r="KE3" s="70"/>
      <c r="KF3" s="70"/>
      <c r="KG3" s="70"/>
      <c r="KH3" s="70"/>
      <c r="KI3" s="70"/>
      <c r="KJ3" s="70"/>
      <c r="KK3" s="70"/>
      <c r="KL3" s="70"/>
      <c r="KM3" s="70"/>
      <c r="KN3" s="70"/>
      <c r="KO3" s="70"/>
      <c r="KP3" s="70"/>
      <c r="KQ3" s="70"/>
      <c r="KR3" s="70"/>
      <c r="KS3" s="70"/>
      <c r="KT3" s="70"/>
      <c r="KU3" s="70"/>
      <c r="KV3" s="70"/>
      <c r="KW3" s="70"/>
      <c r="KX3" s="70"/>
      <c r="KY3" s="70"/>
      <c r="KZ3" s="70"/>
      <c r="LA3" s="70"/>
      <c r="LB3" s="70"/>
      <c r="LC3" s="70"/>
      <c r="LD3" s="70"/>
      <c r="LE3" s="70"/>
      <c r="LF3" s="70"/>
      <c r="LG3" s="70"/>
      <c r="LH3" s="70"/>
      <c r="LI3" s="70"/>
      <c r="LJ3" s="70"/>
      <c r="LK3" s="70"/>
      <c r="LL3" s="70"/>
      <c r="LM3" s="70"/>
      <c r="LN3" s="70"/>
      <c r="LO3" s="70"/>
      <c r="LP3" s="70"/>
      <c r="LQ3" s="70"/>
      <c r="LR3" s="70"/>
      <c r="LS3" s="70"/>
      <c r="LT3" s="70"/>
      <c r="LU3" s="70"/>
      <c r="LV3" s="70"/>
      <c r="LW3" s="70"/>
      <c r="LX3" s="70"/>
      <c r="LY3" s="70"/>
      <c r="LZ3" s="70"/>
      <c r="MA3" s="70"/>
      <c r="MB3" s="70"/>
      <c r="MC3" s="70"/>
      <c r="MD3" s="70"/>
      <c r="ME3" s="70"/>
      <c r="MF3" s="70"/>
      <c r="MG3" s="70"/>
      <c r="MH3" s="70"/>
      <c r="MI3" s="70"/>
      <c r="MJ3" s="70"/>
      <c r="MK3" s="70"/>
      <c r="ML3" s="70"/>
      <c r="MM3" s="70"/>
      <c r="MN3" s="70"/>
      <c r="MO3" s="70"/>
      <c r="MP3" s="70"/>
      <c r="MQ3" s="70"/>
      <c r="MR3" s="70"/>
      <c r="MS3" s="70"/>
      <c r="MT3" s="70"/>
      <c r="MU3" s="70"/>
      <c r="MV3" s="70"/>
      <c r="MW3" s="70"/>
      <c r="MX3" s="70"/>
      <c r="MY3" s="70"/>
      <c r="MZ3" s="70"/>
      <c r="NA3" s="70"/>
      <c r="NB3" s="70"/>
      <c r="NC3" s="70"/>
      <c r="ND3" s="70"/>
      <c r="NE3" s="70"/>
      <c r="NF3" s="70"/>
      <c r="NG3" s="70"/>
      <c r="NH3" s="70"/>
      <c r="NI3" s="70"/>
      <c r="NJ3" s="70"/>
      <c r="NK3" s="70"/>
      <c r="NL3" s="70"/>
      <c r="NM3" s="70"/>
      <c r="NN3" s="70"/>
      <c r="NO3" s="70"/>
      <c r="NP3" s="70"/>
      <c r="NQ3" s="70"/>
      <c r="NR3" s="70"/>
      <c r="NS3" s="70"/>
      <c r="NT3" s="70"/>
      <c r="NU3" s="70"/>
      <c r="NV3" s="70"/>
      <c r="NW3" s="70"/>
      <c r="NX3" s="70"/>
      <c r="NY3" s="70"/>
      <c r="NZ3" s="70"/>
      <c r="OA3" s="70"/>
      <c r="OB3" s="70"/>
      <c r="OC3" s="70"/>
      <c r="OD3" s="70"/>
      <c r="OE3" s="70"/>
      <c r="OF3" s="70"/>
      <c r="OG3" s="70"/>
      <c r="OH3" s="70"/>
      <c r="OI3" s="70"/>
      <c r="OJ3" s="70"/>
      <c r="OK3" s="70"/>
      <c r="OL3" s="70"/>
      <c r="OM3" s="70"/>
      <c r="ON3" s="70"/>
      <c r="OO3" s="70"/>
      <c r="OP3" s="70"/>
      <c r="OQ3" s="70"/>
      <c r="OR3" s="70"/>
      <c r="OS3" s="70"/>
      <c r="OT3" s="70"/>
      <c r="OU3" s="70"/>
      <c r="OV3" s="70"/>
      <c r="OW3" s="70"/>
      <c r="OX3" s="70"/>
      <c r="OY3" s="70"/>
      <c r="OZ3" s="70"/>
      <c r="PA3" s="70"/>
      <c r="PB3" s="70"/>
      <c r="PC3" s="70"/>
      <c r="PD3" s="70"/>
      <c r="PE3" s="70"/>
      <c r="PF3" s="70"/>
      <c r="PG3" s="70"/>
      <c r="PH3" s="70"/>
      <c r="PI3" s="70"/>
      <c r="PJ3" s="70"/>
      <c r="PK3" s="70"/>
      <c r="PL3" s="70"/>
      <c r="PM3" s="70"/>
      <c r="PN3" s="70"/>
      <c r="PO3" s="70"/>
      <c r="PP3" s="70"/>
      <c r="PQ3" s="70"/>
      <c r="PR3" s="70"/>
      <c r="PS3" s="70"/>
      <c r="PT3" s="70"/>
      <c r="PU3" s="70"/>
      <c r="PV3" s="70"/>
      <c r="PW3" s="70"/>
      <c r="PX3" s="70"/>
      <c r="PY3" s="70"/>
      <c r="PZ3" s="70"/>
      <c r="QA3" s="70"/>
      <c r="QB3" s="70"/>
      <c r="QC3" s="70"/>
      <c r="QD3" s="70"/>
      <c r="QE3" s="70"/>
      <c r="QF3" s="70"/>
      <c r="QG3" s="70"/>
      <c r="QH3" s="70"/>
      <c r="QI3" s="70"/>
      <c r="QJ3" s="70"/>
      <c r="QK3" s="70"/>
      <c r="QL3" s="70"/>
      <c r="QM3" s="70"/>
      <c r="QN3" s="70"/>
      <c r="QO3" s="70"/>
      <c r="QP3" s="70"/>
      <c r="QQ3" s="70"/>
      <c r="QR3" s="70"/>
      <c r="QS3" s="70"/>
      <c r="QT3" s="70"/>
      <c r="QU3" s="70"/>
      <c r="QV3" s="70"/>
      <c r="QW3" s="70"/>
      <c r="QX3" s="70"/>
      <c r="QY3" s="70"/>
      <c r="QZ3" s="70"/>
      <c r="RA3" s="70"/>
      <c r="RB3" s="70"/>
      <c r="RC3" s="70"/>
      <c r="RD3" s="70"/>
      <c r="RE3" s="70"/>
      <c r="RF3" s="70"/>
      <c r="RG3" s="70"/>
      <c r="RH3" s="70"/>
      <c r="RI3" s="70"/>
      <c r="RJ3" s="70"/>
      <c r="RK3" s="70"/>
      <c r="RL3" s="70"/>
      <c r="RM3" s="70"/>
      <c r="RN3" s="70"/>
      <c r="RO3" s="70"/>
      <c r="RP3" s="70"/>
      <c r="RQ3" s="70"/>
      <c r="RR3" s="70"/>
      <c r="RS3" s="70"/>
      <c r="RT3" s="70"/>
      <c r="RU3" s="70"/>
      <c r="RV3" s="70"/>
      <c r="RW3" s="70"/>
      <c r="RX3" s="70"/>
      <c r="RY3" s="70"/>
      <c r="RZ3" s="70"/>
      <c r="SA3" s="70"/>
      <c r="SB3" s="70"/>
      <c r="SC3" s="70"/>
      <c r="SD3" s="70"/>
      <c r="SE3" s="70"/>
      <c r="SF3" s="70"/>
      <c r="SG3" s="70"/>
      <c r="SH3" s="70"/>
      <c r="SI3" s="70"/>
      <c r="SJ3" s="70"/>
      <c r="SK3" s="70"/>
      <c r="SL3" s="70"/>
      <c r="SM3" s="70"/>
      <c r="SN3" s="70"/>
      <c r="SO3" s="70"/>
      <c r="SP3" s="70"/>
      <c r="SQ3" s="70"/>
      <c r="SR3" s="70"/>
      <c r="SS3" s="70"/>
      <c r="ST3" s="70"/>
      <c r="SU3" s="70"/>
      <c r="SV3" s="70"/>
      <c r="SW3" s="70"/>
      <c r="SX3" s="70"/>
      <c r="SY3" s="70"/>
      <c r="SZ3" s="70"/>
      <c r="TA3" s="70"/>
      <c r="TB3" s="70"/>
      <c r="TC3" s="70"/>
      <c r="TD3" s="70"/>
      <c r="TE3" s="70"/>
      <c r="TF3" s="70"/>
      <c r="TG3" s="70"/>
      <c r="TH3" s="70"/>
      <c r="TI3" s="70"/>
      <c r="TJ3" s="70"/>
      <c r="TK3" s="70"/>
      <c r="TL3" s="70"/>
      <c r="TM3" s="70"/>
      <c r="TN3" s="70"/>
      <c r="TO3" s="70"/>
      <c r="TP3" s="70"/>
      <c r="TQ3" s="70"/>
      <c r="TR3" s="70"/>
      <c r="TS3" s="70"/>
      <c r="TT3" s="70"/>
      <c r="TU3" s="70"/>
      <c r="TV3" s="70"/>
      <c r="TW3" s="70"/>
      <c r="TX3" s="70"/>
      <c r="TY3" s="70"/>
      <c r="TZ3" s="70"/>
      <c r="UA3" s="70"/>
      <c r="UB3" s="70"/>
      <c r="UC3" s="70"/>
      <c r="UD3" s="70"/>
      <c r="UE3" s="70"/>
      <c r="UF3" s="70"/>
      <c r="UG3" s="70"/>
      <c r="UH3" s="70"/>
      <c r="UI3" s="70"/>
      <c r="UJ3" s="70"/>
      <c r="UK3" s="70"/>
      <c r="UL3" s="70"/>
      <c r="UM3" s="70"/>
      <c r="UN3" s="70"/>
      <c r="UO3" s="70"/>
      <c r="UP3" s="70"/>
      <c r="UQ3" s="70"/>
      <c r="UR3" s="70"/>
      <c r="US3" s="70"/>
      <c r="UT3" s="70"/>
      <c r="UU3" s="70"/>
      <c r="UV3" s="70"/>
      <c r="UW3" s="70"/>
      <c r="UX3" s="70"/>
      <c r="UY3" s="70"/>
      <c r="UZ3" s="70"/>
      <c r="VA3" s="70"/>
      <c r="VB3" s="70"/>
      <c r="VC3" s="70"/>
      <c r="VD3" s="70"/>
      <c r="VE3" s="70"/>
      <c r="VF3" s="70"/>
      <c r="VG3" s="70"/>
      <c r="VH3" s="70"/>
      <c r="VI3" s="70"/>
      <c r="VJ3" s="70"/>
      <c r="VK3" s="70"/>
      <c r="VL3" s="70"/>
      <c r="VM3" s="70"/>
      <c r="VN3" s="70"/>
      <c r="VO3" s="70"/>
      <c r="VP3" s="70"/>
      <c r="VQ3" s="70"/>
      <c r="VR3" s="70"/>
      <c r="VS3" s="70"/>
      <c r="VT3" s="70"/>
      <c r="VU3" s="70"/>
      <c r="VV3" s="70"/>
      <c r="VW3" s="70"/>
      <c r="VX3" s="70"/>
      <c r="VY3" s="70"/>
      <c r="VZ3" s="70"/>
      <c r="WA3" s="70"/>
      <c r="WB3" s="70"/>
      <c r="WC3" s="70"/>
      <c r="WD3" s="70"/>
      <c r="WE3" s="70"/>
      <c r="WF3" s="70"/>
      <c r="WG3" s="70"/>
      <c r="WH3" s="70"/>
      <c r="WI3" s="70"/>
      <c r="WJ3" s="70"/>
      <c r="WK3" s="70"/>
      <c r="WL3" s="70"/>
      <c r="WM3" s="70"/>
      <c r="WN3" s="70"/>
      <c r="WO3" s="70"/>
      <c r="WP3" s="70"/>
      <c r="WQ3" s="70"/>
      <c r="WR3" s="70"/>
      <c r="WS3" s="70"/>
      <c r="WT3" s="70"/>
      <c r="WU3" s="70"/>
      <c r="WV3" s="70"/>
      <c r="WW3" s="70"/>
      <c r="WX3" s="70"/>
      <c r="WY3" s="70"/>
      <c r="WZ3" s="70"/>
      <c r="XA3" s="70"/>
      <c r="XB3" s="70"/>
      <c r="XC3" s="70"/>
      <c r="XD3" s="70"/>
      <c r="XE3" s="70"/>
      <c r="XF3" s="70"/>
      <c r="XG3" s="70"/>
      <c r="XH3" s="70"/>
      <c r="XI3" s="70"/>
      <c r="XJ3" s="70"/>
      <c r="XK3" s="70"/>
      <c r="XL3" s="70"/>
      <c r="XM3" s="70"/>
      <c r="XN3" s="70"/>
      <c r="XO3" s="70"/>
      <c r="XP3" s="70"/>
      <c r="XQ3" s="70"/>
      <c r="XR3" s="70"/>
      <c r="XS3" s="70"/>
      <c r="XT3" s="70"/>
      <c r="XU3" s="70"/>
      <c r="XV3" s="70"/>
      <c r="XW3" s="70"/>
      <c r="XX3" s="70"/>
      <c r="XY3" s="70"/>
      <c r="XZ3" s="70"/>
      <c r="YA3" s="70"/>
      <c r="YB3" s="70"/>
      <c r="YC3" s="70"/>
      <c r="YD3" s="70"/>
      <c r="YE3" s="70"/>
      <c r="YF3" s="70"/>
      <c r="YG3" s="70"/>
      <c r="YH3" s="70"/>
      <c r="YI3" s="70"/>
      <c r="YJ3" s="70"/>
      <c r="YK3" s="70"/>
      <c r="YL3" s="70"/>
      <c r="YM3" s="70"/>
      <c r="YN3" s="70"/>
      <c r="YO3" s="70"/>
      <c r="YP3" s="70"/>
      <c r="YQ3" s="70"/>
      <c r="YR3" s="70"/>
      <c r="YS3" s="70"/>
      <c r="YT3" s="70"/>
      <c r="YU3" s="70"/>
      <c r="YV3" s="70"/>
      <c r="YW3" s="70"/>
      <c r="YX3" s="70"/>
      <c r="YY3" s="70"/>
      <c r="YZ3" s="70"/>
      <c r="ZA3" s="70"/>
      <c r="ZB3" s="70"/>
      <c r="ZC3" s="70"/>
      <c r="ZD3" s="70"/>
      <c r="ZE3" s="70"/>
      <c r="ZF3" s="70"/>
      <c r="ZG3" s="70"/>
      <c r="ZH3" s="70"/>
      <c r="ZI3" s="70"/>
      <c r="ZJ3" s="70"/>
      <c r="ZK3" s="70"/>
      <c r="ZL3" s="70"/>
      <c r="ZM3" s="70"/>
      <c r="ZN3" s="70"/>
      <c r="ZO3" s="70"/>
      <c r="ZP3" s="70"/>
      <c r="ZQ3" s="70"/>
      <c r="ZR3" s="70"/>
      <c r="ZS3" s="70"/>
      <c r="ZT3" s="70"/>
      <c r="ZU3" s="70"/>
      <c r="ZV3" s="70"/>
      <c r="ZW3" s="70"/>
      <c r="ZX3" s="70"/>
      <c r="ZY3" s="70"/>
      <c r="ZZ3" s="70"/>
      <c r="AAA3" s="70"/>
      <c r="AAB3" s="70"/>
      <c r="AAC3" s="70"/>
      <c r="AAD3" s="70"/>
      <c r="AAE3" s="70"/>
      <c r="AAF3" s="70"/>
      <c r="AAG3" s="70"/>
      <c r="AAH3" s="70"/>
      <c r="AAI3" s="70"/>
      <c r="AAJ3" s="70"/>
      <c r="AAK3" s="70"/>
      <c r="AAL3" s="70"/>
      <c r="AAM3" s="70"/>
      <c r="AAN3" s="70"/>
      <c r="AAO3" s="70"/>
      <c r="AAP3" s="70"/>
      <c r="AAQ3" s="70"/>
      <c r="AAR3" s="70"/>
      <c r="AAS3" s="70"/>
      <c r="AAT3" s="70"/>
      <c r="AAU3" s="70"/>
      <c r="AAV3" s="70"/>
      <c r="AAW3" s="70"/>
      <c r="AAX3" s="70"/>
      <c r="AAY3" s="70"/>
      <c r="AAZ3" s="70"/>
      <c r="ABA3" s="70"/>
      <c r="ABB3" s="70"/>
      <c r="ABC3" s="70"/>
      <c r="ABD3" s="70"/>
      <c r="ABE3" s="70"/>
      <c r="ABF3" s="70"/>
      <c r="ABG3" s="70"/>
      <c r="ABH3" s="70"/>
      <c r="ABI3" s="70"/>
      <c r="ABJ3" s="70"/>
      <c r="ABK3" s="70"/>
      <c r="ABL3" s="70"/>
      <c r="ABM3" s="70"/>
      <c r="ABN3" s="70"/>
      <c r="ABO3" s="70"/>
      <c r="ABP3" s="70"/>
      <c r="ABQ3" s="70"/>
      <c r="ABR3" s="70"/>
      <c r="ABS3" s="70"/>
      <c r="ABT3" s="70"/>
      <c r="ABU3" s="70"/>
      <c r="ABV3" s="70"/>
      <c r="ABW3" s="70"/>
      <c r="ABX3" s="70"/>
      <c r="ABY3" s="70"/>
      <c r="ABZ3" s="70"/>
      <c r="ACA3" s="70"/>
      <c r="ACB3" s="70"/>
      <c r="ACC3" s="70"/>
      <c r="ACD3" s="70"/>
      <c r="ACE3" s="70"/>
      <c r="ACF3" s="70"/>
      <c r="ACG3" s="70"/>
      <c r="ACH3" s="70"/>
      <c r="ACI3" s="70"/>
      <c r="ACJ3" s="70"/>
      <c r="ACK3" s="70"/>
      <c r="ACL3" s="70"/>
      <c r="ACM3" s="70"/>
      <c r="ACN3" s="70"/>
      <c r="ACO3" s="70"/>
      <c r="ACP3" s="70"/>
      <c r="ACQ3" s="70"/>
      <c r="ACR3" s="70"/>
      <c r="ACS3" s="70"/>
      <c r="ACT3" s="70"/>
      <c r="ACU3" s="70"/>
      <c r="ACV3" s="70"/>
      <c r="ACW3" s="70"/>
      <c r="ACX3" s="70"/>
      <c r="ACY3" s="70"/>
      <c r="ACZ3" s="70"/>
      <c r="ADA3" s="70"/>
      <c r="ADB3" s="70"/>
      <c r="ADC3" s="70"/>
      <c r="ADD3" s="70"/>
      <c r="ADE3" s="70"/>
      <c r="ADF3" s="70"/>
      <c r="ADG3" s="70"/>
      <c r="ADH3" s="70"/>
      <c r="ADI3" s="70"/>
      <c r="ADJ3" s="70"/>
      <c r="ADK3" s="70"/>
      <c r="ADL3" s="70"/>
      <c r="ADM3" s="70"/>
      <c r="ADN3" s="70"/>
      <c r="ADO3" s="70"/>
      <c r="ADP3" s="70"/>
      <c r="ADQ3" s="70"/>
      <c r="ADR3" s="70"/>
      <c r="ADS3" s="70"/>
      <c r="ADT3" s="70"/>
      <c r="ADU3" s="70"/>
      <c r="ADV3" s="70"/>
      <c r="ADW3" s="70"/>
      <c r="ADX3" s="70"/>
      <c r="ADY3" s="70"/>
      <c r="ADZ3" s="70"/>
      <c r="AEA3" s="70"/>
      <c r="AEB3" s="70"/>
      <c r="AEC3" s="70"/>
      <c r="AED3" s="70"/>
      <c r="AEE3" s="70"/>
      <c r="AEF3" s="70"/>
      <c r="AEG3" s="70"/>
      <c r="AEH3" s="70"/>
      <c r="AEI3" s="70"/>
      <c r="AEJ3" s="70"/>
      <c r="AEK3" s="70"/>
      <c r="AEL3" s="70"/>
      <c r="AEM3" s="70"/>
      <c r="AEN3" s="70"/>
      <c r="AEO3" s="70"/>
      <c r="AEP3" s="70"/>
      <c r="AEQ3" s="70"/>
      <c r="AER3" s="70"/>
      <c r="AES3" s="70"/>
      <c r="AET3" s="70"/>
      <c r="AEU3" s="70"/>
      <c r="AEV3" s="70"/>
      <c r="AEW3" s="70"/>
      <c r="AEX3" s="70"/>
      <c r="AEY3" s="70"/>
      <c r="AEZ3" s="70"/>
      <c r="AFA3" s="70"/>
      <c r="AFB3" s="70"/>
      <c r="AFC3" s="70"/>
      <c r="AFD3" s="70"/>
      <c r="AFE3" s="70"/>
      <c r="AFF3" s="70"/>
      <c r="AFG3" s="70"/>
      <c r="AFH3" s="70"/>
      <c r="AFI3" s="70"/>
      <c r="AFJ3" s="70"/>
      <c r="AFK3" s="70"/>
      <c r="AFL3" s="70"/>
      <c r="AFM3" s="70"/>
      <c r="AFN3" s="70"/>
      <c r="AFO3" s="70"/>
      <c r="AFP3" s="70"/>
      <c r="AFQ3" s="70"/>
      <c r="AFR3" s="70"/>
      <c r="AFS3" s="70"/>
      <c r="AFT3" s="70"/>
      <c r="AFU3" s="70"/>
      <c r="AFV3" s="70"/>
      <c r="AFW3" s="70"/>
      <c r="AFX3" s="70"/>
      <c r="AFY3" s="70"/>
      <c r="AFZ3" s="70"/>
      <c r="AGA3" s="70"/>
      <c r="AGB3" s="70"/>
      <c r="AGC3" s="70"/>
      <c r="AGD3" s="70"/>
      <c r="AGE3" s="70"/>
      <c r="AGF3" s="70"/>
      <c r="AGG3" s="70"/>
      <c r="AGH3" s="70"/>
      <c r="AGI3" s="70"/>
      <c r="AGJ3" s="70"/>
      <c r="AGK3" s="70"/>
      <c r="AGL3" s="70"/>
      <c r="AGM3" s="70"/>
      <c r="AGN3" s="70"/>
      <c r="AGO3" s="70"/>
      <c r="AGP3" s="70"/>
      <c r="AGQ3" s="70"/>
      <c r="AGR3" s="70"/>
      <c r="AGS3" s="70"/>
      <c r="AGT3" s="70"/>
      <c r="AGU3" s="70"/>
      <c r="AGV3" s="70"/>
      <c r="AGW3" s="70"/>
      <c r="AGX3" s="70"/>
      <c r="AGY3" s="70"/>
      <c r="AGZ3" s="70"/>
      <c r="AHA3" s="70"/>
      <c r="AHB3" s="70"/>
      <c r="AHC3" s="70"/>
      <c r="AHD3" s="70"/>
      <c r="AHE3" s="70"/>
      <c r="AHF3" s="70"/>
      <c r="AHG3" s="70"/>
      <c r="AHH3" s="70"/>
      <c r="AHI3" s="70"/>
      <c r="AHJ3" s="70"/>
      <c r="AHK3" s="70"/>
      <c r="AHL3" s="70"/>
      <c r="AHM3" s="70"/>
      <c r="AHN3" s="70"/>
      <c r="AHO3" s="70"/>
      <c r="AHP3" s="70"/>
      <c r="AHQ3" s="70"/>
      <c r="AHR3" s="70"/>
      <c r="AHS3" s="70"/>
      <c r="AHT3" s="70"/>
      <c r="AHU3" s="70"/>
      <c r="AHV3" s="70"/>
      <c r="AHW3" s="70"/>
      <c r="AHX3" s="70"/>
      <c r="AHY3" s="70"/>
      <c r="AHZ3" s="70"/>
      <c r="AIA3" s="70"/>
      <c r="AIB3" s="70"/>
      <c r="AIC3" s="70"/>
      <c r="AID3" s="70"/>
      <c r="AIE3" s="70"/>
      <c r="AIF3" s="70"/>
      <c r="AIG3" s="70"/>
      <c r="AIH3" s="70"/>
      <c r="AII3" s="70"/>
      <c r="AIJ3" s="70"/>
      <c r="AIK3" s="70"/>
      <c r="AIL3" s="70"/>
      <c r="AIM3" s="70"/>
      <c r="AIN3" s="70"/>
      <c r="AIO3" s="70"/>
      <c r="AIP3" s="70"/>
      <c r="AIQ3" s="70"/>
      <c r="AIR3" s="70"/>
      <c r="AIS3" s="70"/>
      <c r="AIT3" s="70"/>
      <c r="AIU3" s="70"/>
      <c r="AIV3" s="70"/>
      <c r="AIW3" s="70"/>
      <c r="AIX3" s="70"/>
      <c r="AIY3" s="70"/>
      <c r="AIZ3" s="70"/>
      <c r="AJA3" s="70"/>
      <c r="AJB3" s="70"/>
      <c r="AJC3" s="70"/>
      <c r="AJD3" s="70"/>
      <c r="AJE3" s="70"/>
      <c r="AJF3" s="70"/>
      <c r="AJG3" s="70"/>
      <c r="AJH3" s="70"/>
      <c r="AJI3" s="70"/>
      <c r="AJJ3" s="70"/>
      <c r="AJK3" s="70"/>
      <c r="AJL3" s="70"/>
      <c r="AJM3" s="70"/>
      <c r="AJN3" s="70"/>
      <c r="AJO3" s="70"/>
      <c r="AJP3" s="70"/>
      <c r="AJQ3" s="70"/>
      <c r="AJR3" s="70"/>
      <c r="AJS3" s="70"/>
      <c r="AJT3" s="70"/>
      <c r="AJU3" s="70"/>
      <c r="AJV3" s="70"/>
      <c r="AJW3" s="70"/>
      <c r="AJX3" s="70"/>
      <c r="AJY3" s="70"/>
      <c r="AJZ3" s="70"/>
      <c r="AKA3" s="70"/>
      <c r="AKB3" s="70"/>
      <c r="AKC3" s="70"/>
      <c r="AKD3" s="70"/>
      <c r="AKE3" s="70"/>
      <c r="AKF3" s="70"/>
      <c r="AKG3" s="70"/>
      <c r="AKH3" s="70"/>
      <c r="AKI3" s="70"/>
      <c r="AKJ3" s="70"/>
      <c r="AKK3" s="70"/>
      <c r="AKL3" s="70"/>
      <c r="AKM3" s="70"/>
      <c r="AKN3" s="70"/>
      <c r="AKO3" s="70"/>
      <c r="AKP3" s="70"/>
      <c r="AKQ3" s="70"/>
      <c r="AKR3" s="70"/>
      <c r="AKS3" s="70"/>
      <c r="AKT3" s="70"/>
      <c r="AKU3" s="70"/>
      <c r="AKV3" s="70"/>
      <c r="AKW3" s="70"/>
      <c r="AKX3" s="70"/>
      <c r="AKY3" s="70"/>
      <c r="AKZ3" s="70"/>
      <c r="ALA3" s="70"/>
      <c r="ALB3" s="70"/>
      <c r="ALC3" s="70"/>
      <c r="ALD3" s="70"/>
      <c r="ALE3" s="70"/>
      <c r="ALF3" s="70"/>
      <c r="ALG3" s="70"/>
      <c r="ALH3" s="70"/>
      <c r="ALI3" s="70"/>
      <c r="ALJ3" s="70"/>
      <c r="ALK3" s="70"/>
      <c r="ALL3" s="70"/>
      <c r="ALM3" s="70"/>
      <c r="ALN3" s="70"/>
      <c r="ALO3" s="70"/>
      <c r="ALP3" s="70"/>
      <c r="ALQ3" s="70"/>
      <c r="ALR3" s="70"/>
      <c r="ALS3" s="70"/>
      <c r="ALT3" s="70"/>
      <c r="ALU3" s="70"/>
      <c r="ALV3" s="70"/>
      <c r="ALW3" s="70"/>
      <c r="ALX3" s="70"/>
      <c r="ALY3" s="70"/>
      <c r="ALZ3" s="70"/>
      <c r="AMA3" s="70"/>
      <c r="AMB3" s="70"/>
      <c r="AMC3" s="70"/>
      <c r="AMD3" s="70"/>
      <c r="AME3" s="70"/>
      <c r="AMF3" s="70"/>
      <c r="AMG3" s="70"/>
      <c r="AMH3" s="70"/>
      <c r="AMI3" s="70"/>
      <c r="AMJ3" s="70"/>
    </row>
    <row r="4" spans="1:1024" s="202" customFormat="1" ht="16.5" customHeight="1" x14ac:dyDescent="0.25">
      <c r="A4" s="64" t="s">
        <v>501</v>
      </c>
      <c r="B4" s="64">
        <v>19</v>
      </c>
      <c r="C4" s="64">
        <v>1854254</v>
      </c>
      <c r="D4" s="64" t="s">
        <v>590</v>
      </c>
      <c r="E4" s="64" t="s">
        <v>652</v>
      </c>
      <c r="F4" s="64">
        <v>4.19E-2</v>
      </c>
      <c r="G4" s="64">
        <v>1.84E-2</v>
      </c>
      <c r="H4" s="67">
        <v>2.3E-2</v>
      </c>
      <c r="I4" s="64">
        <v>0.48020000000000002</v>
      </c>
      <c r="J4" s="64">
        <v>0.48020000000000002</v>
      </c>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c r="HN4" s="70"/>
      <c r="HO4" s="70"/>
      <c r="HP4" s="70"/>
      <c r="HQ4" s="70"/>
      <c r="HR4" s="70"/>
      <c r="HS4" s="70"/>
      <c r="HT4" s="70"/>
      <c r="HU4" s="70"/>
      <c r="HV4" s="70"/>
      <c r="HW4" s="70"/>
      <c r="HX4" s="70"/>
      <c r="HY4" s="70"/>
      <c r="HZ4" s="70"/>
      <c r="IA4" s="70"/>
      <c r="IB4" s="70"/>
      <c r="IC4" s="70"/>
      <c r="ID4" s="70"/>
      <c r="IE4" s="70"/>
      <c r="IF4" s="70"/>
      <c r="IG4" s="70"/>
      <c r="IH4" s="70"/>
      <c r="II4" s="70"/>
      <c r="IJ4" s="70"/>
      <c r="IK4" s="70"/>
      <c r="IL4" s="70"/>
      <c r="IM4" s="70"/>
      <c r="IN4" s="70"/>
      <c r="IO4" s="70"/>
      <c r="IP4" s="70"/>
      <c r="IQ4" s="70"/>
      <c r="IR4" s="70"/>
      <c r="IS4" s="70"/>
      <c r="IT4" s="70"/>
      <c r="IU4" s="70"/>
      <c r="IV4" s="70"/>
      <c r="IW4" s="70"/>
      <c r="IX4" s="70"/>
      <c r="IY4" s="70"/>
      <c r="IZ4" s="70"/>
      <c r="JA4" s="70"/>
      <c r="JB4" s="70"/>
      <c r="JC4" s="70"/>
      <c r="JD4" s="70"/>
      <c r="JE4" s="70"/>
      <c r="JF4" s="70"/>
      <c r="JG4" s="70"/>
      <c r="JH4" s="70"/>
      <c r="JI4" s="70"/>
      <c r="JJ4" s="70"/>
      <c r="JK4" s="70"/>
      <c r="JL4" s="70"/>
      <c r="JM4" s="70"/>
      <c r="JN4" s="70"/>
      <c r="JO4" s="70"/>
      <c r="JP4" s="70"/>
      <c r="JQ4" s="70"/>
      <c r="JR4" s="70"/>
      <c r="JS4" s="70"/>
      <c r="JT4" s="70"/>
      <c r="JU4" s="70"/>
      <c r="JV4" s="70"/>
      <c r="JW4" s="70"/>
      <c r="JX4" s="70"/>
      <c r="JY4" s="70"/>
      <c r="JZ4" s="70"/>
      <c r="KA4" s="70"/>
      <c r="KB4" s="70"/>
      <c r="KC4" s="70"/>
      <c r="KD4" s="70"/>
      <c r="KE4" s="70"/>
      <c r="KF4" s="70"/>
      <c r="KG4" s="70"/>
      <c r="KH4" s="70"/>
      <c r="KI4" s="70"/>
      <c r="KJ4" s="70"/>
      <c r="KK4" s="70"/>
      <c r="KL4" s="70"/>
      <c r="KM4" s="70"/>
      <c r="KN4" s="70"/>
      <c r="KO4" s="70"/>
      <c r="KP4" s="70"/>
      <c r="KQ4" s="70"/>
      <c r="KR4" s="70"/>
      <c r="KS4" s="70"/>
      <c r="KT4" s="70"/>
      <c r="KU4" s="70"/>
      <c r="KV4" s="70"/>
      <c r="KW4" s="70"/>
      <c r="KX4" s="70"/>
      <c r="KY4" s="70"/>
      <c r="KZ4" s="70"/>
      <c r="LA4" s="70"/>
      <c r="LB4" s="70"/>
      <c r="LC4" s="70"/>
      <c r="LD4" s="70"/>
      <c r="LE4" s="70"/>
      <c r="LF4" s="70"/>
      <c r="LG4" s="70"/>
      <c r="LH4" s="70"/>
      <c r="LI4" s="70"/>
      <c r="LJ4" s="70"/>
      <c r="LK4" s="70"/>
      <c r="LL4" s="70"/>
      <c r="LM4" s="70"/>
      <c r="LN4" s="70"/>
      <c r="LO4" s="70"/>
      <c r="LP4" s="70"/>
      <c r="LQ4" s="70"/>
      <c r="LR4" s="70"/>
      <c r="LS4" s="70"/>
      <c r="LT4" s="70"/>
      <c r="LU4" s="70"/>
      <c r="LV4" s="70"/>
      <c r="LW4" s="70"/>
      <c r="LX4" s="70"/>
      <c r="LY4" s="70"/>
      <c r="LZ4" s="70"/>
      <c r="MA4" s="70"/>
      <c r="MB4" s="70"/>
      <c r="MC4" s="70"/>
      <c r="MD4" s="70"/>
      <c r="ME4" s="70"/>
      <c r="MF4" s="70"/>
      <c r="MG4" s="70"/>
      <c r="MH4" s="70"/>
      <c r="MI4" s="70"/>
      <c r="MJ4" s="70"/>
      <c r="MK4" s="70"/>
      <c r="ML4" s="70"/>
      <c r="MM4" s="70"/>
      <c r="MN4" s="70"/>
      <c r="MO4" s="70"/>
      <c r="MP4" s="70"/>
      <c r="MQ4" s="70"/>
      <c r="MR4" s="70"/>
      <c r="MS4" s="70"/>
      <c r="MT4" s="70"/>
      <c r="MU4" s="70"/>
      <c r="MV4" s="70"/>
      <c r="MW4" s="70"/>
      <c r="MX4" s="70"/>
      <c r="MY4" s="70"/>
      <c r="MZ4" s="70"/>
      <c r="NA4" s="70"/>
      <c r="NB4" s="70"/>
      <c r="NC4" s="70"/>
      <c r="ND4" s="70"/>
      <c r="NE4" s="70"/>
      <c r="NF4" s="70"/>
      <c r="NG4" s="70"/>
      <c r="NH4" s="70"/>
      <c r="NI4" s="70"/>
      <c r="NJ4" s="70"/>
      <c r="NK4" s="70"/>
      <c r="NL4" s="70"/>
      <c r="NM4" s="70"/>
      <c r="NN4" s="70"/>
      <c r="NO4" s="70"/>
      <c r="NP4" s="70"/>
      <c r="NQ4" s="70"/>
      <c r="NR4" s="70"/>
      <c r="NS4" s="70"/>
      <c r="NT4" s="70"/>
      <c r="NU4" s="70"/>
      <c r="NV4" s="70"/>
      <c r="NW4" s="70"/>
      <c r="NX4" s="70"/>
      <c r="NY4" s="70"/>
      <c r="NZ4" s="70"/>
      <c r="OA4" s="70"/>
      <c r="OB4" s="70"/>
      <c r="OC4" s="70"/>
      <c r="OD4" s="70"/>
      <c r="OE4" s="70"/>
      <c r="OF4" s="70"/>
      <c r="OG4" s="70"/>
      <c r="OH4" s="70"/>
      <c r="OI4" s="70"/>
      <c r="OJ4" s="70"/>
      <c r="OK4" s="70"/>
      <c r="OL4" s="70"/>
      <c r="OM4" s="70"/>
      <c r="ON4" s="70"/>
      <c r="OO4" s="70"/>
      <c r="OP4" s="70"/>
      <c r="OQ4" s="70"/>
      <c r="OR4" s="70"/>
      <c r="OS4" s="70"/>
      <c r="OT4" s="70"/>
      <c r="OU4" s="70"/>
      <c r="OV4" s="70"/>
      <c r="OW4" s="70"/>
      <c r="OX4" s="70"/>
      <c r="OY4" s="70"/>
      <c r="OZ4" s="70"/>
      <c r="PA4" s="70"/>
      <c r="PB4" s="70"/>
      <c r="PC4" s="70"/>
      <c r="PD4" s="70"/>
      <c r="PE4" s="70"/>
      <c r="PF4" s="70"/>
      <c r="PG4" s="70"/>
      <c r="PH4" s="70"/>
      <c r="PI4" s="70"/>
      <c r="PJ4" s="70"/>
      <c r="PK4" s="70"/>
      <c r="PL4" s="70"/>
      <c r="PM4" s="70"/>
      <c r="PN4" s="70"/>
      <c r="PO4" s="70"/>
      <c r="PP4" s="70"/>
      <c r="PQ4" s="70"/>
      <c r="PR4" s="70"/>
      <c r="PS4" s="70"/>
      <c r="PT4" s="70"/>
      <c r="PU4" s="70"/>
      <c r="PV4" s="70"/>
      <c r="PW4" s="70"/>
      <c r="PX4" s="70"/>
      <c r="PY4" s="70"/>
      <c r="PZ4" s="70"/>
      <c r="QA4" s="70"/>
      <c r="QB4" s="70"/>
      <c r="QC4" s="70"/>
      <c r="QD4" s="70"/>
      <c r="QE4" s="70"/>
      <c r="QF4" s="70"/>
      <c r="QG4" s="70"/>
      <c r="QH4" s="70"/>
      <c r="QI4" s="70"/>
      <c r="QJ4" s="70"/>
      <c r="QK4" s="70"/>
      <c r="QL4" s="70"/>
      <c r="QM4" s="70"/>
      <c r="QN4" s="70"/>
      <c r="QO4" s="70"/>
      <c r="QP4" s="70"/>
      <c r="QQ4" s="70"/>
      <c r="QR4" s="70"/>
      <c r="QS4" s="70"/>
      <c r="QT4" s="70"/>
      <c r="QU4" s="70"/>
      <c r="QV4" s="70"/>
      <c r="QW4" s="70"/>
      <c r="QX4" s="70"/>
      <c r="QY4" s="70"/>
      <c r="QZ4" s="70"/>
      <c r="RA4" s="70"/>
      <c r="RB4" s="70"/>
      <c r="RC4" s="70"/>
      <c r="RD4" s="70"/>
      <c r="RE4" s="70"/>
      <c r="RF4" s="70"/>
      <c r="RG4" s="70"/>
      <c r="RH4" s="70"/>
      <c r="RI4" s="70"/>
      <c r="RJ4" s="70"/>
      <c r="RK4" s="70"/>
      <c r="RL4" s="70"/>
      <c r="RM4" s="70"/>
      <c r="RN4" s="70"/>
      <c r="RO4" s="70"/>
      <c r="RP4" s="70"/>
      <c r="RQ4" s="70"/>
      <c r="RR4" s="70"/>
      <c r="RS4" s="70"/>
      <c r="RT4" s="70"/>
      <c r="RU4" s="70"/>
      <c r="RV4" s="70"/>
      <c r="RW4" s="70"/>
      <c r="RX4" s="70"/>
      <c r="RY4" s="70"/>
      <c r="RZ4" s="70"/>
      <c r="SA4" s="70"/>
      <c r="SB4" s="70"/>
      <c r="SC4" s="70"/>
      <c r="SD4" s="70"/>
      <c r="SE4" s="70"/>
      <c r="SF4" s="70"/>
      <c r="SG4" s="70"/>
      <c r="SH4" s="70"/>
      <c r="SI4" s="70"/>
      <c r="SJ4" s="70"/>
      <c r="SK4" s="70"/>
      <c r="SL4" s="70"/>
      <c r="SM4" s="70"/>
      <c r="SN4" s="70"/>
      <c r="SO4" s="70"/>
      <c r="SP4" s="70"/>
      <c r="SQ4" s="70"/>
      <c r="SR4" s="70"/>
      <c r="SS4" s="70"/>
      <c r="ST4" s="70"/>
      <c r="SU4" s="70"/>
      <c r="SV4" s="70"/>
      <c r="SW4" s="70"/>
      <c r="SX4" s="70"/>
      <c r="SY4" s="70"/>
      <c r="SZ4" s="70"/>
      <c r="TA4" s="70"/>
      <c r="TB4" s="70"/>
      <c r="TC4" s="70"/>
      <c r="TD4" s="70"/>
      <c r="TE4" s="70"/>
      <c r="TF4" s="70"/>
      <c r="TG4" s="70"/>
      <c r="TH4" s="70"/>
      <c r="TI4" s="70"/>
      <c r="TJ4" s="70"/>
      <c r="TK4" s="70"/>
      <c r="TL4" s="70"/>
      <c r="TM4" s="70"/>
      <c r="TN4" s="70"/>
      <c r="TO4" s="70"/>
      <c r="TP4" s="70"/>
      <c r="TQ4" s="70"/>
      <c r="TR4" s="70"/>
      <c r="TS4" s="70"/>
      <c r="TT4" s="70"/>
      <c r="TU4" s="70"/>
      <c r="TV4" s="70"/>
      <c r="TW4" s="70"/>
      <c r="TX4" s="70"/>
      <c r="TY4" s="70"/>
      <c r="TZ4" s="70"/>
      <c r="UA4" s="70"/>
      <c r="UB4" s="70"/>
      <c r="UC4" s="70"/>
      <c r="UD4" s="70"/>
      <c r="UE4" s="70"/>
      <c r="UF4" s="70"/>
      <c r="UG4" s="70"/>
      <c r="UH4" s="70"/>
      <c r="UI4" s="70"/>
      <c r="UJ4" s="70"/>
      <c r="UK4" s="70"/>
      <c r="UL4" s="70"/>
      <c r="UM4" s="70"/>
      <c r="UN4" s="70"/>
      <c r="UO4" s="70"/>
      <c r="UP4" s="70"/>
      <c r="UQ4" s="70"/>
      <c r="UR4" s="70"/>
      <c r="US4" s="70"/>
      <c r="UT4" s="70"/>
      <c r="UU4" s="70"/>
      <c r="UV4" s="70"/>
      <c r="UW4" s="70"/>
      <c r="UX4" s="70"/>
      <c r="UY4" s="70"/>
      <c r="UZ4" s="70"/>
      <c r="VA4" s="70"/>
      <c r="VB4" s="70"/>
      <c r="VC4" s="70"/>
      <c r="VD4" s="70"/>
      <c r="VE4" s="70"/>
      <c r="VF4" s="70"/>
      <c r="VG4" s="70"/>
      <c r="VH4" s="70"/>
      <c r="VI4" s="70"/>
      <c r="VJ4" s="70"/>
      <c r="VK4" s="70"/>
      <c r="VL4" s="70"/>
      <c r="VM4" s="70"/>
      <c r="VN4" s="70"/>
      <c r="VO4" s="70"/>
      <c r="VP4" s="70"/>
      <c r="VQ4" s="70"/>
      <c r="VR4" s="70"/>
      <c r="VS4" s="70"/>
      <c r="VT4" s="70"/>
      <c r="VU4" s="70"/>
      <c r="VV4" s="70"/>
      <c r="VW4" s="70"/>
      <c r="VX4" s="70"/>
      <c r="VY4" s="70"/>
      <c r="VZ4" s="70"/>
      <c r="WA4" s="70"/>
      <c r="WB4" s="70"/>
      <c r="WC4" s="70"/>
      <c r="WD4" s="70"/>
      <c r="WE4" s="70"/>
      <c r="WF4" s="70"/>
      <c r="WG4" s="70"/>
      <c r="WH4" s="70"/>
      <c r="WI4" s="70"/>
      <c r="WJ4" s="70"/>
      <c r="WK4" s="70"/>
      <c r="WL4" s="70"/>
      <c r="WM4" s="70"/>
      <c r="WN4" s="70"/>
      <c r="WO4" s="70"/>
      <c r="WP4" s="70"/>
      <c r="WQ4" s="70"/>
      <c r="WR4" s="70"/>
      <c r="WS4" s="70"/>
      <c r="WT4" s="70"/>
      <c r="WU4" s="70"/>
      <c r="WV4" s="70"/>
      <c r="WW4" s="70"/>
      <c r="WX4" s="70"/>
      <c r="WY4" s="70"/>
      <c r="WZ4" s="70"/>
      <c r="XA4" s="70"/>
      <c r="XB4" s="70"/>
      <c r="XC4" s="70"/>
      <c r="XD4" s="70"/>
      <c r="XE4" s="70"/>
      <c r="XF4" s="70"/>
      <c r="XG4" s="70"/>
      <c r="XH4" s="70"/>
      <c r="XI4" s="70"/>
      <c r="XJ4" s="70"/>
      <c r="XK4" s="70"/>
      <c r="XL4" s="70"/>
      <c r="XM4" s="70"/>
      <c r="XN4" s="70"/>
      <c r="XO4" s="70"/>
      <c r="XP4" s="70"/>
      <c r="XQ4" s="70"/>
      <c r="XR4" s="70"/>
      <c r="XS4" s="70"/>
      <c r="XT4" s="70"/>
      <c r="XU4" s="70"/>
      <c r="XV4" s="70"/>
      <c r="XW4" s="70"/>
      <c r="XX4" s="70"/>
      <c r="XY4" s="70"/>
      <c r="XZ4" s="70"/>
      <c r="YA4" s="70"/>
      <c r="YB4" s="70"/>
      <c r="YC4" s="70"/>
      <c r="YD4" s="70"/>
      <c r="YE4" s="70"/>
      <c r="YF4" s="70"/>
      <c r="YG4" s="70"/>
      <c r="YH4" s="70"/>
      <c r="YI4" s="70"/>
      <c r="YJ4" s="70"/>
      <c r="YK4" s="70"/>
      <c r="YL4" s="70"/>
      <c r="YM4" s="70"/>
      <c r="YN4" s="70"/>
      <c r="YO4" s="70"/>
      <c r="YP4" s="70"/>
      <c r="YQ4" s="70"/>
      <c r="YR4" s="70"/>
      <c r="YS4" s="70"/>
      <c r="YT4" s="70"/>
      <c r="YU4" s="70"/>
      <c r="YV4" s="70"/>
      <c r="YW4" s="70"/>
      <c r="YX4" s="70"/>
      <c r="YY4" s="70"/>
      <c r="YZ4" s="70"/>
      <c r="ZA4" s="70"/>
      <c r="ZB4" s="70"/>
      <c r="ZC4" s="70"/>
      <c r="ZD4" s="70"/>
      <c r="ZE4" s="70"/>
      <c r="ZF4" s="70"/>
      <c r="ZG4" s="70"/>
      <c r="ZH4" s="70"/>
      <c r="ZI4" s="70"/>
      <c r="ZJ4" s="70"/>
      <c r="ZK4" s="70"/>
      <c r="ZL4" s="70"/>
      <c r="ZM4" s="70"/>
      <c r="ZN4" s="70"/>
      <c r="ZO4" s="70"/>
      <c r="ZP4" s="70"/>
      <c r="ZQ4" s="70"/>
      <c r="ZR4" s="70"/>
      <c r="ZS4" s="70"/>
      <c r="ZT4" s="70"/>
      <c r="ZU4" s="70"/>
      <c r="ZV4" s="70"/>
      <c r="ZW4" s="70"/>
      <c r="ZX4" s="70"/>
      <c r="ZY4" s="70"/>
      <c r="ZZ4" s="70"/>
      <c r="AAA4" s="70"/>
      <c r="AAB4" s="70"/>
      <c r="AAC4" s="70"/>
      <c r="AAD4" s="70"/>
      <c r="AAE4" s="70"/>
      <c r="AAF4" s="70"/>
      <c r="AAG4" s="70"/>
      <c r="AAH4" s="70"/>
      <c r="AAI4" s="70"/>
      <c r="AAJ4" s="70"/>
      <c r="AAK4" s="70"/>
      <c r="AAL4" s="70"/>
      <c r="AAM4" s="70"/>
      <c r="AAN4" s="70"/>
      <c r="AAO4" s="70"/>
      <c r="AAP4" s="70"/>
      <c r="AAQ4" s="70"/>
      <c r="AAR4" s="70"/>
      <c r="AAS4" s="70"/>
      <c r="AAT4" s="70"/>
      <c r="AAU4" s="70"/>
      <c r="AAV4" s="70"/>
      <c r="AAW4" s="70"/>
      <c r="AAX4" s="70"/>
      <c r="AAY4" s="70"/>
      <c r="AAZ4" s="70"/>
      <c r="ABA4" s="70"/>
      <c r="ABB4" s="70"/>
      <c r="ABC4" s="70"/>
      <c r="ABD4" s="70"/>
      <c r="ABE4" s="70"/>
      <c r="ABF4" s="70"/>
      <c r="ABG4" s="70"/>
      <c r="ABH4" s="70"/>
      <c r="ABI4" s="70"/>
      <c r="ABJ4" s="70"/>
      <c r="ABK4" s="70"/>
      <c r="ABL4" s="70"/>
      <c r="ABM4" s="70"/>
      <c r="ABN4" s="70"/>
      <c r="ABO4" s="70"/>
      <c r="ABP4" s="70"/>
      <c r="ABQ4" s="70"/>
      <c r="ABR4" s="70"/>
      <c r="ABS4" s="70"/>
      <c r="ABT4" s="70"/>
      <c r="ABU4" s="70"/>
      <c r="ABV4" s="70"/>
      <c r="ABW4" s="70"/>
      <c r="ABX4" s="70"/>
      <c r="ABY4" s="70"/>
      <c r="ABZ4" s="70"/>
      <c r="ACA4" s="70"/>
      <c r="ACB4" s="70"/>
      <c r="ACC4" s="70"/>
      <c r="ACD4" s="70"/>
      <c r="ACE4" s="70"/>
      <c r="ACF4" s="70"/>
      <c r="ACG4" s="70"/>
      <c r="ACH4" s="70"/>
      <c r="ACI4" s="70"/>
      <c r="ACJ4" s="70"/>
      <c r="ACK4" s="70"/>
      <c r="ACL4" s="70"/>
      <c r="ACM4" s="70"/>
      <c r="ACN4" s="70"/>
      <c r="ACO4" s="70"/>
      <c r="ACP4" s="70"/>
      <c r="ACQ4" s="70"/>
      <c r="ACR4" s="70"/>
      <c r="ACS4" s="70"/>
      <c r="ACT4" s="70"/>
      <c r="ACU4" s="70"/>
      <c r="ACV4" s="70"/>
      <c r="ACW4" s="70"/>
      <c r="ACX4" s="70"/>
      <c r="ACY4" s="70"/>
      <c r="ACZ4" s="70"/>
      <c r="ADA4" s="70"/>
      <c r="ADB4" s="70"/>
      <c r="ADC4" s="70"/>
      <c r="ADD4" s="70"/>
      <c r="ADE4" s="70"/>
      <c r="ADF4" s="70"/>
      <c r="ADG4" s="70"/>
      <c r="ADH4" s="70"/>
      <c r="ADI4" s="70"/>
      <c r="ADJ4" s="70"/>
      <c r="ADK4" s="70"/>
      <c r="ADL4" s="70"/>
      <c r="ADM4" s="70"/>
      <c r="ADN4" s="70"/>
      <c r="ADO4" s="70"/>
      <c r="ADP4" s="70"/>
      <c r="ADQ4" s="70"/>
      <c r="ADR4" s="70"/>
      <c r="ADS4" s="70"/>
      <c r="ADT4" s="70"/>
      <c r="ADU4" s="70"/>
      <c r="ADV4" s="70"/>
      <c r="ADW4" s="70"/>
      <c r="ADX4" s="70"/>
      <c r="ADY4" s="70"/>
      <c r="ADZ4" s="70"/>
      <c r="AEA4" s="70"/>
      <c r="AEB4" s="70"/>
      <c r="AEC4" s="70"/>
      <c r="AED4" s="70"/>
      <c r="AEE4" s="70"/>
      <c r="AEF4" s="70"/>
      <c r="AEG4" s="70"/>
      <c r="AEH4" s="70"/>
      <c r="AEI4" s="70"/>
      <c r="AEJ4" s="70"/>
      <c r="AEK4" s="70"/>
      <c r="AEL4" s="70"/>
      <c r="AEM4" s="70"/>
      <c r="AEN4" s="70"/>
      <c r="AEO4" s="70"/>
      <c r="AEP4" s="70"/>
      <c r="AEQ4" s="70"/>
      <c r="AER4" s="70"/>
      <c r="AES4" s="70"/>
      <c r="AET4" s="70"/>
      <c r="AEU4" s="70"/>
      <c r="AEV4" s="70"/>
      <c r="AEW4" s="70"/>
      <c r="AEX4" s="70"/>
      <c r="AEY4" s="70"/>
      <c r="AEZ4" s="70"/>
      <c r="AFA4" s="70"/>
      <c r="AFB4" s="70"/>
      <c r="AFC4" s="70"/>
      <c r="AFD4" s="70"/>
      <c r="AFE4" s="70"/>
      <c r="AFF4" s="70"/>
      <c r="AFG4" s="70"/>
      <c r="AFH4" s="70"/>
      <c r="AFI4" s="70"/>
      <c r="AFJ4" s="70"/>
      <c r="AFK4" s="70"/>
      <c r="AFL4" s="70"/>
      <c r="AFM4" s="70"/>
      <c r="AFN4" s="70"/>
      <c r="AFO4" s="70"/>
      <c r="AFP4" s="70"/>
      <c r="AFQ4" s="70"/>
      <c r="AFR4" s="70"/>
      <c r="AFS4" s="70"/>
      <c r="AFT4" s="70"/>
      <c r="AFU4" s="70"/>
      <c r="AFV4" s="70"/>
      <c r="AFW4" s="70"/>
      <c r="AFX4" s="70"/>
      <c r="AFY4" s="70"/>
      <c r="AFZ4" s="70"/>
      <c r="AGA4" s="70"/>
      <c r="AGB4" s="70"/>
      <c r="AGC4" s="70"/>
      <c r="AGD4" s="70"/>
      <c r="AGE4" s="70"/>
      <c r="AGF4" s="70"/>
      <c r="AGG4" s="70"/>
      <c r="AGH4" s="70"/>
      <c r="AGI4" s="70"/>
      <c r="AGJ4" s="70"/>
      <c r="AGK4" s="70"/>
      <c r="AGL4" s="70"/>
      <c r="AGM4" s="70"/>
      <c r="AGN4" s="70"/>
      <c r="AGO4" s="70"/>
      <c r="AGP4" s="70"/>
      <c r="AGQ4" s="70"/>
      <c r="AGR4" s="70"/>
      <c r="AGS4" s="70"/>
      <c r="AGT4" s="70"/>
      <c r="AGU4" s="70"/>
      <c r="AGV4" s="70"/>
      <c r="AGW4" s="70"/>
      <c r="AGX4" s="70"/>
      <c r="AGY4" s="70"/>
      <c r="AGZ4" s="70"/>
      <c r="AHA4" s="70"/>
      <c r="AHB4" s="70"/>
      <c r="AHC4" s="70"/>
      <c r="AHD4" s="70"/>
      <c r="AHE4" s="70"/>
      <c r="AHF4" s="70"/>
      <c r="AHG4" s="70"/>
      <c r="AHH4" s="70"/>
      <c r="AHI4" s="70"/>
      <c r="AHJ4" s="70"/>
      <c r="AHK4" s="70"/>
      <c r="AHL4" s="70"/>
      <c r="AHM4" s="70"/>
      <c r="AHN4" s="70"/>
      <c r="AHO4" s="70"/>
      <c r="AHP4" s="70"/>
      <c r="AHQ4" s="70"/>
      <c r="AHR4" s="70"/>
      <c r="AHS4" s="70"/>
      <c r="AHT4" s="70"/>
      <c r="AHU4" s="70"/>
      <c r="AHV4" s="70"/>
      <c r="AHW4" s="70"/>
      <c r="AHX4" s="70"/>
      <c r="AHY4" s="70"/>
      <c r="AHZ4" s="70"/>
      <c r="AIA4" s="70"/>
      <c r="AIB4" s="70"/>
      <c r="AIC4" s="70"/>
      <c r="AID4" s="70"/>
      <c r="AIE4" s="70"/>
      <c r="AIF4" s="70"/>
      <c r="AIG4" s="70"/>
      <c r="AIH4" s="70"/>
      <c r="AII4" s="70"/>
      <c r="AIJ4" s="70"/>
      <c r="AIK4" s="70"/>
      <c r="AIL4" s="70"/>
      <c r="AIM4" s="70"/>
      <c r="AIN4" s="70"/>
      <c r="AIO4" s="70"/>
      <c r="AIP4" s="70"/>
      <c r="AIQ4" s="70"/>
      <c r="AIR4" s="70"/>
      <c r="AIS4" s="70"/>
      <c r="AIT4" s="70"/>
      <c r="AIU4" s="70"/>
      <c r="AIV4" s="70"/>
      <c r="AIW4" s="70"/>
      <c r="AIX4" s="70"/>
      <c r="AIY4" s="70"/>
      <c r="AIZ4" s="70"/>
      <c r="AJA4" s="70"/>
      <c r="AJB4" s="70"/>
      <c r="AJC4" s="70"/>
      <c r="AJD4" s="70"/>
      <c r="AJE4" s="70"/>
      <c r="AJF4" s="70"/>
      <c r="AJG4" s="70"/>
      <c r="AJH4" s="70"/>
      <c r="AJI4" s="70"/>
      <c r="AJJ4" s="70"/>
      <c r="AJK4" s="70"/>
      <c r="AJL4" s="70"/>
      <c r="AJM4" s="70"/>
      <c r="AJN4" s="70"/>
      <c r="AJO4" s="70"/>
      <c r="AJP4" s="70"/>
      <c r="AJQ4" s="70"/>
      <c r="AJR4" s="70"/>
      <c r="AJS4" s="70"/>
      <c r="AJT4" s="70"/>
      <c r="AJU4" s="70"/>
      <c r="AJV4" s="70"/>
      <c r="AJW4" s="70"/>
      <c r="AJX4" s="70"/>
      <c r="AJY4" s="70"/>
      <c r="AJZ4" s="70"/>
      <c r="AKA4" s="70"/>
      <c r="AKB4" s="70"/>
      <c r="AKC4" s="70"/>
      <c r="AKD4" s="70"/>
      <c r="AKE4" s="70"/>
      <c r="AKF4" s="70"/>
      <c r="AKG4" s="70"/>
      <c r="AKH4" s="70"/>
      <c r="AKI4" s="70"/>
      <c r="AKJ4" s="70"/>
      <c r="AKK4" s="70"/>
      <c r="AKL4" s="70"/>
      <c r="AKM4" s="70"/>
      <c r="AKN4" s="70"/>
      <c r="AKO4" s="70"/>
      <c r="AKP4" s="70"/>
      <c r="AKQ4" s="70"/>
      <c r="AKR4" s="70"/>
      <c r="AKS4" s="70"/>
      <c r="AKT4" s="70"/>
      <c r="AKU4" s="70"/>
      <c r="AKV4" s="70"/>
      <c r="AKW4" s="70"/>
      <c r="AKX4" s="70"/>
      <c r="AKY4" s="70"/>
      <c r="AKZ4" s="70"/>
      <c r="ALA4" s="70"/>
      <c r="ALB4" s="70"/>
      <c r="ALC4" s="70"/>
      <c r="ALD4" s="70"/>
      <c r="ALE4" s="70"/>
      <c r="ALF4" s="70"/>
      <c r="ALG4" s="70"/>
      <c r="ALH4" s="70"/>
      <c r="ALI4" s="70"/>
      <c r="ALJ4" s="70"/>
      <c r="ALK4" s="70"/>
      <c r="ALL4" s="70"/>
      <c r="ALM4" s="70"/>
      <c r="ALN4" s="70"/>
      <c r="ALO4" s="70"/>
      <c r="ALP4" s="70"/>
      <c r="ALQ4" s="70"/>
      <c r="ALR4" s="70"/>
      <c r="ALS4" s="70"/>
      <c r="ALT4" s="70"/>
      <c r="ALU4" s="70"/>
      <c r="ALV4" s="70"/>
      <c r="ALW4" s="70"/>
      <c r="ALX4" s="70"/>
      <c r="ALY4" s="70"/>
      <c r="ALZ4" s="70"/>
      <c r="AMA4" s="70"/>
      <c r="AMB4" s="70"/>
      <c r="AMC4" s="70"/>
      <c r="AMD4" s="70"/>
      <c r="AME4" s="70"/>
      <c r="AMF4" s="70"/>
      <c r="AMG4" s="70"/>
      <c r="AMH4" s="70"/>
      <c r="AMI4" s="70"/>
      <c r="AMJ4" s="70"/>
    </row>
    <row r="5" spans="1:1024" s="202" customFormat="1" ht="16.5" customHeight="1" x14ac:dyDescent="0.25">
      <c r="A5" s="64" t="s">
        <v>516</v>
      </c>
      <c r="B5" s="64">
        <v>21</v>
      </c>
      <c r="C5" s="64">
        <v>26101558</v>
      </c>
      <c r="D5" s="64" t="s">
        <v>543</v>
      </c>
      <c r="E5" s="64" t="s">
        <v>539</v>
      </c>
      <c r="F5" s="64">
        <v>4.4499999999999998E-2</v>
      </c>
      <c r="G5" s="64">
        <v>1.2E-2</v>
      </c>
      <c r="H5" s="67">
        <v>2.1499999999999999E-4</v>
      </c>
      <c r="I5" s="64">
        <v>0.52359999999999995</v>
      </c>
      <c r="J5" s="64">
        <v>0.47639999999999999</v>
      </c>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c r="ER5" s="70"/>
      <c r="ES5" s="70"/>
      <c r="ET5" s="70"/>
      <c r="EU5" s="70"/>
      <c r="EV5" s="70"/>
      <c r="EW5" s="70"/>
      <c r="EX5" s="70"/>
      <c r="EY5" s="70"/>
      <c r="EZ5" s="70"/>
      <c r="FA5" s="70"/>
      <c r="FB5" s="70"/>
      <c r="FC5" s="70"/>
      <c r="FD5" s="70"/>
      <c r="FE5" s="70"/>
      <c r="FF5" s="70"/>
      <c r="FG5" s="70"/>
      <c r="FH5" s="70"/>
      <c r="FI5" s="70"/>
      <c r="FJ5" s="70"/>
      <c r="FK5" s="70"/>
      <c r="FL5" s="70"/>
      <c r="FM5" s="70"/>
      <c r="FN5" s="70"/>
      <c r="FO5" s="70"/>
      <c r="FP5" s="70"/>
      <c r="FQ5" s="70"/>
      <c r="FR5" s="70"/>
      <c r="FS5" s="70"/>
      <c r="FT5" s="70"/>
      <c r="FU5" s="70"/>
      <c r="FV5" s="70"/>
      <c r="FW5" s="70"/>
      <c r="FX5" s="70"/>
      <c r="FY5" s="70"/>
      <c r="FZ5" s="70"/>
      <c r="GA5" s="70"/>
      <c r="GB5" s="70"/>
      <c r="GC5" s="70"/>
      <c r="GD5" s="70"/>
      <c r="GE5" s="70"/>
      <c r="GF5" s="70"/>
      <c r="GG5" s="70"/>
      <c r="GH5" s="70"/>
      <c r="GI5" s="70"/>
      <c r="GJ5" s="70"/>
      <c r="GK5" s="70"/>
      <c r="GL5" s="70"/>
      <c r="GM5" s="70"/>
      <c r="GN5" s="70"/>
      <c r="GO5" s="70"/>
      <c r="GP5" s="70"/>
      <c r="GQ5" s="70"/>
      <c r="GR5" s="70"/>
      <c r="GS5" s="70"/>
      <c r="GT5" s="70"/>
      <c r="GU5" s="70"/>
      <c r="GV5" s="70"/>
      <c r="GW5" s="70"/>
      <c r="GX5" s="70"/>
      <c r="GY5" s="70"/>
      <c r="GZ5" s="70"/>
      <c r="HA5" s="70"/>
      <c r="HB5" s="70"/>
      <c r="HC5" s="70"/>
      <c r="HD5" s="70"/>
      <c r="HE5" s="70"/>
      <c r="HF5" s="70"/>
      <c r="HG5" s="70"/>
      <c r="HH5" s="70"/>
      <c r="HI5" s="70"/>
      <c r="HJ5" s="70"/>
      <c r="HK5" s="70"/>
      <c r="HL5" s="70"/>
      <c r="HM5" s="70"/>
      <c r="HN5" s="70"/>
      <c r="HO5" s="70"/>
      <c r="HP5" s="70"/>
      <c r="HQ5" s="70"/>
      <c r="HR5" s="70"/>
      <c r="HS5" s="70"/>
      <c r="HT5" s="70"/>
      <c r="HU5" s="70"/>
      <c r="HV5" s="70"/>
      <c r="HW5" s="70"/>
      <c r="HX5" s="70"/>
      <c r="HY5" s="70"/>
      <c r="HZ5" s="70"/>
      <c r="IA5" s="70"/>
      <c r="IB5" s="70"/>
      <c r="IC5" s="70"/>
      <c r="ID5" s="70"/>
      <c r="IE5" s="70"/>
      <c r="IF5" s="70"/>
      <c r="IG5" s="70"/>
      <c r="IH5" s="70"/>
      <c r="II5" s="70"/>
      <c r="IJ5" s="70"/>
      <c r="IK5" s="70"/>
      <c r="IL5" s="70"/>
      <c r="IM5" s="70"/>
      <c r="IN5" s="70"/>
      <c r="IO5" s="70"/>
      <c r="IP5" s="70"/>
      <c r="IQ5" s="70"/>
      <c r="IR5" s="70"/>
      <c r="IS5" s="70"/>
      <c r="IT5" s="70"/>
      <c r="IU5" s="70"/>
      <c r="IV5" s="70"/>
      <c r="IW5" s="70"/>
      <c r="IX5" s="70"/>
      <c r="IY5" s="70"/>
      <c r="IZ5" s="70"/>
      <c r="JA5" s="70"/>
      <c r="JB5" s="70"/>
      <c r="JC5" s="70"/>
      <c r="JD5" s="70"/>
      <c r="JE5" s="70"/>
      <c r="JF5" s="70"/>
      <c r="JG5" s="70"/>
      <c r="JH5" s="70"/>
      <c r="JI5" s="70"/>
      <c r="JJ5" s="70"/>
      <c r="JK5" s="70"/>
      <c r="JL5" s="70"/>
      <c r="JM5" s="70"/>
      <c r="JN5" s="70"/>
      <c r="JO5" s="70"/>
      <c r="JP5" s="70"/>
      <c r="JQ5" s="70"/>
      <c r="JR5" s="70"/>
      <c r="JS5" s="70"/>
      <c r="JT5" s="70"/>
      <c r="JU5" s="70"/>
      <c r="JV5" s="70"/>
      <c r="JW5" s="70"/>
      <c r="JX5" s="70"/>
      <c r="JY5" s="70"/>
      <c r="JZ5" s="70"/>
      <c r="KA5" s="70"/>
      <c r="KB5" s="70"/>
      <c r="KC5" s="70"/>
      <c r="KD5" s="70"/>
      <c r="KE5" s="70"/>
      <c r="KF5" s="70"/>
      <c r="KG5" s="70"/>
      <c r="KH5" s="70"/>
      <c r="KI5" s="70"/>
      <c r="KJ5" s="70"/>
      <c r="KK5" s="70"/>
      <c r="KL5" s="70"/>
      <c r="KM5" s="70"/>
      <c r="KN5" s="70"/>
      <c r="KO5" s="70"/>
      <c r="KP5" s="70"/>
      <c r="KQ5" s="70"/>
      <c r="KR5" s="70"/>
      <c r="KS5" s="70"/>
      <c r="KT5" s="70"/>
      <c r="KU5" s="70"/>
      <c r="KV5" s="70"/>
      <c r="KW5" s="70"/>
      <c r="KX5" s="70"/>
      <c r="KY5" s="70"/>
      <c r="KZ5" s="70"/>
      <c r="LA5" s="70"/>
      <c r="LB5" s="70"/>
      <c r="LC5" s="70"/>
      <c r="LD5" s="70"/>
      <c r="LE5" s="70"/>
      <c r="LF5" s="70"/>
      <c r="LG5" s="70"/>
      <c r="LH5" s="70"/>
      <c r="LI5" s="70"/>
      <c r="LJ5" s="70"/>
      <c r="LK5" s="70"/>
      <c r="LL5" s="70"/>
      <c r="LM5" s="70"/>
      <c r="LN5" s="70"/>
      <c r="LO5" s="70"/>
      <c r="LP5" s="70"/>
      <c r="LQ5" s="70"/>
      <c r="LR5" s="70"/>
      <c r="LS5" s="70"/>
      <c r="LT5" s="70"/>
      <c r="LU5" s="70"/>
      <c r="LV5" s="70"/>
      <c r="LW5" s="70"/>
      <c r="LX5" s="70"/>
      <c r="LY5" s="70"/>
      <c r="LZ5" s="70"/>
      <c r="MA5" s="70"/>
      <c r="MB5" s="70"/>
      <c r="MC5" s="70"/>
      <c r="MD5" s="70"/>
      <c r="ME5" s="70"/>
      <c r="MF5" s="70"/>
      <c r="MG5" s="70"/>
      <c r="MH5" s="70"/>
      <c r="MI5" s="70"/>
      <c r="MJ5" s="70"/>
      <c r="MK5" s="70"/>
      <c r="ML5" s="70"/>
      <c r="MM5" s="70"/>
      <c r="MN5" s="70"/>
      <c r="MO5" s="70"/>
      <c r="MP5" s="70"/>
      <c r="MQ5" s="70"/>
      <c r="MR5" s="70"/>
      <c r="MS5" s="70"/>
      <c r="MT5" s="70"/>
      <c r="MU5" s="70"/>
      <c r="MV5" s="70"/>
      <c r="MW5" s="70"/>
      <c r="MX5" s="70"/>
      <c r="MY5" s="70"/>
      <c r="MZ5" s="70"/>
      <c r="NA5" s="70"/>
      <c r="NB5" s="70"/>
      <c r="NC5" s="70"/>
      <c r="ND5" s="70"/>
      <c r="NE5" s="70"/>
      <c r="NF5" s="70"/>
      <c r="NG5" s="70"/>
      <c r="NH5" s="70"/>
      <c r="NI5" s="70"/>
      <c r="NJ5" s="70"/>
      <c r="NK5" s="70"/>
      <c r="NL5" s="70"/>
      <c r="NM5" s="70"/>
      <c r="NN5" s="70"/>
      <c r="NO5" s="70"/>
      <c r="NP5" s="70"/>
      <c r="NQ5" s="70"/>
      <c r="NR5" s="70"/>
      <c r="NS5" s="70"/>
      <c r="NT5" s="70"/>
      <c r="NU5" s="70"/>
      <c r="NV5" s="70"/>
      <c r="NW5" s="70"/>
      <c r="NX5" s="70"/>
      <c r="NY5" s="70"/>
      <c r="NZ5" s="70"/>
      <c r="OA5" s="70"/>
      <c r="OB5" s="70"/>
      <c r="OC5" s="70"/>
      <c r="OD5" s="70"/>
      <c r="OE5" s="70"/>
      <c r="OF5" s="70"/>
      <c r="OG5" s="70"/>
      <c r="OH5" s="70"/>
      <c r="OI5" s="70"/>
      <c r="OJ5" s="70"/>
      <c r="OK5" s="70"/>
      <c r="OL5" s="70"/>
      <c r="OM5" s="70"/>
      <c r="ON5" s="70"/>
      <c r="OO5" s="70"/>
      <c r="OP5" s="70"/>
      <c r="OQ5" s="70"/>
      <c r="OR5" s="70"/>
      <c r="OS5" s="70"/>
      <c r="OT5" s="70"/>
      <c r="OU5" s="70"/>
      <c r="OV5" s="70"/>
      <c r="OW5" s="70"/>
      <c r="OX5" s="70"/>
      <c r="OY5" s="70"/>
      <c r="OZ5" s="70"/>
      <c r="PA5" s="70"/>
      <c r="PB5" s="70"/>
      <c r="PC5" s="70"/>
      <c r="PD5" s="70"/>
      <c r="PE5" s="70"/>
      <c r="PF5" s="70"/>
      <c r="PG5" s="70"/>
      <c r="PH5" s="70"/>
      <c r="PI5" s="70"/>
      <c r="PJ5" s="70"/>
      <c r="PK5" s="70"/>
      <c r="PL5" s="70"/>
      <c r="PM5" s="70"/>
      <c r="PN5" s="70"/>
      <c r="PO5" s="70"/>
      <c r="PP5" s="70"/>
      <c r="PQ5" s="70"/>
      <c r="PR5" s="70"/>
      <c r="PS5" s="70"/>
      <c r="PT5" s="70"/>
      <c r="PU5" s="70"/>
      <c r="PV5" s="70"/>
      <c r="PW5" s="70"/>
      <c r="PX5" s="70"/>
      <c r="PY5" s="70"/>
      <c r="PZ5" s="70"/>
      <c r="QA5" s="70"/>
      <c r="QB5" s="70"/>
      <c r="QC5" s="70"/>
      <c r="QD5" s="70"/>
      <c r="QE5" s="70"/>
      <c r="QF5" s="70"/>
      <c r="QG5" s="70"/>
      <c r="QH5" s="70"/>
      <c r="QI5" s="70"/>
      <c r="QJ5" s="70"/>
      <c r="QK5" s="70"/>
      <c r="QL5" s="70"/>
      <c r="QM5" s="70"/>
      <c r="QN5" s="70"/>
      <c r="QO5" s="70"/>
      <c r="QP5" s="70"/>
      <c r="QQ5" s="70"/>
      <c r="QR5" s="70"/>
      <c r="QS5" s="70"/>
      <c r="QT5" s="70"/>
      <c r="QU5" s="70"/>
      <c r="QV5" s="70"/>
      <c r="QW5" s="70"/>
      <c r="QX5" s="70"/>
      <c r="QY5" s="70"/>
      <c r="QZ5" s="70"/>
      <c r="RA5" s="70"/>
      <c r="RB5" s="70"/>
      <c r="RC5" s="70"/>
      <c r="RD5" s="70"/>
      <c r="RE5" s="70"/>
      <c r="RF5" s="70"/>
      <c r="RG5" s="70"/>
      <c r="RH5" s="70"/>
      <c r="RI5" s="70"/>
      <c r="RJ5" s="70"/>
      <c r="RK5" s="70"/>
      <c r="RL5" s="70"/>
      <c r="RM5" s="70"/>
      <c r="RN5" s="70"/>
      <c r="RO5" s="70"/>
      <c r="RP5" s="70"/>
      <c r="RQ5" s="70"/>
      <c r="RR5" s="70"/>
      <c r="RS5" s="70"/>
      <c r="RT5" s="70"/>
      <c r="RU5" s="70"/>
      <c r="RV5" s="70"/>
      <c r="RW5" s="70"/>
      <c r="RX5" s="70"/>
      <c r="RY5" s="70"/>
      <c r="RZ5" s="70"/>
      <c r="SA5" s="70"/>
      <c r="SB5" s="70"/>
      <c r="SC5" s="70"/>
      <c r="SD5" s="70"/>
      <c r="SE5" s="70"/>
      <c r="SF5" s="70"/>
      <c r="SG5" s="70"/>
      <c r="SH5" s="70"/>
      <c r="SI5" s="70"/>
      <c r="SJ5" s="70"/>
      <c r="SK5" s="70"/>
      <c r="SL5" s="70"/>
      <c r="SM5" s="70"/>
      <c r="SN5" s="70"/>
      <c r="SO5" s="70"/>
      <c r="SP5" s="70"/>
      <c r="SQ5" s="70"/>
      <c r="SR5" s="70"/>
      <c r="SS5" s="70"/>
      <c r="ST5" s="70"/>
      <c r="SU5" s="70"/>
      <c r="SV5" s="70"/>
      <c r="SW5" s="70"/>
      <c r="SX5" s="70"/>
      <c r="SY5" s="70"/>
      <c r="SZ5" s="70"/>
      <c r="TA5" s="70"/>
      <c r="TB5" s="70"/>
      <c r="TC5" s="70"/>
      <c r="TD5" s="70"/>
      <c r="TE5" s="70"/>
      <c r="TF5" s="70"/>
      <c r="TG5" s="70"/>
      <c r="TH5" s="70"/>
      <c r="TI5" s="70"/>
      <c r="TJ5" s="70"/>
      <c r="TK5" s="70"/>
      <c r="TL5" s="70"/>
      <c r="TM5" s="70"/>
      <c r="TN5" s="70"/>
      <c r="TO5" s="70"/>
      <c r="TP5" s="70"/>
      <c r="TQ5" s="70"/>
      <c r="TR5" s="70"/>
      <c r="TS5" s="70"/>
      <c r="TT5" s="70"/>
      <c r="TU5" s="70"/>
      <c r="TV5" s="70"/>
      <c r="TW5" s="70"/>
      <c r="TX5" s="70"/>
      <c r="TY5" s="70"/>
      <c r="TZ5" s="70"/>
      <c r="UA5" s="70"/>
      <c r="UB5" s="70"/>
      <c r="UC5" s="70"/>
      <c r="UD5" s="70"/>
      <c r="UE5" s="70"/>
      <c r="UF5" s="70"/>
      <c r="UG5" s="70"/>
      <c r="UH5" s="70"/>
      <c r="UI5" s="70"/>
      <c r="UJ5" s="70"/>
      <c r="UK5" s="70"/>
      <c r="UL5" s="70"/>
      <c r="UM5" s="70"/>
      <c r="UN5" s="70"/>
      <c r="UO5" s="70"/>
      <c r="UP5" s="70"/>
      <c r="UQ5" s="70"/>
      <c r="UR5" s="70"/>
      <c r="US5" s="70"/>
      <c r="UT5" s="70"/>
      <c r="UU5" s="70"/>
      <c r="UV5" s="70"/>
      <c r="UW5" s="70"/>
      <c r="UX5" s="70"/>
      <c r="UY5" s="70"/>
      <c r="UZ5" s="70"/>
      <c r="VA5" s="70"/>
      <c r="VB5" s="70"/>
      <c r="VC5" s="70"/>
      <c r="VD5" s="70"/>
      <c r="VE5" s="70"/>
      <c r="VF5" s="70"/>
      <c r="VG5" s="70"/>
      <c r="VH5" s="70"/>
      <c r="VI5" s="70"/>
      <c r="VJ5" s="70"/>
      <c r="VK5" s="70"/>
      <c r="VL5" s="70"/>
      <c r="VM5" s="70"/>
      <c r="VN5" s="70"/>
      <c r="VO5" s="70"/>
      <c r="VP5" s="70"/>
      <c r="VQ5" s="70"/>
      <c r="VR5" s="70"/>
      <c r="VS5" s="70"/>
      <c r="VT5" s="70"/>
      <c r="VU5" s="70"/>
      <c r="VV5" s="70"/>
      <c r="VW5" s="70"/>
      <c r="VX5" s="70"/>
      <c r="VY5" s="70"/>
      <c r="VZ5" s="70"/>
      <c r="WA5" s="70"/>
      <c r="WB5" s="70"/>
      <c r="WC5" s="70"/>
      <c r="WD5" s="70"/>
      <c r="WE5" s="70"/>
      <c r="WF5" s="70"/>
      <c r="WG5" s="70"/>
      <c r="WH5" s="70"/>
      <c r="WI5" s="70"/>
      <c r="WJ5" s="70"/>
      <c r="WK5" s="70"/>
      <c r="WL5" s="70"/>
      <c r="WM5" s="70"/>
      <c r="WN5" s="70"/>
      <c r="WO5" s="70"/>
      <c r="WP5" s="70"/>
      <c r="WQ5" s="70"/>
      <c r="WR5" s="70"/>
      <c r="WS5" s="70"/>
      <c r="WT5" s="70"/>
      <c r="WU5" s="70"/>
      <c r="WV5" s="70"/>
      <c r="WW5" s="70"/>
      <c r="WX5" s="70"/>
      <c r="WY5" s="70"/>
      <c r="WZ5" s="70"/>
      <c r="XA5" s="70"/>
      <c r="XB5" s="70"/>
      <c r="XC5" s="70"/>
      <c r="XD5" s="70"/>
      <c r="XE5" s="70"/>
      <c r="XF5" s="70"/>
      <c r="XG5" s="70"/>
      <c r="XH5" s="70"/>
      <c r="XI5" s="70"/>
      <c r="XJ5" s="70"/>
      <c r="XK5" s="70"/>
      <c r="XL5" s="70"/>
      <c r="XM5" s="70"/>
      <c r="XN5" s="70"/>
      <c r="XO5" s="70"/>
      <c r="XP5" s="70"/>
      <c r="XQ5" s="70"/>
      <c r="XR5" s="70"/>
      <c r="XS5" s="70"/>
      <c r="XT5" s="70"/>
      <c r="XU5" s="70"/>
      <c r="XV5" s="70"/>
      <c r="XW5" s="70"/>
      <c r="XX5" s="70"/>
      <c r="XY5" s="70"/>
      <c r="XZ5" s="70"/>
      <c r="YA5" s="70"/>
      <c r="YB5" s="70"/>
      <c r="YC5" s="70"/>
      <c r="YD5" s="70"/>
      <c r="YE5" s="70"/>
      <c r="YF5" s="70"/>
      <c r="YG5" s="70"/>
      <c r="YH5" s="70"/>
      <c r="YI5" s="70"/>
      <c r="YJ5" s="70"/>
      <c r="YK5" s="70"/>
      <c r="YL5" s="70"/>
      <c r="YM5" s="70"/>
      <c r="YN5" s="70"/>
      <c r="YO5" s="70"/>
      <c r="YP5" s="70"/>
      <c r="YQ5" s="70"/>
      <c r="YR5" s="70"/>
      <c r="YS5" s="70"/>
      <c r="YT5" s="70"/>
      <c r="YU5" s="70"/>
      <c r="YV5" s="70"/>
      <c r="YW5" s="70"/>
      <c r="YX5" s="70"/>
      <c r="YY5" s="70"/>
      <c r="YZ5" s="70"/>
      <c r="ZA5" s="70"/>
      <c r="ZB5" s="70"/>
      <c r="ZC5" s="70"/>
      <c r="ZD5" s="70"/>
      <c r="ZE5" s="70"/>
      <c r="ZF5" s="70"/>
      <c r="ZG5" s="70"/>
      <c r="ZH5" s="70"/>
      <c r="ZI5" s="70"/>
      <c r="ZJ5" s="70"/>
      <c r="ZK5" s="70"/>
      <c r="ZL5" s="70"/>
      <c r="ZM5" s="70"/>
      <c r="ZN5" s="70"/>
      <c r="ZO5" s="70"/>
      <c r="ZP5" s="70"/>
      <c r="ZQ5" s="70"/>
      <c r="ZR5" s="70"/>
      <c r="ZS5" s="70"/>
      <c r="ZT5" s="70"/>
      <c r="ZU5" s="70"/>
      <c r="ZV5" s="70"/>
      <c r="ZW5" s="70"/>
      <c r="ZX5" s="70"/>
      <c r="ZY5" s="70"/>
      <c r="ZZ5" s="70"/>
      <c r="AAA5" s="70"/>
      <c r="AAB5" s="70"/>
      <c r="AAC5" s="70"/>
      <c r="AAD5" s="70"/>
      <c r="AAE5" s="70"/>
      <c r="AAF5" s="70"/>
      <c r="AAG5" s="70"/>
      <c r="AAH5" s="70"/>
      <c r="AAI5" s="70"/>
      <c r="AAJ5" s="70"/>
      <c r="AAK5" s="70"/>
      <c r="AAL5" s="70"/>
      <c r="AAM5" s="70"/>
      <c r="AAN5" s="70"/>
      <c r="AAO5" s="70"/>
      <c r="AAP5" s="70"/>
      <c r="AAQ5" s="70"/>
      <c r="AAR5" s="70"/>
      <c r="AAS5" s="70"/>
      <c r="AAT5" s="70"/>
      <c r="AAU5" s="70"/>
      <c r="AAV5" s="70"/>
      <c r="AAW5" s="70"/>
      <c r="AAX5" s="70"/>
      <c r="AAY5" s="70"/>
      <c r="AAZ5" s="70"/>
      <c r="ABA5" s="70"/>
      <c r="ABB5" s="70"/>
      <c r="ABC5" s="70"/>
      <c r="ABD5" s="70"/>
      <c r="ABE5" s="70"/>
      <c r="ABF5" s="70"/>
      <c r="ABG5" s="70"/>
      <c r="ABH5" s="70"/>
      <c r="ABI5" s="70"/>
      <c r="ABJ5" s="70"/>
      <c r="ABK5" s="70"/>
      <c r="ABL5" s="70"/>
      <c r="ABM5" s="70"/>
      <c r="ABN5" s="70"/>
      <c r="ABO5" s="70"/>
      <c r="ABP5" s="70"/>
      <c r="ABQ5" s="70"/>
      <c r="ABR5" s="70"/>
      <c r="ABS5" s="70"/>
      <c r="ABT5" s="70"/>
      <c r="ABU5" s="70"/>
      <c r="ABV5" s="70"/>
      <c r="ABW5" s="70"/>
      <c r="ABX5" s="70"/>
      <c r="ABY5" s="70"/>
      <c r="ABZ5" s="70"/>
      <c r="ACA5" s="70"/>
      <c r="ACB5" s="70"/>
      <c r="ACC5" s="70"/>
      <c r="ACD5" s="70"/>
      <c r="ACE5" s="70"/>
      <c r="ACF5" s="70"/>
      <c r="ACG5" s="70"/>
      <c r="ACH5" s="70"/>
      <c r="ACI5" s="70"/>
      <c r="ACJ5" s="70"/>
      <c r="ACK5" s="70"/>
      <c r="ACL5" s="70"/>
      <c r="ACM5" s="70"/>
      <c r="ACN5" s="70"/>
      <c r="ACO5" s="70"/>
      <c r="ACP5" s="70"/>
      <c r="ACQ5" s="70"/>
      <c r="ACR5" s="70"/>
      <c r="ACS5" s="70"/>
      <c r="ACT5" s="70"/>
      <c r="ACU5" s="70"/>
      <c r="ACV5" s="70"/>
      <c r="ACW5" s="70"/>
      <c r="ACX5" s="70"/>
      <c r="ACY5" s="70"/>
      <c r="ACZ5" s="70"/>
      <c r="ADA5" s="70"/>
      <c r="ADB5" s="70"/>
      <c r="ADC5" s="70"/>
      <c r="ADD5" s="70"/>
      <c r="ADE5" s="70"/>
      <c r="ADF5" s="70"/>
      <c r="ADG5" s="70"/>
      <c r="ADH5" s="70"/>
      <c r="ADI5" s="70"/>
      <c r="ADJ5" s="70"/>
      <c r="ADK5" s="70"/>
      <c r="ADL5" s="70"/>
      <c r="ADM5" s="70"/>
      <c r="ADN5" s="70"/>
      <c r="ADO5" s="70"/>
      <c r="ADP5" s="70"/>
      <c r="ADQ5" s="70"/>
      <c r="ADR5" s="70"/>
      <c r="ADS5" s="70"/>
      <c r="ADT5" s="70"/>
      <c r="ADU5" s="70"/>
      <c r="ADV5" s="70"/>
      <c r="ADW5" s="70"/>
      <c r="ADX5" s="70"/>
      <c r="ADY5" s="70"/>
      <c r="ADZ5" s="70"/>
      <c r="AEA5" s="70"/>
      <c r="AEB5" s="70"/>
      <c r="AEC5" s="70"/>
      <c r="AED5" s="70"/>
      <c r="AEE5" s="70"/>
      <c r="AEF5" s="70"/>
      <c r="AEG5" s="70"/>
      <c r="AEH5" s="70"/>
      <c r="AEI5" s="70"/>
      <c r="AEJ5" s="70"/>
      <c r="AEK5" s="70"/>
      <c r="AEL5" s="70"/>
      <c r="AEM5" s="70"/>
      <c r="AEN5" s="70"/>
      <c r="AEO5" s="70"/>
      <c r="AEP5" s="70"/>
      <c r="AEQ5" s="70"/>
      <c r="AER5" s="70"/>
      <c r="AES5" s="70"/>
      <c r="AET5" s="70"/>
      <c r="AEU5" s="70"/>
      <c r="AEV5" s="70"/>
      <c r="AEW5" s="70"/>
      <c r="AEX5" s="70"/>
      <c r="AEY5" s="70"/>
      <c r="AEZ5" s="70"/>
      <c r="AFA5" s="70"/>
      <c r="AFB5" s="70"/>
      <c r="AFC5" s="70"/>
      <c r="AFD5" s="70"/>
      <c r="AFE5" s="70"/>
      <c r="AFF5" s="70"/>
      <c r="AFG5" s="70"/>
      <c r="AFH5" s="70"/>
      <c r="AFI5" s="70"/>
      <c r="AFJ5" s="70"/>
      <c r="AFK5" s="70"/>
      <c r="AFL5" s="70"/>
      <c r="AFM5" s="70"/>
      <c r="AFN5" s="70"/>
      <c r="AFO5" s="70"/>
      <c r="AFP5" s="70"/>
      <c r="AFQ5" s="70"/>
      <c r="AFR5" s="70"/>
      <c r="AFS5" s="70"/>
      <c r="AFT5" s="70"/>
      <c r="AFU5" s="70"/>
      <c r="AFV5" s="70"/>
      <c r="AFW5" s="70"/>
      <c r="AFX5" s="70"/>
      <c r="AFY5" s="70"/>
      <c r="AFZ5" s="70"/>
      <c r="AGA5" s="70"/>
      <c r="AGB5" s="70"/>
      <c r="AGC5" s="70"/>
      <c r="AGD5" s="70"/>
      <c r="AGE5" s="70"/>
      <c r="AGF5" s="70"/>
      <c r="AGG5" s="70"/>
      <c r="AGH5" s="70"/>
      <c r="AGI5" s="70"/>
      <c r="AGJ5" s="70"/>
      <c r="AGK5" s="70"/>
      <c r="AGL5" s="70"/>
      <c r="AGM5" s="70"/>
      <c r="AGN5" s="70"/>
      <c r="AGO5" s="70"/>
      <c r="AGP5" s="70"/>
      <c r="AGQ5" s="70"/>
      <c r="AGR5" s="70"/>
      <c r="AGS5" s="70"/>
      <c r="AGT5" s="70"/>
      <c r="AGU5" s="70"/>
      <c r="AGV5" s="70"/>
      <c r="AGW5" s="70"/>
      <c r="AGX5" s="70"/>
      <c r="AGY5" s="70"/>
      <c r="AGZ5" s="70"/>
      <c r="AHA5" s="70"/>
      <c r="AHB5" s="70"/>
      <c r="AHC5" s="70"/>
      <c r="AHD5" s="70"/>
      <c r="AHE5" s="70"/>
      <c r="AHF5" s="70"/>
      <c r="AHG5" s="70"/>
      <c r="AHH5" s="70"/>
      <c r="AHI5" s="70"/>
      <c r="AHJ5" s="70"/>
      <c r="AHK5" s="70"/>
      <c r="AHL5" s="70"/>
      <c r="AHM5" s="70"/>
      <c r="AHN5" s="70"/>
      <c r="AHO5" s="70"/>
      <c r="AHP5" s="70"/>
      <c r="AHQ5" s="70"/>
      <c r="AHR5" s="70"/>
      <c r="AHS5" s="70"/>
      <c r="AHT5" s="70"/>
      <c r="AHU5" s="70"/>
      <c r="AHV5" s="70"/>
      <c r="AHW5" s="70"/>
      <c r="AHX5" s="70"/>
      <c r="AHY5" s="70"/>
      <c r="AHZ5" s="70"/>
      <c r="AIA5" s="70"/>
      <c r="AIB5" s="70"/>
      <c r="AIC5" s="70"/>
      <c r="AID5" s="70"/>
      <c r="AIE5" s="70"/>
      <c r="AIF5" s="70"/>
      <c r="AIG5" s="70"/>
      <c r="AIH5" s="70"/>
      <c r="AII5" s="70"/>
      <c r="AIJ5" s="70"/>
      <c r="AIK5" s="70"/>
      <c r="AIL5" s="70"/>
      <c r="AIM5" s="70"/>
      <c r="AIN5" s="70"/>
      <c r="AIO5" s="70"/>
      <c r="AIP5" s="70"/>
      <c r="AIQ5" s="70"/>
      <c r="AIR5" s="70"/>
      <c r="AIS5" s="70"/>
      <c r="AIT5" s="70"/>
      <c r="AIU5" s="70"/>
      <c r="AIV5" s="70"/>
      <c r="AIW5" s="70"/>
      <c r="AIX5" s="70"/>
      <c r="AIY5" s="70"/>
      <c r="AIZ5" s="70"/>
      <c r="AJA5" s="70"/>
      <c r="AJB5" s="70"/>
      <c r="AJC5" s="70"/>
      <c r="AJD5" s="70"/>
      <c r="AJE5" s="70"/>
      <c r="AJF5" s="70"/>
      <c r="AJG5" s="70"/>
      <c r="AJH5" s="70"/>
      <c r="AJI5" s="70"/>
      <c r="AJJ5" s="70"/>
      <c r="AJK5" s="70"/>
      <c r="AJL5" s="70"/>
      <c r="AJM5" s="70"/>
      <c r="AJN5" s="70"/>
      <c r="AJO5" s="70"/>
      <c r="AJP5" s="70"/>
      <c r="AJQ5" s="70"/>
      <c r="AJR5" s="70"/>
      <c r="AJS5" s="70"/>
      <c r="AJT5" s="70"/>
      <c r="AJU5" s="70"/>
      <c r="AJV5" s="70"/>
      <c r="AJW5" s="70"/>
      <c r="AJX5" s="70"/>
      <c r="AJY5" s="70"/>
      <c r="AJZ5" s="70"/>
      <c r="AKA5" s="70"/>
      <c r="AKB5" s="70"/>
      <c r="AKC5" s="70"/>
      <c r="AKD5" s="70"/>
      <c r="AKE5" s="70"/>
      <c r="AKF5" s="70"/>
      <c r="AKG5" s="70"/>
      <c r="AKH5" s="70"/>
      <c r="AKI5" s="70"/>
      <c r="AKJ5" s="70"/>
      <c r="AKK5" s="70"/>
      <c r="AKL5" s="70"/>
      <c r="AKM5" s="70"/>
      <c r="AKN5" s="70"/>
      <c r="AKO5" s="70"/>
      <c r="AKP5" s="70"/>
      <c r="AKQ5" s="70"/>
      <c r="AKR5" s="70"/>
      <c r="AKS5" s="70"/>
      <c r="AKT5" s="70"/>
      <c r="AKU5" s="70"/>
      <c r="AKV5" s="70"/>
      <c r="AKW5" s="70"/>
      <c r="AKX5" s="70"/>
      <c r="AKY5" s="70"/>
      <c r="AKZ5" s="70"/>
      <c r="ALA5" s="70"/>
      <c r="ALB5" s="70"/>
      <c r="ALC5" s="70"/>
      <c r="ALD5" s="70"/>
      <c r="ALE5" s="70"/>
      <c r="ALF5" s="70"/>
      <c r="ALG5" s="70"/>
      <c r="ALH5" s="70"/>
      <c r="ALI5" s="70"/>
      <c r="ALJ5" s="70"/>
      <c r="ALK5" s="70"/>
      <c r="ALL5" s="70"/>
      <c r="ALM5" s="70"/>
      <c r="ALN5" s="70"/>
      <c r="ALO5" s="70"/>
      <c r="ALP5" s="70"/>
      <c r="ALQ5" s="70"/>
      <c r="ALR5" s="70"/>
      <c r="ALS5" s="70"/>
      <c r="ALT5" s="70"/>
      <c r="ALU5" s="70"/>
      <c r="ALV5" s="70"/>
      <c r="ALW5" s="70"/>
      <c r="ALX5" s="70"/>
      <c r="ALY5" s="70"/>
      <c r="ALZ5" s="70"/>
      <c r="AMA5" s="70"/>
      <c r="AMB5" s="70"/>
      <c r="AMC5" s="70"/>
      <c r="AMD5" s="70"/>
      <c r="AME5" s="70"/>
      <c r="AMF5" s="70"/>
      <c r="AMG5" s="70"/>
      <c r="AMH5" s="70"/>
      <c r="AMI5" s="70"/>
      <c r="AMJ5" s="70"/>
    </row>
    <row r="6" spans="1:1024" s="202" customFormat="1" ht="16.5" customHeight="1" x14ac:dyDescent="0.25">
      <c r="A6" s="64" t="s">
        <v>385</v>
      </c>
      <c r="B6" s="64">
        <v>10</v>
      </c>
      <c r="C6" s="64">
        <v>122413396</v>
      </c>
      <c r="D6" s="64" t="s">
        <v>533</v>
      </c>
      <c r="E6" s="64" t="s">
        <v>590</v>
      </c>
      <c r="F6" s="64">
        <v>4.5699999999999998E-2</v>
      </c>
      <c r="G6" s="64">
        <v>1.2200000000000001E-2</v>
      </c>
      <c r="H6" s="67">
        <v>1.7100000000000001E-4</v>
      </c>
      <c r="I6" s="64">
        <v>0.53259999999999996</v>
      </c>
      <c r="J6" s="64">
        <v>0.46739999999999998</v>
      </c>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0"/>
      <c r="MT6" s="70"/>
      <c r="MU6" s="70"/>
      <c r="MV6" s="70"/>
      <c r="MW6" s="70"/>
      <c r="MX6" s="70"/>
      <c r="MY6" s="70"/>
      <c r="MZ6" s="70"/>
      <c r="NA6" s="70"/>
      <c r="NB6" s="70"/>
      <c r="NC6" s="70"/>
      <c r="ND6" s="70"/>
      <c r="NE6" s="70"/>
      <c r="NF6" s="70"/>
      <c r="NG6" s="70"/>
      <c r="NH6" s="70"/>
      <c r="NI6" s="70"/>
      <c r="NJ6" s="70"/>
      <c r="NK6" s="70"/>
      <c r="NL6" s="70"/>
      <c r="NM6" s="70"/>
      <c r="NN6" s="70"/>
      <c r="NO6" s="70"/>
      <c r="NP6" s="70"/>
      <c r="NQ6" s="70"/>
      <c r="NR6" s="70"/>
      <c r="NS6" s="70"/>
      <c r="NT6" s="70"/>
      <c r="NU6" s="70"/>
      <c r="NV6" s="70"/>
      <c r="NW6" s="70"/>
      <c r="NX6" s="70"/>
      <c r="NY6" s="70"/>
      <c r="NZ6" s="70"/>
      <c r="OA6" s="70"/>
      <c r="OB6" s="70"/>
      <c r="OC6" s="70"/>
      <c r="OD6" s="70"/>
      <c r="OE6" s="70"/>
      <c r="OF6" s="70"/>
      <c r="OG6" s="70"/>
      <c r="OH6" s="70"/>
      <c r="OI6" s="70"/>
      <c r="OJ6" s="70"/>
      <c r="OK6" s="70"/>
      <c r="OL6" s="70"/>
      <c r="OM6" s="70"/>
      <c r="ON6" s="70"/>
      <c r="OO6" s="70"/>
      <c r="OP6" s="70"/>
      <c r="OQ6" s="70"/>
      <c r="OR6" s="70"/>
      <c r="OS6" s="70"/>
      <c r="OT6" s="70"/>
      <c r="OU6" s="70"/>
      <c r="OV6" s="70"/>
      <c r="OW6" s="70"/>
      <c r="OX6" s="70"/>
      <c r="OY6" s="70"/>
      <c r="OZ6" s="70"/>
      <c r="PA6" s="70"/>
      <c r="PB6" s="70"/>
      <c r="PC6" s="70"/>
      <c r="PD6" s="70"/>
      <c r="PE6" s="70"/>
      <c r="PF6" s="70"/>
      <c r="PG6" s="70"/>
      <c r="PH6" s="70"/>
      <c r="PI6" s="70"/>
      <c r="PJ6" s="70"/>
      <c r="PK6" s="70"/>
      <c r="PL6" s="70"/>
      <c r="PM6" s="70"/>
      <c r="PN6" s="70"/>
      <c r="PO6" s="70"/>
      <c r="PP6" s="70"/>
      <c r="PQ6" s="70"/>
      <c r="PR6" s="70"/>
      <c r="PS6" s="70"/>
      <c r="PT6" s="70"/>
      <c r="PU6" s="70"/>
      <c r="PV6" s="70"/>
      <c r="PW6" s="70"/>
      <c r="PX6" s="70"/>
      <c r="PY6" s="70"/>
      <c r="PZ6" s="70"/>
      <c r="QA6" s="70"/>
      <c r="QB6" s="70"/>
      <c r="QC6" s="70"/>
      <c r="QD6" s="70"/>
      <c r="QE6" s="70"/>
      <c r="QF6" s="70"/>
      <c r="QG6" s="70"/>
      <c r="QH6" s="70"/>
      <c r="QI6" s="70"/>
      <c r="QJ6" s="70"/>
      <c r="QK6" s="70"/>
      <c r="QL6" s="70"/>
      <c r="QM6" s="70"/>
      <c r="QN6" s="70"/>
      <c r="QO6" s="70"/>
      <c r="QP6" s="70"/>
      <c r="QQ6" s="70"/>
      <c r="QR6" s="70"/>
      <c r="QS6" s="70"/>
      <c r="QT6" s="70"/>
      <c r="QU6" s="70"/>
      <c r="QV6" s="70"/>
      <c r="QW6" s="70"/>
      <c r="QX6" s="70"/>
      <c r="QY6" s="70"/>
      <c r="QZ6" s="70"/>
      <c r="RA6" s="70"/>
      <c r="RB6" s="70"/>
      <c r="RC6" s="70"/>
      <c r="RD6" s="70"/>
      <c r="RE6" s="70"/>
      <c r="RF6" s="70"/>
      <c r="RG6" s="70"/>
      <c r="RH6" s="70"/>
      <c r="RI6" s="70"/>
      <c r="RJ6" s="70"/>
      <c r="RK6" s="70"/>
      <c r="RL6" s="70"/>
      <c r="RM6" s="70"/>
      <c r="RN6" s="70"/>
      <c r="RO6" s="70"/>
      <c r="RP6" s="70"/>
      <c r="RQ6" s="70"/>
      <c r="RR6" s="70"/>
      <c r="RS6" s="70"/>
      <c r="RT6" s="70"/>
      <c r="RU6" s="70"/>
      <c r="RV6" s="70"/>
      <c r="RW6" s="70"/>
      <c r="RX6" s="70"/>
      <c r="RY6" s="70"/>
      <c r="RZ6" s="70"/>
      <c r="SA6" s="70"/>
      <c r="SB6" s="70"/>
      <c r="SC6" s="70"/>
      <c r="SD6" s="70"/>
      <c r="SE6" s="70"/>
      <c r="SF6" s="70"/>
      <c r="SG6" s="70"/>
      <c r="SH6" s="70"/>
      <c r="SI6" s="70"/>
      <c r="SJ6" s="70"/>
      <c r="SK6" s="70"/>
      <c r="SL6" s="70"/>
      <c r="SM6" s="70"/>
      <c r="SN6" s="70"/>
      <c r="SO6" s="70"/>
      <c r="SP6" s="70"/>
      <c r="SQ6" s="70"/>
      <c r="SR6" s="70"/>
      <c r="SS6" s="70"/>
      <c r="ST6" s="70"/>
      <c r="SU6" s="70"/>
      <c r="SV6" s="70"/>
      <c r="SW6" s="70"/>
      <c r="SX6" s="70"/>
      <c r="SY6" s="70"/>
      <c r="SZ6" s="70"/>
      <c r="TA6" s="70"/>
      <c r="TB6" s="70"/>
      <c r="TC6" s="70"/>
      <c r="TD6" s="70"/>
      <c r="TE6" s="70"/>
      <c r="TF6" s="70"/>
      <c r="TG6" s="70"/>
      <c r="TH6" s="70"/>
      <c r="TI6" s="70"/>
      <c r="TJ6" s="70"/>
      <c r="TK6" s="70"/>
      <c r="TL6" s="70"/>
      <c r="TM6" s="70"/>
      <c r="TN6" s="70"/>
      <c r="TO6" s="70"/>
      <c r="TP6" s="70"/>
      <c r="TQ6" s="70"/>
      <c r="TR6" s="70"/>
      <c r="TS6" s="70"/>
      <c r="TT6" s="70"/>
      <c r="TU6" s="70"/>
      <c r="TV6" s="70"/>
      <c r="TW6" s="70"/>
      <c r="TX6" s="70"/>
      <c r="TY6" s="70"/>
      <c r="TZ6" s="70"/>
      <c r="UA6" s="70"/>
      <c r="UB6" s="70"/>
      <c r="UC6" s="70"/>
      <c r="UD6" s="70"/>
      <c r="UE6" s="70"/>
      <c r="UF6" s="70"/>
      <c r="UG6" s="70"/>
      <c r="UH6" s="70"/>
      <c r="UI6" s="70"/>
      <c r="UJ6" s="70"/>
      <c r="UK6" s="70"/>
      <c r="UL6" s="70"/>
      <c r="UM6" s="70"/>
      <c r="UN6" s="70"/>
      <c r="UO6" s="70"/>
      <c r="UP6" s="70"/>
      <c r="UQ6" s="70"/>
      <c r="UR6" s="70"/>
      <c r="US6" s="70"/>
      <c r="UT6" s="70"/>
      <c r="UU6" s="70"/>
      <c r="UV6" s="70"/>
      <c r="UW6" s="70"/>
      <c r="UX6" s="70"/>
      <c r="UY6" s="70"/>
      <c r="UZ6" s="70"/>
      <c r="VA6" s="70"/>
      <c r="VB6" s="70"/>
      <c r="VC6" s="70"/>
      <c r="VD6" s="70"/>
      <c r="VE6" s="70"/>
      <c r="VF6" s="70"/>
      <c r="VG6" s="70"/>
      <c r="VH6" s="70"/>
      <c r="VI6" s="70"/>
      <c r="VJ6" s="70"/>
      <c r="VK6" s="70"/>
      <c r="VL6" s="70"/>
      <c r="VM6" s="70"/>
      <c r="VN6" s="70"/>
      <c r="VO6" s="70"/>
      <c r="VP6" s="70"/>
      <c r="VQ6" s="70"/>
      <c r="VR6" s="70"/>
      <c r="VS6" s="70"/>
      <c r="VT6" s="70"/>
      <c r="VU6" s="70"/>
      <c r="VV6" s="70"/>
      <c r="VW6" s="70"/>
      <c r="VX6" s="70"/>
      <c r="VY6" s="70"/>
      <c r="VZ6" s="70"/>
      <c r="WA6" s="70"/>
      <c r="WB6" s="70"/>
      <c r="WC6" s="70"/>
      <c r="WD6" s="70"/>
      <c r="WE6" s="70"/>
      <c r="WF6" s="70"/>
      <c r="WG6" s="70"/>
      <c r="WH6" s="70"/>
      <c r="WI6" s="70"/>
      <c r="WJ6" s="70"/>
      <c r="WK6" s="70"/>
      <c r="WL6" s="70"/>
      <c r="WM6" s="70"/>
      <c r="WN6" s="70"/>
      <c r="WO6" s="70"/>
      <c r="WP6" s="70"/>
      <c r="WQ6" s="70"/>
      <c r="WR6" s="70"/>
      <c r="WS6" s="70"/>
      <c r="WT6" s="70"/>
      <c r="WU6" s="70"/>
      <c r="WV6" s="70"/>
      <c r="WW6" s="70"/>
      <c r="WX6" s="70"/>
      <c r="WY6" s="70"/>
      <c r="WZ6" s="70"/>
      <c r="XA6" s="70"/>
      <c r="XB6" s="70"/>
      <c r="XC6" s="70"/>
      <c r="XD6" s="70"/>
      <c r="XE6" s="70"/>
      <c r="XF6" s="70"/>
      <c r="XG6" s="70"/>
      <c r="XH6" s="70"/>
      <c r="XI6" s="70"/>
      <c r="XJ6" s="70"/>
      <c r="XK6" s="70"/>
      <c r="XL6" s="70"/>
      <c r="XM6" s="70"/>
      <c r="XN6" s="70"/>
      <c r="XO6" s="70"/>
      <c r="XP6" s="70"/>
      <c r="XQ6" s="70"/>
      <c r="XR6" s="70"/>
      <c r="XS6" s="70"/>
      <c r="XT6" s="70"/>
      <c r="XU6" s="70"/>
      <c r="XV6" s="70"/>
      <c r="XW6" s="70"/>
      <c r="XX6" s="70"/>
      <c r="XY6" s="70"/>
      <c r="XZ6" s="70"/>
      <c r="YA6" s="70"/>
      <c r="YB6" s="70"/>
      <c r="YC6" s="70"/>
      <c r="YD6" s="70"/>
      <c r="YE6" s="70"/>
      <c r="YF6" s="70"/>
      <c r="YG6" s="70"/>
      <c r="YH6" s="70"/>
      <c r="YI6" s="70"/>
      <c r="YJ6" s="70"/>
      <c r="YK6" s="70"/>
      <c r="YL6" s="70"/>
      <c r="YM6" s="70"/>
      <c r="YN6" s="70"/>
      <c r="YO6" s="70"/>
      <c r="YP6" s="70"/>
      <c r="YQ6" s="70"/>
      <c r="YR6" s="70"/>
      <c r="YS6" s="70"/>
      <c r="YT6" s="70"/>
      <c r="YU6" s="70"/>
      <c r="YV6" s="70"/>
      <c r="YW6" s="70"/>
      <c r="YX6" s="70"/>
      <c r="YY6" s="70"/>
      <c r="YZ6" s="70"/>
      <c r="ZA6" s="70"/>
      <c r="ZB6" s="70"/>
      <c r="ZC6" s="70"/>
      <c r="ZD6" s="70"/>
      <c r="ZE6" s="70"/>
      <c r="ZF6" s="70"/>
      <c r="ZG6" s="70"/>
      <c r="ZH6" s="70"/>
      <c r="ZI6" s="70"/>
      <c r="ZJ6" s="70"/>
      <c r="ZK6" s="70"/>
      <c r="ZL6" s="70"/>
      <c r="ZM6" s="70"/>
      <c r="ZN6" s="70"/>
      <c r="ZO6" s="70"/>
      <c r="ZP6" s="70"/>
      <c r="ZQ6" s="70"/>
      <c r="ZR6" s="70"/>
      <c r="ZS6" s="70"/>
      <c r="ZT6" s="70"/>
      <c r="ZU6" s="70"/>
      <c r="ZV6" s="70"/>
      <c r="ZW6" s="70"/>
      <c r="ZX6" s="70"/>
      <c r="ZY6" s="70"/>
      <c r="ZZ6" s="70"/>
      <c r="AAA6" s="70"/>
      <c r="AAB6" s="70"/>
      <c r="AAC6" s="70"/>
      <c r="AAD6" s="70"/>
      <c r="AAE6" s="70"/>
      <c r="AAF6" s="70"/>
      <c r="AAG6" s="70"/>
      <c r="AAH6" s="70"/>
      <c r="AAI6" s="70"/>
      <c r="AAJ6" s="70"/>
      <c r="AAK6" s="70"/>
      <c r="AAL6" s="70"/>
      <c r="AAM6" s="70"/>
      <c r="AAN6" s="70"/>
      <c r="AAO6" s="70"/>
      <c r="AAP6" s="70"/>
      <c r="AAQ6" s="70"/>
      <c r="AAR6" s="70"/>
      <c r="AAS6" s="70"/>
      <c r="AAT6" s="70"/>
      <c r="AAU6" s="70"/>
      <c r="AAV6" s="70"/>
      <c r="AAW6" s="70"/>
      <c r="AAX6" s="70"/>
      <c r="AAY6" s="70"/>
      <c r="AAZ6" s="70"/>
      <c r="ABA6" s="70"/>
      <c r="ABB6" s="70"/>
      <c r="ABC6" s="70"/>
      <c r="ABD6" s="70"/>
      <c r="ABE6" s="70"/>
      <c r="ABF6" s="70"/>
      <c r="ABG6" s="70"/>
      <c r="ABH6" s="70"/>
      <c r="ABI6" s="70"/>
      <c r="ABJ6" s="70"/>
      <c r="ABK6" s="70"/>
      <c r="ABL6" s="70"/>
      <c r="ABM6" s="70"/>
      <c r="ABN6" s="70"/>
      <c r="ABO6" s="70"/>
      <c r="ABP6" s="70"/>
      <c r="ABQ6" s="70"/>
      <c r="ABR6" s="70"/>
      <c r="ABS6" s="70"/>
      <c r="ABT6" s="70"/>
      <c r="ABU6" s="70"/>
      <c r="ABV6" s="70"/>
      <c r="ABW6" s="70"/>
      <c r="ABX6" s="70"/>
      <c r="ABY6" s="70"/>
      <c r="ABZ6" s="70"/>
      <c r="ACA6" s="70"/>
      <c r="ACB6" s="70"/>
      <c r="ACC6" s="70"/>
      <c r="ACD6" s="70"/>
      <c r="ACE6" s="70"/>
      <c r="ACF6" s="70"/>
      <c r="ACG6" s="70"/>
      <c r="ACH6" s="70"/>
      <c r="ACI6" s="70"/>
      <c r="ACJ6" s="70"/>
      <c r="ACK6" s="70"/>
      <c r="ACL6" s="70"/>
      <c r="ACM6" s="70"/>
      <c r="ACN6" s="70"/>
      <c r="ACO6" s="70"/>
      <c r="ACP6" s="70"/>
      <c r="ACQ6" s="70"/>
      <c r="ACR6" s="70"/>
      <c r="ACS6" s="70"/>
      <c r="ACT6" s="70"/>
      <c r="ACU6" s="70"/>
      <c r="ACV6" s="70"/>
      <c r="ACW6" s="70"/>
      <c r="ACX6" s="70"/>
      <c r="ACY6" s="70"/>
      <c r="ACZ6" s="70"/>
      <c r="ADA6" s="70"/>
      <c r="ADB6" s="70"/>
      <c r="ADC6" s="70"/>
      <c r="ADD6" s="70"/>
      <c r="ADE6" s="70"/>
      <c r="ADF6" s="70"/>
      <c r="ADG6" s="70"/>
      <c r="ADH6" s="70"/>
      <c r="ADI6" s="70"/>
      <c r="ADJ6" s="70"/>
      <c r="ADK6" s="70"/>
      <c r="ADL6" s="70"/>
      <c r="ADM6" s="70"/>
      <c r="ADN6" s="70"/>
      <c r="ADO6" s="70"/>
      <c r="ADP6" s="70"/>
      <c r="ADQ6" s="70"/>
      <c r="ADR6" s="70"/>
      <c r="ADS6" s="70"/>
      <c r="ADT6" s="70"/>
      <c r="ADU6" s="70"/>
      <c r="ADV6" s="70"/>
      <c r="ADW6" s="70"/>
      <c r="ADX6" s="70"/>
      <c r="ADY6" s="70"/>
      <c r="ADZ6" s="70"/>
      <c r="AEA6" s="70"/>
      <c r="AEB6" s="70"/>
      <c r="AEC6" s="70"/>
      <c r="AED6" s="70"/>
      <c r="AEE6" s="70"/>
      <c r="AEF6" s="70"/>
      <c r="AEG6" s="70"/>
      <c r="AEH6" s="70"/>
      <c r="AEI6" s="70"/>
      <c r="AEJ6" s="70"/>
      <c r="AEK6" s="70"/>
      <c r="AEL6" s="70"/>
      <c r="AEM6" s="70"/>
      <c r="AEN6" s="70"/>
      <c r="AEO6" s="70"/>
      <c r="AEP6" s="70"/>
      <c r="AEQ6" s="70"/>
      <c r="AER6" s="70"/>
      <c r="AES6" s="70"/>
      <c r="AET6" s="70"/>
      <c r="AEU6" s="70"/>
      <c r="AEV6" s="70"/>
      <c r="AEW6" s="70"/>
      <c r="AEX6" s="70"/>
      <c r="AEY6" s="70"/>
      <c r="AEZ6" s="70"/>
      <c r="AFA6" s="70"/>
      <c r="AFB6" s="70"/>
      <c r="AFC6" s="70"/>
      <c r="AFD6" s="70"/>
      <c r="AFE6" s="70"/>
      <c r="AFF6" s="70"/>
      <c r="AFG6" s="70"/>
      <c r="AFH6" s="70"/>
      <c r="AFI6" s="70"/>
      <c r="AFJ6" s="70"/>
      <c r="AFK6" s="70"/>
      <c r="AFL6" s="70"/>
      <c r="AFM6" s="70"/>
      <c r="AFN6" s="70"/>
      <c r="AFO6" s="70"/>
      <c r="AFP6" s="70"/>
      <c r="AFQ6" s="70"/>
      <c r="AFR6" s="70"/>
      <c r="AFS6" s="70"/>
      <c r="AFT6" s="70"/>
      <c r="AFU6" s="70"/>
      <c r="AFV6" s="70"/>
      <c r="AFW6" s="70"/>
      <c r="AFX6" s="70"/>
      <c r="AFY6" s="70"/>
      <c r="AFZ6" s="70"/>
      <c r="AGA6" s="70"/>
      <c r="AGB6" s="70"/>
      <c r="AGC6" s="70"/>
      <c r="AGD6" s="70"/>
      <c r="AGE6" s="70"/>
      <c r="AGF6" s="70"/>
      <c r="AGG6" s="70"/>
      <c r="AGH6" s="70"/>
      <c r="AGI6" s="70"/>
      <c r="AGJ6" s="70"/>
      <c r="AGK6" s="70"/>
      <c r="AGL6" s="70"/>
      <c r="AGM6" s="70"/>
      <c r="AGN6" s="70"/>
      <c r="AGO6" s="70"/>
      <c r="AGP6" s="70"/>
      <c r="AGQ6" s="70"/>
      <c r="AGR6" s="70"/>
      <c r="AGS6" s="70"/>
      <c r="AGT6" s="70"/>
      <c r="AGU6" s="70"/>
      <c r="AGV6" s="70"/>
      <c r="AGW6" s="70"/>
      <c r="AGX6" s="70"/>
      <c r="AGY6" s="70"/>
      <c r="AGZ6" s="70"/>
      <c r="AHA6" s="70"/>
      <c r="AHB6" s="70"/>
      <c r="AHC6" s="70"/>
      <c r="AHD6" s="70"/>
      <c r="AHE6" s="70"/>
      <c r="AHF6" s="70"/>
      <c r="AHG6" s="70"/>
      <c r="AHH6" s="70"/>
      <c r="AHI6" s="70"/>
      <c r="AHJ6" s="70"/>
      <c r="AHK6" s="70"/>
      <c r="AHL6" s="70"/>
      <c r="AHM6" s="70"/>
      <c r="AHN6" s="70"/>
      <c r="AHO6" s="70"/>
      <c r="AHP6" s="70"/>
      <c r="AHQ6" s="70"/>
      <c r="AHR6" s="70"/>
      <c r="AHS6" s="70"/>
      <c r="AHT6" s="70"/>
      <c r="AHU6" s="70"/>
      <c r="AHV6" s="70"/>
      <c r="AHW6" s="70"/>
      <c r="AHX6" s="70"/>
      <c r="AHY6" s="70"/>
      <c r="AHZ6" s="70"/>
      <c r="AIA6" s="70"/>
      <c r="AIB6" s="70"/>
      <c r="AIC6" s="70"/>
      <c r="AID6" s="70"/>
      <c r="AIE6" s="70"/>
      <c r="AIF6" s="70"/>
      <c r="AIG6" s="70"/>
      <c r="AIH6" s="70"/>
      <c r="AII6" s="70"/>
      <c r="AIJ6" s="70"/>
      <c r="AIK6" s="70"/>
      <c r="AIL6" s="70"/>
      <c r="AIM6" s="70"/>
      <c r="AIN6" s="70"/>
      <c r="AIO6" s="70"/>
      <c r="AIP6" s="70"/>
      <c r="AIQ6" s="70"/>
      <c r="AIR6" s="70"/>
      <c r="AIS6" s="70"/>
      <c r="AIT6" s="70"/>
      <c r="AIU6" s="70"/>
      <c r="AIV6" s="70"/>
      <c r="AIW6" s="70"/>
      <c r="AIX6" s="70"/>
      <c r="AIY6" s="70"/>
      <c r="AIZ6" s="70"/>
      <c r="AJA6" s="70"/>
      <c r="AJB6" s="70"/>
      <c r="AJC6" s="70"/>
      <c r="AJD6" s="70"/>
      <c r="AJE6" s="70"/>
      <c r="AJF6" s="70"/>
      <c r="AJG6" s="70"/>
      <c r="AJH6" s="70"/>
      <c r="AJI6" s="70"/>
      <c r="AJJ6" s="70"/>
      <c r="AJK6" s="70"/>
      <c r="AJL6" s="70"/>
      <c r="AJM6" s="70"/>
      <c r="AJN6" s="70"/>
      <c r="AJO6" s="70"/>
      <c r="AJP6" s="70"/>
      <c r="AJQ6" s="70"/>
      <c r="AJR6" s="70"/>
      <c r="AJS6" s="70"/>
      <c r="AJT6" s="70"/>
      <c r="AJU6" s="70"/>
      <c r="AJV6" s="70"/>
      <c r="AJW6" s="70"/>
      <c r="AJX6" s="70"/>
      <c r="AJY6" s="70"/>
      <c r="AJZ6" s="70"/>
      <c r="AKA6" s="70"/>
      <c r="AKB6" s="70"/>
      <c r="AKC6" s="70"/>
      <c r="AKD6" s="70"/>
      <c r="AKE6" s="70"/>
      <c r="AKF6" s="70"/>
      <c r="AKG6" s="70"/>
      <c r="AKH6" s="70"/>
      <c r="AKI6" s="70"/>
      <c r="AKJ6" s="70"/>
      <c r="AKK6" s="70"/>
      <c r="AKL6" s="70"/>
      <c r="AKM6" s="70"/>
      <c r="AKN6" s="70"/>
      <c r="AKO6" s="70"/>
      <c r="AKP6" s="70"/>
      <c r="AKQ6" s="70"/>
      <c r="AKR6" s="70"/>
      <c r="AKS6" s="70"/>
      <c r="AKT6" s="70"/>
      <c r="AKU6" s="70"/>
      <c r="AKV6" s="70"/>
      <c r="AKW6" s="70"/>
      <c r="AKX6" s="70"/>
      <c r="AKY6" s="70"/>
      <c r="AKZ6" s="70"/>
      <c r="ALA6" s="70"/>
      <c r="ALB6" s="70"/>
      <c r="ALC6" s="70"/>
      <c r="ALD6" s="70"/>
      <c r="ALE6" s="70"/>
      <c r="ALF6" s="70"/>
      <c r="ALG6" s="70"/>
      <c r="ALH6" s="70"/>
      <c r="ALI6" s="70"/>
      <c r="ALJ6" s="70"/>
      <c r="ALK6" s="70"/>
      <c r="ALL6" s="70"/>
      <c r="ALM6" s="70"/>
      <c r="ALN6" s="70"/>
      <c r="ALO6" s="70"/>
      <c r="ALP6" s="70"/>
      <c r="ALQ6" s="70"/>
      <c r="ALR6" s="70"/>
      <c r="ALS6" s="70"/>
      <c r="ALT6" s="70"/>
      <c r="ALU6" s="70"/>
      <c r="ALV6" s="70"/>
      <c r="ALW6" s="70"/>
      <c r="ALX6" s="70"/>
      <c r="ALY6" s="70"/>
      <c r="ALZ6" s="70"/>
      <c r="AMA6" s="70"/>
      <c r="AMB6" s="70"/>
      <c r="AMC6" s="70"/>
      <c r="AMD6" s="70"/>
      <c r="AME6" s="70"/>
      <c r="AMF6" s="70"/>
      <c r="AMG6" s="70"/>
      <c r="AMH6" s="70"/>
      <c r="AMI6" s="70"/>
      <c r="AMJ6" s="70"/>
    </row>
    <row r="7" spans="1:1024" s="202" customFormat="1" ht="16.5" customHeight="1" x14ac:dyDescent="0.25">
      <c r="A7" s="64" t="s">
        <v>369</v>
      </c>
      <c r="B7" s="64">
        <v>10</v>
      </c>
      <c r="C7" s="64">
        <v>11676714</v>
      </c>
      <c r="D7" s="64" t="s">
        <v>590</v>
      </c>
      <c r="E7" s="64" t="s">
        <v>533</v>
      </c>
      <c r="F7" s="64">
        <v>6.6199999999999995E-2</v>
      </c>
      <c r="G7" s="64">
        <v>1.21E-2</v>
      </c>
      <c r="H7" s="67">
        <v>5.02E-8</v>
      </c>
      <c r="I7" s="64">
        <v>0.46189999999999998</v>
      </c>
      <c r="J7" s="64">
        <v>0.46189999999999998</v>
      </c>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0"/>
      <c r="LZ7" s="70"/>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0"/>
      <c r="PF7" s="70"/>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0"/>
      <c r="SL7" s="70"/>
      <c r="SM7" s="70"/>
      <c r="SN7" s="70"/>
      <c r="SO7" s="70"/>
      <c r="SP7" s="70"/>
      <c r="SQ7" s="70"/>
      <c r="SR7" s="70"/>
      <c r="SS7" s="70"/>
      <c r="ST7" s="70"/>
      <c r="SU7" s="70"/>
      <c r="SV7" s="70"/>
      <c r="SW7" s="70"/>
      <c r="SX7" s="70"/>
      <c r="SY7" s="70"/>
      <c r="SZ7" s="70"/>
      <c r="TA7" s="70"/>
      <c r="TB7" s="70"/>
      <c r="TC7" s="70"/>
      <c r="TD7" s="70"/>
      <c r="TE7" s="70"/>
      <c r="TF7" s="70"/>
      <c r="TG7" s="70"/>
      <c r="TH7" s="70"/>
      <c r="TI7" s="70"/>
      <c r="TJ7" s="70"/>
      <c r="TK7" s="70"/>
      <c r="TL7" s="70"/>
      <c r="TM7" s="70"/>
      <c r="TN7" s="70"/>
      <c r="TO7" s="70"/>
      <c r="TP7" s="70"/>
      <c r="TQ7" s="70"/>
      <c r="TR7" s="70"/>
      <c r="TS7" s="70"/>
      <c r="TT7" s="70"/>
      <c r="TU7" s="70"/>
      <c r="TV7" s="70"/>
      <c r="TW7" s="70"/>
      <c r="TX7" s="70"/>
      <c r="TY7" s="70"/>
      <c r="TZ7" s="70"/>
      <c r="UA7" s="70"/>
      <c r="UB7" s="70"/>
      <c r="UC7" s="70"/>
      <c r="UD7" s="70"/>
      <c r="UE7" s="70"/>
      <c r="UF7" s="70"/>
      <c r="UG7" s="70"/>
      <c r="UH7" s="70"/>
      <c r="UI7" s="70"/>
      <c r="UJ7" s="70"/>
      <c r="UK7" s="70"/>
      <c r="UL7" s="70"/>
      <c r="UM7" s="70"/>
      <c r="UN7" s="70"/>
      <c r="UO7" s="70"/>
      <c r="UP7" s="70"/>
      <c r="UQ7" s="70"/>
      <c r="UR7" s="70"/>
      <c r="US7" s="70"/>
      <c r="UT7" s="70"/>
      <c r="UU7" s="70"/>
      <c r="UV7" s="70"/>
      <c r="UW7" s="70"/>
      <c r="UX7" s="70"/>
      <c r="UY7" s="70"/>
      <c r="UZ7" s="70"/>
      <c r="VA7" s="70"/>
      <c r="VB7" s="70"/>
      <c r="VC7" s="70"/>
      <c r="VD7" s="70"/>
      <c r="VE7" s="70"/>
      <c r="VF7" s="70"/>
      <c r="VG7" s="70"/>
      <c r="VH7" s="70"/>
      <c r="VI7" s="70"/>
      <c r="VJ7" s="70"/>
      <c r="VK7" s="70"/>
      <c r="VL7" s="70"/>
      <c r="VM7" s="70"/>
      <c r="VN7" s="70"/>
      <c r="VO7" s="70"/>
      <c r="VP7" s="70"/>
      <c r="VQ7" s="70"/>
      <c r="VR7" s="70"/>
      <c r="VS7" s="70"/>
      <c r="VT7" s="70"/>
      <c r="VU7" s="70"/>
      <c r="VV7" s="70"/>
      <c r="VW7" s="70"/>
      <c r="VX7" s="70"/>
      <c r="VY7" s="70"/>
      <c r="VZ7" s="70"/>
      <c r="WA7" s="70"/>
      <c r="WB7" s="70"/>
      <c r="WC7" s="70"/>
      <c r="WD7" s="70"/>
      <c r="WE7" s="70"/>
      <c r="WF7" s="70"/>
      <c r="WG7" s="70"/>
      <c r="WH7" s="70"/>
      <c r="WI7" s="70"/>
      <c r="WJ7" s="70"/>
      <c r="WK7" s="70"/>
      <c r="WL7" s="70"/>
      <c r="WM7" s="70"/>
      <c r="WN7" s="70"/>
      <c r="WO7" s="70"/>
      <c r="WP7" s="70"/>
      <c r="WQ7" s="70"/>
      <c r="WR7" s="70"/>
      <c r="WS7" s="70"/>
      <c r="WT7" s="70"/>
      <c r="WU7" s="70"/>
      <c r="WV7" s="70"/>
      <c r="WW7" s="70"/>
      <c r="WX7" s="70"/>
      <c r="WY7" s="70"/>
      <c r="WZ7" s="70"/>
      <c r="XA7" s="70"/>
      <c r="XB7" s="70"/>
      <c r="XC7" s="70"/>
      <c r="XD7" s="70"/>
      <c r="XE7" s="70"/>
      <c r="XF7" s="70"/>
      <c r="XG7" s="70"/>
      <c r="XH7" s="70"/>
      <c r="XI7" s="70"/>
      <c r="XJ7" s="70"/>
      <c r="XK7" s="70"/>
      <c r="XL7" s="70"/>
      <c r="XM7" s="70"/>
      <c r="XN7" s="70"/>
      <c r="XO7" s="70"/>
      <c r="XP7" s="70"/>
      <c r="XQ7" s="70"/>
      <c r="XR7" s="70"/>
      <c r="XS7" s="70"/>
      <c r="XT7" s="70"/>
      <c r="XU7" s="70"/>
      <c r="XV7" s="70"/>
      <c r="XW7" s="70"/>
      <c r="XX7" s="70"/>
      <c r="XY7" s="70"/>
      <c r="XZ7" s="70"/>
      <c r="YA7" s="70"/>
      <c r="YB7" s="70"/>
      <c r="YC7" s="70"/>
      <c r="YD7" s="70"/>
      <c r="YE7" s="70"/>
      <c r="YF7" s="70"/>
      <c r="YG7" s="70"/>
      <c r="YH7" s="70"/>
      <c r="YI7" s="70"/>
      <c r="YJ7" s="70"/>
      <c r="YK7" s="70"/>
      <c r="YL7" s="70"/>
      <c r="YM7" s="70"/>
      <c r="YN7" s="70"/>
      <c r="YO7" s="70"/>
      <c r="YP7" s="70"/>
      <c r="YQ7" s="70"/>
      <c r="YR7" s="70"/>
      <c r="YS7" s="70"/>
      <c r="YT7" s="70"/>
      <c r="YU7" s="70"/>
      <c r="YV7" s="70"/>
      <c r="YW7" s="70"/>
      <c r="YX7" s="70"/>
      <c r="YY7" s="70"/>
      <c r="YZ7" s="70"/>
      <c r="ZA7" s="70"/>
      <c r="ZB7" s="70"/>
      <c r="ZC7" s="70"/>
      <c r="ZD7" s="70"/>
      <c r="ZE7" s="70"/>
      <c r="ZF7" s="70"/>
      <c r="ZG7" s="70"/>
      <c r="ZH7" s="70"/>
      <c r="ZI7" s="70"/>
      <c r="ZJ7" s="70"/>
      <c r="ZK7" s="70"/>
      <c r="ZL7" s="70"/>
      <c r="ZM7" s="70"/>
      <c r="ZN7" s="70"/>
      <c r="ZO7" s="70"/>
      <c r="ZP7" s="70"/>
      <c r="ZQ7" s="70"/>
      <c r="ZR7" s="70"/>
      <c r="ZS7" s="70"/>
      <c r="ZT7" s="70"/>
      <c r="ZU7" s="70"/>
      <c r="ZV7" s="70"/>
      <c r="ZW7" s="70"/>
      <c r="ZX7" s="70"/>
      <c r="ZY7" s="70"/>
      <c r="ZZ7" s="70"/>
      <c r="AAA7" s="70"/>
      <c r="AAB7" s="70"/>
      <c r="AAC7" s="70"/>
      <c r="AAD7" s="70"/>
      <c r="AAE7" s="70"/>
      <c r="AAF7" s="70"/>
      <c r="AAG7" s="70"/>
      <c r="AAH7" s="70"/>
      <c r="AAI7" s="70"/>
      <c r="AAJ7" s="70"/>
      <c r="AAK7" s="70"/>
      <c r="AAL7" s="70"/>
      <c r="AAM7" s="70"/>
      <c r="AAN7" s="70"/>
      <c r="AAO7" s="70"/>
      <c r="AAP7" s="70"/>
      <c r="AAQ7" s="70"/>
      <c r="AAR7" s="70"/>
      <c r="AAS7" s="70"/>
      <c r="AAT7" s="70"/>
      <c r="AAU7" s="70"/>
      <c r="AAV7" s="70"/>
      <c r="AAW7" s="70"/>
      <c r="AAX7" s="70"/>
      <c r="AAY7" s="70"/>
      <c r="AAZ7" s="70"/>
      <c r="ABA7" s="70"/>
      <c r="ABB7" s="70"/>
      <c r="ABC7" s="70"/>
      <c r="ABD7" s="70"/>
      <c r="ABE7" s="70"/>
      <c r="ABF7" s="70"/>
      <c r="ABG7" s="70"/>
      <c r="ABH7" s="70"/>
      <c r="ABI7" s="70"/>
      <c r="ABJ7" s="70"/>
      <c r="ABK7" s="70"/>
      <c r="ABL7" s="70"/>
      <c r="ABM7" s="70"/>
      <c r="ABN7" s="70"/>
      <c r="ABO7" s="70"/>
      <c r="ABP7" s="70"/>
      <c r="ABQ7" s="70"/>
      <c r="ABR7" s="70"/>
      <c r="ABS7" s="70"/>
      <c r="ABT7" s="70"/>
      <c r="ABU7" s="70"/>
      <c r="ABV7" s="70"/>
      <c r="ABW7" s="70"/>
      <c r="ABX7" s="70"/>
      <c r="ABY7" s="70"/>
      <c r="ABZ7" s="70"/>
      <c r="ACA7" s="70"/>
      <c r="ACB7" s="70"/>
      <c r="ACC7" s="70"/>
      <c r="ACD7" s="70"/>
      <c r="ACE7" s="70"/>
      <c r="ACF7" s="70"/>
      <c r="ACG7" s="70"/>
      <c r="ACH7" s="70"/>
      <c r="ACI7" s="70"/>
      <c r="ACJ7" s="70"/>
      <c r="ACK7" s="70"/>
      <c r="ACL7" s="70"/>
      <c r="ACM7" s="70"/>
      <c r="ACN7" s="70"/>
      <c r="ACO7" s="70"/>
      <c r="ACP7" s="70"/>
      <c r="ACQ7" s="70"/>
      <c r="ACR7" s="70"/>
      <c r="ACS7" s="70"/>
      <c r="ACT7" s="70"/>
      <c r="ACU7" s="70"/>
      <c r="ACV7" s="70"/>
      <c r="ACW7" s="70"/>
      <c r="ACX7" s="70"/>
      <c r="ACY7" s="70"/>
      <c r="ACZ7" s="70"/>
      <c r="ADA7" s="70"/>
      <c r="ADB7" s="70"/>
      <c r="ADC7" s="70"/>
      <c r="ADD7" s="70"/>
      <c r="ADE7" s="70"/>
      <c r="ADF7" s="70"/>
      <c r="ADG7" s="70"/>
      <c r="ADH7" s="70"/>
      <c r="ADI7" s="70"/>
      <c r="ADJ7" s="70"/>
      <c r="ADK7" s="70"/>
      <c r="ADL7" s="70"/>
      <c r="ADM7" s="70"/>
      <c r="ADN7" s="70"/>
      <c r="ADO7" s="70"/>
      <c r="ADP7" s="70"/>
      <c r="ADQ7" s="70"/>
      <c r="ADR7" s="70"/>
      <c r="ADS7" s="70"/>
      <c r="ADT7" s="70"/>
      <c r="ADU7" s="70"/>
      <c r="ADV7" s="70"/>
      <c r="ADW7" s="70"/>
      <c r="ADX7" s="70"/>
      <c r="ADY7" s="70"/>
      <c r="ADZ7" s="70"/>
      <c r="AEA7" s="70"/>
      <c r="AEB7" s="70"/>
      <c r="AEC7" s="70"/>
      <c r="AED7" s="70"/>
      <c r="AEE7" s="70"/>
      <c r="AEF7" s="70"/>
      <c r="AEG7" s="70"/>
      <c r="AEH7" s="70"/>
      <c r="AEI7" s="70"/>
      <c r="AEJ7" s="70"/>
      <c r="AEK7" s="70"/>
      <c r="AEL7" s="70"/>
      <c r="AEM7" s="70"/>
      <c r="AEN7" s="70"/>
      <c r="AEO7" s="70"/>
      <c r="AEP7" s="70"/>
      <c r="AEQ7" s="70"/>
      <c r="AER7" s="70"/>
      <c r="AES7" s="70"/>
      <c r="AET7" s="70"/>
      <c r="AEU7" s="70"/>
      <c r="AEV7" s="70"/>
      <c r="AEW7" s="70"/>
      <c r="AEX7" s="70"/>
      <c r="AEY7" s="70"/>
      <c r="AEZ7" s="70"/>
      <c r="AFA7" s="70"/>
      <c r="AFB7" s="70"/>
      <c r="AFC7" s="70"/>
      <c r="AFD7" s="70"/>
      <c r="AFE7" s="70"/>
      <c r="AFF7" s="70"/>
      <c r="AFG7" s="70"/>
      <c r="AFH7" s="70"/>
      <c r="AFI7" s="70"/>
      <c r="AFJ7" s="70"/>
      <c r="AFK7" s="70"/>
      <c r="AFL7" s="70"/>
      <c r="AFM7" s="70"/>
      <c r="AFN7" s="70"/>
      <c r="AFO7" s="70"/>
      <c r="AFP7" s="70"/>
      <c r="AFQ7" s="70"/>
      <c r="AFR7" s="70"/>
      <c r="AFS7" s="70"/>
      <c r="AFT7" s="70"/>
      <c r="AFU7" s="70"/>
      <c r="AFV7" s="70"/>
      <c r="AFW7" s="70"/>
      <c r="AFX7" s="70"/>
      <c r="AFY7" s="70"/>
      <c r="AFZ7" s="70"/>
      <c r="AGA7" s="70"/>
      <c r="AGB7" s="70"/>
      <c r="AGC7" s="70"/>
      <c r="AGD7" s="70"/>
      <c r="AGE7" s="70"/>
      <c r="AGF7" s="70"/>
      <c r="AGG7" s="70"/>
      <c r="AGH7" s="70"/>
      <c r="AGI7" s="70"/>
      <c r="AGJ7" s="70"/>
      <c r="AGK7" s="70"/>
      <c r="AGL7" s="70"/>
      <c r="AGM7" s="70"/>
      <c r="AGN7" s="70"/>
      <c r="AGO7" s="70"/>
      <c r="AGP7" s="70"/>
      <c r="AGQ7" s="70"/>
      <c r="AGR7" s="70"/>
      <c r="AGS7" s="70"/>
      <c r="AGT7" s="70"/>
      <c r="AGU7" s="70"/>
      <c r="AGV7" s="70"/>
      <c r="AGW7" s="70"/>
      <c r="AGX7" s="70"/>
      <c r="AGY7" s="70"/>
      <c r="AGZ7" s="70"/>
      <c r="AHA7" s="70"/>
      <c r="AHB7" s="70"/>
      <c r="AHC7" s="70"/>
      <c r="AHD7" s="70"/>
      <c r="AHE7" s="70"/>
      <c r="AHF7" s="70"/>
      <c r="AHG7" s="70"/>
      <c r="AHH7" s="70"/>
      <c r="AHI7" s="70"/>
      <c r="AHJ7" s="70"/>
      <c r="AHK7" s="70"/>
      <c r="AHL7" s="70"/>
      <c r="AHM7" s="70"/>
      <c r="AHN7" s="70"/>
      <c r="AHO7" s="70"/>
      <c r="AHP7" s="70"/>
      <c r="AHQ7" s="70"/>
      <c r="AHR7" s="70"/>
      <c r="AHS7" s="70"/>
      <c r="AHT7" s="70"/>
      <c r="AHU7" s="70"/>
      <c r="AHV7" s="70"/>
      <c r="AHW7" s="70"/>
      <c r="AHX7" s="70"/>
      <c r="AHY7" s="70"/>
      <c r="AHZ7" s="70"/>
      <c r="AIA7" s="70"/>
      <c r="AIB7" s="70"/>
      <c r="AIC7" s="70"/>
      <c r="AID7" s="70"/>
      <c r="AIE7" s="70"/>
      <c r="AIF7" s="70"/>
      <c r="AIG7" s="70"/>
      <c r="AIH7" s="70"/>
      <c r="AII7" s="70"/>
      <c r="AIJ7" s="70"/>
      <c r="AIK7" s="70"/>
      <c r="AIL7" s="70"/>
      <c r="AIM7" s="70"/>
      <c r="AIN7" s="70"/>
      <c r="AIO7" s="70"/>
      <c r="AIP7" s="70"/>
      <c r="AIQ7" s="70"/>
      <c r="AIR7" s="70"/>
      <c r="AIS7" s="70"/>
      <c r="AIT7" s="70"/>
      <c r="AIU7" s="70"/>
      <c r="AIV7" s="70"/>
      <c r="AIW7" s="70"/>
      <c r="AIX7" s="70"/>
      <c r="AIY7" s="70"/>
      <c r="AIZ7" s="70"/>
      <c r="AJA7" s="70"/>
      <c r="AJB7" s="70"/>
      <c r="AJC7" s="70"/>
      <c r="AJD7" s="70"/>
      <c r="AJE7" s="70"/>
      <c r="AJF7" s="70"/>
      <c r="AJG7" s="70"/>
      <c r="AJH7" s="70"/>
      <c r="AJI7" s="70"/>
      <c r="AJJ7" s="70"/>
      <c r="AJK7" s="70"/>
      <c r="AJL7" s="70"/>
      <c r="AJM7" s="70"/>
      <c r="AJN7" s="70"/>
      <c r="AJO7" s="70"/>
      <c r="AJP7" s="70"/>
      <c r="AJQ7" s="70"/>
      <c r="AJR7" s="70"/>
      <c r="AJS7" s="70"/>
      <c r="AJT7" s="70"/>
      <c r="AJU7" s="70"/>
      <c r="AJV7" s="70"/>
      <c r="AJW7" s="70"/>
      <c r="AJX7" s="70"/>
      <c r="AJY7" s="70"/>
      <c r="AJZ7" s="70"/>
      <c r="AKA7" s="70"/>
      <c r="AKB7" s="70"/>
      <c r="AKC7" s="70"/>
      <c r="AKD7" s="70"/>
      <c r="AKE7" s="70"/>
      <c r="AKF7" s="70"/>
      <c r="AKG7" s="70"/>
      <c r="AKH7" s="70"/>
      <c r="AKI7" s="70"/>
      <c r="AKJ7" s="70"/>
      <c r="AKK7" s="70"/>
      <c r="AKL7" s="70"/>
      <c r="AKM7" s="70"/>
      <c r="AKN7" s="70"/>
      <c r="AKO7" s="70"/>
      <c r="AKP7" s="70"/>
      <c r="AKQ7" s="70"/>
      <c r="AKR7" s="70"/>
      <c r="AKS7" s="70"/>
      <c r="AKT7" s="70"/>
      <c r="AKU7" s="70"/>
      <c r="AKV7" s="70"/>
      <c r="AKW7" s="70"/>
      <c r="AKX7" s="70"/>
      <c r="AKY7" s="70"/>
      <c r="AKZ7" s="70"/>
      <c r="ALA7" s="70"/>
      <c r="ALB7" s="70"/>
      <c r="ALC7" s="70"/>
      <c r="ALD7" s="70"/>
      <c r="ALE7" s="70"/>
      <c r="ALF7" s="70"/>
      <c r="ALG7" s="70"/>
      <c r="ALH7" s="70"/>
      <c r="ALI7" s="70"/>
      <c r="ALJ7" s="70"/>
      <c r="ALK7" s="70"/>
      <c r="ALL7" s="70"/>
      <c r="ALM7" s="70"/>
      <c r="ALN7" s="70"/>
      <c r="ALO7" s="70"/>
      <c r="ALP7" s="70"/>
      <c r="ALQ7" s="70"/>
      <c r="ALR7" s="70"/>
      <c r="ALS7" s="70"/>
      <c r="ALT7" s="70"/>
      <c r="ALU7" s="70"/>
      <c r="ALV7" s="70"/>
      <c r="ALW7" s="70"/>
      <c r="ALX7" s="70"/>
      <c r="ALY7" s="70"/>
      <c r="ALZ7" s="70"/>
      <c r="AMA7" s="70"/>
      <c r="AMB7" s="70"/>
      <c r="AMC7" s="70"/>
      <c r="AMD7" s="70"/>
      <c r="AME7" s="70"/>
      <c r="AMF7" s="70"/>
      <c r="AMG7" s="70"/>
      <c r="AMH7" s="70"/>
      <c r="AMI7" s="70"/>
      <c r="AMJ7" s="70"/>
    </row>
    <row r="8" spans="1:1024" s="202" customFormat="1" ht="16.5" customHeight="1" x14ac:dyDescent="0.25">
      <c r="A8" s="64" t="s">
        <v>493</v>
      </c>
      <c r="B8" s="64">
        <v>17</v>
      </c>
      <c r="C8" s="64">
        <v>58332680</v>
      </c>
      <c r="D8" s="64" t="s">
        <v>533</v>
      </c>
      <c r="E8" s="64" t="s">
        <v>590</v>
      </c>
      <c r="F8" s="64">
        <v>5.4699999999999999E-2</v>
      </c>
      <c r="G8" s="64">
        <v>1.21E-2</v>
      </c>
      <c r="H8" s="67">
        <v>6.7100000000000001E-6</v>
      </c>
      <c r="I8" s="64">
        <v>0.55510000000000004</v>
      </c>
      <c r="J8" s="64">
        <v>0.44490000000000002</v>
      </c>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c r="AME8" s="70"/>
      <c r="AMF8" s="70"/>
      <c r="AMG8" s="70"/>
      <c r="AMH8" s="70"/>
      <c r="AMI8" s="70"/>
      <c r="AMJ8" s="70"/>
    </row>
    <row r="9" spans="1:1024" s="202" customFormat="1" ht="16.5" customHeight="1" x14ac:dyDescent="0.25">
      <c r="A9" s="64" t="s">
        <v>248</v>
      </c>
      <c r="B9" s="64">
        <v>4</v>
      </c>
      <c r="C9" s="64">
        <v>993555</v>
      </c>
      <c r="D9" s="64" t="s">
        <v>543</v>
      </c>
      <c r="E9" s="64" t="s">
        <v>590</v>
      </c>
      <c r="F9" s="64">
        <v>4.5400000000000003E-2</v>
      </c>
      <c r="G9" s="64">
        <v>1.5900000000000001E-2</v>
      </c>
      <c r="H9" s="67">
        <v>4.3099999999999996E-3</v>
      </c>
      <c r="I9" s="64">
        <v>0.57120000000000004</v>
      </c>
      <c r="J9" s="64">
        <v>0.42880000000000001</v>
      </c>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0"/>
      <c r="LZ9" s="70"/>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0"/>
      <c r="PF9" s="70"/>
      <c r="PG9" s="70"/>
      <c r="PH9" s="70"/>
      <c r="PI9" s="70"/>
      <c r="PJ9" s="70"/>
      <c r="PK9" s="70"/>
      <c r="PL9" s="70"/>
      <c r="PM9" s="70"/>
      <c r="PN9" s="70"/>
      <c r="PO9" s="70"/>
      <c r="PP9" s="70"/>
      <c r="PQ9" s="70"/>
      <c r="PR9" s="70"/>
      <c r="PS9" s="70"/>
      <c r="PT9" s="70"/>
      <c r="PU9" s="70"/>
      <c r="PV9" s="70"/>
      <c r="PW9" s="70"/>
      <c r="PX9" s="70"/>
      <c r="PY9" s="70"/>
      <c r="PZ9" s="70"/>
      <c r="QA9" s="70"/>
      <c r="QB9" s="70"/>
      <c r="QC9" s="70"/>
      <c r="QD9" s="70"/>
      <c r="QE9" s="70"/>
      <c r="QF9" s="70"/>
      <c r="QG9" s="70"/>
      <c r="QH9" s="70"/>
      <c r="QI9" s="70"/>
      <c r="QJ9" s="70"/>
      <c r="QK9" s="70"/>
      <c r="QL9" s="70"/>
      <c r="QM9" s="70"/>
      <c r="QN9" s="70"/>
      <c r="QO9" s="70"/>
      <c r="QP9" s="70"/>
      <c r="QQ9" s="70"/>
      <c r="QR9" s="70"/>
      <c r="QS9" s="70"/>
      <c r="QT9" s="70"/>
      <c r="QU9" s="70"/>
      <c r="QV9" s="70"/>
      <c r="QW9" s="70"/>
      <c r="QX9" s="70"/>
      <c r="QY9" s="70"/>
      <c r="QZ9" s="70"/>
      <c r="RA9" s="70"/>
      <c r="RB9" s="70"/>
      <c r="RC9" s="70"/>
      <c r="RD9" s="70"/>
      <c r="RE9" s="70"/>
      <c r="RF9" s="70"/>
      <c r="RG9" s="70"/>
      <c r="RH9" s="70"/>
      <c r="RI9" s="70"/>
      <c r="RJ9" s="70"/>
      <c r="RK9" s="70"/>
      <c r="RL9" s="70"/>
      <c r="RM9" s="70"/>
      <c r="RN9" s="70"/>
      <c r="RO9" s="70"/>
      <c r="RP9" s="70"/>
      <c r="RQ9" s="70"/>
      <c r="RR9" s="70"/>
      <c r="RS9" s="70"/>
      <c r="RT9" s="70"/>
      <c r="RU9" s="70"/>
      <c r="RV9" s="70"/>
      <c r="RW9" s="70"/>
      <c r="RX9" s="70"/>
      <c r="RY9" s="70"/>
      <c r="RZ9" s="70"/>
      <c r="SA9" s="70"/>
      <c r="SB9" s="70"/>
      <c r="SC9" s="70"/>
      <c r="SD9" s="70"/>
      <c r="SE9" s="70"/>
      <c r="SF9" s="70"/>
      <c r="SG9" s="70"/>
      <c r="SH9" s="70"/>
      <c r="SI9" s="70"/>
      <c r="SJ9" s="70"/>
      <c r="SK9" s="70"/>
      <c r="SL9" s="70"/>
      <c r="SM9" s="70"/>
      <c r="SN9" s="70"/>
      <c r="SO9" s="70"/>
      <c r="SP9" s="70"/>
      <c r="SQ9" s="70"/>
      <c r="SR9" s="70"/>
      <c r="SS9" s="70"/>
      <c r="ST9" s="70"/>
      <c r="SU9" s="70"/>
      <c r="SV9" s="70"/>
      <c r="SW9" s="70"/>
      <c r="SX9" s="70"/>
      <c r="SY9" s="70"/>
      <c r="SZ9" s="70"/>
      <c r="TA9" s="70"/>
      <c r="TB9" s="70"/>
      <c r="TC9" s="70"/>
      <c r="TD9" s="70"/>
      <c r="TE9" s="70"/>
      <c r="TF9" s="70"/>
      <c r="TG9" s="70"/>
      <c r="TH9" s="70"/>
      <c r="TI9" s="70"/>
      <c r="TJ9" s="70"/>
      <c r="TK9" s="70"/>
      <c r="TL9" s="70"/>
      <c r="TM9" s="70"/>
      <c r="TN9" s="70"/>
      <c r="TO9" s="70"/>
      <c r="TP9" s="70"/>
      <c r="TQ9" s="70"/>
      <c r="TR9" s="70"/>
      <c r="TS9" s="70"/>
      <c r="TT9" s="70"/>
      <c r="TU9" s="70"/>
      <c r="TV9" s="70"/>
      <c r="TW9" s="70"/>
      <c r="TX9" s="70"/>
      <c r="TY9" s="70"/>
      <c r="TZ9" s="70"/>
      <c r="UA9" s="70"/>
      <c r="UB9" s="70"/>
      <c r="UC9" s="70"/>
      <c r="UD9" s="70"/>
      <c r="UE9" s="70"/>
      <c r="UF9" s="70"/>
      <c r="UG9" s="70"/>
      <c r="UH9" s="70"/>
      <c r="UI9" s="70"/>
      <c r="UJ9" s="70"/>
      <c r="UK9" s="70"/>
      <c r="UL9" s="70"/>
      <c r="UM9" s="70"/>
      <c r="UN9" s="70"/>
      <c r="UO9" s="70"/>
      <c r="UP9" s="70"/>
      <c r="UQ9" s="70"/>
      <c r="UR9" s="70"/>
      <c r="US9" s="70"/>
      <c r="UT9" s="70"/>
      <c r="UU9" s="70"/>
      <c r="UV9" s="70"/>
      <c r="UW9" s="70"/>
      <c r="UX9" s="70"/>
      <c r="UY9" s="70"/>
      <c r="UZ9" s="70"/>
      <c r="VA9" s="70"/>
      <c r="VB9" s="70"/>
      <c r="VC9" s="70"/>
      <c r="VD9" s="70"/>
      <c r="VE9" s="70"/>
      <c r="VF9" s="70"/>
      <c r="VG9" s="70"/>
      <c r="VH9" s="70"/>
      <c r="VI9" s="70"/>
      <c r="VJ9" s="70"/>
      <c r="VK9" s="70"/>
      <c r="VL9" s="70"/>
      <c r="VM9" s="70"/>
      <c r="VN9" s="70"/>
      <c r="VO9" s="70"/>
      <c r="VP9" s="70"/>
      <c r="VQ9" s="70"/>
      <c r="VR9" s="70"/>
      <c r="VS9" s="70"/>
      <c r="VT9" s="70"/>
      <c r="VU9" s="70"/>
      <c r="VV9" s="70"/>
      <c r="VW9" s="70"/>
      <c r="VX9" s="70"/>
      <c r="VY9" s="70"/>
      <c r="VZ9" s="70"/>
      <c r="WA9" s="70"/>
      <c r="WB9" s="70"/>
      <c r="WC9" s="70"/>
      <c r="WD9" s="70"/>
      <c r="WE9" s="70"/>
      <c r="WF9" s="70"/>
      <c r="WG9" s="70"/>
      <c r="WH9" s="70"/>
      <c r="WI9" s="70"/>
      <c r="WJ9" s="70"/>
      <c r="WK9" s="70"/>
      <c r="WL9" s="70"/>
      <c r="WM9" s="70"/>
      <c r="WN9" s="70"/>
      <c r="WO9" s="70"/>
      <c r="WP9" s="70"/>
      <c r="WQ9" s="70"/>
      <c r="WR9" s="70"/>
      <c r="WS9" s="70"/>
      <c r="WT9" s="70"/>
      <c r="WU9" s="70"/>
      <c r="WV9" s="70"/>
      <c r="WW9" s="70"/>
      <c r="WX9" s="70"/>
      <c r="WY9" s="70"/>
      <c r="WZ9" s="70"/>
      <c r="XA9" s="70"/>
      <c r="XB9" s="70"/>
      <c r="XC9" s="70"/>
      <c r="XD9" s="70"/>
      <c r="XE9" s="70"/>
      <c r="XF9" s="70"/>
      <c r="XG9" s="70"/>
      <c r="XH9" s="70"/>
      <c r="XI9" s="70"/>
      <c r="XJ9" s="70"/>
      <c r="XK9" s="70"/>
      <c r="XL9" s="70"/>
      <c r="XM9" s="70"/>
      <c r="XN9" s="70"/>
      <c r="XO9" s="70"/>
      <c r="XP9" s="70"/>
      <c r="XQ9" s="70"/>
      <c r="XR9" s="70"/>
      <c r="XS9" s="70"/>
      <c r="XT9" s="70"/>
      <c r="XU9" s="70"/>
      <c r="XV9" s="70"/>
      <c r="XW9" s="70"/>
      <c r="XX9" s="70"/>
      <c r="XY9" s="70"/>
      <c r="XZ9" s="70"/>
      <c r="YA9" s="70"/>
      <c r="YB9" s="70"/>
      <c r="YC9" s="70"/>
      <c r="YD9" s="70"/>
      <c r="YE9" s="70"/>
      <c r="YF9" s="70"/>
      <c r="YG9" s="70"/>
      <c r="YH9" s="70"/>
      <c r="YI9" s="70"/>
      <c r="YJ9" s="70"/>
      <c r="YK9" s="70"/>
      <c r="YL9" s="70"/>
      <c r="YM9" s="70"/>
      <c r="YN9" s="70"/>
      <c r="YO9" s="70"/>
      <c r="YP9" s="70"/>
      <c r="YQ9" s="70"/>
      <c r="YR9" s="70"/>
      <c r="YS9" s="70"/>
      <c r="YT9" s="70"/>
      <c r="YU9" s="70"/>
      <c r="YV9" s="70"/>
      <c r="YW9" s="70"/>
      <c r="YX9" s="70"/>
      <c r="YY9" s="70"/>
      <c r="YZ9" s="70"/>
      <c r="ZA9" s="70"/>
      <c r="ZB9" s="70"/>
      <c r="ZC9" s="70"/>
      <c r="ZD9" s="70"/>
      <c r="ZE9" s="70"/>
      <c r="ZF9" s="70"/>
      <c r="ZG9" s="70"/>
      <c r="ZH9" s="70"/>
      <c r="ZI9" s="70"/>
      <c r="ZJ9" s="70"/>
      <c r="ZK9" s="70"/>
      <c r="ZL9" s="70"/>
      <c r="ZM9" s="70"/>
      <c r="ZN9" s="70"/>
      <c r="ZO9" s="70"/>
      <c r="ZP9" s="70"/>
      <c r="ZQ9" s="70"/>
      <c r="ZR9" s="70"/>
      <c r="ZS9" s="70"/>
      <c r="ZT9" s="70"/>
      <c r="ZU9" s="70"/>
      <c r="ZV9" s="70"/>
      <c r="ZW9" s="70"/>
      <c r="ZX9" s="70"/>
      <c r="ZY9" s="70"/>
      <c r="ZZ9" s="70"/>
      <c r="AAA9" s="70"/>
      <c r="AAB9" s="70"/>
      <c r="AAC9" s="70"/>
      <c r="AAD9" s="70"/>
      <c r="AAE9" s="70"/>
      <c r="AAF9" s="70"/>
      <c r="AAG9" s="70"/>
      <c r="AAH9" s="70"/>
      <c r="AAI9" s="70"/>
      <c r="AAJ9" s="70"/>
      <c r="AAK9" s="70"/>
      <c r="AAL9" s="70"/>
      <c r="AAM9" s="70"/>
      <c r="AAN9" s="70"/>
      <c r="AAO9" s="70"/>
      <c r="AAP9" s="70"/>
      <c r="AAQ9" s="70"/>
      <c r="AAR9" s="70"/>
      <c r="AAS9" s="70"/>
      <c r="AAT9" s="70"/>
      <c r="AAU9" s="70"/>
      <c r="AAV9" s="70"/>
      <c r="AAW9" s="70"/>
      <c r="AAX9" s="70"/>
      <c r="AAY9" s="70"/>
      <c r="AAZ9" s="70"/>
      <c r="ABA9" s="70"/>
      <c r="ABB9" s="70"/>
      <c r="ABC9" s="70"/>
      <c r="ABD9" s="70"/>
      <c r="ABE9" s="70"/>
      <c r="ABF9" s="70"/>
      <c r="ABG9" s="70"/>
      <c r="ABH9" s="70"/>
      <c r="ABI9" s="70"/>
      <c r="ABJ9" s="70"/>
      <c r="ABK9" s="70"/>
      <c r="ABL9" s="70"/>
      <c r="ABM9" s="70"/>
      <c r="ABN9" s="70"/>
      <c r="ABO9" s="70"/>
      <c r="ABP9" s="70"/>
      <c r="ABQ9" s="70"/>
      <c r="ABR9" s="70"/>
      <c r="ABS9" s="70"/>
      <c r="ABT9" s="70"/>
      <c r="ABU9" s="70"/>
      <c r="ABV9" s="70"/>
      <c r="ABW9" s="70"/>
      <c r="ABX9" s="70"/>
      <c r="ABY9" s="70"/>
      <c r="ABZ9" s="70"/>
      <c r="ACA9" s="70"/>
      <c r="ACB9" s="70"/>
      <c r="ACC9" s="70"/>
      <c r="ACD9" s="70"/>
      <c r="ACE9" s="70"/>
      <c r="ACF9" s="70"/>
      <c r="ACG9" s="70"/>
      <c r="ACH9" s="70"/>
      <c r="ACI9" s="70"/>
      <c r="ACJ9" s="70"/>
      <c r="ACK9" s="70"/>
      <c r="ACL9" s="70"/>
      <c r="ACM9" s="70"/>
      <c r="ACN9" s="70"/>
      <c r="ACO9" s="70"/>
      <c r="ACP9" s="70"/>
      <c r="ACQ9" s="70"/>
      <c r="ACR9" s="70"/>
      <c r="ACS9" s="70"/>
      <c r="ACT9" s="70"/>
      <c r="ACU9" s="70"/>
      <c r="ACV9" s="70"/>
      <c r="ACW9" s="70"/>
      <c r="ACX9" s="70"/>
      <c r="ACY9" s="70"/>
      <c r="ACZ9" s="70"/>
      <c r="ADA9" s="70"/>
      <c r="ADB9" s="70"/>
      <c r="ADC9" s="70"/>
      <c r="ADD9" s="70"/>
      <c r="ADE9" s="70"/>
      <c r="ADF9" s="70"/>
      <c r="ADG9" s="70"/>
      <c r="ADH9" s="70"/>
      <c r="ADI9" s="70"/>
      <c r="ADJ9" s="70"/>
      <c r="ADK9" s="70"/>
      <c r="ADL9" s="70"/>
      <c r="ADM9" s="70"/>
      <c r="ADN9" s="70"/>
      <c r="ADO9" s="70"/>
      <c r="ADP9" s="70"/>
      <c r="ADQ9" s="70"/>
      <c r="ADR9" s="70"/>
      <c r="ADS9" s="70"/>
      <c r="ADT9" s="70"/>
      <c r="ADU9" s="70"/>
      <c r="ADV9" s="70"/>
      <c r="ADW9" s="70"/>
      <c r="ADX9" s="70"/>
      <c r="ADY9" s="70"/>
      <c r="ADZ9" s="70"/>
      <c r="AEA9" s="70"/>
      <c r="AEB9" s="70"/>
      <c r="AEC9" s="70"/>
      <c r="AED9" s="70"/>
      <c r="AEE9" s="70"/>
      <c r="AEF9" s="70"/>
      <c r="AEG9" s="70"/>
      <c r="AEH9" s="70"/>
      <c r="AEI9" s="70"/>
      <c r="AEJ9" s="70"/>
      <c r="AEK9" s="70"/>
      <c r="AEL9" s="70"/>
      <c r="AEM9" s="70"/>
      <c r="AEN9" s="70"/>
      <c r="AEO9" s="70"/>
      <c r="AEP9" s="70"/>
      <c r="AEQ9" s="70"/>
      <c r="AER9" s="70"/>
      <c r="AES9" s="70"/>
      <c r="AET9" s="70"/>
      <c r="AEU9" s="70"/>
      <c r="AEV9" s="70"/>
      <c r="AEW9" s="70"/>
      <c r="AEX9" s="70"/>
      <c r="AEY9" s="70"/>
      <c r="AEZ9" s="70"/>
      <c r="AFA9" s="70"/>
      <c r="AFB9" s="70"/>
      <c r="AFC9" s="70"/>
      <c r="AFD9" s="70"/>
      <c r="AFE9" s="70"/>
      <c r="AFF9" s="70"/>
      <c r="AFG9" s="70"/>
      <c r="AFH9" s="70"/>
      <c r="AFI9" s="70"/>
      <c r="AFJ9" s="70"/>
      <c r="AFK9" s="70"/>
      <c r="AFL9" s="70"/>
      <c r="AFM9" s="70"/>
      <c r="AFN9" s="70"/>
      <c r="AFO9" s="70"/>
      <c r="AFP9" s="70"/>
      <c r="AFQ9" s="70"/>
      <c r="AFR9" s="70"/>
      <c r="AFS9" s="70"/>
      <c r="AFT9" s="70"/>
      <c r="AFU9" s="70"/>
      <c r="AFV9" s="70"/>
      <c r="AFW9" s="70"/>
      <c r="AFX9" s="70"/>
      <c r="AFY9" s="70"/>
      <c r="AFZ9" s="70"/>
      <c r="AGA9" s="70"/>
      <c r="AGB9" s="70"/>
      <c r="AGC9" s="70"/>
      <c r="AGD9" s="70"/>
      <c r="AGE9" s="70"/>
      <c r="AGF9" s="70"/>
      <c r="AGG9" s="70"/>
      <c r="AGH9" s="70"/>
      <c r="AGI9" s="70"/>
      <c r="AGJ9" s="70"/>
      <c r="AGK9" s="70"/>
      <c r="AGL9" s="70"/>
      <c r="AGM9" s="70"/>
      <c r="AGN9" s="70"/>
      <c r="AGO9" s="70"/>
      <c r="AGP9" s="70"/>
      <c r="AGQ9" s="70"/>
      <c r="AGR9" s="70"/>
      <c r="AGS9" s="70"/>
      <c r="AGT9" s="70"/>
      <c r="AGU9" s="70"/>
      <c r="AGV9" s="70"/>
      <c r="AGW9" s="70"/>
      <c r="AGX9" s="70"/>
      <c r="AGY9" s="70"/>
      <c r="AGZ9" s="70"/>
      <c r="AHA9" s="70"/>
      <c r="AHB9" s="70"/>
      <c r="AHC9" s="70"/>
      <c r="AHD9" s="70"/>
      <c r="AHE9" s="70"/>
      <c r="AHF9" s="70"/>
      <c r="AHG9" s="70"/>
      <c r="AHH9" s="70"/>
      <c r="AHI9" s="70"/>
      <c r="AHJ9" s="70"/>
      <c r="AHK9" s="70"/>
      <c r="AHL9" s="70"/>
      <c r="AHM9" s="70"/>
      <c r="AHN9" s="70"/>
      <c r="AHO9" s="70"/>
      <c r="AHP9" s="70"/>
      <c r="AHQ9" s="70"/>
      <c r="AHR9" s="70"/>
      <c r="AHS9" s="70"/>
      <c r="AHT9" s="70"/>
      <c r="AHU9" s="70"/>
      <c r="AHV9" s="70"/>
      <c r="AHW9" s="70"/>
      <c r="AHX9" s="70"/>
      <c r="AHY9" s="70"/>
      <c r="AHZ9" s="70"/>
      <c r="AIA9" s="70"/>
      <c r="AIB9" s="70"/>
      <c r="AIC9" s="70"/>
      <c r="AID9" s="70"/>
      <c r="AIE9" s="70"/>
      <c r="AIF9" s="70"/>
      <c r="AIG9" s="70"/>
      <c r="AIH9" s="70"/>
      <c r="AII9" s="70"/>
      <c r="AIJ9" s="70"/>
      <c r="AIK9" s="70"/>
      <c r="AIL9" s="70"/>
      <c r="AIM9" s="70"/>
      <c r="AIN9" s="70"/>
      <c r="AIO9" s="70"/>
      <c r="AIP9" s="70"/>
      <c r="AIQ9" s="70"/>
      <c r="AIR9" s="70"/>
      <c r="AIS9" s="70"/>
      <c r="AIT9" s="70"/>
      <c r="AIU9" s="70"/>
      <c r="AIV9" s="70"/>
      <c r="AIW9" s="70"/>
      <c r="AIX9" s="70"/>
      <c r="AIY9" s="70"/>
      <c r="AIZ9" s="70"/>
      <c r="AJA9" s="70"/>
      <c r="AJB9" s="70"/>
      <c r="AJC9" s="70"/>
      <c r="AJD9" s="70"/>
      <c r="AJE9" s="70"/>
      <c r="AJF9" s="70"/>
      <c r="AJG9" s="70"/>
      <c r="AJH9" s="70"/>
      <c r="AJI9" s="70"/>
      <c r="AJJ9" s="70"/>
      <c r="AJK9" s="70"/>
      <c r="AJL9" s="70"/>
      <c r="AJM9" s="70"/>
      <c r="AJN9" s="70"/>
      <c r="AJO9" s="70"/>
      <c r="AJP9" s="70"/>
      <c r="AJQ9" s="70"/>
      <c r="AJR9" s="70"/>
      <c r="AJS9" s="70"/>
      <c r="AJT9" s="70"/>
      <c r="AJU9" s="70"/>
      <c r="AJV9" s="70"/>
      <c r="AJW9" s="70"/>
      <c r="AJX9" s="70"/>
      <c r="AJY9" s="70"/>
      <c r="AJZ9" s="70"/>
      <c r="AKA9" s="70"/>
      <c r="AKB9" s="70"/>
      <c r="AKC9" s="70"/>
      <c r="AKD9" s="70"/>
      <c r="AKE9" s="70"/>
      <c r="AKF9" s="70"/>
      <c r="AKG9" s="70"/>
      <c r="AKH9" s="70"/>
      <c r="AKI9" s="70"/>
      <c r="AKJ9" s="70"/>
      <c r="AKK9" s="70"/>
      <c r="AKL9" s="70"/>
      <c r="AKM9" s="70"/>
      <c r="AKN9" s="70"/>
      <c r="AKO9" s="70"/>
      <c r="AKP9" s="70"/>
      <c r="AKQ9" s="70"/>
      <c r="AKR9" s="70"/>
      <c r="AKS9" s="70"/>
      <c r="AKT9" s="70"/>
      <c r="AKU9" s="70"/>
      <c r="AKV9" s="70"/>
      <c r="AKW9" s="70"/>
      <c r="AKX9" s="70"/>
      <c r="AKY9" s="70"/>
      <c r="AKZ9" s="70"/>
      <c r="ALA9" s="70"/>
      <c r="ALB9" s="70"/>
      <c r="ALC9" s="70"/>
      <c r="ALD9" s="70"/>
      <c r="ALE9" s="70"/>
      <c r="ALF9" s="70"/>
      <c r="ALG9" s="70"/>
      <c r="ALH9" s="70"/>
      <c r="ALI9" s="70"/>
      <c r="ALJ9" s="70"/>
      <c r="ALK9" s="70"/>
      <c r="ALL9" s="70"/>
      <c r="ALM9" s="70"/>
      <c r="ALN9" s="70"/>
      <c r="ALO9" s="70"/>
      <c r="ALP9" s="70"/>
      <c r="ALQ9" s="70"/>
      <c r="ALR9" s="70"/>
      <c r="ALS9" s="70"/>
      <c r="ALT9" s="70"/>
      <c r="ALU9" s="70"/>
      <c r="ALV9" s="70"/>
      <c r="ALW9" s="70"/>
      <c r="ALX9" s="70"/>
      <c r="ALY9" s="70"/>
      <c r="ALZ9" s="70"/>
      <c r="AMA9" s="70"/>
      <c r="AMB9" s="70"/>
      <c r="AMC9" s="70"/>
      <c r="AMD9" s="70"/>
      <c r="AME9" s="70"/>
      <c r="AMF9" s="70"/>
      <c r="AMG9" s="70"/>
      <c r="AMH9" s="70"/>
      <c r="AMI9" s="70"/>
      <c r="AMJ9" s="70"/>
    </row>
    <row r="10" spans="1:1024" s="202" customFormat="1" ht="16.5" customHeight="1" x14ac:dyDescent="0.25">
      <c r="A10" s="64" t="s">
        <v>313</v>
      </c>
      <c r="B10" s="64">
        <v>7</v>
      </c>
      <c r="C10" s="64">
        <v>7817263</v>
      </c>
      <c r="D10" s="64" t="s">
        <v>543</v>
      </c>
      <c r="E10" s="64" t="s">
        <v>539</v>
      </c>
      <c r="F10" s="64">
        <v>4.9599999999999998E-2</v>
      </c>
      <c r="G10" s="64">
        <v>1.2500000000000001E-2</v>
      </c>
      <c r="H10" s="67">
        <v>7.4599999999999997E-5</v>
      </c>
      <c r="I10" s="64">
        <v>0.42049999999999998</v>
      </c>
      <c r="J10" s="64">
        <v>0.42049999999999998</v>
      </c>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c r="KB10" s="70"/>
      <c r="KC10" s="70"/>
      <c r="KD10" s="70"/>
      <c r="KE10" s="70"/>
      <c r="KF10" s="70"/>
      <c r="KG10" s="70"/>
      <c r="KH10" s="70"/>
      <c r="KI10" s="70"/>
      <c r="KJ10" s="70"/>
      <c r="KK10" s="70"/>
      <c r="KL10" s="70"/>
      <c r="KM10" s="70"/>
      <c r="KN10" s="70"/>
      <c r="KO10" s="70"/>
      <c r="KP10" s="70"/>
      <c r="KQ10" s="70"/>
      <c r="KR10" s="70"/>
      <c r="KS10" s="70"/>
      <c r="KT10" s="70"/>
      <c r="KU10" s="70"/>
      <c r="KV10" s="70"/>
      <c r="KW10" s="70"/>
      <c r="KX10" s="70"/>
      <c r="KY10" s="70"/>
      <c r="KZ10" s="70"/>
      <c r="LA10" s="70"/>
      <c r="LB10" s="70"/>
      <c r="LC10" s="70"/>
      <c r="LD10" s="70"/>
      <c r="LE10" s="70"/>
      <c r="LF10" s="70"/>
      <c r="LG10" s="70"/>
      <c r="LH10" s="70"/>
      <c r="LI10" s="70"/>
      <c r="LJ10" s="70"/>
      <c r="LK10" s="70"/>
      <c r="LL10" s="70"/>
      <c r="LM10" s="70"/>
      <c r="LN10" s="70"/>
      <c r="LO10" s="70"/>
      <c r="LP10" s="70"/>
      <c r="LQ10" s="70"/>
      <c r="LR10" s="70"/>
      <c r="LS10" s="70"/>
      <c r="LT10" s="70"/>
      <c r="LU10" s="70"/>
      <c r="LV10" s="70"/>
      <c r="LW10" s="70"/>
      <c r="LX10" s="70"/>
      <c r="LY10" s="70"/>
      <c r="LZ10" s="70"/>
      <c r="MA10" s="70"/>
      <c r="MB10" s="70"/>
      <c r="MC10" s="70"/>
      <c r="MD10" s="70"/>
      <c r="ME10" s="70"/>
      <c r="MF10" s="70"/>
      <c r="MG10" s="70"/>
      <c r="MH10" s="70"/>
      <c r="MI10" s="70"/>
      <c r="MJ10" s="70"/>
      <c r="MK10" s="70"/>
      <c r="ML10" s="70"/>
      <c r="MM10" s="70"/>
      <c r="MN10" s="70"/>
      <c r="MO10" s="70"/>
      <c r="MP10" s="70"/>
      <c r="MQ10" s="70"/>
      <c r="MR10" s="70"/>
      <c r="MS10" s="70"/>
      <c r="MT10" s="70"/>
      <c r="MU10" s="70"/>
      <c r="MV10" s="70"/>
      <c r="MW10" s="70"/>
      <c r="MX10" s="70"/>
      <c r="MY10" s="70"/>
      <c r="MZ10" s="70"/>
      <c r="NA10" s="70"/>
      <c r="NB10" s="70"/>
      <c r="NC10" s="70"/>
      <c r="ND10" s="70"/>
      <c r="NE10" s="70"/>
      <c r="NF10" s="70"/>
      <c r="NG10" s="70"/>
      <c r="NH10" s="70"/>
      <c r="NI10" s="70"/>
      <c r="NJ10" s="70"/>
      <c r="NK10" s="70"/>
      <c r="NL10" s="70"/>
      <c r="NM10" s="70"/>
      <c r="NN10" s="70"/>
      <c r="NO10" s="70"/>
      <c r="NP10" s="70"/>
      <c r="NQ10" s="70"/>
      <c r="NR10" s="70"/>
      <c r="NS10" s="70"/>
      <c r="NT10" s="70"/>
      <c r="NU10" s="70"/>
      <c r="NV10" s="70"/>
      <c r="NW10" s="70"/>
      <c r="NX10" s="70"/>
      <c r="NY10" s="70"/>
      <c r="NZ10" s="70"/>
      <c r="OA10" s="70"/>
      <c r="OB10" s="70"/>
      <c r="OC10" s="70"/>
      <c r="OD10" s="70"/>
      <c r="OE10" s="70"/>
      <c r="OF10" s="70"/>
      <c r="OG10" s="70"/>
      <c r="OH10" s="70"/>
      <c r="OI10" s="70"/>
      <c r="OJ10" s="70"/>
      <c r="OK10" s="70"/>
      <c r="OL10" s="70"/>
      <c r="OM10" s="70"/>
      <c r="ON10" s="70"/>
      <c r="OO10" s="70"/>
      <c r="OP10" s="70"/>
      <c r="OQ10" s="70"/>
      <c r="OR10" s="70"/>
      <c r="OS10" s="70"/>
      <c r="OT10" s="70"/>
      <c r="OU10" s="70"/>
      <c r="OV10" s="70"/>
      <c r="OW10" s="70"/>
      <c r="OX10" s="70"/>
      <c r="OY10" s="70"/>
      <c r="OZ10" s="70"/>
      <c r="PA10" s="70"/>
      <c r="PB10" s="70"/>
      <c r="PC10" s="70"/>
      <c r="PD10" s="70"/>
      <c r="PE10" s="70"/>
      <c r="PF10" s="70"/>
      <c r="PG10" s="70"/>
      <c r="PH10" s="70"/>
      <c r="PI10" s="70"/>
      <c r="PJ10" s="70"/>
      <c r="PK10" s="70"/>
      <c r="PL10" s="70"/>
      <c r="PM10" s="70"/>
      <c r="PN10" s="70"/>
      <c r="PO10" s="70"/>
      <c r="PP10" s="70"/>
      <c r="PQ10" s="70"/>
      <c r="PR10" s="70"/>
      <c r="PS10" s="70"/>
      <c r="PT10" s="70"/>
      <c r="PU10" s="70"/>
      <c r="PV10" s="70"/>
      <c r="PW10" s="70"/>
      <c r="PX10" s="70"/>
      <c r="PY10" s="70"/>
      <c r="PZ10" s="70"/>
      <c r="QA10" s="70"/>
      <c r="QB10" s="70"/>
      <c r="QC10" s="70"/>
      <c r="QD10" s="70"/>
      <c r="QE10" s="70"/>
      <c r="QF10" s="70"/>
      <c r="QG10" s="70"/>
      <c r="QH10" s="70"/>
      <c r="QI10" s="70"/>
      <c r="QJ10" s="70"/>
      <c r="QK10" s="70"/>
      <c r="QL10" s="70"/>
      <c r="QM10" s="70"/>
      <c r="QN10" s="70"/>
      <c r="QO10" s="70"/>
      <c r="QP10" s="70"/>
      <c r="QQ10" s="70"/>
      <c r="QR10" s="70"/>
      <c r="QS10" s="70"/>
      <c r="QT10" s="70"/>
      <c r="QU10" s="70"/>
      <c r="QV10" s="70"/>
      <c r="QW10" s="70"/>
      <c r="QX10" s="70"/>
      <c r="QY10" s="70"/>
      <c r="QZ10" s="70"/>
      <c r="RA10" s="70"/>
      <c r="RB10" s="70"/>
      <c r="RC10" s="70"/>
      <c r="RD10" s="70"/>
      <c r="RE10" s="70"/>
      <c r="RF10" s="70"/>
      <c r="RG10" s="70"/>
      <c r="RH10" s="70"/>
      <c r="RI10" s="70"/>
      <c r="RJ10" s="70"/>
      <c r="RK10" s="70"/>
      <c r="RL10" s="70"/>
      <c r="RM10" s="70"/>
      <c r="RN10" s="70"/>
      <c r="RO10" s="70"/>
      <c r="RP10" s="70"/>
      <c r="RQ10" s="70"/>
      <c r="RR10" s="70"/>
      <c r="RS10" s="70"/>
      <c r="RT10" s="70"/>
      <c r="RU10" s="70"/>
      <c r="RV10" s="70"/>
      <c r="RW10" s="70"/>
      <c r="RX10" s="70"/>
      <c r="RY10" s="70"/>
      <c r="RZ10" s="70"/>
      <c r="SA10" s="70"/>
      <c r="SB10" s="70"/>
      <c r="SC10" s="70"/>
      <c r="SD10" s="70"/>
      <c r="SE10" s="70"/>
      <c r="SF10" s="70"/>
      <c r="SG10" s="70"/>
      <c r="SH10" s="70"/>
      <c r="SI10" s="70"/>
      <c r="SJ10" s="70"/>
      <c r="SK10" s="70"/>
      <c r="SL10" s="70"/>
      <c r="SM10" s="70"/>
      <c r="SN10" s="70"/>
      <c r="SO10" s="70"/>
      <c r="SP10" s="70"/>
      <c r="SQ10" s="70"/>
      <c r="SR10" s="70"/>
      <c r="SS10" s="70"/>
      <c r="ST10" s="70"/>
      <c r="SU10" s="70"/>
      <c r="SV10" s="70"/>
      <c r="SW10" s="70"/>
      <c r="SX10" s="70"/>
      <c r="SY10" s="70"/>
      <c r="SZ10" s="70"/>
      <c r="TA10" s="70"/>
      <c r="TB10" s="70"/>
      <c r="TC10" s="70"/>
      <c r="TD10" s="70"/>
      <c r="TE10" s="70"/>
      <c r="TF10" s="70"/>
      <c r="TG10" s="70"/>
      <c r="TH10" s="70"/>
      <c r="TI10" s="70"/>
      <c r="TJ10" s="70"/>
      <c r="TK10" s="70"/>
      <c r="TL10" s="70"/>
      <c r="TM10" s="70"/>
      <c r="TN10" s="70"/>
      <c r="TO10" s="70"/>
      <c r="TP10" s="70"/>
      <c r="TQ10" s="70"/>
      <c r="TR10" s="70"/>
      <c r="TS10" s="70"/>
      <c r="TT10" s="70"/>
      <c r="TU10" s="70"/>
      <c r="TV10" s="70"/>
      <c r="TW10" s="70"/>
      <c r="TX10" s="70"/>
      <c r="TY10" s="70"/>
      <c r="TZ10" s="70"/>
      <c r="UA10" s="70"/>
      <c r="UB10" s="70"/>
      <c r="UC10" s="70"/>
      <c r="UD10" s="70"/>
      <c r="UE10" s="70"/>
      <c r="UF10" s="70"/>
      <c r="UG10" s="70"/>
      <c r="UH10" s="70"/>
      <c r="UI10" s="70"/>
      <c r="UJ10" s="70"/>
      <c r="UK10" s="70"/>
      <c r="UL10" s="70"/>
      <c r="UM10" s="70"/>
      <c r="UN10" s="70"/>
      <c r="UO10" s="70"/>
      <c r="UP10" s="70"/>
      <c r="UQ10" s="70"/>
      <c r="UR10" s="70"/>
      <c r="US10" s="70"/>
      <c r="UT10" s="70"/>
      <c r="UU10" s="70"/>
      <c r="UV10" s="70"/>
      <c r="UW10" s="70"/>
      <c r="UX10" s="70"/>
      <c r="UY10" s="70"/>
      <c r="UZ10" s="70"/>
      <c r="VA10" s="70"/>
      <c r="VB10" s="70"/>
      <c r="VC10" s="70"/>
      <c r="VD10" s="70"/>
      <c r="VE10" s="70"/>
      <c r="VF10" s="70"/>
      <c r="VG10" s="70"/>
      <c r="VH10" s="70"/>
      <c r="VI10" s="70"/>
      <c r="VJ10" s="70"/>
      <c r="VK10" s="70"/>
      <c r="VL10" s="70"/>
      <c r="VM10" s="70"/>
      <c r="VN10" s="70"/>
      <c r="VO10" s="70"/>
      <c r="VP10" s="70"/>
      <c r="VQ10" s="70"/>
      <c r="VR10" s="70"/>
      <c r="VS10" s="70"/>
      <c r="VT10" s="70"/>
      <c r="VU10" s="70"/>
      <c r="VV10" s="70"/>
      <c r="VW10" s="70"/>
      <c r="VX10" s="70"/>
      <c r="VY10" s="70"/>
      <c r="VZ10" s="70"/>
      <c r="WA10" s="70"/>
      <c r="WB10" s="70"/>
      <c r="WC10" s="70"/>
      <c r="WD10" s="70"/>
      <c r="WE10" s="70"/>
      <c r="WF10" s="70"/>
      <c r="WG10" s="70"/>
      <c r="WH10" s="70"/>
      <c r="WI10" s="70"/>
      <c r="WJ10" s="70"/>
      <c r="WK10" s="70"/>
      <c r="WL10" s="70"/>
      <c r="WM10" s="70"/>
      <c r="WN10" s="70"/>
      <c r="WO10" s="70"/>
      <c r="WP10" s="70"/>
      <c r="WQ10" s="70"/>
      <c r="WR10" s="70"/>
      <c r="WS10" s="70"/>
      <c r="WT10" s="70"/>
      <c r="WU10" s="70"/>
      <c r="WV10" s="70"/>
      <c r="WW10" s="70"/>
      <c r="WX10" s="70"/>
      <c r="WY10" s="70"/>
      <c r="WZ10" s="70"/>
      <c r="XA10" s="70"/>
      <c r="XB10" s="70"/>
      <c r="XC10" s="70"/>
      <c r="XD10" s="70"/>
      <c r="XE10" s="70"/>
      <c r="XF10" s="70"/>
      <c r="XG10" s="70"/>
      <c r="XH10" s="70"/>
      <c r="XI10" s="70"/>
      <c r="XJ10" s="70"/>
      <c r="XK10" s="70"/>
      <c r="XL10" s="70"/>
      <c r="XM10" s="70"/>
      <c r="XN10" s="70"/>
      <c r="XO10" s="70"/>
      <c r="XP10" s="70"/>
      <c r="XQ10" s="70"/>
      <c r="XR10" s="70"/>
      <c r="XS10" s="70"/>
      <c r="XT10" s="70"/>
      <c r="XU10" s="70"/>
      <c r="XV10" s="70"/>
      <c r="XW10" s="70"/>
      <c r="XX10" s="70"/>
      <c r="XY10" s="70"/>
      <c r="XZ10" s="70"/>
      <c r="YA10" s="70"/>
      <c r="YB10" s="70"/>
      <c r="YC10" s="70"/>
      <c r="YD10" s="70"/>
      <c r="YE10" s="70"/>
      <c r="YF10" s="70"/>
      <c r="YG10" s="70"/>
      <c r="YH10" s="70"/>
      <c r="YI10" s="70"/>
      <c r="YJ10" s="70"/>
      <c r="YK10" s="70"/>
      <c r="YL10" s="70"/>
      <c r="YM10" s="70"/>
      <c r="YN10" s="70"/>
      <c r="YO10" s="70"/>
      <c r="YP10" s="70"/>
      <c r="YQ10" s="70"/>
      <c r="YR10" s="70"/>
      <c r="YS10" s="70"/>
      <c r="YT10" s="70"/>
      <c r="YU10" s="70"/>
      <c r="YV10" s="70"/>
      <c r="YW10" s="70"/>
      <c r="YX10" s="70"/>
      <c r="YY10" s="70"/>
      <c r="YZ10" s="70"/>
      <c r="ZA10" s="70"/>
      <c r="ZB10" s="70"/>
      <c r="ZC10" s="70"/>
      <c r="ZD10" s="70"/>
      <c r="ZE10" s="70"/>
      <c r="ZF10" s="70"/>
      <c r="ZG10" s="70"/>
      <c r="ZH10" s="70"/>
      <c r="ZI10" s="70"/>
      <c r="ZJ10" s="70"/>
      <c r="ZK10" s="70"/>
      <c r="ZL10" s="70"/>
      <c r="ZM10" s="70"/>
      <c r="ZN10" s="70"/>
      <c r="ZO10" s="70"/>
      <c r="ZP10" s="70"/>
      <c r="ZQ10" s="70"/>
      <c r="ZR10" s="70"/>
      <c r="ZS10" s="70"/>
      <c r="ZT10" s="70"/>
      <c r="ZU10" s="70"/>
      <c r="ZV10" s="70"/>
      <c r="ZW10" s="70"/>
      <c r="ZX10" s="70"/>
      <c r="ZY10" s="70"/>
      <c r="ZZ10" s="70"/>
      <c r="AAA10" s="70"/>
      <c r="AAB10" s="70"/>
      <c r="AAC10" s="70"/>
      <c r="AAD10" s="70"/>
      <c r="AAE10" s="70"/>
      <c r="AAF10" s="70"/>
      <c r="AAG10" s="70"/>
      <c r="AAH10" s="70"/>
      <c r="AAI10" s="70"/>
      <c r="AAJ10" s="70"/>
      <c r="AAK10" s="70"/>
      <c r="AAL10" s="70"/>
      <c r="AAM10" s="70"/>
      <c r="AAN10" s="70"/>
      <c r="AAO10" s="70"/>
      <c r="AAP10" s="70"/>
      <c r="AAQ10" s="70"/>
      <c r="AAR10" s="70"/>
      <c r="AAS10" s="70"/>
      <c r="AAT10" s="70"/>
      <c r="AAU10" s="70"/>
      <c r="AAV10" s="70"/>
      <c r="AAW10" s="70"/>
      <c r="AAX10" s="70"/>
      <c r="AAY10" s="70"/>
      <c r="AAZ10" s="70"/>
      <c r="ABA10" s="70"/>
      <c r="ABB10" s="70"/>
      <c r="ABC10" s="70"/>
      <c r="ABD10" s="70"/>
      <c r="ABE10" s="70"/>
      <c r="ABF10" s="70"/>
      <c r="ABG10" s="70"/>
      <c r="ABH10" s="70"/>
      <c r="ABI10" s="70"/>
      <c r="ABJ10" s="70"/>
      <c r="ABK10" s="70"/>
      <c r="ABL10" s="70"/>
      <c r="ABM10" s="70"/>
      <c r="ABN10" s="70"/>
      <c r="ABO10" s="70"/>
      <c r="ABP10" s="70"/>
      <c r="ABQ10" s="70"/>
      <c r="ABR10" s="70"/>
      <c r="ABS10" s="70"/>
      <c r="ABT10" s="70"/>
      <c r="ABU10" s="70"/>
      <c r="ABV10" s="70"/>
      <c r="ABW10" s="70"/>
      <c r="ABX10" s="70"/>
      <c r="ABY10" s="70"/>
      <c r="ABZ10" s="70"/>
      <c r="ACA10" s="70"/>
      <c r="ACB10" s="70"/>
      <c r="ACC10" s="70"/>
      <c r="ACD10" s="70"/>
      <c r="ACE10" s="70"/>
      <c r="ACF10" s="70"/>
      <c r="ACG10" s="70"/>
      <c r="ACH10" s="70"/>
      <c r="ACI10" s="70"/>
      <c r="ACJ10" s="70"/>
      <c r="ACK10" s="70"/>
      <c r="ACL10" s="70"/>
      <c r="ACM10" s="70"/>
      <c r="ACN10" s="70"/>
      <c r="ACO10" s="70"/>
      <c r="ACP10" s="70"/>
      <c r="ACQ10" s="70"/>
      <c r="ACR10" s="70"/>
      <c r="ACS10" s="70"/>
      <c r="ACT10" s="70"/>
      <c r="ACU10" s="70"/>
      <c r="ACV10" s="70"/>
      <c r="ACW10" s="70"/>
      <c r="ACX10" s="70"/>
      <c r="ACY10" s="70"/>
      <c r="ACZ10" s="70"/>
      <c r="ADA10" s="70"/>
      <c r="ADB10" s="70"/>
      <c r="ADC10" s="70"/>
      <c r="ADD10" s="70"/>
      <c r="ADE10" s="70"/>
      <c r="ADF10" s="70"/>
      <c r="ADG10" s="70"/>
      <c r="ADH10" s="70"/>
      <c r="ADI10" s="70"/>
      <c r="ADJ10" s="70"/>
      <c r="ADK10" s="70"/>
      <c r="ADL10" s="70"/>
      <c r="ADM10" s="70"/>
      <c r="ADN10" s="70"/>
      <c r="ADO10" s="70"/>
      <c r="ADP10" s="70"/>
      <c r="ADQ10" s="70"/>
      <c r="ADR10" s="70"/>
      <c r="ADS10" s="70"/>
      <c r="ADT10" s="70"/>
      <c r="ADU10" s="70"/>
      <c r="ADV10" s="70"/>
      <c r="ADW10" s="70"/>
      <c r="ADX10" s="70"/>
      <c r="ADY10" s="70"/>
      <c r="ADZ10" s="70"/>
      <c r="AEA10" s="70"/>
      <c r="AEB10" s="70"/>
      <c r="AEC10" s="70"/>
      <c r="AED10" s="70"/>
      <c r="AEE10" s="70"/>
      <c r="AEF10" s="70"/>
      <c r="AEG10" s="70"/>
      <c r="AEH10" s="70"/>
      <c r="AEI10" s="70"/>
      <c r="AEJ10" s="70"/>
      <c r="AEK10" s="70"/>
      <c r="AEL10" s="70"/>
      <c r="AEM10" s="70"/>
      <c r="AEN10" s="70"/>
      <c r="AEO10" s="70"/>
      <c r="AEP10" s="70"/>
      <c r="AEQ10" s="70"/>
      <c r="AER10" s="70"/>
      <c r="AES10" s="70"/>
      <c r="AET10" s="70"/>
      <c r="AEU10" s="70"/>
      <c r="AEV10" s="70"/>
      <c r="AEW10" s="70"/>
      <c r="AEX10" s="70"/>
      <c r="AEY10" s="70"/>
      <c r="AEZ10" s="70"/>
      <c r="AFA10" s="70"/>
      <c r="AFB10" s="70"/>
      <c r="AFC10" s="70"/>
      <c r="AFD10" s="70"/>
      <c r="AFE10" s="70"/>
      <c r="AFF10" s="70"/>
      <c r="AFG10" s="70"/>
      <c r="AFH10" s="70"/>
      <c r="AFI10" s="70"/>
      <c r="AFJ10" s="70"/>
      <c r="AFK10" s="70"/>
      <c r="AFL10" s="70"/>
      <c r="AFM10" s="70"/>
      <c r="AFN10" s="70"/>
      <c r="AFO10" s="70"/>
      <c r="AFP10" s="70"/>
      <c r="AFQ10" s="70"/>
      <c r="AFR10" s="70"/>
      <c r="AFS10" s="70"/>
      <c r="AFT10" s="70"/>
      <c r="AFU10" s="70"/>
      <c r="AFV10" s="70"/>
      <c r="AFW10" s="70"/>
      <c r="AFX10" s="70"/>
      <c r="AFY10" s="70"/>
      <c r="AFZ10" s="70"/>
      <c r="AGA10" s="70"/>
      <c r="AGB10" s="70"/>
      <c r="AGC10" s="70"/>
      <c r="AGD10" s="70"/>
      <c r="AGE10" s="70"/>
      <c r="AGF10" s="70"/>
      <c r="AGG10" s="70"/>
      <c r="AGH10" s="70"/>
      <c r="AGI10" s="70"/>
      <c r="AGJ10" s="70"/>
      <c r="AGK10" s="70"/>
      <c r="AGL10" s="70"/>
      <c r="AGM10" s="70"/>
      <c r="AGN10" s="70"/>
      <c r="AGO10" s="70"/>
      <c r="AGP10" s="70"/>
      <c r="AGQ10" s="70"/>
      <c r="AGR10" s="70"/>
      <c r="AGS10" s="70"/>
      <c r="AGT10" s="70"/>
      <c r="AGU10" s="70"/>
      <c r="AGV10" s="70"/>
      <c r="AGW10" s="70"/>
      <c r="AGX10" s="70"/>
      <c r="AGY10" s="70"/>
      <c r="AGZ10" s="70"/>
      <c r="AHA10" s="70"/>
      <c r="AHB10" s="70"/>
      <c r="AHC10" s="70"/>
      <c r="AHD10" s="70"/>
      <c r="AHE10" s="70"/>
      <c r="AHF10" s="70"/>
      <c r="AHG10" s="70"/>
      <c r="AHH10" s="70"/>
      <c r="AHI10" s="70"/>
      <c r="AHJ10" s="70"/>
      <c r="AHK10" s="70"/>
      <c r="AHL10" s="70"/>
      <c r="AHM10" s="70"/>
      <c r="AHN10" s="70"/>
      <c r="AHO10" s="70"/>
      <c r="AHP10" s="70"/>
      <c r="AHQ10" s="70"/>
      <c r="AHR10" s="70"/>
      <c r="AHS10" s="70"/>
      <c r="AHT10" s="70"/>
      <c r="AHU10" s="70"/>
      <c r="AHV10" s="70"/>
      <c r="AHW10" s="70"/>
      <c r="AHX10" s="70"/>
      <c r="AHY10" s="70"/>
      <c r="AHZ10" s="70"/>
      <c r="AIA10" s="70"/>
      <c r="AIB10" s="70"/>
      <c r="AIC10" s="70"/>
      <c r="AID10" s="70"/>
      <c r="AIE10" s="70"/>
      <c r="AIF10" s="70"/>
      <c r="AIG10" s="70"/>
      <c r="AIH10" s="70"/>
      <c r="AII10" s="70"/>
      <c r="AIJ10" s="70"/>
      <c r="AIK10" s="70"/>
      <c r="AIL10" s="70"/>
      <c r="AIM10" s="70"/>
      <c r="AIN10" s="70"/>
      <c r="AIO10" s="70"/>
      <c r="AIP10" s="70"/>
      <c r="AIQ10" s="70"/>
      <c r="AIR10" s="70"/>
      <c r="AIS10" s="70"/>
      <c r="AIT10" s="70"/>
      <c r="AIU10" s="70"/>
      <c r="AIV10" s="70"/>
      <c r="AIW10" s="70"/>
      <c r="AIX10" s="70"/>
      <c r="AIY10" s="70"/>
      <c r="AIZ10" s="70"/>
      <c r="AJA10" s="70"/>
      <c r="AJB10" s="70"/>
      <c r="AJC10" s="70"/>
      <c r="AJD10" s="70"/>
      <c r="AJE10" s="70"/>
      <c r="AJF10" s="70"/>
      <c r="AJG10" s="70"/>
      <c r="AJH10" s="70"/>
      <c r="AJI10" s="70"/>
      <c r="AJJ10" s="70"/>
      <c r="AJK10" s="70"/>
      <c r="AJL10" s="70"/>
      <c r="AJM10" s="70"/>
      <c r="AJN10" s="70"/>
      <c r="AJO10" s="70"/>
      <c r="AJP10" s="70"/>
      <c r="AJQ10" s="70"/>
      <c r="AJR10" s="70"/>
      <c r="AJS10" s="70"/>
      <c r="AJT10" s="70"/>
      <c r="AJU10" s="70"/>
      <c r="AJV10" s="70"/>
      <c r="AJW10" s="70"/>
      <c r="AJX10" s="70"/>
      <c r="AJY10" s="70"/>
      <c r="AJZ10" s="70"/>
      <c r="AKA10" s="70"/>
      <c r="AKB10" s="70"/>
      <c r="AKC10" s="70"/>
      <c r="AKD10" s="70"/>
      <c r="AKE10" s="70"/>
      <c r="AKF10" s="70"/>
      <c r="AKG10" s="70"/>
      <c r="AKH10" s="70"/>
      <c r="AKI10" s="70"/>
      <c r="AKJ10" s="70"/>
      <c r="AKK10" s="70"/>
      <c r="AKL10" s="70"/>
      <c r="AKM10" s="70"/>
      <c r="AKN10" s="70"/>
      <c r="AKO10" s="70"/>
      <c r="AKP10" s="70"/>
      <c r="AKQ10" s="70"/>
      <c r="AKR10" s="70"/>
      <c r="AKS10" s="70"/>
      <c r="AKT10" s="70"/>
      <c r="AKU10" s="70"/>
      <c r="AKV10" s="70"/>
      <c r="AKW10" s="70"/>
      <c r="AKX10" s="70"/>
      <c r="AKY10" s="70"/>
      <c r="AKZ10" s="70"/>
      <c r="ALA10" s="70"/>
      <c r="ALB10" s="70"/>
      <c r="ALC10" s="70"/>
      <c r="ALD10" s="70"/>
      <c r="ALE10" s="70"/>
      <c r="ALF10" s="70"/>
      <c r="ALG10" s="70"/>
      <c r="ALH10" s="70"/>
      <c r="ALI10" s="70"/>
      <c r="ALJ10" s="70"/>
      <c r="ALK10" s="70"/>
      <c r="ALL10" s="70"/>
      <c r="ALM10" s="70"/>
      <c r="ALN10" s="70"/>
      <c r="ALO10" s="70"/>
      <c r="ALP10" s="70"/>
      <c r="ALQ10" s="70"/>
      <c r="ALR10" s="70"/>
      <c r="ALS10" s="70"/>
      <c r="ALT10" s="70"/>
      <c r="ALU10" s="70"/>
      <c r="ALV10" s="70"/>
      <c r="ALW10" s="70"/>
      <c r="ALX10" s="70"/>
      <c r="ALY10" s="70"/>
      <c r="ALZ10" s="70"/>
      <c r="AMA10" s="70"/>
      <c r="AMB10" s="70"/>
      <c r="AMC10" s="70"/>
      <c r="AMD10" s="70"/>
      <c r="AME10" s="70"/>
      <c r="AMF10" s="70"/>
      <c r="AMG10" s="70"/>
      <c r="AMH10" s="70"/>
      <c r="AMI10" s="70"/>
      <c r="AMJ10" s="70"/>
    </row>
    <row r="11" spans="1:1024" s="202" customFormat="1" ht="16.5" customHeight="1" x14ac:dyDescent="0.25">
      <c r="A11" s="64" t="s">
        <v>321</v>
      </c>
      <c r="B11" s="64">
        <v>7</v>
      </c>
      <c r="C11" s="64">
        <v>12229967</v>
      </c>
      <c r="D11" s="64" t="s">
        <v>539</v>
      </c>
      <c r="E11" s="64" t="s">
        <v>533</v>
      </c>
      <c r="F11" s="64">
        <v>5.2999999999999999E-2</v>
      </c>
      <c r="G11" s="64">
        <v>1.23E-2</v>
      </c>
      <c r="H11" s="67">
        <v>1.5800000000000001E-5</v>
      </c>
      <c r="I11" s="64">
        <v>0.58850000000000002</v>
      </c>
      <c r="J11" s="64">
        <v>0.41149999999999998</v>
      </c>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c r="KP11" s="70"/>
      <c r="KQ11" s="70"/>
      <c r="KR11" s="70"/>
      <c r="KS11" s="70"/>
      <c r="KT11" s="70"/>
      <c r="KU11" s="70"/>
      <c r="KV11" s="70"/>
      <c r="KW11" s="70"/>
      <c r="KX11" s="70"/>
      <c r="KY11" s="70"/>
      <c r="KZ11" s="70"/>
      <c r="LA11" s="70"/>
      <c r="LB11" s="70"/>
      <c r="LC11" s="70"/>
      <c r="LD11" s="70"/>
      <c r="LE11" s="70"/>
      <c r="LF11" s="70"/>
      <c r="LG11" s="70"/>
      <c r="LH11" s="70"/>
      <c r="LI11" s="70"/>
      <c r="LJ11" s="70"/>
      <c r="LK11" s="70"/>
      <c r="LL11" s="70"/>
      <c r="LM11" s="70"/>
      <c r="LN11" s="70"/>
      <c r="LO11" s="70"/>
      <c r="LP11" s="70"/>
      <c r="LQ11" s="70"/>
      <c r="LR11" s="70"/>
      <c r="LS11" s="70"/>
      <c r="LT11" s="70"/>
      <c r="LU11" s="70"/>
      <c r="LV11" s="70"/>
      <c r="LW11" s="70"/>
      <c r="LX11" s="70"/>
      <c r="LY11" s="70"/>
      <c r="LZ11" s="70"/>
      <c r="MA11" s="70"/>
      <c r="MB11" s="70"/>
      <c r="MC11" s="70"/>
      <c r="MD11" s="70"/>
      <c r="ME11" s="70"/>
      <c r="MF11" s="70"/>
      <c r="MG11" s="70"/>
      <c r="MH11" s="70"/>
      <c r="MI11" s="70"/>
      <c r="MJ11" s="70"/>
      <c r="MK11" s="70"/>
      <c r="ML11" s="70"/>
      <c r="MM11" s="70"/>
      <c r="MN11" s="70"/>
      <c r="MO11" s="70"/>
      <c r="MP11" s="70"/>
      <c r="MQ11" s="70"/>
      <c r="MR11" s="70"/>
      <c r="MS11" s="70"/>
      <c r="MT11" s="70"/>
      <c r="MU11" s="70"/>
      <c r="MV11" s="70"/>
      <c r="MW11" s="70"/>
      <c r="MX11" s="70"/>
      <c r="MY11" s="70"/>
      <c r="MZ11" s="70"/>
      <c r="NA11" s="70"/>
      <c r="NB11" s="70"/>
      <c r="NC11" s="70"/>
      <c r="ND11" s="70"/>
      <c r="NE11" s="70"/>
      <c r="NF11" s="70"/>
      <c r="NG11" s="70"/>
      <c r="NH11" s="70"/>
      <c r="NI11" s="70"/>
      <c r="NJ11" s="70"/>
      <c r="NK11" s="70"/>
      <c r="NL11" s="70"/>
      <c r="NM11" s="70"/>
      <c r="NN11" s="70"/>
      <c r="NO11" s="70"/>
      <c r="NP11" s="70"/>
      <c r="NQ11" s="70"/>
      <c r="NR11" s="70"/>
      <c r="NS11" s="70"/>
      <c r="NT11" s="70"/>
      <c r="NU11" s="70"/>
      <c r="NV11" s="70"/>
      <c r="NW11" s="70"/>
      <c r="NX11" s="70"/>
      <c r="NY11" s="70"/>
      <c r="NZ11" s="70"/>
      <c r="OA11" s="70"/>
      <c r="OB11" s="70"/>
      <c r="OC11" s="70"/>
      <c r="OD11" s="70"/>
      <c r="OE11" s="70"/>
      <c r="OF11" s="70"/>
      <c r="OG11" s="70"/>
      <c r="OH11" s="70"/>
      <c r="OI11" s="70"/>
      <c r="OJ11" s="70"/>
      <c r="OK11" s="70"/>
      <c r="OL11" s="70"/>
      <c r="OM11" s="70"/>
      <c r="ON11" s="70"/>
      <c r="OO11" s="70"/>
      <c r="OP11" s="70"/>
      <c r="OQ11" s="70"/>
      <c r="OR11" s="70"/>
      <c r="OS11" s="70"/>
      <c r="OT11" s="70"/>
      <c r="OU11" s="70"/>
      <c r="OV11" s="70"/>
      <c r="OW11" s="70"/>
      <c r="OX11" s="70"/>
      <c r="OY11" s="70"/>
      <c r="OZ11" s="70"/>
      <c r="PA11" s="70"/>
      <c r="PB11" s="70"/>
      <c r="PC11" s="70"/>
      <c r="PD11" s="70"/>
      <c r="PE11" s="70"/>
      <c r="PF11" s="70"/>
      <c r="PG11" s="70"/>
      <c r="PH11" s="70"/>
      <c r="PI11" s="70"/>
      <c r="PJ11" s="70"/>
      <c r="PK11" s="70"/>
      <c r="PL11" s="70"/>
      <c r="PM11" s="70"/>
      <c r="PN11" s="70"/>
      <c r="PO11" s="70"/>
      <c r="PP11" s="70"/>
      <c r="PQ11" s="70"/>
      <c r="PR11" s="70"/>
      <c r="PS11" s="70"/>
      <c r="PT11" s="70"/>
      <c r="PU11" s="70"/>
      <c r="PV11" s="70"/>
      <c r="PW11" s="70"/>
      <c r="PX11" s="70"/>
      <c r="PY11" s="70"/>
      <c r="PZ11" s="70"/>
      <c r="QA11" s="70"/>
      <c r="QB11" s="70"/>
      <c r="QC11" s="70"/>
      <c r="QD11" s="70"/>
      <c r="QE11" s="70"/>
      <c r="QF11" s="70"/>
      <c r="QG11" s="70"/>
      <c r="QH11" s="70"/>
      <c r="QI11" s="70"/>
      <c r="QJ11" s="70"/>
      <c r="QK11" s="70"/>
      <c r="QL11" s="70"/>
      <c r="QM11" s="70"/>
      <c r="QN11" s="70"/>
      <c r="QO11" s="70"/>
      <c r="QP11" s="70"/>
      <c r="QQ11" s="70"/>
      <c r="QR11" s="70"/>
      <c r="QS11" s="70"/>
      <c r="QT11" s="70"/>
      <c r="QU11" s="70"/>
      <c r="QV11" s="70"/>
      <c r="QW11" s="70"/>
      <c r="QX11" s="70"/>
      <c r="QY11" s="70"/>
      <c r="QZ11" s="70"/>
      <c r="RA11" s="70"/>
      <c r="RB11" s="70"/>
      <c r="RC11" s="70"/>
      <c r="RD11" s="70"/>
      <c r="RE11" s="70"/>
      <c r="RF11" s="70"/>
      <c r="RG11" s="70"/>
      <c r="RH11" s="70"/>
      <c r="RI11" s="70"/>
      <c r="RJ11" s="70"/>
      <c r="RK11" s="70"/>
      <c r="RL11" s="70"/>
      <c r="RM11" s="70"/>
      <c r="RN11" s="70"/>
      <c r="RO11" s="70"/>
      <c r="RP11" s="70"/>
      <c r="RQ11" s="70"/>
      <c r="RR11" s="70"/>
      <c r="RS11" s="70"/>
      <c r="RT11" s="70"/>
      <c r="RU11" s="70"/>
      <c r="RV11" s="70"/>
      <c r="RW11" s="70"/>
      <c r="RX11" s="70"/>
      <c r="RY11" s="70"/>
      <c r="RZ11" s="70"/>
      <c r="SA11" s="70"/>
      <c r="SB11" s="70"/>
      <c r="SC11" s="70"/>
      <c r="SD11" s="70"/>
      <c r="SE11" s="70"/>
      <c r="SF11" s="70"/>
      <c r="SG11" s="70"/>
      <c r="SH11" s="70"/>
      <c r="SI11" s="70"/>
      <c r="SJ11" s="70"/>
      <c r="SK11" s="70"/>
      <c r="SL11" s="70"/>
      <c r="SM11" s="70"/>
      <c r="SN11" s="70"/>
      <c r="SO11" s="70"/>
      <c r="SP11" s="70"/>
      <c r="SQ11" s="70"/>
      <c r="SR11" s="70"/>
      <c r="SS11" s="70"/>
      <c r="ST11" s="70"/>
      <c r="SU11" s="70"/>
      <c r="SV11" s="70"/>
      <c r="SW11" s="70"/>
      <c r="SX11" s="70"/>
      <c r="SY11" s="70"/>
      <c r="SZ11" s="70"/>
      <c r="TA11" s="70"/>
      <c r="TB11" s="70"/>
      <c r="TC11" s="70"/>
      <c r="TD11" s="70"/>
      <c r="TE11" s="70"/>
      <c r="TF11" s="70"/>
      <c r="TG11" s="70"/>
      <c r="TH11" s="70"/>
      <c r="TI11" s="70"/>
      <c r="TJ11" s="70"/>
      <c r="TK11" s="70"/>
      <c r="TL11" s="70"/>
      <c r="TM11" s="70"/>
      <c r="TN11" s="70"/>
      <c r="TO11" s="70"/>
      <c r="TP11" s="70"/>
      <c r="TQ11" s="70"/>
      <c r="TR11" s="70"/>
      <c r="TS11" s="70"/>
      <c r="TT11" s="70"/>
      <c r="TU11" s="70"/>
      <c r="TV11" s="70"/>
      <c r="TW11" s="70"/>
      <c r="TX11" s="70"/>
      <c r="TY11" s="70"/>
      <c r="TZ11" s="70"/>
      <c r="UA11" s="70"/>
      <c r="UB11" s="70"/>
      <c r="UC11" s="70"/>
      <c r="UD11" s="70"/>
      <c r="UE11" s="70"/>
      <c r="UF11" s="70"/>
      <c r="UG11" s="70"/>
      <c r="UH11" s="70"/>
      <c r="UI11" s="70"/>
      <c r="UJ11" s="70"/>
      <c r="UK11" s="70"/>
      <c r="UL11" s="70"/>
      <c r="UM11" s="70"/>
      <c r="UN11" s="70"/>
      <c r="UO11" s="70"/>
      <c r="UP11" s="70"/>
      <c r="UQ11" s="70"/>
      <c r="UR11" s="70"/>
      <c r="US11" s="70"/>
      <c r="UT11" s="70"/>
      <c r="UU11" s="70"/>
      <c r="UV11" s="70"/>
      <c r="UW11" s="70"/>
      <c r="UX11" s="70"/>
      <c r="UY11" s="70"/>
      <c r="UZ11" s="70"/>
      <c r="VA11" s="70"/>
      <c r="VB11" s="70"/>
      <c r="VC11" s="70"/>
      <c r="VD11" s="70"/>
      <c r="VE11" s="70"/>
      <c r="VF11" s="70"/>
      <c r="VG11" s="70"/>
      <c r="VH11" s="70"/>
      <c r="VI11" s="70"/>
      <c r="VJ11" s="70"/>
      <c r="VK11" s="70"/>
      <c r="VL11" s="70"/>
      <c r="VM11" s="70"/>
      <c r="VN11" s="70"/>
      <c r="VO11" s="70"/>
      <c r="VP11" s="70"/>
      <c r="VQ11" s="70"/>
      <c r="VR11" s="70"/>
      <c r="VS11" s="70"/>
      <c r="VT11" s="70"/>
      <c r="VU11" s="70"/>
      <c r="VV11" s="70"/>
      <c r="VW11" s="70"/>
      <c r="VX11" s="70"/>
      <c r="VY11" s="70"/>
      <c r="VZ11" s="70"/>
      <c r="WA11" s="70"/>
      <c r="WB11" s="70"/>
      <c r="WC11" s="70"/>
      <c r="WD11" s="70"/>
      <c r="WE11" s="70"/>
      <c r="WF11" s="70"/>
      <c r="WG11" s="70"/>
      <c r="WH11" s="70"/>
      <c r="WI11" s="70"/>
      <c r="WJ11" s="70"/>
      <c r="WK11" s="70"/>
      <c r="WL11" s="70"/>
      <c r="WM11" s="70"/>
      <c r="WN11" s="70"/>
      <c r="WO11" s="70"/>
      <c r="WP11" s="70"/>
      <c r="WQ11" s="70"/>
      <c r="WR11" s="70"/>
      <c r="WS11" s="70"/>
      <c r="WT11" s="70"/>
      <c r="WU11" s="70"/>
      <c r="WV11" s="70"/>
      <c r="WW11" s="70"/>
      <c r="WX11" s="70"/>
      <c r="WY11" s="70"/>
      <c r="WZ11" s="70"/>
      <c r="XA11" s="70"/>
      <c r="XB11" s="70"/>
      <c r="XC11" s="70"/>
      <c r="XD11" s="70"/>
      <c r="XE11" s="70"/>
      <c r="XF11" s="70"/>
      <c r="XG11" s="70"/>
      <c r="XH11" s="70"/>
      <c r="XI11" s="70"/>
      <c r="XJ11" s="70"/>
      <c r="XK11" s="70"/>
      <c r="XL11" s="70"/>
      <c r="XM11" s="70"/>
      <c r="XN11" s="70"/>
      <c r="XO11" s="70"/>
      <c r="XP11" s="70"/>
      <c r="XQ11" s="70"/>
      <c r="XR11" s="70"/>
      <c r="XS11" s="70"/>
      <c r="XT11" s="70"/>
      <c r="XU11" s="70"/>
      <c r="XV11" s="70"/>
      <c r="XW11" s="70"/>
      <c r="XX11" s="70"/>
      <c r="XY11" s="70"/>
      <c r="XZ11" s="70"/>
      <c r="YA11" s="70"/>
      <c r="YB11" s="70"/>
      <c r="YC11" s="70"/>
      <c r="YD11" s="70"/>
      <c r="YE11" s="70"/>
      <c r="YF11" s="70"/>
      <c r="YG11" s="70"/>
      <c r="YH11" s="70"/>
      <c r="YI11" s="70"/>
      <c r="YJ11" s="70"/>
      <c r="YK11" s="70"/>
      <c r="YL11" s="70"/>
      <c r="YM11" s="70"/>
      <c r="YN11" s="70"/>
      <c r="YO11" s="70"/>
      <c r="YP11" s="70"/>
      <c r="YQ11" s="70"/>
      <c r="YR11" s="70"/>
      <c r="YS11" s="70"/>
      <c r="YT11" s="70"/>
      <c r="YU11" s="70"/>
      <c r="YV11" s="70"/>
      <c r="YW11" s="70"/>
      <c r="YX11" s="70"/>
      <c r="YY11" s="70"/>
      <c r="YZ11" s="70"/>
      <c r="ZA11" s="70"/>
      <c r="ZB11" s="70"/>
      <c r="ZC11" s="70"/>
      <c r="ZD11" s="70"/>
      <c r="ZE11" s="70"/>
      <c r="ZF11" s="70"/>
      <c r="ZG11" s="70"/>
      <c r="ZH11" s="70"/>
      <c r="ZI11" s="70"/>
      <c r="ZJ11" s="70"/>
      <c r="ZK11" s="70"/>
      <c r="ZL11" s="70"/>
      <c r="ZM11" s="70"/>
      <c r="ZN11" s="70"/>
      <c r="ZO11" s="70"/>
      <c r="ZP11" s="70"/>
      <c r="ZQ11" s="70"/>
      <c r="ZR11" s="70"/>
      <c r="ZS11" s="70"/>
      <c r="ZT11" s="70"/>
      <c r="ZU11" s="70"/>
      <c r="ZV11" s="70"/>
      <c r="ZW11" s="70"/>
      <c r="ZX11" s="70"/>
      <c r="ZY11" s="70"/>
      <c r="ZZ11" s="70"/>
      <c r="AAA11" s="70"/>
      <c r="AAB11" s="70"/>
      <c r="AAC11" s="70"/>
      <c r="AAD11" s="70"/>
      <c r="AAE11" s="70"/>
      <c r="AAF11" s="70"/>
      <c r="AAG11" s="70"/>
      <c r="AAH11" s="70"/>
      <c r="AAI11" s="70"/>
      <c r="AAJ11" s="70"/>
      <c r="AAK11" s="70"/>
      <c r="AAL11" s="70"/>
      <c r="AAM11" s="70"/>
      <c r="AAN11" s="70"/>
      <c r="AAO11" s="70"/>
      <c r="AAP11" s="70"/>
      <c r="AAQ11" s="70"/>
      <c r="AAR11" s="70"/>
      <c r="AAS11" s="70"/>
      <c r="AAT11" s="70"/>
      <c r="AAU11" s="70"/>
      <c r="AAV11" s="70"/>
      <c r="AAW11" s="70"/>
      <c r="AAX11" s="70"/>
      <c r="AAY11" s="70"/>
      <c r="AAZ11" s="70"/>
      <c r="ABA11" s="70"/>
      <c r="ABB11" s="70"/>
      <c r="ABC11" s="70"/>
      <c r="ABD11" s="70"/>
      <c r="ABE11" s="70"/>
      <c r="ABF11" s="70"/>
      <c r="ABG11" s="70"/>
      <c r="ABH11" s="70"/>
      <c r="ABI11" s="70"/>
      <c r="ABJ11" s="70"/>
      <c r="ABK11" s="70"/>
      <c r="ABL11" s="70"/>
      <c r="ABM11" s="70"/>
      <c r="ABN11" s="70"/>
      <c r="ABO11" s="70"/>
      <c r="ABP11" s="70"/>
      <c r="ABQ11" s="70"/>
      <c r="ABR11" s="70"/>
      <c r="ABS11" s="70"/>
      <c r="ABT11" s="70"/>
      <c r="ABU11" s="70"/>
      <c r="ABV11" s="70"/>
      <c r="ABW11" s="70"/>
      <c r="ABX11" s="70"/>
      <c r="ABY11" s="70"/>
      <c r="ABZ11" s="70"/>
      <c r="ACA11" s="70"/>
      <c r="ACB11" s="70"/>
      <c r="ACC11" s="70"/>
      <c r="ACD11" s="70"/>
      <c r="ACE11" s="70"/>
      <c r="ACF11" s="70"/>
      <c r="ACG11" s="70"/>
      <c r="ACH11" s="70"/>
      <c r="ACI11" s="70"/>
      <c r="ACJ11" s="70"/>
      <c r="ACK11" s="70"/>
      <c r="ACL11" s="70"/>
      <c r="ACM11" s="70"/>
      <c r="ACN11" s="70"/>
      <c r="ACO11" s="70"/>
      <c r="ACP11" s="70"/>
      <c r="ACQ11" s="70"/>
      <c r="ACR11" s="70"/>
      <c r="ACS11" s="70"/>
      <c r="ACT11" s="70"/>
      <c r="ACU11" s="70"/>
      <c r="ACV11" s="70"/>
      <c r="ACW11" s="70"/>
      <c r="ACX11" s="70"/>
      <c r="ACY11" s="70"/>
      <c r="ACZ11" s="70"/>
      <c r="ADA11" s="70"/>
      <c r="ADB11" s="70"/>
      <c r="ADC11" s="70"/>
      <c r="ADD11" s="70"/>
      <c r="ADE11" s="70"/>
      <c r="ADF11" s="70"/>
      <c r="ADG11" s="70"/>
      <c r="ADH11" s="70"/>
      <c r="ADI11" s="70"/>
      <c r="ADJ11" s="70"/>
      <c r="ADK11" s="70"/>
      <c r="ADL11" s="70"/>
      <c r="ADM11" s="70"/>
      <c r="ADN11" s="70"/>
      <c r="ADO11" s="70"/>
      <c r="ADP11" s="70"/>
      <c r="ADQ11" s="70"/>
      <c r="ADR11" s="70"/>
      <c r="ADS11" s="70"/>
      <c r="ADT11" s="70"/>
      <c r="ADU11" s="70"/>
      <c r="ADV11" s="70"/>
      <c r="ADW11" s="70"/>
      <c r="ADX11" s="70"/>
      <c r="ADY11" s="70"/>
      <c r="ADZ11" s="70"/>
      <c r="AEA11" s="70"/>
      <c r="AEB11" s="70"/>
      <c r="AEC11" s="70"/>
      <c r="AED11" s="70"/>
      <c r="AEE11" s="70"/>
      <c r="AEF11" s="70"/>
      <c r="AEG11" s="70"/>
      <c r="AEH11" s="70"/>
      <c r="AEI11" s="70"/>
      <c r="AEJ11" s="70"/>
      <c r="AEK11" s="70"/>
      <c r="AEL11" s="70"/>
      <c r="AEM11" s="70"/>
      <c r="AEN11" s="70"/>
      <c r="AEO11" s="70"/>
      <c r="AEP11" s="70"/>
      <c r="AEQ11" s="70"/>
      <c r="AER11" s="70"/>
      <c r="AES11" s="70"/>
      <c r="AET11" s="70"/>
      <c r="AEU11" s="70"/>
      <c r="AEV11" s="70"/>
      <c r="AEW11" s="70"/>
      <c r="AEX11" s="70"/>
      <c r="AEY11" s="70"/>
      <c r="AEZ11" s="70"/>
      <c r="AFA11" s="70"/>
      <c r="AFB11" s="70"/>
      <c r="AFC11" s="70"/>
      <c r="AFD11" s="70"/>
      <c r="AFE11" s="70"/>
      <c r="AFF11" s="70"/>
      <c r="AFG11" s="70"/>
      <c r="AFH11" s="70"/>
      <c r="AFI11" s="70"/>
      <c r="AFJ11" s="70"/>
      <c r="AFK11" s="70"/>
      <c r="AFL11" s="70"/>
      <c r="AFM11" s="70"/>
      <c r="AFN11" s="70"/>
      <c r="AFO11" s="70"/>
      <c r="AFP11" s="70"/>
      <c r="AFQ11" s="70"/>
      <c r="AFR11" s="70"/>
      <c r="AFS11" s="70"/>
      <c r="AFT11" s="70"/>
      <c r="AFU11" s="70"/>
      <c r="AFV11" s="70"/>
      <c r="AFW11" s="70"/>
      <c r="AFX11" s="70"/>
      <c r="AFY11" s="70"/>
      <c r="AFZ11" s="70"/>
      <c r="AGA11" s="70"/>
      <c r="AGB11" s="70"/>
      <c r="AGC11" s="70"/>
      <c r="AGD11" s="70"/>
      <c r="AGE11" s="70"/>
      <c r="AGF11" s="70"/>
      <c r="AGG11" s="70"/>
      <c r="AGH11" s="70"/>
      <c r="AGI11" s="70"/>
      <c r="AGJ11" s="70"/>
      <c r="AGK11" s="70"/>
      <c r="AGL11" s="70"/>
      <c r="AGM11" s="70"/>
      <c r="AGN11" s="70"/>
      <c r="AGO11" s="70"/>
      <c r="AGP11" s="70"/>
      <c r="AGQ11" s="70"/>
      <c r="AGR11" s="70"/>
      <c r="AGS11" s="70"/>
      <c r="AGT11" s="70"/>
      <c r="AGU11" s="70"/>
      <c r="AGV11" s="70"/>
      <c r="AGW11" s="70"/>
      <c r="AGX11" s="70"/>
      <c r="AGY11" s="70"/>
      <c r="AGZ11" s="70"/>
      <c r="AHA11" s="70"/>
      <c r="AHB11" s="70"/>
      <c r="AHC11" s="70"/>
      <c r="AHD11" s="70"/>
      <c r="AHE11" s="70"/>
      <c r="AHF11" s="70"/>
      <c r="AHG11" s="70"/>
      <c r="AHH11" s="70"/>
      <c r="AHI11" s="70"/>
      <c r="AHJ11" s="70"/>
      <c r="AHK11" s="70"/>
      <c r="AHL11" s="70"/>
      <c r="AHM11" s="70"/>
      <c r="AHN11" s="70"/>
      <c r="AHO11" s="70"/>
      <c r="AHP11" s="70"/>
      <c r="AHQ11" s="70"/>
      <c r="AHR11" s="70"/>
      <c r="AHS11" s="70"/>
      <c r="AHT11" s="70"/>
      <c r="AHU11" s="70"/>
      <c r="AHV11" s="70"/>
      <c r="AHW11" s="70"/>
      <c r="AHX11" s="70"/>
      <c r="AHY11" s="70"/>
      <c r="AHZ11" s="70"/>
      <c r="AIA11" s="70"/>
      <c r="AIB11" s="70"/>
      <c r="AIC11" s="70"/>
      <c r="AID11" s="70"/>
      <c r="AIE11" s="70"/>
      <c r="AIF11" s="70"/>
      <c r="AIG11" s="70"/>
      <c r="AIH11" s="70"/>
      <c r="AII11" s="70"/>
      <c r="AIJ11" s="70"/>
      <c r="AIK11" s="70"/>
      <c r="AIL11" s="70"/>
      <c r="AIM11" s="70"/>
      <c r="AIN11" s="70"/>
      <c r="AIO11" s="70"/>
      <c r="AIP11" s="70"/>
      <c r="AIQ11" s="70"/>
      <c r="AIR11" s="70"/>
      <c r="AIS11" s="70"/>
      <c r="AIT11" s="70"/>
      <c r="AIU11" s="70"/>
      <c r="AIV11" s="70"/>
      <c r="AIW11" s="70"/>
      <c r="AIX11" s="70"/>
      <c r="AIY11" s="70"/>
      <c r="AIZ11" s="70"/>
      <c r="AJA11" s="70"/>
      <c r="AJB11" s="70"/>
      <c r="AJC11" s="70"/>
      <c r="AJD11" s="70"/>
      <c r="AJE11" s="70"/>
      <c r="AJF11" s="70"/>
      <c r="AJG11" s="70"/>
      <c r="AJH11" s="70"/>
      <c r="AJI11" s="70"/>
      <c r="AJJ11" s="70"/>
      <c r="AJK11" s="70"/>
      <c r="AJL11" s="70"/>
      <c r="AJM11" s="70"/>
      <c r="AJN11" s="70"/>
      <c r="AJO11" s="70"/>
      <c r="AJP11" s="70"/>
      <c r="AJQ11" s="70"/>
      <c r="AJR11" s="70"/>
      <c r="AJS11" s="70"/>
      <c r="AJT11" s="70"/>
      <c r="AJU11" s="70"/>
      <c r="AJV11" s="70"/>
      <c r="AJW11" s="70"/>
      <c r="AJX11" s="70"/>
      <c r="AJY11" s="70"/>
      <c r="AJZ11" s="70"/>
      <c r="AKA11" s="70"/>
      <c r="AKB11" s="70"/>
      <c r="AKC11" s="70"/>
      <c r="AKD11" s="70"/>
      <c r="AKE11" s="70"/>
      <c r="AKF11" s="70"/>
      <c r="AKG11" s="70"/>
      <c r="AKH11" s="70"/>
      <c r="AKI11" s="70"/>
      <c r="AKJ11" s="70"/>
      <c r="AKK11" s="70"/>
      <c r="AKL11" s="70"/>
      <c r="AKM11" s="70"/>
      <c r="AKN11" s="70"/>
      <c r="AKO11" s="70"/>
      <c r="AKP11" s="70"/>
      <c r="AKQ11" s="70"/>
      <c r="AKR11" s="70"/>
      <c r="AKS11" s="70"/>
      <c r="AKT11" s="70"/>
      <c r="AKU11" s="70"/>
      <c r="AKV11" s="70"/>
      <c r="AKW11" s="70"/>
      <c r="AKX11" s="70"/>
      <c r="AKY11" s="70"/>
      <c r="AKZ11" s="70"/>
      <c r="ALA11" s="70"/>
      <c r="ALB11" s="70"/>
      <c r="ALC11" s="70"/>
      <c r="ALD11" s="70"/>
      <c r="ALE11" s="70"/>
      <c r="ALF11" s="70"/>
      <c r="ALG11" s="70"/>
      <c r="ALH11" s="70"/>
      <c r="ALI11" s="70"/>
      <c r="ALJ11" s="70"/>
      <c r="ALK11" s="70"/>
      <c r="ALL11" s="70"/>
      <c r="ALM11" s="70"/>
      <c r="ALN11" s="70"/>
      <c r="ALO11" s="70"/>
      <c r="ALP11" s="70"/>
      <c r="ALQ11" s="70"/>
      <c r="ALR11" s="70"/>
      <c r="ALS11" s="70"/>
      <c r="ALT11" s="70"/>
      <c r="ALU11" s="70"/>
      <c r="ALV11" s="70"/>
      <c r="ALW11" s="70"/>
      <c r="ALX11" s="70"/>
      <c r="ALY11" s="70"/>
      <c r="ALZ11" s="70"/>
      <c r="AMA11" s="70"/>
      <c r="AMB11" s="70"/>
      <c r="AMC11" s="70"/>
      <c r="AMD11" s="70"/>
      <c r="AME11" s="70"/>
      <c r="AMF11" s="70"/>
      <c r="AMG11" s="70"/>
      <c r="AMH11" s="70"/>
      <c r="AMI11" s="70"/>
      <c r="AMJ11" s="70"/>
    </row>
    <row r="12" spans="1:1024" s="202" customFormat="1" ht="16.5" customHeight="1" x14ac:dyDescent="0.25">
      <c r="A12" s="64" t="s">
        <v>455</v>
      </c>
      <c r="B12" s="64">
        <v>16</v>
      </c>
      <c r="C12" s="64">
        <v>81739398</v>
      </c>
      <c r="D12" s="64" t="s">
        <v>533</v>
      </c>
      <c r="E12" s="64" t="s">
        <v>590</v>
      </c>
      <c r="F12" s="64">
        <v>3.7499999999999999E-2</v>
      </c>
      <c r="G12" s="64">
        <v>1.2800000000000001E-2</v>
      </c>
      <c r="H12" s="67">
        <v>3.4099999999999998E-3</v>
      </c>
      <c r="I12" s="64">
        <v>0.59699999999999998</v>
      </c>
      <c r="J12" s="64">
        <v>0.40300000000000002</v>
      </c>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c r="KI12" s="70"/>
      <c r="KJ12" s="70"/>
      <c r="KK12" s="70"/>
      <c r="KL12" s="70"/>
      <c r="KM12" s="70"/>
      <c r="KN12" s="70"/>
      <c r="KO12" s="70"/>
      <c r="KP12" s="70"/>
      <c r="KQ12" s="70"/>
      <c r="KR12" s="70"/>
      <c r="KS12" s="70"/>
      <c r="KT12" s="70"/>
      <c r="KU12" s="70"/>
      <c r="KV12" s="70"/>
      <c r="KW12" s="70"/>
      <c r="KX12" s="70"/>
      <c r="KY12" s="70"/>
      <c r="KZ12" s="70"/>
      <c r="LA12" s="70"/>
      <c r="LB12" s="70"/>
      <c r="LC12" s="70"/>
      <c r="LD12" s="70"/>
      <c r="LE12" s="70"/>
      <c r="LF12" s="70"/>
      <c r="LG12" s="70"/>
      <c r="LH12" s="70"/>
      <c r="LI12" s="70"/>
      <c r="LJ12" s="70"/>
      <c r="LK12" s="70"/>
      <c r="LL12" s="70"/>
      <c r="LM12" s="70"/>
      <c r="LN12" s="70"/>
      <c r="LO12" s="70"/>
      <c r="LP12" s="70"/>
      <c r="LQ12" s="70"/>
      <c r="LR12" s="70"/>
      <c r="LS12" s="70"/>
      <c r="LT12" s="70"/>
      <c r="LU12" s="70"/>
      <c r="LV12" s="70"/>
      <c r="LW12" s="70"/>
      <c r="LX12" s="70"/>
      <c r="LY12" s="70"/>
      <c r="LZ12" s="70"/>
      <c r="MA12" s="70"/>
      <c r="MB12" s="70"/>
      <c r="MC12" s="70"/>
      <c r="MD12" s="70"/>
      <c r="ME12" s="70"/>
      <c r="MF12" s="70"/>
      <c r="MG12" s="70"/>
      <c r="MH12" s="70"/>
      <c r="MI12" s="70"/>
      <c r="MJ12" s="70"/>
      <c r="MK12" s="70"/>
      <c r="ML12" s="70"/>
      <c r="MM12" s="70"/>
      <c r="MN12" s="70"/>
      <c r="MO12" s="70"/>
      <c r="MP12" s="70"/>
      <c r="MQ12" s="70"/>
      <c r="MR12" s="70"/>
      <c r="MS12" s="70"/>
      <c r="MT12" s="70"/>
      <c r="MU12" s="70"/>
      <c r="MV12" s="70"/>
      <c r="MW12" s="70"/>
      <c r="MX12" s="70"/>
      <c r="MY12" s="70"/>
      <c r="MZ12" s="70"/>
      <c r="NA12" s="70"/>
      <c r="NB12" s="70"/>
      <c r="NC12" s="70"/>
      <c r="ND12" s="70"/>
      <c r="NE12" s="70"/>
      <c r="NF12" s="70"/>
      <c r="NG12" s="70"/>
      <c r="NH12" s="70"/>
      <c r="NI12" s="70"/>
      <c r="NJ12" s="70"/>
      <c r="NK12" s="70"/>
      <c r="NL12" s="70"/>
      <c r="NM12" s="70"/>
      <c r="NN12" s="70"/>
      <c r="NO12" s="70"/>
      <c r="NP12" s="70"/>
      <c r="NQ12" s="70"/>
      <c r="NR12" s="70"/>
      <c r="NS12" s="70"/>
      <c r="NT12" s="70"/>
      <c r="NU12" s="70"/>
      <c r="NV12" s="70"/>
      <c r="NW12" s="70"/>
      <c r="NX12" s="70"/>
      <c r="NY12" s="70"/>
      <c r="NZ12" s="70"/>
      <c r="OA12" s="70"/>
      <c r="OB12" s="70"/>
      <c r="OC12" s="70"/>
      <c r="OD12" s="70"/>
      <c r="OE12" s="70"/>
      <c r="OF12" s="70"/>
      <c r="OG12" s="70"/>
      <c r="OH12" s="70"/>
      <c r="OI12" s="70"/>
      <c r="OJ12" s="70"/>
      <c r="OK12" s="70"/>
      <c r="OL12" s="70"/>
      <c r="OM12" s="70"/>
      <c r="ON12" s="70"/>
      <c r="OO12" s="70"/>
      <c r="OP12" s="70"/>
      <c r="OQ12" s="70"/>
      <c r="OR12" s="70"/>
      <c r="OS12" s="70"/>
      <c r="OT12" s="70"/>
      <c r="OU12" s="70"/>
      <c r="OV12" s="70"/>
      <c r="OW12" s="70"/>
      <c r="OX12" s="70"/>
      <c r="OY12" s="70"/>
      <c r="OZ12" s="70"/>
      <c r="PA12" s="70"/>
      <c r="PB12" s="70"/>
      <c r="PC12" s="70"/>
      <c r="PD12" s="70"/>
      <c r="PE12" s="70"/>
      <c r="PF12" s="70"/>
      <c r="PG12" s="70"/>
      <c r="PH12" s="70"/>
      <c r="PI12" s="70"/>
      <c r="PJ12" s="70"/>
      <c r="PK12" s="70"/>
      <c r="PL12" s="70"/>
      <c r="PM12" s="70"/>
      <c r="PN12" s="70"/>
      <c r="PO12" s="70"/>
      <c r="PP12" s="70"/>
      <c r="PQ12" s="70"/>
      <c r="PR12" s="70"/>
      <c r="PS12" s="70"/>
      <c r="PT12" s="70"/>
      <c r="PU12" s="70"/>
      <c r="PV12" s="70"/>
      <c r="PW12" s="70"/>
      <c r="PX12" s="70"/>
      <c r="PY12" s="70"/>
      <c r="PZ12" s="70"/>
      <c r="QA12" s="70"/>
      <c r="QB12" s="70"/>
      <c r="QC12" s="70"/>
      <c r="QD12" s="70"/>
      <c r="QE12" s="70"/>
      <c r="QF12" s="70"/>
      <c r="QG12" s="70"/>
      <c r="QH12" s="70"/>
      <c r="QI12" s="70"/>
      <c r="QJ12" s="70"/>
      <c r="QK12" s="70"/>
      <c r="QL12" s="70"/>
      <c r="QM12" s="70"/>
      <c r="QN12" s="70"/>
      <c r="QO12" s="70"/>
      <c r="QP12" s="70"/>
      <c r="QQ12" s="70"/>
      <c r="QR12" s="70"/>
      <c r="QS12" s="70"/>
      <c r="QT12" s="70"/>
      <c r="QU12" s="70"/>
      <c r="QV12" s="70"/>
      <c r="QW12" s="70"/>
      <c r="QX12" s="70"/>
      <c r="QY12" s="70"/>
      <c r="QZ12" s="70"/>
      <c r="RA12" s="70"/>
      <c r="RB12" s="70"/>
      <c r="RC12" s="70"/>
      <c r="RD12" s="70"/>
      <c r="RE12" s="70"/>
      <c r="RF12" s="70"/>
      <c r="RG12" s="70"/>
      <c r="RH12" s="70"/>
      <c r="RI12" s="70"/>
      <c r="RJ12" s="70"/>
      <c r="RK12" s="70"/>
      <c r="RL12" s="70"/>
      <c r="RM12" s="70"/>
      <c r="RN12" s="70"/>
      <c r="RO12" s="70"/>
      <c r="RP12" s="70"/>
      <c r="RQ12" s="70"/>
      <c r="RR12" s="70"/>
      <c r="RS12" s="70"/>
      <c r="RT12" s="70"/>
      <c r="RU12" s="70"/>
      <c r="RV12" s="70"/>
      <c r="RW12" s="70"/>
      <c r="RX12" s="70"/>
      <c r="RY12" s="70"/>
      <c r="RZ12" s="70"/>
      <c r="SA12" s="70"/>
      <c r="SB12" s="70"/>
      <c r="SC12" s="70"/>
      <c r="SD12" s="70"/>
      <c r="SE12" s="70"/>
      <c r="SF12" s="70"/>
      <c r="SG12" s="70"/>
      <c r="SH12" s="70"/>
      <c r="SI12" s="70"/>
      <c r="SJ12" s="70"/>
      <c r="SK12" s="70"/>
      <c r="SL12" s="70"/>
      <c r="SM12" s="70"/>
      <c r="SN12" s="70"/>
      <c r="SO12" s="70"/>
      <c r="SP12" s="70"/>
      <c r="SQ12" s="70"/>
      <c r="SR12" s="70"/>
      <c r="SS12" s="70"/>
      <c r="ST12" s="70"/>
      <c r="SU12" s="70"/>
      <c r="SV12" s="70"/>
      <c r="SW12" s="70"/>
      <c r="SX12" s="70"/>
      <c r="SY12" s="70"/>
      <c r="SZ12" s="70"/>
      <c r="TA12" s="70"/>
      <c r="TB12" s="70"/>
      <c r="TC12" s="70"/>
      <c r="TD12" s="70"/>
      <c r="TE12" s="70"/>
      <c r="TF12" s="70"/>
      <c r="TG12" s="70"/>
      <c r="TH12" s="70"/>
      <c r="TI12" s="70"/>
      <c r="TJ12" s="70"/>
      <c r="TK12" s="70"/>
      <c r="TL12" s="70"/>
      <c r="TM12" s="70"/>
      <c r="TN12" s="70"/>
      <c r="TO12" s="70"/>
      <c r="TP12" s="70"/>
      <c r="TQ12" s="70"/>
      <c r="TR12" s="70"/>
      <c r="TS12" s="70"/>
      <c r="TT12" s="70"/>
      <c r="TU12" s="70"/>
      <c r="TV12" s="70"/>
      <c r="TW12" s="70"/>
      <c r="TX12" s="70"/>
      <c r="TY12" s="70"/>
      <c r="TZ12" s="70"/>
      <c r="UA12" s="70"/>
      <c r="UB12" s="70"/>
      <c r="UC12" s="70"/>
      <c r="UD12" s="70"/>
      <c r="UE12" s="70"/>
      <c r="UF12" s="70"/>
      <c r="UG12" s="70"/>
      <c r="UH12" s="70"/>
      <c r="UI12" s="70"/>
      <c r="UJ12" s="70"/>
      <c r="UK12" s="70"/>
      <c r="UL12" s="70"/>
      <c r="UM12" s="70"/>
      <c r="UN12" s="70"/>
      <c r="UO12" s="70"/>
      <c r="UP12" s="70"/>
      <c r="UQ12" s="70"/>
      <c r="UR12" s="70"/>
      <c r="US12" s="70"/>
      <c r="UT12" s="70"/>
      <c r="UU12" s="70"/>
      <c r="UV12" s="70"/>
      <c r="UW12" s="70"/>
      <c r="UX12" s="70"/>
      <c r="UY12" s="70"/>
      <c r="UZ12" s="70"/>
      <c r="VA12" s="70"/>
      <c r="VB12" s="70"/>
      <c r="VC12" s="70"/>
      <c r="VD12" s="70"/>
      <c r="VE12" s="70"/>
      <c r="VF12" s="70"/>
      <c r="VG12" s="70"/>
      <c r="VH12" s="70"/>
      <c r="VI12" s="70"/>
      <c r="VJ12" s="70"/>
      <c r="VK12" s="70"/>
      <c r="VL12" s="70"/>
      <c r="VM12" s="70"/>
      <c r="VN12" s="70"/>
      <c r="VO12" s="70"/>
      <c r="VP12" s="70"/>
      <c r="VQ12" s="70"/>
      <c r="VR12" s="70"/>
      <c r="VS12" s="70"/>
      <c r="VT12" s="70"/>
      <c r="VU12" s="70"/>
      <c r="VV12" s="70"/>
      <c r="VW12" s="70"/>
      <c r="VX12" s="70"/>
      <c r="VY12" s="70"/>
      <c r="VZ12" s="70"/>
      <c r="WA12" s="70"/>
      <c r="WB12" s="70"/>
      <c r="WC12" s="70"/>
      <c r="WD12" s="70"/>
      <c r="WE12" s="70"/>
      <c r="WF12" s="70"/>
      <c r="WG12" s="70"/>
      <c r="WH12" s="70"/>
      <c r="WI12" s="70"/>
      <c r="WJ12" s="70"/>
      <c r="WK12" s="70"/>
      <c r="WL12" s="70"/>
      <c r="WM12" s="70"/>
      <c r="WN12" s="70"/>
      <c r="WO12" s="70"/>
      <c r="WP12" s="70"/>
      <c r="WQ12" s="70"/>
      <c r="WR12" s="70"/>
      <c r="WS12" s="70"/>
      <c r="WT12" s="70"/>
      <c r="WU12" s="70"/>
      <c r="WV12" s="70"/>
      <c r="WW12" s="70"/>
      <c r="WX12" s="70"/>
      <c r="WY12" s="70"/>
      <c r="WZ12" s="70"/>
      <c r="XA12" s="70"/>
      <c r="XB12" s="70"/>
      <c r="XC12" s="70"/>
      <c r="XD12" s="70"/>
      <c r="XE12" s="70"/>
      <c r="XF12" s="70"/>
      <c r="XG12" s="70"/>
      <c r="XH12" s="70"/>
      <c r="XI12" s="70"/>
      <c r="XJ12" s="70"/>
      <c r="XK12" s="70"/>
      <c r="XL12" s="70"/>
      <c r="XM12" s="70"/>
      <c r="XN12" s="70"/>
      <c r="XO12" s="70"/>
      <c r="XP12" s="70"/>
      <c r="XQ12" s="70"/>
      <c r="XR12" s="70"/>
      <c r="XS12" s="70"/>
      <c r="XT12" s="70"/>
      <c r="XU12" s="70"/>
      <c r="XV12" s="70"/>
      <c r="XW12" s="70"/>
      <c r="XX12" s="70"/>
      <c r="XY12" s="70"/>
      <c r="XZ12" s="70"/>
      <c r="YA12" s="70"/>
      <c r="YB12" s="70"/>
      <c r="YC12" s="70"/>
      <c r="YD12" s="70"/>
      <c r="YE12" s="70"/>
      <c r="YF12" s="70"/>
      <c r="YG12" s="70"/>
      <c r="YH12" s="70"/>
      <c r="YI12" s="70"/>
      <c r="YJ12" s="70"/>
      <c r="YK12" s="70"/>
      <c r="YL12" s="70"/>
      <c r="YM12" s="70"/>
      <c r="YN12" s="70"/>
      <c r="YO12" s="70"/>
      <c r="YP12" s="70"/>
      <c r="YQ12" s="70"/>
      <c r="YR12" s="70"/>
      <c r="YS12" s="70"/>
      <c r="YT12" s="70"/>
      <c r="YU12" s="70"/>
      <c r="YV12" s="70"/>
      <c r="YW12" s="70"/>
      <c r="YX12" s="70"/>
      <c r="YY12" s="70"/>
      <c r="YZ12" s="70"/>
      <c r="ZA12" s="70"/>
      <c r="ZB12" s="70"/>
      <c r="ZC12" s="70"/>
      <c r="ZD12" s="70"/>
      <c r="ZE12" s="70"/>
      <c r="ZF12" s="70"/>
      <c r="ZG12" s="70"/>
      <c r="ZH12" s="70"/>
      <c r="ZI12" s="70"/>
      <c r="ZJ12" s="70"/>
      <c r="ZK12" s="70"/>
      <c r="ZL12" s="70"/>
      <c r="ZM12" s="70"/>
      <c r="ZN12" s="70"/>
      <c r="ZO12" s="70"/>
      <c r="ZP12" s="70"/>
      <c r="ZQ12" s="70"/>
      <c r="ZR12" s="70"/>
      <c r="ZS12" s="70"/>
      <c r="ZT12" s="70"/>
      <c r="ZU12" s="70"/>
      <c r="ZV12" s="70"/>
      <c r="ZW12" s="70"/>
      <c r="ZX12" s="70"/>
      <c r="ZY12" s="70"/>
      <c r="ZZ12" s="70"/>
      <c r="AAA12" s="70"/>
      <c r="AAB12" s="70"/>
      <c r="AAC12" s="70"/>
      <c r="AAD12" s="70"/>
      <c r="AAE12" s="70"/>
      <c r="AAF12" s="70"/>
      <c r="AAG12" s="70"/>
      <c r="AAH12" s="70"/>
      <c r="AAI12" s="70"/>
      <c r="AAJ12" s="70"/>
      <c r="AAK12" s="70"/>
      <c r="AAL12" s="70"/>
      <c r="AAM12" s="70"/>
      <c r="AAN12" s="70"/>
      <c r="AAO12" s="70"/>
      <c r="AAP12" s="70"/>
      <c r="AAQ12" s="70"/>
      <c r="AAR12" s="70"/>
      <c r="AAS12" s="70"/>
      <c r="AAT12" s="70"/>
      <c r="AAU12" s="70"/>
      <c r="AAV12" s="70"/>
      <c r="AAW12" s="70"/>
      <c r="AAX12" s="70"/>
      <c r="AAY12" s="70"/>
      <c r="AAZ12" s="70"/>
      <c r="ABA12" s="70"/>
      <c r="ABB12" s="70"/>
      <c r="ABC12" s="70"/>
      <c r="ABD12" s="70"/>
      <c r="ABE12" s="70"/>
      <c r="ABF12" s="70"/>
      <c r="ABG12" s="70"/>
      <c r="ABH12" s="70"/>
      <c r="ABI12" s="70"/>
      <c r="ABJ12" s="70"/>
      <c r="ABK12" s="70"/>
      <c r="ABL12" s="70"/>
      <c r="ABM12" s="70"/>
      <c r="ABN12" s="70"/>
      <c r="ABO12" s="70"/>
      <c r="ABP12" s="70"/>
      <c r="ABQ12" s="70"/>
      <c r="ABR12" s="70"/>
      <c r="ABS12" s="70"/>
      <c r="ABT12" s="70"/>
      <c r="ABU12" s="70"/>
      <c r="ABV12" s="70"/>
      <c r="ABW12" s="70"/>
      <c r="ABX12" s="70"/>
      <c r="ABY12" s="70"/>
      <c r="ABZ12" s="70"/>
      <c r="ACA12" s="70"/>
      <c r="ACB12" s="70"/>
      <c r="ACC12" s="70"/>
      <c r="ACD12" s="70"/>
      <c r="ACE12" s="70"/>
      <c r="ACF12" s="70"/>
      <c r="ACG12" s="70"/>
      <c r="ACH12" s="70"/>
      <c r="ACI12" s="70"/>
      <c r="ACJ12" s="70"/>
      <c r="ACK12" s="70"/>
      <c r="ACL12" s="70"/>
      <c r="ACM12" s="70"/>
      <c r="ACN12" s="70"/>
      <c r="ACO12" s="70"/>
      <c r="ACP12" s="70"/>
      <c r="ACQ12" s="70"/>
      <c r="ACR12" s="70"/>
      <c r="ACS12" s="70"/>
      <c r="ACT12" s="70"/>
      <c r="ACU12" s="70"/>
      <c r="ACV12" s="70"/>
      <c r="ACW12" s="70"/>
      <c r="ACX12" s="70"/>
      <c r="ACY12" s="70"/>
      <c r="ACZ12" s="70"/>
      <c r="ADA12" s="70"/>
      <c r="ADB12" s="70"/>
      <c r="ADC12" s="70"/>
      <c r="ADD12" s="70"/>
      <c r="ADE12" s="70"/>
      <c r="ADF12" s="70"/>
      <c r="ADG12" s="70"/>
      <c r="ADH12" s="70"/>
      <c r="ADI12" s="70"/>
      <c r="ADJ12" s="70"/>
      <c r="ADK12" s="70"/>
      <c r="ADL12" s="70"/>
      <c r="ADM12" s="70"/>
      <c r="ADN12" s="70"/>
      <c r="ADO12" s="70"/>
      <c r="ADP12" s="70"/>
      <c r="ADQ12" s="70"/>
      <c r="ADR12" s="70"/>
      <c r="ADS12" s="70"/>
      <c r="ADT12" s="70"/>
      <c r="ADU12" s="70"/>
      <c r="ADV12" s="70"/>
      <c r="ADW12" s="70"/>
      <c r="ADX12" s="70"/>
      <c r="ADY12" s="70"/>
      <c r="ADZ12" s="70"/>
      <c r="AEA12" s="70"/>
      <c r="AEB12" s="70"/>
      <c r="AEC12" s="70"/>
      <c r="AED12" s="70"/>
      <c r="AEE12" s="70"/>
      <c r="AEF12" s="70"/>
      <c r="AEG12" s="70"/>
      <c r="AEH12" s="70"/>
      <c r="AEI12" s="70"/>
      <c r="AEJ12" s="70"/>
      <c r="AEK12" s="70"/>
      <c r="AEL12" s="70"/>
      <c r="AEM12" s="70"/>
      <c r="AEN12" s="70"/>
      <c r="AEO12" s="70"/>
      <c r="AEP12" s="70"/>
      <c r="AEQ12" s="70"/>
      <c r="AER12" s="70"/>
      <c r="AES12" s="70"/>
      <c r="AET12" s="70"/>
      <c r="AEU12" s="70"/>
      <c r="AEV12" s="70"/>
      <c r="AEW12" s="70"/>
      <c r="AEX12" s="70"/>
      <c r="AEY12" s="70"/>
      <c r="AEZ12" s="70"/>
      <c r="AFA12" s="70"/>
      <c r="AFB12" s="70"/>
      <c r="AFC12" s="70"/>
      <c r="AFD12" s="70"/>
      <c r="AFE12" s="70"/>
      <c r="AFF12" s="70"/>
      <c r="AFG12" s="70"/>
      <c r="AFH12" s="70"/>
      <c r="AFI12" s="70"/>
      <c r="AFJ12" s="70"/>
      <c r="AFK12" s="70"/>
      <c r="AFL12" s="70"/>
      <c r="AFM12" s="70"/>
      <c r="AFN12" s="70"/>
      <c r="AFO12" s="70"/>
      <c r="AFP12" s="70"/>
      <c r="AFQ12" s="70"/>
      <c r="AFR12" s="70"/>
      <c r="AFS12" s="70"/>
      <c r="AFT12" s="70"/>
      <c r="AFU12" s="70"/>
      <c r="AFV12" s="70"/>
      <c r="AFW12" s="70"/>
      <c r="AFX12" s="70"/>
      <c r="AFY12" s="70"/>
      <c r="AFZ12" s="70"/>
      <c r="AGA12" s="70"/>
      <c r="AGB12" s="70"/>
      <c r="AGC12" s="70"/>
      <c r="AGD12" s="70"/>
      <c r="AGE12" s="70"/>
      <c r="AGF12" s="70"/>
      <c r="AGG12" s="70"/>
      <c r="AGH12" s="70"/>
      <c r="AGI12" s="70"/>
      <c r="AGJ12" s="70"/>
      <c r="AGK12" s="70"/>
      <c r="AGL12" s="70"/>
      <c r="AGM12" s="70"/>
      <c r="AGN12" s="70"/>
      <c r="AGO12" s="70"/>
      <c r="AGP12" s="70"/>
      <c r="AGQ12" s="70"/>
      <c r="AGR12" s="70"/>
      <c r="AGS12" s="70"/>
      <c r="AGT12" s="70"/>
      <c r="AGU12" s="70"/>
      <c r="AGV12" s="70"/>
      <c r="AGW12" s="70"/>
      <c r="AGX12" s="70"/>
      <c r="AGY12" s="70"/>
      <c r="AGZ12" s="70"/>
      <c r="AHA12" s="70"/>
      <c r="AHB12" s="70"/>
      <c r="AHC12" s="70"/>
      <c r="AHD12" s="70"/>
      <c r="AHE12" s="70"/>
      <c r="AHF12" s="70"/>
      <c r="AHG12" s="70"/>
      <c r="AHH12" s="70"/>
      <c r="AHI12" s="70"/>
      <c r="AHJ12" s="70"/>
      <c r="AHK12" s="70"/>
      <c r="AHL12" s="70"/>
      <c r="AHM12" s="70"/>
      <c r="AHN12" s="70"/>
      <c r="AHO12" s="70"/>
      <c r="AHP12" s="70"/>
      <c r="AHQ12" s="70"/>
      <c r="AHR12" s="70"/>
      <c r="AHS12" s="70"/>
      <c r="AHT12" s="70"/>
      <c r="AHU12" s="70"/>
      <c r="AHV12" s="70"/>
      <c r="AHW12" s="70"/>
      <c r="AHX12" s="70"/>
      <c r="AHY12" s="70"/>
      <c r="AHZ12" s="70"/>
      <c r="AIA12" s="70"/>
      <c r="AIB12" s="70"/>
      <c r="AIC12" s="70"/>
      <c r="AID12" s="70"/>
      <c r="AIE12" s="70"/>
      <c r="AIF12" s="70"/>
      <c r="AIG12" s="70"/>
      <c r="AIH12" s="70"/>
      <c r="AII12" s="70"/>
      <c r="AIJ12" s="70"/>
      <c r="AIK12" s="70"/>
      <c r="AIL12" s="70"/>
      <c r="AIM12" s="70"/>
      <c r="AIN12" s="70"/>
      <c r="AIO12" s="70"/>
      <c r="AIP12" s="70"/>
      <c r="AIQ12" s="70"/>
      <c r="AIR12" s="70"/>
      <c r="AIS12" s="70"/>
      <c r="AIT12" s="70"/>
      <c r="AIU12" s="70"/>
      <c r="AIV12" s="70"/>
      <c r="AIW12" s="70"/>
      <c r="AIX12" s="70"/>
      <c r="AIY12" s="70"/>
      <c r="AIZ12" s="70"/>
      <c r="AJA12" s="70"/>
      <c r="AJB12" s="70"/>
      <c r="AJC12" s="70"/>
      <c r="AJD12" s="70"/>
      <c r="AJE12" s="70"/>
      <c r="AJF12" s="70"/>
      <c r="AJG12" s="70"/>
      <c r="AJH12" s="70"/>
      <c r="AJI12" s="70"/>
      <c r="AJJ12" s="70"/>
      <c r="AJK12" s="70"/>
      <c r="AJL12" s="70"/>
      <c r="AJM12" s="70"/>
      <c r="AJN12" s="70"/>
      <c r="AJO12" s="70"/>
      <c r="AJP12" s="70"/>
      <c r="AJQ12" s="70"/>
      <c r="AJR12" s="70"/>
      <c r="AJS12" s="70"/>
      <c r="AJT12" s="70"/>
      <c r="AJU12" s="70"/>
      <c r="AJV12" s="70"/>
      <c r="AJW12" s="70"/>
      <c r="AJX12" s="70"/>
      <c r="AJY12" s="70"/>
      <c r="AJZ12" s="70"/>
      <c r="AKA12" s="70"/>
      <c r="AKB12" s="70"/>
      <c r="AKC12" s="70"/>
      <c r="AKD12" s="70"/>
      <c r="AKE12" s="70"/>
      <c r="AKF12" s="70"/>
      <c r="AKG12" s="70"/>
      <c r="AKH12" s="70"/>
      <c r="AKI12" s="70"/>
      <c r="AKJ12" s="70"/>
      <c r="AKK12" s="70"/>
      <c r="AKL12" s="70"/>
      <c r="AKM12" s="70"/>
      <c r="AKN12" s="70"/>
      <c r="AKO12" s="70"/>
      <c r="AKP12" s="70"/>
      <c r="AKQ12" s="70"/>
      <c r="AKR12" s="70"/>
      <c r="AKS12" s="70"/>
      <c r="AKT12" s="70"/>
      <c r="AKU12" s="70"/>
      <c r="AKV12" s="70"/>
      <c r="AKW12" s="70"/>
      <c r="AKX12" s="70"/>
      <c r="AKY12" s="70"/>
      <c r="AKZ12" s="70"/>
      <c r="ALA12" s="70"/>
      <c r="ALB12" s="70"/>
      <c r="ALC12" s="70"/>
      <c r="ALD12" s="70"/>
      <c r="ALE12" s="70"/>
      <c r="ALF12" s="70"/>
      <c r="ALG12" s="70"/>
      <c r="ALH12" s="70"/>
      <c r="ALI12" s="70"/>
      <c r="ALJ12" s="70"/>
      <c r="ALK12" s="70"/>
      <c r="ALL12" s="70"/>
      <c r="ALM12" s="70"/>
      <c r="ALN12" s="70"/>
      <c r="ALO12" s="70"/>
      <c r="ALP12" s="70"/>
      <c r="ALQ12" s="70"/>
      <c r="ALR12" s="70"/>
      <c r="ALS12" s="70"/>
      <c r="ALT12" s="70"/>
      <c r="ALU12" s="70"/>
      <c r="ALV12" s="70"/>
      <c r="ALW12" s="70"/>
      <c r="ALX12" s="70"/>
      <c r="ALY12" s="70"/>
      <c r="ALZ12" s="70"/>
      <c r="AMA12" s="70"/>
      <c r="AMB12" s="70"/>
      <c r="AMC12" s="70"/>
      <c r="AMD12" s="70"/>
      <c r="AME12" s="70"/>
      <c r="AMF12" s="70"/>
      <c r="AMG12" s="70"/>
      <c r="AMH12" s="70"/>
      <c r="AMI12" s="70"/>
      <c r="AMJ12" s="70"/>
    </row>
    <row r="13" spans="1:1024" s="202" customFormat="1" ht="16.5" customHeight="1" x14ac:dyDescent="0.25">
      <c r="A13" s="64" t="s">
        <v>373</v>
      </c>
      <c r="B13" s="64">
        <v>10</v>
      </c>
      <c r="C13" s="64">
        <v>60025170</v>
      </c>
      <c r="D13" s="64" t="s">
        <v>590</v>
      </c>
      <c r="E13" s="64" t="s">
        <v>543</v>
      </c>
      <c r="F13" s="64">
        <v>5.4699999999999999E-2</v>
      </c>
      <c r="G13" s="64">
        <v>1.24E-2</v>
      </c>
      <c r="H13" s="67">
        <v>9.6700000000000006E-6</v>
      </c>
      <c r="I13" s="64">
        <v>0.59740000000000004</v>
      </c>
      <c r="J13" s="64">
        <v>0.40260000000000001</v>
      </c>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c r="KI13" s="70"/>
      <c r="KJ13" s="70"/>
      <c r="KK13" s="70"/>
      <c r="KL13" s="70"/>
      <c r="KM13" s="70"/>
      <c r="KN13" s="70"/>
      <c r="KO13" s="70"/>
      <c r="KP13" s="70"/>
      <c r="KQ13" s="70"/>
      <c r="KR13" s="70"/>
      <c r="KS13" s="70"/>
      <c r="KT13" s="70"/>
      <c r="KU13" s="70"/>
      <c r="KV13" s="70"/>
      <c r="KW13" s="70"/>
      <c r="KX13" s="70"/>
      <c r="KY13" s="70"/>
      <c r="KZ13" s="70"/>
      <c r="LA13" s="70"/>
      <c r="LB13" s="70"/>
      <c r="LC13" s="70"/>
      <c r="LD13" s="70"/>
      <c r="LE13" s="70"/>
      <c r="LF13" s="70"/>
      <c r="LG13" s="70"/>
      <c r="LH13" s="70"/>
      <c r="LI13" s="70"/>
      <c r="LJ13" s="70"/>
      <c r="LK13" s="70"/>
      <c r="LL13" s="70"/>
      <c r="LM13" s="70"/>
      <c r="LN13" s="70"/>
      <c r="LO13" s="70"/>
      <c r="LP13" s="70"/>
      <c r="LQ13" s="70"/>
      <c r="LR13" s="70"/>
      <c r="LS13" s="70"/>
      <c r="LT13" s="70"/>
      <c r="LU13" s="70"/>
      <c r="LV13" s="70"/>
      <c r="LW13" s="70"/>
      <c r="LX13" s="70"/>
      <c r="LY13" s="70"/>
      <c r="LZ13" s="70"/>
      <c r="MA13" s="70"/>
      <c r="MB13" s="70"/>
      <c r="MC13" s="70"/>
      <c r="MD13" s="70"/>
      <c r="ME13" s="70"/>
      <c r="MF13" s="70"/>
      <c r="MG13" s="70"/>
      <c r="MH13" s="70"/>
      <c r="MI13" s="70"/>
      <c r="MJ13" s="70"/>
      <c r="MK13" s="70"/>
      <c r="ML13" s="70"/>
      <c r="MM13" s="70"/>
      <c r="MN13" s="70"/>
      <c r="MO13" s="70"/>
      <c r="MP13" s="70"/>
      <c r="MQ13" s="70"/>
      <c r="MR13" s="70"/>
      <c r="MS13" s="70"/>
      <c r="MT13" s="70"/>
      <c r="MU13" s="70"/>
      <c r="MV13" s="70"/>
      <c r="MW13" s="70"/>
      <c r="MX13" s="70"/>
      <c r="MY13" s="70"/>
      <c r="MZ13" s="70"/>
      <c r="NA13" s="70"/>
      <c r="NB13" s="70"/>
      <c r="NC13" s="70"/>
      <c r="ND13" s="70"/>
      <c r="NE13" s="70"/>
      <c r="NF13" s="70"/>
      <c r="NG13" s="70"/>
      <c r="NH13" s="70"/>
      <c r="NI13" s="70"/>
      <c r="NJ13" s="70"/>
      <c r="NK13" s="70"/>
      <c r="NL13" s="70"/>
      <c r="NM13" s="70"/>
      <c r="NN13" s="70"/>
      <c r="NO13" s="70"/>
      <c r="NP13" s="70"/>
      <c r="NQ13" s="70"/>
      <c r="NR13" s="70"/>
      <c r="NS13" s="70"/>
      <c r="NT13" s="70"/>
      <c r="NU13" s="70"/>
      <c r="NV13" s="70"/>
      <c r="NW13" s="70"/>
      <c r="NX13" s="70"/>
      <c r="NY13" s="70"/>
      <c r="NZ13" s="70"/>
      <c r="OA13" s="70"/>
      <c r="OB13" s="70"/>
      <c r="OC13" s="70"/>
      <c r="OD13" s="70"/>
      <c r="OE13" s="70"/>
      <c r="OF13" s="70"/>
      <c r="OG13" s="70"/>
      <c r="OH13" s="70"/>
      <c r="OI13" s="70"/>
      <c r="OJ13" s="70"/>
      <c r="OK13" s="70"/>
      <c r="OL13" s="70"/>
      <c r="OM13" s="70"/>
      <c r="ON13" s="70"/>
      <c r="OO13" s="70"/>
      <c r="OP13" s="70"/>
      <c r="OQ13" s="70"/>
      <c r="OR13" s="70"/>
      <c r="OS13" s="70"/>
      <c r="OT13" s="70"/>
      <c r="OU13" s="70"/>
      <c r="OV13" s="70"/>
      <c r="OW13" s="70"/>
      <c r="OX13" s="70"/>
      <c r="OY13" s="70"/>
      <c r="OZ13" s="70"/>
      <c r="PA13" s="70"/>
      <c r="PB13" s="70"/>
      <c r="PC13" s="70"/>
      <c r="PD13" s="70"/>
      <c r="PE13" s="70"/>
      <c r="PF13" s="70"/>
      <c r="PG13" s="70"/>
      <c r="PH13" s="70"/>
      <c r="PI13" s="70"/>
      <c r="PJ13" s="70"/>
      <c r="PK13" s="70"/>
      <c r="PL13" s="70"/>
      <c r="PM13" s="70"/>
      <c r="PN13" s="70"/>
      <c r="PO13" s="70"/>
      <c r="PP13" s="70"/>
      <c r="PQ13" s="70"/>
      <c r="PR13" s="70"/>
      <c r="PS13" s="70"/>
      <c r="PT13" s="70"/>
      <c r="PU13" s="70"/>
      <c r="PV13" s="70"/>
      <c r="PW13" s="70"/>
      <c r="PX13" s="70"/>
      <c r="PY13" s="70"/>
      <c r="PZ13" s="70"/>
      <c r="QA13" s="70"/>
      <c r="QB13" s="70"/>
      <c r="QC13" s="70"/>
      <c r="QD13" s="70"/>
      <c r="QE13" s="70"/>
      <c r="QF13" s="70"/>
      <c r="QG13" s="70"/>
      <c r="QH13" s="70"/>
      <c r="QI13" s="70"/>
      <c r="QJ13" s="70"/>
      <c r="QK13" s="70"/>
      <c r="QL13" s="70"/>
      <c r="QM13" s="70"/>
      <c r="QN13" s="70"/>
      <c r="QO13" s="70"/>
      <c r="QP13" s="70"/>
      <c r="QQ13" s="70"/>
      <c r="QR13" s="70"/>
      <c r="QS13" s="70"/>
      <c r="QT13" s="70"/>
      <c r="QU13" s="70"/>
      <c r="QV13" s="70"/>
      <c r="QW13" s="70"/>
      <c r="QX13" s="70"/>
      <c r="QY13" s="70"/>
      <c r="QZ13" s="70"/>
      <c r="RA13" s="70"/>
      <c r="RB13" s="70"/>
      <c r="RC13" s="70"/>
      <c r="RD13" s="70"/>
      <c r="RE13" s="70"/>
      <c r="RF13" s="70"/>
      <c r="RG13" s="70"/>
      <c r="RH13" s="70"/>
      <c r="RI13" s="70"/>
      <c r="RJ13" s="70"/>
      <c r="RK13" s="70"/>
      <c r="RL13" s="70"/>
      <c r="RM13" s="70"/>
      <c r="RN13" s="70"/>
      <c r="RO13" s="70"/>
      <c r="RP13" s="70"/>
      <c r="RQ13" s="70"/>
      <c r="RR13" s="70"/>
      <c r="RS13" s="70"/>
      <c r="RT13" s="70"/>
      <c r="RU13" s="70"/>
      <c r="RV13" s="70"/>
      <c r="RW13" s="70"/>
      <c r="RX13" s="70"/>
      <c r="RY13" s="70"/>
      <c r="RZ13" s="70"/>
      <c r="SA13" s="70"/>
      <c r="SB13" s="70"/>
      <c r="SC13" s="70"/>
      <c r="SD13" s="70"/>
      <c r="SE13" s="70"/>
      <c r="SF13" s="70"/>
      <c r="SG13" s="70"/>
      <c r="SH13" s="70"/>
      <c r="SI13" s="70"/>
      <c r="SJ13" s="70"/>
      <c r="SK13" s="70"/>
      <c r="SL13" s="70"/>
      <c r="SM13" s="70"/>
      <c r="SN13" s="70"/>
      <c r="SO13" s="70"/>
      <c r="SP13" s="70"/>
      <c r="SQ13" s="70"/>
      <c r="SR13" s="70"/>
      <c r="SS13" s="70"/>
      <c r="ST13" s="70"/>
      <c r="SU13" s="70"/>
      <c r="SV13" s="70"/>
      <c r="SW13" s="70"/>
      <c r="SX13" s="70"/>
      <c r="SY13" s="70"/>
      <c r="SZ13" s="70"/>
      <c r="TA13" s="70"/>
      <c r="TB13" s="70"/>
      <c r="TC13" s="70"/>
      <c r="TD13" s="70"/>
      <c r="TE13" s="70"/>
      <c r="TF13" s="70"/>
      <c r="TG13" s="70"/>
      <c r="TH13" s="70"/>
      <c r="TI13" s="70"/>
      <c r="TJ13" s="70"/>
      <c r="TK13" s="70"/>
      <c r="TL13" s="70"/>
      <c r="TM13" s="70"/>
      <c r="TN13" s="70"/>
      <c r="TO13" s="70"/>
      <c r="TP13" s="70"/>
      <c r="TQ13" s="70"/>
      <c r="TR13" s="70"/>
      <c r="TS13" s="70"/>
      <c r="TT13" s="70"/>
      <c r="TU13" s="70"/>
      <c r="TV13" s="70"/>
      <c r="TW13" s="70"/>
      <c r="TX13" s="70"/>
      <c r="TY13" s="70"/>
      <c r="TZ13" s="70"/>
      <c r="UA13" s="70"/>
      <c r="UB13" s="70"/>
      <c r="UC13" s="70"/>
      <c r="UD13" s="70"/>
      <c r="UE13" s="70"/>
      <c r="UF13" s="70"/>
      <c r="UG13" s="70"/>
      <c r="UH13" s="70"/>
      <c r="UI13" s="70"/>
      <c r="UJ13" s="70"/>
      <c r="UK13" s="70"/>
      <c r="UL13" s="70"/>
      <c r="UM13" s="70"/>
      <c r="UN13" s="70"/>
      <c r="UO13" s="70"/>
      <c r="UP13" s="70"/>
      <c r="UQ13" s="70"/>
      <c r="UR13" s="70"/>
      <c r="US13" s="70"/>
      <c r="UT13" s="70"/>
      <c r="UU13" s="70"/>
      <c r="UV13" s="70"/>
      <c r="UW13" s="70"/>
      <c r="UX13" s="70"/>
      <c r="UY13" s="70"/>
      <c r="UZ13" s="70"/>
      <c r="VA13" s="70"/>
      <c r="VB13" s="70"/>
      <c r="VC13" s="70"/>
      <c r="VD13" s="70"/>
      <c r="VE13" s="70"/>
      <c r="VF13" s="70"/>
      <c r="VG13" s="70"/>
      <c r="VH13" s="70"/>
      <c r="VI13" s="70"/>
      <c r="VJ13" s="70"/>
      <c r="VK13" s="70"/>
      <c r="VL13" s="70"/>
      <c r="VM13" s="70"/>
      <c r="VN13" s="70"/>
      <c r="VO13" s="70"/>
      <c r="VP13" s="70"/>
      <c r="VQ13" s="70"/>
      <c r="VR13" s="70"/>
      <c r="VS13" s="70"/>
      <c r="VT13" s="70"/>
      <c r="VU13" s="70"/>
      <c r="VV13" s="70"/>
      <c r="VW13" s="70"/>
      <c r="VX13" s="70"/>
      <c r="VY13" s="70"/>
      <c r="VZ13" s="70"/>
      <c r="WA13" s="70"/>
      <c r="WB13" s="70"/>
      <c r="WC13" s="70"/>
      <c r="WD13" s="70"/>
      <c r="WE13" s="70"/>
      <c r="WF13" s="70"/>
      <c r="WG13" s="70"/>
      <c r="WH13" s="70"/>
      <c r="WI13" s="70"/>
      <c r="WJ13" s="70"/>
      <c r="WK13" s="70"/>
      <c r="WL13" s="70"/>
      <c r="WM13" s="70"/>
      <c r="WN13" s="70"/>
      <c r="WO13" s="70"/>
      <c r="WP13" s="70"/>
      <c r="WQ13" s="70"/>
      <c r="WR13" s="70"/>
      <c r="WS13" s="70"/>
      <c r="WT13" s="70"/>
      <c r="WU13" s="70"/>
      <c r="WV13" s="70"/>
      <c r="WW13" s="70"/>
      <c r="WX13" s="70"/>
      <c r="WY13" s="70"/>
      <c r="WZ13" s="70"/>
      <c r="XA13" s="70"/>
      <c r="XB13" s="70"/>
      <c r="XC13" s="70"/>
      <c r="XD13" s="70"/>
      <c r="XE13" s="70"/>
      <c r="XF13" s="70"/>
      <c r="XG13" s="70"/>
      <c r="XH13" s="70"/>
      <c r="XI13" s="70"/>
      <c r="XJ13" s="70"/>
      <c r="XK13" s="70"/>
      <c r="XL13" s="70"/>
      <c r="XM13" s="70"/>
      <c r="XN13" s="70"/>
      <c r="XO13" s="70"/>
      <c r="XP13" s="70"/>
      <c r="XQ13" s="70"/>
      <c r="XR13" s="70"/>
      <c r="XS13" s="70"/>
      <c r="XT13" s="70"/>
      <c r="XU13" s="70"/>
      <c r="XV13" s="70"/>
      <c r="XW13" s="70"/>
      <c r="XX13" s="70"/>
      <c r="XY13" s="70"/>
      <c r="XZ13" s="70"/>
      <c r="YA13" s="70"/>
      <c r="YB13" s="70"/>
      <c r="YC13" s="70"/>
      <c r="YD13" s="70"/>
      <c r="YE13" s="70"/>
      <c r="YF13" s="70"/>
      <c r="YG13" s="70"/>
      <c r="YH13" s="70"/>
      <c r="YI13" s="70"/>
      <c r="YJ13" s="70"/>
      <c r="YK13" s="70"/>
      <c r="YL13" s="70"/>
      <c r="YM13" s="70"/>
      <c r="YN13" s="70"/>
      <c r="YO13" s="70"/>
      <c r="YP13" s="70"/>
      <c r="YQ13" s="70"/>
      <c r="YR13" s="70"/>
      <c r="YS13" s="70"/>
      <c r="YT13" s="70"/>
      <c r="YU13" s="70"/>
      <c r="YV13" s="70"/>
      <c r="YW13" s="70"/>
      <c r="YX13" s="70"/>
      <c r="YY13" s="70"/>
      <c r="YZ13" s="70"/>
      <c r="ZA13" s="70"/>
      <c r="ZB13" s="70"/>
      <c r="ZC13" s="70"/>
      <c r="ZD13" s="70"/>
      <c r="ZE13" s="70"/>
      <c r="ZF13" s="70"/>
      <c r="ZG13" s="70"/>
      <c r="ZH13" s="70"/>
      <c r="ZI13" s="70"/>
      <c r="ZJ13" s="70"/>
      <c r="ZK13" s="70"/>
      <c r="ZL13" s="70"/>
      <c r="ZM13" s="70"/>
      <c r="ZN13" s="70"/>
      <c r="ZO13" s="70"/>
      <c r="ZP13" s="70"/>
      <c r="ZQ13" s="70"/>
      <c r="ZR13" s="70"/>
      <c r="ZS13" s="70"/>
      <c r="ZT13" s="70"/>
      <c r="ZU13" s="70"/>
      <c r="ZV13" s="70"/>
      <c r="ZW13" s="70"/>
      <c r="ZX13" s="70"/>
      <c r="ZY13" s="70"/>
      <c r="ZZ13" s="70"/>
      <c r="AAA13" s="70"/>
      <c r="AAB13" s="70"/>
      <c r="AAC13" s="70"/>
      <c r="AAD13" s="70"/>
      <c r="AAE13" s="70"/>
      <c r="AAF13" s="70"/>
      <c r="AAG13" s="70"/>
      <c r="AAH13" s="70"/>
      <c r="AAI13" s="70"/>
      <c r="AAJ13" s="70"/>
      <c r="AAK13" s="70"/>
      <c r="AAL13" s="70"/>
      <c r="AAM13" s="70"/>
      <c r="AAN13" s="70"/>
      <c r="AAO13" s="70"/>
      <c r="AAP13" s="70"/>
      <c r="AAQ13" s="70"/>
      <c r="AAR13" s="70"/>
      <c r="AAS13" s="70"/>
      <c r="AAT13" s="70"/>
      <c r="AAU13" s="70"/>
      <c r="AAV13" s="70"/>
      <c r="AAW13" s="70"/>
      <c r="AAX13" s="70"/>
      <c r="AAY13" s="70"/>
      <c r="AAZ13" s="70"/>
      <c r="ABA13" s="70"/>
      <c r="ABB13" s="70"/>
      <c r="ABC13" s="70"/>
      <c r="ABD13" s="70"/>
      <c r="ABE13" s="70"/>
      <c r="ABF13" s="70"/>
      <c r="ABG13" s="70"/>
      <c r="ABH13" s="70"/>
      <c r="ABI13" s="70"/>
      <c r="ABJ13" s="70"/>
      <c r="ABK13" s="70"/>
      <c r="ABL13" s="70"/>
      <c r="ABM13" s="70"/>
      <c r="ABN13" s="70"/>
      <c r="ABO13" s="70"/>
      <c r="ABP13" s="70"/>
      <c r="ABQ13" s="70"/>
      <c r="ABR13" s="70"/>
      <c r="ABS13" s="70"/>
      <c r="ABT13" s="70"/>
      <c r="ABU13" s="70"/>
      <c r="ABV13" s="70"/>
      <c r="ABW13" s="70"/>
      <c r="ABX13" s="70"/>
      <c r="ABY13" s="70"/>
      <c r="ABZ13" s="70"/>
      <c r="ACA13" s="70"/>
      <c r="ACB13" s="70"/>
      <c r="ACC13" s="70"/>
      <c r="ACD13" s="70"/>
      <c r="ACE13" s="70"/>
      <c r="ACF13" s="70"/>
      <c r="ACG13" s="70"/>
      <c r="ACH13" s="70"/>
      <c r="ACI13" s="70"/>
      <c r="ACJ13" s="70"/>
      <c r="ACK13" s="70"/>
      <c r="ACL13" s="70"/>
      <c r="ACM13" s="70"/>
      <c r="ACN13" s="70"/>
      <c r="ACO13" s="70"/>
      <c r="ACP13" s="70"/>
      <c r="ACQ13" s="70"/>
      <c r="ACR13" s="70"/>
      <c r="ACS13" s="70"/>
      <c r="ACT13" s="70"/>
      <c r="ACU13" s="70"/>
      <c r="ACV13" s="70"/>
      <c r="ACW13" s="70"/>
      <c r="ACX13" s="70"/>
      <c r="ACY13" s="70"/>
      <c r="ACZ13" s="70"/>
      <c r="ADA13" s="70"/>
      <c r="ADB13" s="70"/>
      <c r="ADC13" s="70"/>
      <c r="ADD13" s="70"/>
      <c r="ADE13" s="70"/>
      <c r="ADF13" s="70"/>
      <c r="ADG13" s="70"/>
      <c r="ADH13" s="70"/>
      <c r="ADI13" s="70"/>
      <c r="ADJ13" s="70"/>
      <c r="ADK13" s="70"/>
      <c r="ADL13" s="70"/>
      <c r="ADM13" s="70"/>
      <c r="ADN13" s="70"/>
      <c r="ADO13" s="70"/>
      <c r="ADP13" s="70"/>
      <c r="ADQ13" s="70"/>
      <c r="ADR13" s="70"/>
      <c r="ADS13" s="70"/>
      <c r="ADT13" s="70"/>
      <c r="ADU13" s="70"/>
      <c r="ADV13" s="70"/>
      <c r="ADW13" s="70"/>
      <c r="ADX13" s="70"/>
      <c r="ADY13" s="70"/>
      <c r="ADZ13" s="70"/>
      <c r="AEA13" s="70"/>
      <c r="AEB13" s="70"/>
      <c r="AEC13" s="70"/>
      <c r="AED13" s="70"/>
      <c r="AEE13" s="70"/>
      <c r="AEF13" s="70"/>
      <c r="AEG13" s="70"/>
      <c r="AEH13" s="70"/>
      <c r="AEI13" s="70"/>
      <c r="AEJ13" s="70"/>
      <c r="AEK13" s="70"/>
      <c r="AEL13" s="70"/>
      <c r="AEM13" s="70"/>
      <c r="AEN13" s="70"/>
      <c r="AEO13" s="70"/>
      <c r="AEP13" s="70"/>
      <c r="AEQ13" s="70"/>
      <c r="AER13" s="70"/>
      <c r="AES13" s="70"/>
      <c r="AET13" s="70"/>
      <c r="AEU13" s="70"/>
      <c r="AEV13" s="70"/>
      <c r="AEW13" s="70"/>
      <c r="AEX13" s="70"/>
      <c r="AEY13" s="70"/>
      <c r="AEZ13" s="70"/>
      <c r="AFA13" s="70"/>
      <c r="AFB13" s="70"/>
      <c r="AFC13" s="70"/>
      <c r="AFD13" s="70"/>
      <c r="AFE13" s="70"/>
      <c r="AFF13" s="70"/>
      <c r="AFG13" s="70"/>
      <c r="AFH13" s="70"/>
      <c r="AFI13" s="70"/>
      <c r="AFJ13" s="70"/>
      <c r="AFK13" s="70"/>
      <c r="AFL13" s="70"/>
      <c r="AFM13" s="70"/>
      <c r="AFN13" s="70"/>
      <c r="AFO13" s="70"/>
      <c r="AFP13" s="70"/>
      <c r="AFQ13" s="70"/>
      <c r="AFR13" s="70"/>
      <c r="AFS13" s="70"/>
      <c r="AFT13" s="70"/>
      <c r="AFU13" s="70"/>
      <c r="AFV13" s="70"/>
      <c r="AFW13" s="70"/>
      <c r="AFX13" s="70"/>
      <c r="AFY13" s="70"/>
      <c r="AFZ13" s="70"/>
      <c r="AGA13" s="70"/>
      <c r="AGB13" s="70"/>
      <c r="AGC13" s="70"/>
      <c r="AGD13" s="70"/>
      <c r="AGE13" s="70"/>
      <c r="AGF13" s="70"/>
      <c r="AGG13" s="70"/>
      <c r="AGH13" s="70"/>
      <c r="AGI13" s="70"/>
      <c r="AGJ13" s="70"/>
      <c r="AGK13" s="70"/>
      <c r="AGL13" s="70"/>
      <c r="AGM13" s="70"/>
      <c r="AGN13" s="70"/>
      <c r="AGO13" s="70"/>
      <c r="AGP13" s="70"/>
      <c r="AGQ13" s="70"/>
      <c r="AGR13" s="70"/>
      <c r="AGS13" s="70"/>
      <c r="AGT13" s="70"/>
      <c r="AGU13" s="70"/>
      <c r="AGV13" s="70"/>
      <c r="AGW13" s="70"/>
      <c r="AGX13" s="70"/>
      <c r="AGY13" s="70"/>
      <c r="AGZ13" s="70"/>
      <c r="AHA13" s="70"/>
      <c r="AHB13" s="70"/>
      <c r="AHC13" s="70"/>
      <c r="AHD13" s="70"/>
      <c r="AHE13" s="70"/>
      <c r="AHF13" s="70"/>
      <c r="AHG13" s="70"/>
      <c r="AHH13" s="70"/>
      <c r="AHI13" s="70"/>
      <c r="AHJ13" s="70"/>
      <c r="AHK13" s="70"/>
      <c r="AHL13" s="70"/>
      <c r="AHM13" s="70"/>
      <c r="AHN13" s="70"/>
      <c r="AHO13" s="70"/>
      <c r="AHP13" s="70"/>
      <c r="AHQ13" s="70"/>
      <c r="AHR13" s="70"/>
      <c r="AHS13" s="70"/>
      <c r="AHT13" s="70"/>
      <c r="AHU13" s="70"/>
      <c r="AHV13" s="70"/>
      <c r="AHW13" s="70"/>
      <c r="AHX13" s="70"/>
      <c r="AHY13" s="70"/>
      <c r="AHZ13" s="70"/>
      <c r="AIA13" s="70"/>
      <c r="AIB13" s="70"/>
      <c r="AIC13" s="70"/>
      <c r="AID13" s="70"/>
      <c r="AIE13" s="70"/>
      <c r="AIF13" s="70"/>
      <c r="AIG13" s="70"/>
      <c r="AIH13" s="70"/>
      <c r="AII13" s="70"/>
      <c r="AIJ13" s="70"/>
      <c r="AIK13" s="70"/>
      <c r="AIL13" s="70"/>
      <c r="AIM13" s="70"/>
      <c r="AIN13" s="70"/>
      <c r="AIO13" s="70"/>
      <c r="AIP13" s="70"/>
      <c r="AIQ13" s="70"/>
      <c r="AIR13" s="70"/>
      <c r="AIS13" s="70"/>
      <c r="AIT13" s="70"/>
      <c r="AIU13" s="70"/>
      <c r="AIV13" s="70"/>
      <c r="AIW13" s="70"/>
      <c r="AIX13" s="70"/>
      <c r="AIY13" s="70"/>
      <c r="AIZ13" s="70"/>
      <c r="AJA13" s="70"/>
      <c r="AJB13" s="70"/>
      <c r="AJC13" s="70"/>
      <c r="AJD13" s="70"/>
      <c r="AJE13" s="70"/>
      <c r="AJF13" s="70"/>
      <c r="AJG13" s="70"/>
      <c r="AJH13" s="70"/>
      <c r="AJI13" s="70"/>
      <c r="AJJ13" s="70"/>
      <c r="AJK13" s="70"/>
      <c r="AJL13" s="70"/>
      <c r="AJM13" s="70"/>
      <c r="AJN13" s="70"/>
      <c r="AJO13" s="70"/>
      <c r="AJP13" s="70"/>
      <c r="AJQ13" s="70"/>
      <c r="AJR13" s="70"/>
      <c r="AJS13" s="70"/>
      <c r="AJT13" s="70"/>
      <c r="AJU13" s="70"/>
      <c r="AJV13" s="70"/>
      <c r="AJW13" s="70"/>
      <c r="AJX13" s="70"/>
      <c r="AJY13" s="70"/>
      <c r="AJZ13" s="70"/>
      <c r="AKA13" s="70"/>
      <c r="AKB13" s="70"/>
      <c r="AKC13" s="70"/>
      <c r="AKD13" s="70"/>
      <c r="AKE13" s="70"/>
      <c r="AKF13" s="70"/>
      <c r="AKG13" s="70"/>
      <c r="AKH13" s="70"/>
      <c r="AKI13" s="70"/>
      <c r="AKJ13" s="70"/>
      <c r="AKK13" s="70"/>
      <c r="AKL13" s="70"/>
      <c r="AKM13" s="70"/>
      <c r="AKN13" s="70"/>
      <c r="AKO13" s="70"/>
      <c r="AKP13" s="70"/>
      <c r="AKQ13" s="70"/>
      <c r="AKR13" s="70"/>
      <c r="AKS13" s="70"/>
      <c r="AKT13" s="70"/>
      <c r="AKU13" s="70"/>
      <c r="AKV13" s="70"/>
      <c r="AKW13" s="70"/>
      <c r="AKX13" s="70"/>
      <c r="AKY13" s="70"/>
      <c r="AKZ13" s="70"/>
      <c r="ALA13" s="70"/>
      <c r="ALB13" s="70"/>
      <c r="ALC13" s="70"/>
      <c r="ALD13" s="70"/>
      <c r="ALE13" s="70"/>
      <c r="ALF13" s="70"/>
      <c r="ALG13" s="70"/>
      <c r="ALH13" s="70"/>
      <c r="ALI13" s="70"/>
      <c r="ALJ13" s="70"/>
      <c r="ALK13" s="70"/>
      <c r="ALL13" s="70"/>
      <c r="ALM13" s="70"/>
      <c r="ALN13" s="70"/>
      <c r="ALO13" s="70"/>
      <c r="ALP13" s="70"/>
      <c r="ALQ13" s="70"/>
      <c r="ALR13" s="70"/>
      <c r="ALS13" s="70"/>
      <c r="ALT13" s="70"/>
      <c r="ALU13" s="70"/>
      <c r="ALV13" s="70"/>
      <c r="ALW13" s="70"/>
      <c r="ALX13" s="70"/>
      <c r="ALY13" s="70"/>
      <c r="ALZ13" s="70"/>
      <c r="AMA13" s="70"/>
      <c r="AMB13" s="70"/>
      <c r="AMC13" s="70"/>
      <c r="AMD13" s="70"/>
      <c r="AME13" s="70"/>
      <c r="AMF13" s="70"/>
      <c r="AMG13" s="70"/>
      <c r="AMH13" s="70"/>
      <c r="AMI13" s="70"/>
      <c r="AMJ13" s="70"/>
    </row>
    <row r="14" spans="1:1024" s="202" customFormat="1" ht="16.5" customHeight="1" x14ac:dyDescent="0.25">
      <c r="A14" s="64" t="s">
        <v>387</v>
      </c>
      <c r="B14" s="64">
        <v>11</v>
      </c>
      <c r="C14" s="64">
        <v>47370397</v>
      </c>
      <c r="D14" s="64" t="s">
        <v>533</v>
      </c>
      <c r="E14" s="64" t="s">
        <v>590</v>
      </c>
      <c r="F14" s="64">
        <v>4.9799999999999997E-2</v>
      </c>
      <c r="G14" s="64">
        <v>1.5699999999999999E-2</v>
      </c>
      <c r="H14" s="67">
        <v>1.5200000000000001E-3</v>
      </c>
      <c r="I14" s="64">
        <v>0.3987</v>
      </c>
      <c r="J14" s="64">
        <v>0.3987</v>
      </c>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70"/>
      <c r="MX14" s="70"/>
      <c r="MY14" s="70"/>
      <c r="MZ14" s="70"/>
      <c r="NA14" s="70"/>
      <c r="NB14" s="70"/>
      <c r="NC14" s="70"/>
      <c r="ND14" s="70"/>
      <c r="NE14" s="70"/>
      <c r="NF14" s="70"/>
      <c r="NG14" s="70"/>
      <c r="NH14" s="70"/>
      <c r="NI14" s="70"/>
      <c r="NJ14" s="70"/>
      <c r="NK14" s="70"/>
      <c r="NL14" s="70"/>
      <c r="NM14" s="70"/>
      <c r="NN14" s="70"/>
      <c r="NO14" s="70"/>
      <c r="NP14" s="70"/>
      <c r="NQ14" s="70"/>
      <c r="NR14" s="70"/>
      <c r="NS14" s="70"/>
      <c r="NT14" s="70"/>
      <c r="NU14" s="70"/>
      <c r="NV14" s="70"/>
      <c r="NW14" s="70"/>
      <c r="NX14" s="70"/>
      <c r="NY14" s="70"/>
      <c r="NZ14" s="70"/>
      <c r="OA14" s="70"/>
      <c r="OB14" s="70"/>
      <c r="OC14" s="70"/>
      <c r="OD14" s="70"/>
      <c r="OE14" s="70"/>
      <c r="OF14" s="70"/>
      <c r="OG14" s="70"/>
      <c r="OH14" s="70"/>
      <c r="OI14" s="70"/>
      <c r="OJ14" s="70"/>
      <c r="OK14" s="70"/>
      <c r="OL14" s="70"/>
      <c r="OM14" s="70"/>
      <c r="ON14" s="70"/>
      <c r="OO14" s="70"/>
      <c r="OP14" s="70"/>
      <c r="OQ14" s="70"/>
      <c r="OR14" s="70"/>
      <c r="OS14" s="70"/>
      <c r="OT14" s="70"/>
      <c r="OU14" s="70"/>
      <c r="OV14" s="70"/>
      <c r="OW14" s="70"/>
      <c r="OX14" s="70"/>
      <c r="OY14" s="70"/>
      <c r="OZ14" s="70"/>
      <c r="PA14" s="70"/>
      <c r="PB14" s="70"/>
      <c r="PC14" s="70"/>
      <c r="PD14" s="70"/>
      <c r="PE14" s="70"/>
      <c r="PF14" s="70"/>
      <c r="PG14" s="70"/>
      <c r="PH14" s="70"/>
      <c r="PI14" s="70"/>
      <c r="PJ14" s="70"/>
      <c r="PK14" s="70"/>
      <c r="PL14" s="70"/>
      <c r="PM14" s="70"/>
      <c r="PN14" s="70"/>
      <c r="PO14" s="70"/>
      <c r="PP14" s="70"/>
      <c r="PQ14" s="70"/>
      <c r="PR14" s="70"/>
      <c r="PS14" s="70"/>
      <c r="PT14" s="70"/>
      <c r="PU14" s="70"/>
      <c r="PV14" s="70"/>
      <c r="PW14" s="70"/>
      <c r="PX14" s="70"/>
      <c r="PY14" s="70"/>
      <c r="PZ14" s="70"/>
      <c r="QA14" s="70"/>
      <c r="QB14" s="70"/>
      <c r="QC14" s="70"/>
      <c r="QD14" s="70"/>
      <c r="QE14" s="70"/>
      <c r="QF14" s="70"/>
      <c r="QG14" s="70"/>
      <c r="QH14" s="70"/>
      <c r="QI14" s="70"/>
      <c r="QJ14" s="70"/>
      <c r="QK14" s="70"/>
      <c r="QL14" s="70"/>
      <c r="QM14" s="70"/>
      <c r="QN14" s="70"/>
      <c r="QO14" s="70"/>
      <c r="QP14" s="70"/>
      <c r="QQ14" s="70"/>
      <c r="QR14" s="70"/>
      <c r="QS14" s="70"/>
      <c r="QT14" s="70"/>
      <c r="QU14" s="70"/>
      <c r="QV14" s="70"/>
      <c r="QW14" s="70"/>
      <c r="QX14" s="70"/>
      <c r="QY14" s="70"/>
      <c r="QZ14" s="70"/>
      <c r="RA14" s="70"/>
      <c r="RB14" s="70"/>
      <c r="RC14" s="70"/>
      <c r="RD14" s="70"/>
      <c r="RE14" s="70"/>
      <c r="RF14" s="70"/>
      <c r="RG14" s="70"/>
      <c r="RH14" s="70"/>
      <c r="RI14" s="70"/>
      <c r="RJ14" s="70"/>
      <c r="RK14" s="70"/>
      <c r="RL14" s="70"/>
      <c r="RM14" s="70"/>
      <c r="RN14" s="70"/>
      <c r="RO14" s="70"/>
      <c r="RP14" s="70"/>
      <c r="RQ14" s="70"/>
      <c r="RR14" s="70"/>
      <c r="RS14" s="70"/>
      <c r="RT14" s="70"/>
      <c r="RU14" s="70"/>
      <c r="RV14" s="70"/>
      <c r="RW14" s="70"/>
      <c r="RX14" s="70"/>
      <c r="RY14" s="70"/>
      <c r="RZ14" s="70"/>
      <c r="SA14" s="70"/>
      <c r="SB14" s="70"/>
      <c r="SC14" s="70"/>
      <c r="SD14" s="70"/>
      <c r="SE14" s="70"/>
      <c r="SF14" s="70"/>
      <c r="SG14" s="70"/>
      <c r="SH14" s="70"/>
      <c r="SI14" s="70"/>
      <c r="SJ14" s="70"/>
      <c r="SK14" s="70"/>
      <c r="SL14" s="70"/>
      <c r="SM14" s="70"/>
      <c r="SN14" s="70"/>
      <c r="SO14" s="70"/>
      <c r="SP14" s="70"/>
      <c r="SQ14" s="70"/>
      <c r="SR14" s="70"/>
      <c r="SS14" s="70"/>
      <c r="ST14" s="70"/>
      <c r="SU14" s="70"/>
      <c r="SV14" s="70"/>
      <c r="SW14" s="70"/>
      <c r="SX14" s="70"/>
      <c r="SY14" s="70"/>
      <c r="SZ14" s="70"/>
      <c r="TA14" s="70"/>
      <c r="TB14" s="70"/>
      <c r="TC14" s="70"/>
      <c r="TD14" s="70"/>
      <c r="TE14" s="70"/>
      <c r="TF14" s="70"/>
      <c r="TG14" s="70"/>
      <c r="TH14" s="70"/>
      <c r="TI14" s="70"/>
      <c r="TJ14" s="70"/>
      <c r="TK14" s="70"/>
      <c r="TL14" s="70"/>
      <c r="TM14" s="70"/>
      <c r="TN14" s="70"/>
      <c r="TO14" s="70"/>
      <c r="TP14" s="70"/>
      <c r="TQ14" s="70"/>
      <c r="TR14" s="70"/>
      <c r="TS14" s="70"/>
      <c r="TT14" s="70"/>
      <c r="TU14" s="70"/>
      <c r="TV14" s="70"/>
      <c r="TW14" s="70"/>
      <c r="TX14" s="70"/>
      <c r="TY14" s="70"/>
      <c r="TZ14" s="70"/>
      <c r="UA14" s="70"/>
      <c r="UB14" s="70"/>
      <c r="UC14" s="70"/>
      <c r="UD14" s="70"/>
      <c r="UE14" s="70"/>
      <c r="UF14" s="70"/>
      <c r="UG14" s="70"/>
      <c r="UH14" s="70"/>
      <c r="UI14" s="70"/>
      <c r="UJ14" s="70"/>
      <c r="UK14" s="70"/>
      <c r="UL14" s="70"/>
      <c r="UM14" s="70"/>
      <c r="UN14" s="70"/>
      <c r="UO14" s="70"/>
      <c r="UP14" s="70"/>
      <c r="UQ14" s="70"/>
      <c r="UR14" s="70"/>
      <c r="US14" s="70"/>
      <c r="UT14" s="70"/>
      <c r="UU14" s="70"/>
      <c r="UV14" s="70"/>
      <c r="UW14" s="70"/>
      <c r="UX14" s="70"/>
      <c r="UY14" s="70"/>
      <c r="UZ14" s="70"/>
      <c r="VA14" s="70"/>
      <c r="VB14" s="70"/>
      <c r="VC14" s="70"/>
      <c r="VD14" s="70"/>
      <c r="VE14" s="70"/>
      <c r="VF14" s="70"/>
      <c r="VG14" s="70"/>
      <c r="VH14" s="70"/>
      <c r="VI14" s="70"/>
      <c r="VJ14" s="70"/>
      <c r="VK14" s="70"/>
      <c r="VL14" s="70"/>
      <c r="VM14" s="70"/>
      <c r="VN14" s="70"/>
      <c r="VO14" s="70"/>
      <c r="VP14" s="70"/>
      <c r="VQ14" s="70"/>
      <c r="VR14" s="70"/>
      <c r="VS14" s="70"/>
      <c r="VT14" s="70"/>
      <c r="VU14" s="70"/>
      <c r="VV14" s="70"/>
      <c r="VW14" s="70"/>
      <c r="VX14" s="70"/>
      <c r="VY14" s="70"/>
      <c r="VZ14" s="70"/>
      <c r="WA14" s="70"/>
      <c r="WB14" s="70"/>
      <c r="WC14" s="70"/>
      <c r="WD14" s="70"/>
      <c r="WE14" s="70"/>
      <c r="WF14" s="70"/>
      <c r="WG14" s="70"/>
      <c r="WH14" s="70"/>
      <c r="WI14" s="70"/>
      <c r="WJ14" s="70"/>
      <c r="WK14" s="70"/>
      <c r="WL14" s="70"/>
      <c r="WM14" s="70"/>
      <c r="WN14" s="70"/>
      <c r="WO14" s="70"/>
      <c r="WP14" s="70"/>
      <c r="WQ14" s="70"/>
      <c r="WR14" s="70"/>
      <c r="WS14" s="70"/>
      <c r="WT14" s="70"/>
      <c r="WU14" s="70"/>
      <c r="WV14" s="70"/>
      <c r="WW14" s="70"/>
      <c r="WX14" s="70"/>
      <c r="WY14" s="70"/>
      <c r="WZ14" s="70"/>
      <c r="XA14" s="70"/>
      <c r="XB14" s="70"/>
      <c r="XC14" s="70"/>
      <c r="XD14" s="70"/>
      <c r="XE14" s="70"/>
      <c r="XF14" s="70"/>
      <c r="XG14" s="70"/>
      <c r="XH14" s="70"/>
      <c r="XI14" s="70"/>
      <c r="XJ14" s="70"/>
      <c r="XK14" s="70"/>
      <c r="XL14" s="70"/>
      <c r="XM14" s="70"/>
      <c r="XN14" s="70"/>
      <c r="XO14" s="70"/>
      <c r="XP14" s="70"/>
      <c r="XQ14" s="70"/>
      <c r="XR14" s="70"/>
      <c r="XS14" s="70"/>
      <c r="XT14" s="70"/>
      <c r="XU14" s="70"/>
      <c r="XV14" s="70"/>
      <c r="XW14" s="70"/>
      <c r="XX14" s="70"/>
      <c r="XY14" s="70"/>
      <c r="XZ14" s="70"/>
      <c r="YA14" s="70"/>
      <c r="YB14" s="70"/>
      <c r="YC14" s="70"/>
      <c r="YD14" s="70"/>
      <c r="YE14" s="70"/>
      <c r="YF14" s="70"/>
      <c r="YG14" s="70"/>
      <c r="YH14" s="70"/>
      <c r="YI14" s="70"/>
      <c r="YJ14" s="70"/>
      <c r="YK14" s="70"/>
      <c r="YL14" s="70"/>
      <c r="YM14" s="70"/>
      <c r="YN14" s="70"/>
      <c r="YO14" s="70"/>
      <c r="YP14" s="70"/>
      <c r="YQ14" s="70"/>
      <c r="YR14" s="70"/>
      <c r="YS14" s="70"/>
      <c r="YT14" s="70"/>
      <c r="YU14" s="70"/>
      <c r="YV14" s="70"/>
      <c r="YW14" s="70"/>
      <c r="YX14" s="70"/>
      <c r="YY14" s="70"/>
      <c r="YZ14" s="70"/>
      <c r="ZA14" s="70"/>
      <c r="ZB14" s="70"/>
      <c r="ZC14" s="70"/>
      <c r="ZD14" s="70"/>
      <c r="ZE14" s="70"/>
      <c r="ZF14" s="70"/>
      <c r="ZG14" s="70"/>
      <c r="ZH14" s="70"/>
      <c r="ZI14" s="70"/>
      <c r="ZJ14" s="70"/>
      <c r="ZK14" s="70"/>
      <c r="ZL14" s="70"/>
      <c r="ZM14" s="70"/>
      <c r="ZN14" s="70"/>
      <c r="ZO14" s="70"/>
      <c r="ZP14" s="70"/>
      <c r="ZQ14" s="70"/>
      <c r="ZR14" s="70"/>
      <c r="ZS14" s="70"/>
      <c r="ZT14" s="70"/>
      <c r="ZU14" s="70"/>
      <c r="ZV14" s="70"/>
      <c r="ZW14" s="70"/>
      <c r="ZX14" s="70"/>
      <c r="ZY14" s="70"/>
      <c r="ZZ14" s="70"/>
      <c r="AAA14" s="70"/>
      <c r="AAB14" s="70"/>
      <c r="AAC14" s="70"/>
      <c r="AAD14" s="70"/>
      <c r="AAE14" s="70"/>
      <c r="AAF14" s="70"/>
      <c r="AAG14" s="70"/>
      <c r="AAH14" s="70"/>
      <c r="AAI14" s="70"/>
      <c r="AAJ14" s="70"/>
      <c r="AAK14" s="70"/>
      <c r="AAL14" s="70"/>
      <c r="AAM14" s="70"/>
      <c r="AAN14" s="70"/>
      <c r="AAO14" s="70"/>
      <c r="AAP14" s="70"/>
      <c r="AAQ14" s="70"/>
      <c r="AAR14" s="70"/>
      <c r="AAS14" s="70"/>
      <c r="AAT14" s="70"/>
      <c r="AAU14" s="70"/>
      <c r="AAV14" s="70"/>
      <c r="AAW14" s="70"/>
      <c r="AAX14" s="70"/>
      <c r="AAY14" s="70"/>
      <c r="AAZ14" s="70"/>
      <c r="ABA14" s="70"/>
      <c r="ABB14" s="70"/>
      <c r="ABC14" s="70"/>
      <c r="ABD14" s="70"/>
      <c r="ABE14" s="70"/>
      <c r="ABF14" s="70"/>
      <c r="ABG14" s="70"/>
      <c r="ABH14" s="70"/>
      <c r="ABI14" s="70"/>
      <c r="ABJ14" s="70"/>
      <c r="ABK14" s="70"/>
      <c r="ABL14" s="70"/>
      <c r="ABM14" s="70"/>
      <c r="ABN14" s="70"/>
      <c r="ABO14" s="70"/>
      <c r="ABP14" s="70"/>
      <c r="ABQ14" s="70"/>
      <c r="ABR14" s="70"/>
      <c r="ABS14" s="70"/>
      <c r="ABT14" s="70"/>
      <c r="ABU14" s="70"/>
      <c r="ABV14" s="70"/>
      <c r="ABW14" s="70"/>
      <c r="ABX14" s="70"/>
      <c r="ABY14" s="70"/>
      <c r="ABZ14" s="70"/>
      <c r="ACA14" s="70"/>
      <c r="ACB14" s="70"/>
      <c r="ACC14" s="70"/>
      <c r="ACD14" s="70"/>
      <c r="ACE14" s="70"/>
      <c r="ACF14" s="70"/>
      <c r="ACG14" s="70"/>
      <c r="ACH14" s="70"/>
      <c r="ACI14" s="70"/>
      <c r="ACJ14" s="70"/>
      <c r="ACK14" s="70"/>
      <c r="ACL14" s="70"/>
      <c r="ACM14" s="70"/>
      <c r="ACN14" s="70"/>
      <c r="ACO14" s="70"/>
      <c r="ACP14" s="70"/>
      <c r="ACQ14" s="70"/>
      <c r="ACR14" s="70"/>
      <c r="ACS14" s="70"/>
      <c r="ACT14" s="70"/>
      <c r="ACU14" s="70"/>
      <c r="ACV14" s="70"/>
      <c r="ACW14" s="70"/>
      <c r="ACX14" s="70"/>
      <c r="ACY14" s="70"/>
      <c r="ACZ14" s="70"/>
      <c r="ADA14" s="70"/>
      <c r="ADB14" s="70"/>
      <c r="ADC14" s="70"/>
      <c r="ADD14" s="70"/>
      <c r="ADE14" s="70"/>
      <c r="ADF14" s="70"/>
      <c r="ADG14" s="70"/>
      <c r="ADH14" s="70"/>
      <c r="ADI14" s="70"/>
      <c r="ADJ14" s="70"/>
      <c r="ADK14" s="70"/>
      <c r="ADL14" s="70"/>
      <c r="ADM14" s="70"/>
      <c r="ADN14" s="70"/>
      <c r="ADO14" s="70"/>
      <c r="ADP14" s="70"/>
      <c r="ADQ14" s="70"/>
      <c r="ADR14" s="70"/>
      <c r="ADS14" s="70"/>
      <c r="ADT14" s="70"/>
      <c r="ADU14" s="70"/>
      <c r="ADV14" s="70"/>
      <c r="ADW14" s="70"/>
      <c r="ADX14" s="70"/>
      <c r="ADY14" s="70"/>
      <c r="ADZ14" s="70"/>
      <c r="AEA14" s="70"/>
      <c r="AEB14" s="70"/>
      <c r="AEC14" s="70"/>
      <c r="AED14" s="70"/>
      <c r="AEE14" s="70"/>
      <c r="AEF14" s="70"/>
      <c r="AEG14" s="70"/>
      <c r="AEH14" s="70"/>
      <c r="AEI14" s="70"/>
      <c r="AEJ14" s="70"/>
      <c r="AEK14" s="70"/>
      <c r="AEL14" s="70"/>
      <c r="AEM14" s="70"/>
      <c r="AEN14" s="70"/>
      <c r="AEO14" s="70"/>
      <c r="AEP14" s="70"/>
      <c r="AEQ14" s="70"/>
      <c r="AER14" s="70"/>
      <c r="AES14" s="70"/>
      <c r="AET14" s="70"/>
      <c r="AEU14" s="70"/>
      <c r="AEV14" s="70"/>
      <c r="AEW14" s="70"/>
      <c r="AEX14" s="70"/>
      <c r="AEY14" s="70"/>
      <c r="AEZ14" s="70"/>
      <c r="AFA14" s="70"/>
      <c r="AFB14" s="70"/>
      <c r="AFC14" s="70"/>
      <c r="AFD14" s="70"/>
      <c r="AFE14" s="70"/>
      <c r="AFF14" s="70"/>
      <c r="AFG14" s="70"/>
      <c r="AFH14" s="70"/>
      <c r="AFI14" s="70"/>
      <c r="AFJ14" s="70"/>
      <c r="AFK14" s="70"/>
      <c r="AFL14" s="70"/>
      <c r="AFM14" s="70"/>
      <c r="AFN14" s="70"/>
      <c r="AFO14" s="70"/>
      <c r="AFP14" s="70"/>
      <c r="AFQ14" s="70"/>
      <c r="AFR14" s="70"/>
      <c r="AFS14" s="70"/>
      <c r="AFT14" s="70"/>
      <c r="AFU14" s="70"/>
      <c r="AFV14" s="70"/>
      <c r="AFW14" s="70"/>
      <c r="AFX14" s="70"/>
      <c r="AFY14" s="70"/>
      <c r="AFZ14" s="70"/>
      <c r="AGA14" s="70"/>
      <c r="AGB14" s="70"/>
      <c r="AGC14" s="70"/>
      <c r="AGD14" s="70"/>
      <c r="AGE14" s="70"/>
      <c r="AGF14" s="70"/>
      <c r="AGG14" s="70"/>
      <c r="AGH14" s="70"/>
      <c r="AGI14" s="70"/>
      <c r="AGJ14" s="70"/>
      <c r="AGK14" s="70"/>
      <c r="AGL14" s="70"/>
      <c r="AGM14" s="70"/>
      <c r="AGN14" s="70"/>
      <c r="AGO14" s="70"/>
      <c r="AGP14" s="70"/>
      <c r="AGQ14" s="70"/>
      <c r="AGR14" s="70"/>
      <c r="AGS14" s="70"/>
      <c r="AGT14" s="70"/>
      <c r="AGU14" s="70"/>
      <c r="AGV14" s="70"/>
      <c r="AGW14" s="70"/>
      <c r="AGX14" s="70"/>
      <c r="AGY14" s="70"/>
      <c r="AGZ14" s="70"/>
      <c r="AHA14" s="70"/>
      <c r="AHB14" s="70"/>
      <c r="AHC14" s="70"/>
      <c r="AHD14" s="70"/>
      <c r="AHE14" s="70"/>
      <c r="AHF14" s="70"/>
      <c r="AHG14" s="70"/>
      <c r="AHH14" s="70"/>
      <c r="AHI14" s="70"/>
      <c r="AHJ14" s="70"/>
      <c r="AHK14" s="70"/>
      <c r="AHL14" s="70"/>
      <c r="AHM14" s="70"/>
      <c r="AHN14" s="70"/>
      <c r="AHO14" s="70"/>
      <c r="AHP14" s="70"/>
      <c r="AHQ14" s="70"/>
      <c r="AHR14" s="70"/>
      <c r="AHS14" s="70"/>
      <c r="AHT14" s="70"/>
      <c r="AHU14" s="70"/>
      <c r="AHV14" s="70"/>
      <c r="AHW14" s="70"/>
      <c r="AHX14" s="70"/>
      <c r="AHY14" s="70"/>
      <c r="AHZ14" s="70"/>
      <c r="AIA14" s="70"/>
      <c r="AIB14" s="70"/>
      <c r="AIC14" s="70"/>
      <c r="AID14" s="70"/>
      <c r="AIE14" s="70"/>
      <c r="AIF14" s="70"/>
      <c r="AIG14" s="70"/>
      <c r="AIH14" s="70"/>
      <c r="AII14" s="70"/>
      <c r="AIJ14" s="70"/>
      <c r="AIK14" s="70"/>
      <c r="AIL14" s="70"/>
      <c r="AIM14" s="70"/>
      <c r="AIN14" s="70"/>
      <c r="AIO14" s="70"/>
      <c r="AIP14" s="70"/>
      <c r="AIQ14" s="70"/>
      <c r="AIR14" s="70"/>
      <c r="AIS14" s="70"/>
      <c r="AIT14" s="70"/>
      <c r="AIU14" s="70"/>
      <c r="AIV14" s="70"/>
      <c r="AIW14" s="70"/>
      <c r="AIX14" s="70"/>
      <c r="AIY14" s="70"/>
      <c r="AIZ14" s="70"/>
      <c r="AJA14" s="70"/>
      <c r="AJB14" s="70"/>
      <c r="AJC14" s="70"/>
      <c r="AJD14" s="70"/>
      <c r="AJE14" s="70"/>
      <c r="AJF14" s="70"/>
      <c r="AJG14" s="70"/>
      <c r="AJH14" s="70"/>
      <c r="AJI14" s="70"/>
      <c r="AJJ14" s="70"/>
      <c r="AJK14" s="70"/>
      <c r="AJL14" s="70"/>
      <c r="AJM14" s="70"/>
      <c r="AJN14" s="70"/>
      <c r="AJO14" s="70"/>
      <c r="AJP14" s="70"/>
      <c r="AJQ14" s="70"/>
      <c r="AJR14" s="70"/>
      <c r="AJS14" s="70"/>
      <c r="AJT14" s="70"/>
      <c r="AJU14" s="70"/>
      <c r="AJV14" s="70"/>
      <c r="AJW14" s="70"/>
      <c r="AJX14" s="70"/>
      <c r="AJY14" s="70"/>
      <c r="AJZ14" s="70"/>
      <c r="AKA14" s="70"/>
      <c r="AKB14" s="70"/>
      <c r="AKC14" s="70"/>
      <c r="AKD14" s="70"/>
      <c r="AKE14" s="70"/>
      <c r="AKF14" s="70"/>
      <c r="AKG14" s="70"/>
      <c r="AKH14" s="70"/>
      <c r="AKI14" s="70"/>
      <c r="AKJ14" s="70"/>
      <c r="AKK14" s="70"/>
      <c r="AKL14" s="70"/>
      <c r="AKM14" s="70"/>
      <c r="AKN14" s="70"/>
      <c r="AKO14" s="70"/>
      <c r="AKP14" s="70"/>
      <c r="AKQ14" s="70"/>
      <c r="AKR14" s="70"/>
      <c r="AKS14" s="70"/>
      <c r="AKT14" s="70"/>
      <c r="AKU14" s="70"/>
      <c r="AKV14" s="70"/>
      <c r="AKW14" s="70"/>
      <c r="AKX14" s="70"/>
      <c r="AKY14" s="70"/>
      <c r="AKZ14" s="70"/>
      <c r="ALA14" s="70"/>
      <c r="ALB14" s="70"/>
      <c r="ALC14" s="70"/>
      <c r="ALD14" s="70"/>
      <c r="ALE14" s="70"/>
      <c r="ALF14" s="70"/>
      <c r="ALG14" s="70"/>
      <c r="ALH14" s="70"/>
      <c r="ALI14" s="70"/>
      <c r="ALJ14" s="70"/>
      <c r="ALK14" s="70"/>
      <c r="ALL14" s="70"/>
      <c r="ALM14" s="70"/>
      <c r="ALN14" s="70"/>
      <c r="ALO14" s="70"/>
      <c r="ALP14" s="70"/>
      <c r="ALQ14" s="70"/>
      <c r="ALR14" s="70"/>
      <c r="ALS14" s="70"/>
      <c r="ALT14" s="70"/>
      <c r="ALU14" s="70"/>
      <c r="ALV14" s="70"/>
      <c r="ALW14" s="70"/>
      <c r="ALX14" s="70"/>
      <c r="ALY14" s="70"/>
      <c r="ALZ14" s="70"/>
      <c r="AMA14" s="70"/>
      <c r="AMB14" s="70"/>
      <c r="AMC14" s="70"/>
      <c r="AMD14" s="70"/>
      <c r="AME14" s="70"/>
      <c r="AMF14" s="70"/>
      <c r="AMG14" s="70"/>
      <c r="AMH14" s="70"/>
      <c r="AMI14" s="70"/>
      <c r="AMJ14" s="70"/>
    </row>
    <row r="15" spans="1:1024" s="202" customFormat="1" ht="16.5" customHeight="1" x14ac:dyDescent="0.25">
      <c r="A15" s="64" t="s">
        <v>357</v>
      </c>
      <c r="B15" s="64">
        <v>8</v>
      </c>
      <c r="C15" s="64">
        <v>27607795</v>
      </c>
      <c r="D15" s="64" t="s">
        <v>539</v>
      </c>
      <c r="E15" s="64" t="s">
        <v>543</v>
      </c>
      <c r="F15" s="64">
        <v>8.8800000000000004E-2</v>
      </c>
      <c r="G15" s="64">
        <v>1.24E-2</v>
      </c>
      <c r="H15" s="67">
        <v>6.6000000000000001E-13</v>
      </c>
      <c r="I15" s="64">
        <v>0.60799999999999998</v>
      </c>
      <c r="J15" s="64">
        <v>0.39200000000000002</v>
      </c>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c r="JN15" s="70"/>
      <c r="JO15" s="70"/>
      <c r="JP15" s="70"/>
      <c r="JQ15" s="70"/>
      <c r="JR15" s="70"/>
      <c r="JS15" s="70"/>
      <c r="JT15" s="70"/>
      <c r="JU15" s="70"/>
      <c r="JV15" s="70"/>
      <c r="JW15" s="70"/>
      <c r="JX15" s="70"/>
      <c r="JY15" s="70"/>
      <c r="JZ15" s="70"/>
      <c r="KA15" s="70"/>
      <c r="KB15" s="70"/>
      <c r="KC15" s="70"/>
      <c r="KD15" s="70"/>
      <c r="KE15" s="70"/>
      <c r="KF15" s="70"/>
      <c r="KG15" s="70"/>
      <c r="KH15" s="70"/>
      <c r="KI15" s="70"/>
      <c r="KJ15" s="70"/>
      <c r="KK15" s="70"/>
      <c r="KL15" s="70"/>
      <c r="KM15" s="70"/>
      <c r="KN15" s="70"/>
      <c r="KO15" s="70"/>
      <c r="KP15" s="70"/>
      <c r="KQ15" s="70"/>
      <c r="KR15" s="70"/>
      <c r="KS15" s="70"/>
      <c r="KT15" s="70"/>
      <c r="KU15" s="70"/>
      <c r="KV15" s="70"/>
      <c r="KW15" s="70"/>
      <c r="KX15" s="70"/>
      <c r="KY15" s="70"/>
      <c r="KZ15" s="70"/>
      <c r="LA15" s="70"/>
      <c r="LB15" s="70"/>
      <c r="LC15" s="70"/>
      <c r="LD15" s="70"/>
      <c r="LE15" s="70"/>
      <c r="LF15" s="70"/>
      <c r="LG15" s="70"/>
      <c r="LH15" s="70"/>
      <c r="LI15" s="70"/>
      <c r="LJ15" s="70"/>
      <c r="LK15" s="70"/>
      <c r="LL15" s="70"/>
      <c r="LM15" s="70"/>
      <c r="LN15" s="70"/>
      <c r="LO15" s="70"/>
      <c r="LP15" s="70"/>
      <c r="LQ15" s="70"/>
      <c r="LR15" s="70"/>
      <c r="LS15" s="70"/>
      <c r="LT15" s="70"/>
      <c r="LU15" s="70"/>
      <c r="LV15" s="70"/>
      <c r="LW15" s="70"/>
      <c r="LX15" s="70"/>
      <c r="LY15" s="70"/>
      <c r="LZ15" s="70"/>
      <c r="MA15" s="70"/>
      <c r="MB15" s="70"/>
      <c r="MC15" s="70"/>
      <c r="MD15" s="70"/>
      <c r="ME15" s="70"/>
      <c r="MF15" s="70"/>
      <c r="MG15" s="70"/>
      <c r="MH15" s="70"/>
      <c r="MI15" s="70"/>
      <c r="MJ15" s="70"/>
      <c r="MK15" s="70"/>
      <c r="ML15" s="70"/>
      <c r="MM15" s="70"/>
      <c r="MN15" s="70"/>
      <c r="MO15" s="70"/>
      <c r="MP15" s="70"/>
      <c r="MQ15" s="70"/>
      <c r="MR15" s="70"/>
      <c r="MS15" s="70"/>
      <c r="MT15" s="70"/>
      <c r="MU15" s="70"/>
      <c r="MV15" s="70"/>
      <c r="MW15" s="70"/>
      <c r="MX15" s="70"/>
      <c r="MY15" s="70"/>
      <c r="MZ15" s="70"/>
      <c r="NA15" s="70"/>
      <c r="NB15" s="70"/>
      <c r="NC15" s="70"/>
      <c r="ND15" s="70"/>
      <c r="NE15" s="70"/>
      <c r="NF15" s="70"/>
      <c r="NG15" s="70"/>
      <c r="NH15" s="70"/>
      <c r="NI15" s="70"/>
      <c r="NJ15" s="70"/>
      <c r="NK15" s="70"/>
      <c r="NL15" s="70"/>
      <c r="NM15" s="70"/>
      <c r="NN15" s="70"/>
      <c r="NO15" s="70"/>
      <c r="NP15" s="70"/>
      <c r="NQ15" s="70"/>
      <c r="NR15" s="70"/>
      <c r="NS15" s="70"/>
      <c r="NT15" s="70"/>
      <c r="NU15" s="70"/>
      <c r="NV15" s="70"/>
      <c r="NW15" s="70"/>
      <c r="NX15" s="70"/>
      <c r="NY15" s="70"/>
      <c r="NZ15" s="70"/>
      <c r="OA15" s="70"/>
      <c r="OB15" s="70"/>
      <c r="OC15" s="70"/>
      <c r="OD15" s="70"/>
      <c r="OE15" s="70"/>
      <c r="OF15" s="70"/>
      <c r="OG15" s="70"/>
      <c r="OH15" s="70"/>
      <c r="OI15" s="70"/>
      <c r="OJ15" s="70"/>
      <c r="OK15" s="70"/>
      <c r="OL15" s="70"/>
      <c r="OM15" s="70"/>
      <c r="ON15" s="70"/>
      <c r="OO15" s="70"/>
      <c r="OP15" s="70"/>
      <c r="OQ15" s="70"/>
      <c r="OR15" s="70"/>
      <c r="OS15" s="70"/>
      <c r="OT15" s="70"/>
      <c r="OU15" s="70"/>
      <c r="OV15" s="70"/>
      <c r="OW15" s="70"/>
      <c r="OX15" s="70"/>
      <c r="OY15" s="70"/>
      <c r="OZ15" s="70"/>
      <c r="PA15" s="70"/>
      <c r="PB15" s="70"/>
      <c r="PC15" s="70"/>
      <c r="PD15" s="70"/>
      <c r="PE15" s="70"/>
      <c r="PF15" s="70"/>
      <c r="PG15" s="70"/>
      <c r="PH15" s="70"/>
      <c r="PI15" s="70"/>
      <c r="PJ15" s="70"/>
      <c r="PK15" s="70"/>
      <c r="PL15" s="70"/>
      <c r="PM15" s="70"/>
      <c r="PN15" s="70"/>
      <c r="PO15" s="70"/>
      <c r="PP15" s="70"/>
      <c r="PQ15" s="70"/>
      <c r="PR15" s="70"/>
      <c r="PS15" s="70"/>
      <c r="PT15" s="70"/>
      <c r="PU15" s="70"/>
      <c r="PV15" s="70"/>
      <c r="PW15" s="70"/>
      <c r="PX15" s="70"/>
      <c r="PY15" s="70"/>
      <c r="PZ15" s="70"/>
      <c r="QA15" s="70"/>
      <c r="QB15" s="70"/>
      <c r="QC15" s="70"/>
      <c r="QD15" s="70"/>
      <c r="QE15" s="70"/>
      <c r="QF15" s="70"/>
      <c r="QG15" s="70"/>
      <c r="QH15" s="70"/>
      <c r="QI15" s="70"/>
      <c r="QJ15" s="70"/>
      <c r="QK15" s="70"/>
      <c r="QL15" s="70"/>
      <c r="QM15" s="70"/>
      <c r="QN15" s="70"/>
      <c r="QO15" s="70"/>
      <c r="QP15" s="70"/>
      <c r="QQ15" s="70"/>
      <c r="QR15" s="70"/>
      <c r="QS15" s="70"/>
      <c r="QT15" s="70"/>
      <c r="QU15" s="70"/>
      <c r="QV15" s="70"/>
      <c r="QW15" s="70"/>
      <c r="QX15" s="70"/>
      <c r="QY15" s="70"/>
      <c r="QZ15" s="70"/>
      <c r="RA15" s="70"/>
      <c r="RB15" s="70"/>
      <c r="RC15" s="70"/>
      <c r="RD15" s="70"/>
      <c r="RE15" s="70"/>
      <c r="RF15" s="70"/>
      <c r="RG15" s="70"/>
      <c r="RH15" s="70"/>
      <c r="RI15" s="70"/>
      <c r="RJ15" s="70"/>
      <c r="RK15" s="70"/>
      <c r="RL15" s="70"/>
      <c r="RM15" s="70"/>
      <c r="RN15" s="70"/>
      <c r="RO15" s="70"/>
      <c r="RP15" s="70"/>
      <c r="RQ15" s="70"/>
      <c r="RR15" s="70"/>
      <c r="RS15" s="70"/>
      <c r="RT15" s="70"/>
      <c r="RU15" s="70"/>
      <c r="RV15" s="70"/>
      <c r="RW15" s="70"/>
      <c r="RX15" s="70"/>
      <c r="RY15" s="70"/>
      <c r="RZ15" s="70"/>
      <c r="SA15" s="70"/>
      <c r="SB15" s="70"/>
      <c r="SC15" s="70"/>
      <c r="SD15" s="70"/>
      <c r="SE15" s="70"/>
      <c r="SF15" s="70"/>
      <c r="SG15" s="70"/>
      <c r="SH15" s="70"/>
      <c r="SI15" s="70"/>
      <c r="SJ15" s="70"/>
      <c r="SK15" s="70"/>
      <c r="SL15" s="70"/>
      <c r="SM15" s="70"/>
      <c r="SN15" s="70"/>
      <c r="SO15" s="70"/>
      <c r="SP15" s="70"/>
      <c r="SQ15" s="70"/>
      <c r="SR15" s="70"/>
      <c r="SS15" s="70"/>
      <c r="ST15" s="70"/>
      <c r="SU15" s="70"/>
      <c r="SV15" s="70"/>
      <c r="SW15" s="70"/>
      <c r="SX15" s="70"/>
      <c r="SY15" s="70"/>
      <c r="SZ15" s="70"/>
      <c r="TA15" s="70"/>
      <c r="TB15" s="70"/>
      <c r="TC15" s="70"/>
      <c r="TD15" s="70"/>
      <c r="TE15" s="70"/>
      <c r="TF15" s="70"/>
      <c r="TG15" s="70"/>
      <c r="TH15" s="70"/>
      <c r="TI15" s="70"/>
      <c r="TJ15" s="70"/>
      <c r="TK15" s="70"/>
      <c r="TL15" s="70"/>
      <c r="TM15" s="70"/>
      <c r="TN15" s="70"/>
      <c r="TO15" s="70"/>
      <c r="TP15" s="70"/>
      <c r="TQ15" s="70"/>
      <c r="TR15" s="70"/>
      <c r="TS15" s="70"/>
      <c r="TT15" s="70"/>
      <c r="TU15" s="70"/>
      <c r="TV15" s="70"/>
      <c r="TW15" s="70"/>
      <c r="TX15" s="70"/>
      <c r="TY15" s="70"/>
      <c r="TZ15" s="70"/>
      <c r="UA15" s="70"/>
      <c r="UB15" s="70"/>
      <c r="UC15" s="70"/>
      <c r="UD15" s="70"/>
      <c r="UE15" s="70"/>
      <c r="UF15" s="70"/>
      <c r="UG15" s="70"/>
      <c r="UH15" s="70"/>
      <c r="UI15" s="70"/>
      <c r="UJ15" s="70"/>
      <c r="UK15" s="70"/>
      <c r="UL15" s="70"/>
      <c r="UM15" s="70"/>
      <c r="UN15" s="70"/>
      <c r="UO15" s="70"/>
      <c r="UP15" s="70"/>
      <c r="UQ15" s="70"/>
      <c r="UR15" s="70"/>
      <c r="US15" s="70"/>
      <c r="UT15" s="70"/>
      <c r="UU15" s="70"/>
      <c r="UV15" s="70"/>
      <c r="UW15" s="70"/>
      <c r="UX15" s="70"/>
      <c r="UY15" s="70"/>
      <c r="UZ15" s="70"/>
      <c r="VA15" s="70"/>
      <c r="VB15" s="70"/>
      <c r="VC15" s="70"/>
      <c r="VD15" s="70"/>
      <c r="VE15" s="70"/>
      <c r="VF15" s="70"/>
      <c r="VG15" s="70"/>
      <c r="VH15" s="70"/>
      <c r="VI15" s="70"/>
      <c r="VJ15" s="70"/>
      <c r="VK15" s="70"/>
      <c r="VL15" s="70"/>
      <c r="VM15" s="70"/>
      <c r="VN15" s="70"/>
      <c r="VO15" s="70"/>
      <c r="VP15" s="70"/>
      <c r="VQ15" s="70"/>
      <c r="VR15" s="70"/>
      <c r="VS15" s="70"/>
      <c r="VT15" s="70"/>
      <c r="VU15" s="70"/>
      <c r="VV15" s="70"/>
      <c r="VW15" s="70"/>
      <c r="VX15" s="70"/>
      <c r="VY15" s="70"/>
      <c r="VZ15" s="70"/>
      <c r="WA15" s="70"/>
      <c r="WB15" s="70"/>
      <c r="WC15" s="70"/>
      <c r="WD15" s="70"/>
      <c r="WE15" s="70"/>
      <c r="WF15" s="70"/>
      <c r="WG15" s="70"/>
      <c r="WH15" s="70"/>
      <c r="WI15" s="70"/>
      <c r="WJ15" s="70"/>
      <c r="WK15" s="70"/>
      <c r="WL15" s="70"/>
      <c r="WM15" s="70"/>
      <c r="WN15" s="70"/>
      <c r="WO15" s="70"/>
      <c r="WP15" s="70"/>
      <c r="WQ15" s="70"/>
      <c r="WR15" s="70"/>
      <c r="WS15" s="70"/>
      <c r="WT15" s="70"/>
      <c r="WU15" s="70"/>
      <c r="WV15" s="70"/>
      <c r="WW15" s="70"/>
      <c r="WX15" s="70"/>
      <c r="WY15" s="70"/>
      <c r="WZ15" s="70"/>
      <c r="XA15" s="70"/>
      <c r="XB15" s="70"/>
      <c r="XC15" s="70"/>
      <c r="XD15" s="70"/>
      <c r="XE15" s="70"/>
      <c r="XF15" s="70"/>
      <c r="XG15" s="70"/>
      <c r="XH15" s="70"/>
      <c r="XI15" s="70"/>
      <c r="XJ15" s="70"/>
      <c r="XK15" s="70"/>
      <c r="XL15" s="70"/>
      <c r="XM15" s="70"/>
      <c r="XN15" s="70"/>
      <c r="XO15" s="70"/>
      <c r="XP15" s="70"/>
      <c r="XQ15" s="70"/>
      <c r="XR15" s="70"/>
      <c r="XS15" s="70"/>
      <c r="XT15" s="70"/>
      <c r="XU15" s="70"/>
      <c r="XV15" s="70"/>
      <c r="XW15" s="70"/>
      <c r="XX15" s="70"/>
      <c r="XY15" s="70"/>
      <c r="XZ15" s="70"/>
      <c r="YA15" s="70"/>
      <c r="YB15" s="70"/>
      <c r="YC15" s="70"/>
      <c r="YD15" s="70"/>
      <c r="YE15" s="70"/>
      <c r="YF15" s="70"/>
      <c r="YG15" s="70"/>
      <c r="YH15" s="70"/>
      <c r="YI15" s="70"/>
      <c r="YJ15" s="70"/>
      <c r="YK15" s="70"/>
      <c r="YL15" s="70"/>
      <c r="YM15" s="70"/>
      <c r="YN15" s="70"/>
      <c r="YO15" s="70"/>
      <c r="YP15" s="70"/>
      <c r="YQ15" s="70"/>
      <c r="YR15" s="70"/>
      <c r="YS15" s="70"/>
      <c r="YT15" s="70"/>
      <c r="YU15" s="70"/>
      <c r="YV15" s="70"/>
      <c r="YW15" s="70"/>
      <c r="YX15" s="70"/>
      <c r="YY15" s="70"/>
      <c r="YZ15" s="70"/>
      <c r="ZA15" s="70"/>
      <c r="ZB15" s="70"/>
      <c r="ZC15" s="70"/>
      <c r="ZD15" s="70"/>
      <c r="ZE15" s="70"/>
      <c r="ZF15" s="70"/>
      <c r="ZG15" s="70"/>
      <c r="ZH15" s="70"/>
      <c r="ZI15" s="70"/>
      <c r="ZJ15" s="70"/>
      <c r="ZK15" s="70"/>
      <c r="ZL15" s="70"/>
      <c r="ZM15" s="70"/>
      <c r="ZN15" s="70"/>
      <c r="ZO15" s="70"/>
      <c r="ZP15" s="70"/>
      <c r="ZQ15" s="70"/>
      <c r="ZR15" s="70"/>
      <c r="ZS15" s="70"/>
      <c r="ZT15" s="70"/>
      <c r="ZU15" s="70"/>
      <c r="ZV15" s="70"/>
      <c r="ZW15" s="70"/>
      <c r="ZX15" s="70"/>
      <c r="ZY15" s="70"/>
      <c r="ZZ15" s="70"/>
      <c r="AAA15" s="70"/>
      <c r="AAB15" s="70"/>
      <c r="AAC15" s="70"/>
      <c r="AAD15" s="70"/>
      <c r="AAE15" s="70"/>
      <c r="AAF15" s="70"/>
      <c r="AAG15" s="70"/>
      <c r="AAH15" s="70"/>
      <c r="AAI15" s="70"/>
      <c r="AAJ15" s="70"/>
      <c r="AAK15" s="70"/>
      <c r="AAL15" s="70"/>
      <c r="AAM15" s="70"/>
      <c r="AAN15" s="70"/>
      <c r="AAO15" s="70"/>
      <c r="AAP15" s="70"/>
      <c r="AAQ15" s="70"/>
      <c r="AAR15" s="70"/>
      <c r="AAS15" s="70"/>
      <c r="AAT15" s="70"/>
      <c r="AAU15" s="70"/>
      <c r="AAV15" s="70"/>
      <c r="AAW15" s="70"/>
      <c r="AAX15" s="70"/>
      <c r="AAY15" s="70"/>
      <c r="AAZ15" s="70"/>
      <c r="ABA15" s="70"/>
      <c r="ABB15" s="70"/>
      <c r="ABC15" s="70"/>
      <c r="ABD15" s="70"/>
      <c r="ABE15" s="70"/>
      <c r="ABF15" s="70"/>
      <c r="ABG15" s="70"/>
      <c r="ABH15" s="70"/>
      <c r="ABI15" s="70"/>
      <c r="ABJ15" s="70"/>
      <c r="ABK15" s="70"/>
      <c r="ABL15" s="70"/>
      <c r="ABM15" s="70"/>
      <c r="ABN15" s="70"/>
      <c r="ABO15" s="70"/>
      <c r="ABP15" s="70"/>
      <c r="ABQ15" s="70"/>
      <c r="ABR15" s="70"/>
      <c r="ABS15" s="70"/>
      <c r="ABT15" s="70"/>
      <c r="ABU15" s="70"/>
      <c r="ABV15" s="70"/>
      <c r="ABW15" s="70"/>
      <c r="ABX15" s="70"/>
      <c r="ABY15" s="70"/>
      <c r="ABZ15" s="70"/>
      <c r="ACA15" s="70"/>
      <c r="ACB15" s="70"/>
      <c r="ACC15" s="70"/>
      <c r="ACD15" s="70"/>
      <c r="ACE15" s="70"/>
      <c r="ACF15" s="70"/>
      <c r="ACG15" s="70"/>
      <c r="ACH15" s="70"/>
      <c r="ACI15" s="70"/>
      <c r="ACJ15" s="70"/>
      <c r="ACK15" s="70"/>
      <c r="ACL15" s="70"/>
      <c r="ACM15" s="70"/>
      <c r="ACN15" s="70"/>
      <c r="ACO15" s="70"/>
      <c r="ACP15" s="70"/>
      <c r="ACQ15" s="70"/>
      <c r="ACR15" s="70"/>
      <c r="ACS15" s="70"/>
      <c r="ACT15" s="70"/>
      <c r="ACU15" s="70"/>
      <c r="ACV15" s="70"/>
      <c r="ACW15" s="70"/>
      <c r="ACX15" s="70"/>
      <c r="ACY15" s="70"/>
      <c r="ACZ15" s="70"/>
      <c r="ADA15" s="70"/>
      <c r="ADB15" s="70"/>
      <c r="ADC15" s="70"/>
      <c r="ADD15" s="70"/>
      <c r="ADE15" s="70"/>
      <c r="ADF15" s="70"/>
      <c r="ADG15" s="70"/>
      <c r="ADH15" s="70"/>
      <c r="ADI15" s="70"/>
      <c r="ADJ15" s="70"/>
      <c r="ADK15" s="70"/>
      <c r="ADL15" s="70"/>
      <c r="ADM15" s="70"/>
      <c r="ADN15" s="70"/>
      <c r="ADO15" s="70"/>
      <c r="ADP15" s="70"/>
      <c r="ADQ15" s="70"/>
      <c r="ADR15" s="70"/>
      <c r="ADS15" s="70"/>
      <c r="ADT15" s="70"/>
      <c r="ADU15" s="70"/>
      <c r="ADV15" s="70"/>
      <c r="ADW15" s="70"/>
      <c r="ADX15" s="70"/>
      <c r="ADY15" s="70"/>
      <c r="ADZ15" s="70"/>
      <c r="AEA15" s="70"/>
      <c r="AEB15" s="70"/>
      <c r="AEC15" s="70"/>
      <c r="AED15" s="70"/>
      <c r="AEE15" s="70"/>
      <c r="AEF15" s="70"/>
      <c r="AEG15" s="70"/>
      <c r="AEH15" s="70"/>
      <c r="AEI15" s="70"/>
      <c r="AEJ15" s="70"/>
      <c r="AEK15" s="70"/>
      <c r="AEL15" s="70"/>
      <c r="AEM15" s="70"/>
      <c r="AEN15" s="70"/>
      <c r="AEO15" s="70"/>
      <c r="AEP15" s="70"/>
      <c r="AEQ15" s="70"/>
      <c r="AER15" s="70"/>
      <c r="AES15" s="70"/>
      <c r="AET15" s="70"/>
      <c r="AEU15" s="70"/>
      <c r="AEV15" s="70"/>
      <c r="AEW15" s="70"/>
      <c r="AEX15" s="70"/>
      <c r="AEY15" s="70"/>
      <c r="AEZ15" s="70"/>
      <c r="AFA15" s="70"/>
      <c r="AFB15" s="70"/>
      <c r="AFC15" s="70"/>
      <c r="AFD15" s="70"/>
      <c r="AFE15" s="70"/>
      <c r="AFF15" s="70"/>
      <c r="AFG15" s="70"/>
      <c r="AFH15" s="70"/>
      <c r="AFI15" s="70"/>
      <c r="AFJ15" s="70"/>
      <c r="AFK15" s="70"/>
      <c r="AFL15" s="70"/>
      <c r="AFM15" s="70"/>
      <c r="AFN15" s="70"/>
      <c r="AFO15" s="70"/>
      <c r="AFP15" s="70"/>
      <c r="AFQ15" s="70"/>
      <c r="AFR15" s="70"/>
      <c r="AFS15" s="70"/>
      <c r="AFT15" s="70"/>
      <c r="AFU15" s="70"/>
      <c r="AFV15" s="70"/>
      <c r="AFW15" s="70"/>
      <c r="AFX15" s="70"/>
      <c r="AFY15" s="70"/>
      <c r="AFZ15" s="70"/>
      <c r="AGA15" s="70"/>
      <c r="AGB15" s="70"/>
      <c r="AGC15" s="70"/>
      <c r="AGD15" s="70"/>
      <c r="AGE15" s="70"/>
      <c r="AGF15" s="70"/>
      <c r="AGG15" s="70"/>
      <c r="AGH15" s="70"/>
      <c r="AGI15" s="70"/>
      <c r="AGJ15" s="70"/>
      <c r="AGK15" s="70"/>
      <c r="AGL15" s="70"/>
      <c r="AGM15" s="70"/>
      <c r="AGN15" s="70"/>
      <c r="AGO15" s="70"/>
      <c r="AGP15" s="70"/>
      <c r="AGQ15" s="70"/>
      <c r="AGR15" s="70"/>
      <c r="AGS15" s="70"/>
      <c r="AGT15" s="70"/>
      <c r="AGU15" s="70"/>
      <c r="AGV15" s="70"/>
      <c r="AGW15" s="70"/>
      <c r="AGX15" s="70"/>
      <c r="AGY15" s="70"/>
      <c r="AGZ15" s="70"/>
      <c r="AHA15" s="70"/>
      <c r="AHB15" s="70"/>
      <c r="AHC15" s="70"/>
      <c r="AHD15" s="70"/>
      <c r="AHE15" s="70"/>
      <c r="AHF15" s="70"/>
      <c r="AHG15" s="70"/>
      <c r="AHH15" s="70"/>
      <c r="AHI15" s="70"/>
      <c r="AHJ15" s="70"/>
      <c r="AHK15" s="70"/>
      <c r="AHL15" s="70"/>
      <c r="AHM15" s="70"/>
      <c r="AHN15" s="70"/>
      <c r="AHO15" s="70"/>
      <c r="AHP15" s="70"/>
      <c r="AHQ15" s="70"/>
      <c r="AHR15" s="70"/>
      <c r="AHS15" s="70"/>
      <c r="AHT15" s="70"/>
      <c r="AHU15" s="70"/>
      <c r="AHV15" s="70"/>
      <c r="AHW15" s="70"/>
      <c r="AHX15" s="70"/>
      <c r="AHY15" s="70"/>
      <c r="AHZ15" s="70"/>
      <c r="AIA15" s="70"/>
      <c r="AIB15" s="70"/>
      <c r="AIC15" s="70"/>
      <c r="AID15" s="70"/>
      <c r="AIE15" s="70"/>
      <c r="AIF15" s="70"/>
      <c r="AIG15" s="70"/>
      <c r="AIH15" s="70"/>
      <c r="AII15" s="70"/>
      <c r="AIJ15" s="70"/>
      <c r="AIK15" s="70"/>
      <c r="AIL15" s="70"/>
      <c r="AIM15" s="70"/>
      <c r="AIN15" s="70"/>
      <c r="AIO15" s="70"/>
      <c r="AIP15" s="70"/>
      <c r="AIQ15" s="70"/>
      <c r="AIR15" s="70"/>
      <c r="AIS15" s="70"/>
      <c r="AIT15" s="70"/>
      <c r="AIU15" s="70"/>
      <c r="AIV15" s="70"/>
      <c r="AIW15" s="70"/>
      <c r="AIX15" s="70"/>
      <c r="AIY15" s="70"/>
      <c r="AIZ15" s="70"/>
      <c r="AJA15" s="70"/>
      <c r="AJB15" s="70"/>
      <c r="AJC15" s="70"/>
      <c r="AJD15" s="70"/>
      <c r="AJE15" s="70"/>
      <c r="AJF15" s="70"/>
      <c r="AJG15" s="70"/>
      <c r="AJH15" s="70"/>
      <c r="AJI15" s="70"/>
      <c r="AJJ15" s="70"/>
      <c r="AJK15" s="70"/>
      <c r="AJL15" s="70"/>
      <c r="AJM15" s="70"/>
      <c r="AJN15" s="70"/>
      <c r="AJO15" s="70"/>
      <c r="AJP15" s="70"/>
      <c r="AJQ15" s="70"/>
      <c r="AJR15" s="70"/>
      <c r="AJS15" s="70"/>
      <c r="AJT15" s="70"/>
      <c r="AJU15" s="70"/>
      <c r="AJV15" s="70"/>
      <c r="AJW15" s="70"/>
      <c r="AJX15" s="70"/>
      <c r="AJY15" s="70"/>
      <c r="AJZ15" s="70"/>
      <c r="AKA15" s="70"/>
      <c r="AKB15" s="70"/>
      <c r="AKC15" s="70"/>
      <c r="AKD15" s="70"/>
      <c r="AKE15" s="70"/>
      <c r="AKF15" s="70"/>
      <c r="AKG15" s="70"/>
      <c r="AKH15" s="70"/>
      <c r="AKI15" s="70"/>
      <c r="AKJ15" s="70"/>
      <c r="AKK15" s="70"/>
      <c r="AKL15" s="70"/>
      <c r="AKM15" s="70"/>
      <c r="AKN15" s="70"/>
      <c r="AKO15" s="70"/>
      <c r="AKP15" s="70"/>
      <c r="AKQ15" s="70"/>
      <c r="AKR15" s="70"/>
      <c r="AKS15" s="70"/>
      <c r="AKT15" s="70"/>
      <c r="AKU15" s="70"/>
      <c r="AKV15" s="70"/>
      <c r="AKW15" s="70"/>
      <c r="AKX15" s="70"/>
      <c r="AKY15" s="70"/>
      <c r="AKZ15" s="70"/>
      <c r="ALA15" s="70"/>
      <c r="ALB15" s="70"/>
      <c r="ALC15" s="70"/>
      <c r="ALD15" s="70"/>
      <c r="ALE15" s="70"/>
      <c r="ALF15" s="70"/>
      <c r="ALG15" s="70"/>
      <c r="ALH15" s="70"/>
      <c r="ALI15" s="70"/>
      <c r="ALJ15" s="70"/>
      <c r="ALK15" s="70"/>
      <c r="ALL15" s="70"/>
      <c r="ALM15" s="70"/>
      <c r="ALN15" s="70"/>
      <c r="ALO15" s="70"/>
      <c r="ALP15" s="70"/>
      <c r="ALQ15" s="70"/>
      <c r="ALR15" s="70"/>
      <c r="ALS15" s="70"/>
      <c r="ALT15" s="70"/>
      <c r="ALU15" s="70"/>
      <c r="ALV15" s="70"/>
      <c r="ALW15" s="70"/>
      <c r="ALX15" s="70"/>
      <c r="ALY15" s="70"/>
      <c r="ALZ15" s="70"/>
      <c r="AMA15" s="70"/>
      <c r="AMB15" s="70"/>
      <c r="AMC15" s="70"/>
      <c r="AMD15" s="70"/>
      <c r="AME15" s="70"/>
      <c r="AMF15" s="70"/>
      <c r="AMG15" s="70"/>
      <c r="AMH15" s="70"/>
      <c r="AMI15" s="70"/>
      <c r="AMJ15" s="70"/>
    </row>
    <row r="16" spans="1:1024" s="202" customFormat="1" ht="16.5" customHeight="1" x14ac:dyDescent="0.25">
      <c r="A16" s="64" t="s">
        <v>223</v>
      </c>
      <c r="B16" s="64">
        <v>2</v>
      </c>
      <c r="C16" s="64">
        <v>127135234</v>
      </c>
      <c r="D16" s="64" t="s">
        <v>543</v>
      </c>
      <c r="E16" s="64" t="s">
        <v>539</v>
      </c>
      <c r="F16" s="64">
        <v>0.1444</v>
      </c>
      <c r="G16" s="64">
        <v>1.26E-2</v>
      </c>
      <c r="H16" s="67">
        <v>2.0600000000000001E-30</v>
      </c>
      <c r="I16" s="64">
        <v>0.3891</v>
      </c>
      <c r="J16" s="64">
        <v>0.3891</v>
      </c>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c r="JN16" s="70"/>
      <c r="JO16" s="70"/>
      <c r="JP16" s="70"/>
      <c r="JQ16" s="70"/>
      <c r="JR16" s="70"/>
      <c r="JS16" s="70"/>
      <c r="JT16" s="70"/>
      <c r="JU16" s="70"/>
      <c r="JV16" s="70"/>
      <c r="JW16" s="70"/>
      <c r="JX16" s="70"/>
      <c r="JY16" s="70"/>
      <c r="JZ16" s="70"/>
      <c r="KA16" s="70"/>
      <c r="KB16" s="70"/>
      <c r="KC16" s="70"/>
      <c r="KD16" s="70"/>
      <c r="KE16" s="70"/>
      <c r="KF16" s="70"/>
      <c r="KG16" s="70"/>
      <c r="KH16" s="70"/>
      <c r="KI16" s="70"/>
      <c r="KJ16" s="70"/>
      <c r="KK16" s="70"/>
      <c r="KL16" s="70"/>
      <c r="KM16" s="70"/>
      <c r="KN16" s="70"/>
      <c r="KO16" s="70"/>
      <c r="KP16" s="70"/>
      <c r="KQ16" s="70"/>
      <c r="KR16" s="70"/>
      <c r="KS16" s="70"/>
      <c r="KT16" s="70"/>
      <c r="KU16" s="70"/>
      <c r="KV16" s="70"/>
      <c r="KW16" s="70"/>
      <c r="KX16" s="70"/>
      <c r="KY16" s="70"/>
      <c r="KZ16" s="70"/>
      <c r="LA16" s="70"/>
      <c r="LB16" s="70"/>
      <c r="LC16" s="70"/>
      <c r="LD16" s="70"/>
      <c r="LE16" s="70"/>
      <c r="LF16" s="70"/>
      <c r="LG16" s="70"/>
      <c r="LH16" s="70"/>
      <c r="LI16" s="70"/>
      <c r="LJ16" s="70"/>
      <c r="LK16" s="70"/>
      <c r="LL16" s="70"/>
      <c r="LM16" s="70"/>
      <c r="LN16" s="70"/>
      <c r="LO16" s="70"/>
      <c r="LP16" s="70"/>
      <c r="LQ16" s="70"/>
      <c r="LR16" s="70"/>
      <c r="LS16" s="70"/>
      <c r="LT16" s="70"/>
      <c r="LU16" s="70"/>
      <c r="LV16" s="70"/>
      <c r="LW16" s="70"/>
      <c r="LX16" s="70"/>
      <c r="LY16" s="70"/>
      <c r="LZ16" s="70"/>
      <c r="MA16" s="70"/>
      <c r="MB16" s="70"/>
      <c r="MC16" s="70"/>
      <c r="MD16" s="70"/>
      <c r="ME16" s="70"/>
      <c r="MF16" s="70"/>
      <c r="MG16" s="70"/>
      <c r="MH16" s="70"/>
      <c r="MI16" s="70"/>
      <c r="MJ16" s="70"/>
      <c r="MK16" s="70"/>
      <c r="ML16" s="70"/>
      <c r="MM16" s="70"/>
      <c r="MN16" s="70"/>
      <c r="MO16" s="70"/>
      <c r="MP16" s="70"/>
      <c r="MQ16" s="70"/>
      <c r="MR16" s="70"/>
      <c r="MS16" s="70"/>
      <c r="MT16" s="70"/>
      <c r="MU16" s="70"/>
      <c r="MV16" s="70"/>
      <c r="MW16" s="70"/>
      <c r="MX16" s="70"/>
      <c r="MY16" s="70"/>
      <c r="MZ16" s="70"/>
      <c r="NA16" s="70"/>
      <c r="NB16" s="70"/>
      <c r="NC16" s="70"/>
      <c r="ND16" s="70"/>
      <c r="NE16" s="70"/>
      <c r="NF16" s="70"/>
      <c r="NG16" s="70"/>
      <c r="NH16" s="70"/>
      <c r="NI16" s="70"/>
      <c r="NJ16" s="70"/>
      <c r="NK16" s="70"/>
      <c r="NL16" s="70"/>
      <c r="NM16" s="70"/>
      <c r="NN16" s="70"/>
      <c r="NO16" s="70"/>
      <c r="NP16" s="70"/>
      <c r="NQ16" s="70"/>
      <c r="NR16" s="70"/>
      <c r="NS16" s="70"/>
      <c r="NT16" s="70"/>
      <c r="NU16" s="70"/>
      <c r="NV16" s="70"/>
      <c r="NW16" s="70"/>
      <c r="NX16" s="70"/>
      <c r="NY16" s="70"/>
      <c r="NZ16" s="70"/>
      <c r="OA16" s="70"/>
      <c r="OB16" s="70"/>
      <c r="OC16" s="70"/>
      <c r="OD16" s="70"/>
      <c r="OE16" s="70"/>
      <c r="OF16" s="70"/>
      <c r="OG16" s="70"/>
      <c r="OH16" s="70"/>
      <c r="OI16" s="70"/>
      <c r="OJ16" s="70"/>
      <c r="OK16" s="70"/>
      <c r="OL16" s="70"/>
      <c r="OM16" s="70"/>
      <c r="ON16" s="70"/>
      <c r="OO16" s="70"/>
      <c r="OP16" s="70"/>
      <c r="OQ16" s="70"/>
      <c r="OR16" s="70"/>
      <c r="OS16" s="70"/>
      <c r="OT16" s="70"/>
      <c r="OU16" s="70"/>
      <c r="OV16" s="70"/>
      <c r="OW16" s="70"/>
      <c r="OX16" s="70"/>
      <c r="OY16" s="70"/>
      <c r="OZ16" s="70"/>
      <c r="PA16" s="70"/>
      <c r="PB16" s="70"/>
      <c r="PC16" s="70"/>
      <c r="PD16" s="70"/>
      <c r="PE16" s="70"/>
      <c r="PF16" s="70"/>
      <c r="PG16" s="70"/>
      <c r="PH16" s="70"/>
      <c r="PI16" s="70"/>
      <c r="PJ16" s="70"/>
      <c r="PK16" s="70"/>
      <c r="PL16" s="70"/>
      <c r="PM16" s="70"/>
      <c r="PN16" s="70"/>
      <c r="PO16" s="70"/>
      <c r="PP16" s="70"/>
      <c r="PQ16" s="70"/>
      <c r="PR16" s="70"/>
      <c r="PS16" s="70"/>
      <c r="PT16" s="70"/>
      <c r="PU16" s="70"/>
      <c r="PV16" s="70"/>
      <c r="PW16" s="70"/>
      <c r="PX16" s="70"/>
      <c r="PY16" s="70"/>
      <c r="PZ16" s="70"/>
      <c r="QA16" s="70"/>
      <c r="QB16" s="70"/>
      <c r="QC16" s="70"/>
      <c r="QD16" s="70"/>
      <c r="QE16" s="70"/>
      <c r="QF16" s="70"/>
      <c r="QG16" s="70"/>
      <c r="QH16" s="70"/>
      <c r="QI16" s="70"/>
      <c r="QJ16" s="70"/>
      <c r="QK16" s="70"/>
      <c r="QL16" s="70"/>
      <c r="QM16" s="70"/>
      <c r="QN16" s="70"/>
      <c r="QO16" s="70"/>
      <c r="QP16" s="70"/>
      <c r="QQ16" s="70"/>
      <c r="QR16" s="70"/>
      <c r="QS16" s="70"/>
      <c r="QT16" s="70"/>
      <c r="QU16" s="70"/>
      <c r="QV16" s="70"/>
      <c r="QW16" s="70"/>
      <c r="QX16" s="70"/>
      <c r="QY16" s="70"/>
      <c r="QZ16" s="70"/>
      <c r="RA16" s="70"/>
      <c r="RB16" s="70"/>
      <c r="RC16" s="70"/>
      <c r="RD16" s="70"/>
      <c r="RE16" s="70"/>
      <c r="RF16" s="70"/>
      <c r="RG16" s="70"/>
      <c r="RH16" s="70"/>
      <c r="RI16" s="70"/>
      <c r="RJ16" s="70"/>
      <c r="RK16" s="70"/>
      <c r="RL16" s="70"/>
      <c r="RM16" s="70"/>
      <c r="RN16" s="70"/>
      <c r="RO16" s="70"/>
      <c r="RP16" s="70"/>
      <c r="RQ16" s="70"/>
      <c r="RR16" s="70"/>
      <c r="RS16" s="70"/>
      <c r="RT16" s="70"/>
      <c r="RU16" s="70"/>
      <c r="RV16" s="70"/>
      <c r="RW16" s="70"/>
      <c r="RX16" s="70"/>
      <c r="RY16" s="70"/>
      <c r="RZ16" s="70"/>
      <c r="SA16" s="70"/>
      <c r="SB16" s="70"/>
      <c r="SC16" s="70"/>
      <c r="SD16" s="70"/>
      <c r="SE16" s="70"/>
      <c r="SF16" s="70"/>
      <c r="SG16" s="70"/>
      <c r="SH16" s="70"/>
      <c r="SI16" s="70"/>
      <c r="SJ16" s="70"/>
      <c r="SK16" s="70"/>
      <c r="SL16" s="70"/>
      <c r="SM16" s="70"/>
      <c r="SN16" s="70"/>
      <c r="SO16" s="70"/>
      <c r="SP16" s="70"/>
      <c r="SQ16" s="70"/>
      <c r="SR16" s="70"/>
      <c r="SS16" s="70"/>
      <c r="ST16" s="70"/>
      <c r="SU16" s="70"/>
      <c r="SV16" s="70"/>
      <c r="SW16" s="70"/>
      <c r="SX16" s="70"/>
      <c r="SY16" s="70"/>
      <c r="SZ16" s="70"/>
      <c r="TA16" s="70"/>
      <c r="TB16" s="70"/>
      <c r="TC16" s="70"/>
      <c r="TD16" s="70"/>
      <c r="TE16" s="70"/>
      <c r="TF16" s="70"/>
      <c r="TG16" s="70"/>
      <c r="TH16" s="70"/>
      <c r="TI16" s="70"/>
      <c r="TJ16" s="70"/>
      <c r="TK16" s="70"/>
      <c r="TL16" s="70"/>
      <c r="TM16" s="70"/>
      <c r="TN16" s="70"/>
      <c r="TO16" s="70"/>
      <c r="TP16" s="70"/>
      <c r="TQ16" s="70"/>
      <c r="TR16" s="70"/>
      <c r="TS16" s="70"/>
      <c r="TT16" s="70"/>
      <c r="TU16" s="70"/>
      <c r="TV16" s="70"/>
      <c r="TW16" s="70"/>
      <c r="TX16" s="70"/>
      <c r="TY16" s="70"/>
      <c r="TZ16" s="70"/>
      <c r="UA16" s="70"/>
      <c r="UB16" s="70"/>
      <c r="UC16" s="70"/>
      <c r="UD16" s="70"/>
      <c r="UE16" s="70"/>
      <c r="UF16" s="70"/>
      <c r="UG16" s="70"/>
      <c r="UH16" s="70"/>
      <c r="UI16" s="70"/>
      <c r="UJ16" s="70"/>
      <c r="UK16" s="70"/>
      <c r="UL16" s="70"/>
      <c r="UM16" s="70"/>
      <c r="UN16" s="70"/>
      <c r="UO16" s="70"/>
      <c r="UP16" s="70"/>
      <c r="UQ16" s="70"/>
      <c r="UR16" s="70"/>
      <c r="US16" s="70"/>
      <c r="UT16" s="70"/>
      <c r="UU16" s="70"/>
      <c r="UV16" s="70"/>
      <c r="UW16" s="70"/>
      <c r="UX16" s="70"/>
      <c r="UY16" s="70"/>
      <c r="UZ16" s="70"/>
      <c r="VA16" s="70"/>
      <c r="VB16" s="70"/>
      <c r="VC16" s="70"/>
      <c r="VD16" s="70"/>
      <c r="VE16" s="70"/>
      <c r="VF16" s="70"/>
      <c r="VG16" s="70"/>
      <c r="VH16" s="70"/>
      <c r="VI16" s="70"/>
      <c r="VJ16" s="70"/>
      <c r="VK16" s="70"/>
      <c r="VL16" s="70"/>
      <c r="VM16" s="70"/>
      <c r="VN16" s="70"/>
      <c r="VO16" s="70"/>
      <c r="VP16" s="70"/>
      <c r="VQ16" s="70"/>
      <c r="VR16" s="70"/>
      <c r="VS16" s="70"/>
      <c r="VT16" s="70"/>
      <c r="VU16" s="70"/>
      <c r="VV16" s="70"/>
      <c r="VW16" s="70"/>
      <c r="VX16" s="70"/>
      <c r="VY16" s="70"/>
      <c r="VZ16" s="70"/>
      <c r="WA16" s="70"/>
      <c r="WB16" s="70"/>
      <c r="WC16" s="70"/>
      <c r="WD16" s="70"/>
      <c r="WE16" s="70"/>
      <c r="WF16" s="70"/>
      <c r="WG16" s="70"/>
      <c r="WH16" s="70"/>
      <c r="WI16" s="70"/>
      <c r="WJ16" s="70"/>
      <c r="WK16" s="70"/>
      <c r="WL16" s="70"/>
      <c r="WM16" s="70"/>
      <c r="WN16" s="70"/>
      <c r="WO16" s="70"/>
      <c r="WP16" s="70"/>
      <c r="WQ16" s="70"/>
      <c r="WR16" s="70"/>
      <c r="WS16" s="70"/>
      <c r="WT16" s="70"/>
      <c r="WU16" s="70"/>
      <c r="WV16" s="70"/>
      <c r="WW16" s="70"/>
      <c r="WX16" s="70"/>
      <c r="WY16" s="70"/>
      <c r="WZ16" s="70"/>
      <c r="XA16" s="70"/>
      <c r="XB16" s="70"/>
      <c r="XC16" s="70"/>
      <c r="XD16" s="70"/>
      <c r="XE16" s="70"/>
      <c r="XF16" s="70"/>
      <c r="XG16" s="70"/>
      <c r="XH16" s="70"/>
      <c r="XI16" s="70"/>
      <c r="XJ16" s="70"/>
      <c r="XK16" s="70"/>
      <c r="XL16" s="70"/>
      <c r="XM16" s="70"/>
      <c r="XN16" s="70"/>
      <c r="XO16" s="70"/>
      <c r="XP16" s="70"/>
      <c r="XQ16" s="70"/>
      <c r="XR16" s="70"/>
      <c r="XS16" s="70"/>
      <c r="XT16" s="70"/>
      <c r="XU16" s="70"/>
      <c r="XV16" s="70"/>
      <c r="XW16" s="70"/>
      <c r="XX16" s="70"/>
      <c r="XY16" s="70"/>
      <c r="XZ16" s="70"/>
      <c r="YA16" s="70"/>
      <c r="YB16" s="70"/>
      <c r="YC16" s="70"/>
      <c r="YD16" s="70"/>
      <c r="YE16" s="70"/>
      <c r="YF16" s="70"/>
      <c r="YG16" s="70"/>
      <c r="YH16" s="70"/>
      <c r="YI16" s="70"/>
      <c r="YJ16" s="70"/>
      <c r="YK16" s="70"/>
      <c r="YL16" s="70"/>
      <c r="YM16" s="70"/>
      <c r="YN16" s="70"/>
      <c r="YO16" s="70"/>
      <c r="YP16" s="70"/>
      <c r="YQ16" s="70"/>
      <c r="YR16" s="70"/>
      <c r="YS16" s="70"/>
      <c r="YT16" s="70"/>
      <c r="YU16" s="70"/>
      <c r="YV16" s="70"/>
      <c r="YW16" s="70"/>
      <c r="YX16" s="70"/>
      <c r="YY16" s="70"/>
      <c r="YZ16" s="70"/>
      <c r="ZA16" s="70"/>
      <c r="ZB16" s="70"/>
      <c r="ZC16" s="70"/>
      <c r="ZD16" s="70"/>
      <c r="ZE16" s="70"/>
      <c r="ZF16" s="70"/>
      <c r="ZG16" s="70"/>
      <c r="ZH16" s="70"/>
      <c r="ZI16" s="70"/>
      <c r="ZJ16" s="70"/>
      <c r="ZK16" s="70"/>
      <c r="ZL16" s="70"/>
      <c r="ZM16" s="70"/>
      <c r="ZN16" s="70"/>
      <c r="ZO16" s="70"/>
      <c r="ZP16" s="70"/>
      <c r="ZQ16" s="70"/>
      <c r="ZR16" s="70"/>
      <c r="ZS16" s="70"/>
      <c r="ZT16" s="70"/>
      <c r="ZU16" s="70"/>
      <c r="ZV16" s="70"/>
      <c r="ZW16" s="70"/>
      <c r="ZX16" s="70"/>
      <c r="ZY16" s="70"/>
      <c r="ZZ16" s="70"/>
      <c r="AAA16" s="70"/>
      <c r="AAB16" s="70"/>
      <c r="AAC16" s="70"/>
      <c r="AAD16" s="70"/>
      <c r="AAE16" s="70"/>
      <c r="AAF16" s="70"/>
      <c r="AAG16" s="70"/>
      <c r="AAH16" s="70"/>
      <c r="AAI16" s="70"/>
      <c r="AAJ16" s="70"/>
      <c r="AAK16" s="70"/>
      <c r="AAL16" s="70"/>
      <c r="AAM16" s="70"/>
      <c r="AAN16" s="70"/>
      <c r="AAO16" s="70"/>
      <c r="AAP16" s="70"/>
      <c r="AAQ16" s="70"/>
      <c r="AAR16" s="70"/>
      <c r="AAS16" s="70"/>
      <c r="AAT16" s="70"/>
      <c r="AAU16" s="70"/>
      <c r="AAV16" s="70"/>
      <c r="AAW16" s="70"/>
      <c r="AAX16" s="70"/>
      <c r="AAY16" s="70"/>
      <c r="AAZ16" s="70"/>
      <c r="ABA16" s="70"/>
      <c r="ABB16" s="70"/>
      <c r="ABC16" s="70"/>
      <c r="ABD16" s="70"/>
      <c r="ABE16" s="70"/>
      <c r="ABF16" s="70"/>
      <c r="ABG16" s="70"/>
      <c r="ABH16" s="70"/>
      <c r="ABI16" s="70"/>
      <c r="ABJ16" s="70"/>
      <c r="ABK16" s="70"/>
      <c r="ABL16" s="70"/>
      <c r="ABM16" s="70"/>
      <c r="ABN16" s="70"/>
      <c r="ABO16" s="70"/>
      <c r="ABP16" s="70"/>
      <c r="ABQ16" s="70"/>
      <c r="ABR16" s="70"/>
      <c r="ABS16" s="70"/>
      <c r="ABT16" s="70"/>
      <c r="ABU16" s="70"/>
      <c r="ABV16" s="70"/>
      <c r="ABW16" s="70"/>
      <c r="ABX16" s="70"/>
      <c r="ABY16" s="70"/>
      <c r="ABZ16" s="70"/>
      <c r="ACA16" s="70"/>
      <c r="ACB16" s="70"/>
      <c r="ACC16" s="70"/>
      <c r="ACD16" s="70"/>
      <c r="ACE16" s="70"/>
      <c r="ACF16" s="70"/>
      <c r="ACG16" s="70"/>
      <c r="ACH16" s="70"/>
      <c r="ACI16" s="70"/>
      <c r="ACJ16" s="70"/>
      <c r="ACK16" s="70"/>
      <c r="ACL16" s="70"/>
      <c r="ACM16" s="70"/>
      <c r="ACN16" s="70"/>
      <c r="ACO16" s="70"/>
      <c r="ACP16" s="70"/>
      <c r="ACQ16" s="70"/>
      <c r="ACR16" s="70"/>
      <c r="ACS16" s="70"/>
      <c r="ACT16" s="70"/>
      <c r="ACU16" s="70"/>
      <c r="ACV16" s="70"/>
      <c r="ACW16" s="70"/>
      <c r="ACX16" s="70"/>
      <c r="ACY16" s="70"/>
      <c r="ACZ16" s="70"/>
      <c r="ADA16" s="70"/>
      <c r="ADB16" s="70"/>
      <c r="ADC16" s="70"/>
      <c r="ADD16" s="70"/>
      <c r="ADE16" s="70"/>
      <c r="ADF16" s="70"/>
      <c r="ADG16" s="70"/>
      <c r="ADH16" s="70"/>
      <c r="ADI16" s="70"/>
      <c r="ADJ16" s="70"/>
      <c r="ADK16" s="70"/>
      <c r="ADL16" s="70"/>
      <c r="ADM16" s="70"/>
      <c r="ADN16" s="70"/>
      <c r="ADO16" s="70"/>
      <c r="ADP16" s="70"/>
      <c r="ADQ16" s="70"/>
      <c r="ADR16" s="70"/>
      <c r="ADS16" s="70"/>
      <c r="ADT16" s="70"/>
      <c r="ADU16" s="70"/>
      <c r="ADV16" s="70"/>
      <c r="ADW16" s="70"/>
      <c r="ADX16" s="70"/>
      <c r="ADY16" s="70"/>
      <c r="ADZ16" s="70"/>
      <c r="AEA16" s="70"/>
      <c r="AEB16" s="70"/>
      <c r="AEC16" s="70"/>
      <c r="AED16" s="70"/>
      <c r="AEE16" s="70"/>
      <c r="AEF16" s="70"/>
      <c r="AEG16" s="70"/>
      <c r="AEH16" s="70"/>
      <c r="AEI16" s="70"/>
      <c r="AEJ16" s="70"/>
      <c r="AEK16" s="70"/>
      <c r="AEL16" s="70"/>
      <c r="AEM16" s="70"/>
      <c r="AEN16" s="70"/>
      <c r="AEO16" s="70"/>
      <c r="AEP16" s="70"/>
      <c r="AEQ16" s="70"/>
      <c r="AER16" s="70"/>
      <c r="AES16" s="70"/>
      <c r="AET16" s="70"/>
      <c r="AEU16" s="70"/>
      <c r="AEV16" s="70"/>
      <c r="AEW16" s="70"/>
      <c r="AEX16" s="70"/>
      <c r="AEY16" s="70"/>
      <c r="AEZ16" s="70"/>
      <c r="AFA16" s="70"/>
      <c r="AFB16" s="70"/>
      <c r="AFC16" s="70"/>
      <c r="AFD16" s="70"/>
      <c r="AFE16" s="70"/>
      <c r="AFF16" s="70"/>
      <c r="AFG16" s="70"/>
      <c r="AFH16" s="70"/>
      <c r="AFI16" s="70"/>
      <c r="AFJ16" s="70"/>
      <c r="AFK16" s="70"/>
      <c r="AFL16" s="70"/>
      <c r="AFM16" s="70"/>
      <c r="AFN16" s="70"/>
      <c r="AFO16" s="70"/>
      <c r="AFP16" s="70"/>
      <c r="AFQ16" s="70"/>
      <c r="AFR16" s="70"/>
      <c r="AFS16" s="70"/>
      <c r="AFT16" s="70"/>
      <c r="AFU16" s="70"/>
      <c r="AFV16" s="70"/>
      <c r="AFW16" s="70"/>
      <c r="AFX16" s="70"/>
      <c r="AFY16" s="70"/>
      <c r="AFZ16" s="70"/>
      <c r="AGA16" s="70"/>
      <c r="AGB16" s="70"/>
      <c r="AGC16" s="70"/>
      <c r="AGD16" s="70"/>
      <c r="AGE16" s="70"/>
      <c r="AGF16" s="70"/>
      <c r="AGG16" s="70"/>
      <c r="AGH16" s="70"/>
      <c r="AGI16" s="70"/>
      <c r="AGJ16" s="70"/>
      <c r="AGK16" s="70"/>
      <c r="AGL16" s="70"/>
      <c r="AGM16" s="70"/>
      <c r="AGN16" s="70"/>
      <c r="AGO16" s="70"/>
      <c r="AGP16" s="70"/>
      <c r="AGQ16" s="70"/>
      <c r="AGR16" s="70"/>
      <c r="AGS16" s="70"/>
      <c r="AGT16" s="70"/>
      <c r="AGU16" s="70"/>
      <c r="AGV16" s="70"/>
      <c r="AGW16" s="70"/>
      <c r="AGX16" s="70"/>
      <c r="AGY16" s="70"/>
      <c r="AGZ16" s="70"/>
      <c r="AHA16" s="70"/>
      <c r="AHB16" s="70"/>
      <c r="AHC16" s="70"/>
      <c r="AHD16" s="70"/>
      <c r="AHE16" s="70"/>
      <c r="AHF16" s="70"/>
      <c r="AHG16" s="70"/>
      <c r="AHH16" s="70"/>
      <c r="AHI16" s="70"/>
      <c r="AHJ16" s="70"/>
      <c r="AHK16" s="70"/>
      <c r="AHL16" s="70"/>
      <c r="AHM16" s="70"/>
      <c r="AHN16" s="70"/>
      <c r="AHO16" s="70"/>
      <c r="AHP16" s="70"/>
      <c r="AHQ16" s="70"/>
      <c r="AHR16" s="70"/>
      <c r="AHS16" s="70"/>
      <c r="AHT16" s="70"/>
      <c r="AHU16" s="70"/>
      <c r="AHV16" s="70"/>
      <c r="AHW16" s="70"/>
      <c r="AHX16" s="70"/>
      <c r="AHY16" s="70"/>
      <c r="AHZ16" s="70"/>
      <c r="AIA16" s="70"/>
      <c r="AIB16" s="70"/>
      <c r="AIC16" s="70"/>
      <c r="AID16" s="70"/>
      <c r="AIE16" s="70"/>
      <c r="AIF16" s="70"/>
      <c r="AIG16" s="70"/>
      <c r="AIH16" s="70"/>
      <c r="AII16" s="70"/>
      <c r="AIJ16" s="70"/>
      <c r="AIK16" s="70"/>
      <c r="AIL16" s="70"/>
      <c r="AIM16" s="70"/>
      <c r="AIN16" s="70"/>
      <c r="AIO16" s="70"/>
      <c r="AIP16" s="70"/>
      <c r="AIQ16" s="70"/>
      <c r="AIR16" s="70"/>
      <c r="AIS16" s="70"/>
      <c r="AIT16" s="70"/>
      <c r="AIU16" s="70"/>
      <c r="AIV16" s="70"/>
      <c r="AIW16" s="70"/>
      <c r="AIX16" s="70"/>
      <c r="AIY16" s="70"/>
      <c r="AIZ16" s="70"/>
      <c r="AJA16" s="70"/>
      <c r="AJB16" s="70"/>
      <c r="AJC16" s="70"/>
      <c r="AJD16" s="70"/>
      <c r="AJE16" s="70"/>
      <c r="AJF16" s="70"/>
      <c r="AJG16" s="70"/>
      <c r="AJH16" s="70"/>
      <c r="AJI16" s="70"/>
      <c r="AJJ16" s="70"/>
      <c r="AJK16" s="70"/>
      <c r="AJL16" s="70"/>
      <c r="AJM16" s="70"/>
      <c r="AJN16" s="70"/>
      <c r="AJO16" s="70"/>
      <c r="AJP16" s="70"/>
      <c r="AJQ16" s="70"/>
      <c r="AJR16" s="70"/>
      <c r="AJS16" s="70"/>
      <c r="AJT16" s="70"/>
      <c r="AJU16" s="70"/>
      <c r="AJV16" s="70"/>
      <c r="AJW16" s="70"/>
      <c r="AJX16" s="70"/>
      <c r="AJY16" s="70"/>
      <c r="AJZ16" s="70"/>
      <c r="AKA16" s="70"/>
      <c r="AKB16" s="70"/>
      <c r="AKC16" s="70"/>
      <c r="AKD16" s="70"/>
      <c r="AKE16" s="70"/>
      <c r="AKF16" s="70"/>
      <c r="AKG16" s="70"/>
      <c r="AKH16" s="70"/>
      <c r="AKI16" s="70"/>
      <c r="AKJ16" s="70"/>
      <c r="AKK16" s="70"/>
      <c r="AKL16" s="70"/>
      <c r="AKM16" s="70"/>
      <c r="AKN16" s="70"/>
      <c r="AKO16" s="70"/>
      <c r="AKP16" s="70"/>
      <c r="AKQ16" s="70"/>
      <c r="AKR16" s="70"/>
      <c r="AKS16" s="70"/>
      <c r="AKT16" s="70"/>
      <c r="AKU16" s="70"/>
      <c r="AKV16" s="70"/>
      <c r="AKW16" s="70"/>
      <c r="AKX16" s="70"/>
      <c r="AKY16" s="70"/>
      <c r="AKZ16" s="70"/>
      <c r="ALA16" s="70"/>
      <c r="ALB16" s="70"/>
      <c r="ALC16" s="70"/>
      <c r="ALD16" s="70"/>
      <c r="ALE16" s="70"/>
      <c r="ALF16" s="70"/>
      <c r="ALG16" s="70"/>
      <c r="ALH16" s="70"/>
      <c r="ALI16" s="70"/>
      <c r="ALJ16" s="70"/>
      <c r="ALK16" s="70"/>
      <c r="ALL16" s="70"/>
      <c r="ALM16" s="70"/>
      <c r="ALN16" s="70"/>
      <c r="ALO16" s="70"/>
      <c r="ALP16" s="70"/>
      <c r="ALQ16" s="70"/>
      <c r="ALR16" s="70"/>
      <c r="ALS16" s="70"/>
      <c r="ALT16" s="70"/>
      <c r="ALU16" s="70"/>
      <c r="ALV16" s="70"/>
      <c r="ALW16" s="70"/>
      <c r="ALX16" s="70"/>
      <c r="ALY16" s="70"/>
      <c r="ALZ16" s="70"/>
      <c r="AMA16" s="70"/>
      <c r="AMB16" s="70"/>
      <c r="AMC16" s="70"/>
      <c r="AMD16" s="70"/>
      <c r="AME16" s="70"/>
      <c r="AMF16" s="70"/>
      <c r="AMG16" s="70"/>
      <c r="AMH16" s="70"/>
      <c r="AMI16" s="70"/>
      <c r="AMJ16" s="70"/>
    </row>
    <row r="17" spans="1:1024" s="202" customFormat="1" ht="16.5" customHeight="1" x14ac:dyDescent="0.25">
      <c r="A17" s="64" t="s">
        <v>495</v>
      </c>
      <c r="B17" s="64">
        <v>17</v>
      </c>
      <c r="C17" s="64">
        <v>63471557</v>
      </c>
      <c r="D17" s="64" t="s">
        <v>543</v>
      </c>
      <c r="E17" s="64" t="s">
        <v>539</v>
      </c>
      <c r="F17" s="64">
        <v>5.3800000000000001E-2</v>
      </c>
      <c r="G17" s="64">
        <v>1.2500000000000001E-2</v>
      </c>
      <c r="H17" s="67">
        <v>1.5999999999999999E-5</v>
      </c>
      <c r="I17" s="64">
        <v>0.61629999999999996</v>
      </c>
      <c r="J17" s="64">
        <v>0.38369999999999999</v>
      </c>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c r="KB17" s="70"/>
      <c r="KC17" s="70"/>
      <c r="KD17" s="70"/>
      <c r="KE17" s="70"/>
      <c r="KF17" s="70"/>
      <c r="KG17" s="70"/>
      <c r="KH17" s="70"/>
      <c r="KI17" s="70"/>
      <c r="KJ17" s="70"/>
      <c r="KK17" s="70"/>
      <c r="KL17" s="70"/>
      <c r="KM17" s="70"/>
      <c r="KN17" s="70"/>
      <c r="KO17" s="70"/>
      <c r="KP17" s="70"/>
      <c r="KQ17" s="70"/>
      <c r="KR17" s="70"/>
      <c r="KS17" s="70"/>
      <c r="KT17" s="70"/>
      <c r="KU17" s="70"/>
      <c r="KV17" s="70"/>
      <c r="KW17" s="70"/>
      <c r="KX17" s="70"/>
      <c r="KY17" s="70"/>
      <c r="KZ17" s="70"/>
      <c r="LA17" s="70"/>
      <c r="LB17" s="70"/>
      <c r="LC17" s="70"/>
      <c r="LD17" s="70"/>
      <c r="LE17" s="70"/>
      <c r="LF17" s="70"/>
      <c r="LG17" s="70"/>
      <c r="LH17" s="70"/>
      <c r="LI17" s="70"/>
      <c r="LJ17" s="70"/>
      <c r="LK17" s="70"/>
      <c r="LL17" s="70"/>
      <c r="LM17" s="70"/>
      <c r="LN17" s="70"/>
      <c r="LO17" s="70"/>
      <c r="LP17" s="70"/>
      <c r="LQ17" s="70"/>
      <c r="LR17" s="70"/>
      <c r="LS17" s="70"/>
      <c r="LT17" s="70"/>
      <c r="LU17" s="70"/>
      <c r="LV17" s="70"/>
      <c r="LW17" s="70"/>
      <c r="LX17" s="70"/>
      <c r="LY17" s="70"/>
      <c r="LZ17" s="70"/>
      <c r="MA17" s="70"/>
      <c r="MB17" s="70"/>
      <c r="MC17" s="70"/>
      <c r="MD17" s="70"/>
      <c r="ME17" s="70"/>
      <c r="MF17" s="70"/>
      <c r="MG17" s="70"/>
      <c r="MH17" s="70"/>
      <c r="MI17" s="70"/>
      <c r="MJ17" s="70"/>
      <c r="MK17" s="70"/>
      <c r="ML17" s="70"/>
      <c r="MM17" s="70"/>
      <c r="MN17" s="70"/>
      <c r="MO17" s="70"/>
      <c r="MP17" s="70"/>
      <c r="MQ17" s="70"/>
      <c r="MR17" s="70"/>
      <c r="MS17" s="70"/>
      <c r="MT17" s="70"/>
      <c r="MU17" s="70"/>
      <c r="MV17" s="70"/>
      <c r="MW17" s="70"/>
      <c r="MX17" s="70"/>
      <c r="MY17" s="70"/>
      <c r="MZ17" s="70"/>
      <c r="NA17" s="70"/>
      <c r="NB17" s="70"/>
      <c r="NC17" s="70"/>
      <c r="ND17" s="70"/>
      <c r="NE17" s="70"/>
      <c r="NF17" s="70"/>
      <c r="NG17" s="70"/>
      <c r="NH17" s="70"/>
      <c r="NI17" s="70"/>
      <c r="NJ17" s="70"/>
      <c r="NK17" s="70"/>
      <c r="NL17" s="70"/>
      <c r="NM17" s="70"/>
      <c r="NN17" s="70"/>
      <c r="NO17" s="70"/>
      <c r="NP17" s="70"/>
      <c r="NQ17" s="70"/>
      <c r="NR17" s="70"/>
      <c r="NS17" s="70"/>
      <c r="NT17" s="70"/>
      <c r="NU17" s="70"/>
      <c r="NV17" s="70"/>
      <c r="NW17" s="70"/>
      <c r="NX17" s="70"/>
      <c r="NY17" s="70"/>
      <c r="NZ17" s="70"/>
      <c r="OA17" s="70"/>
      <c r="OB17" s="70"/>
      <c r="OC17" s="70"/>
      <c r="OD17" s="70"/>
      <c r="OE17" s="70"/>
      <c r="OF17" s="70"/>
      <c r="OG17" s="70"/>
      <c r="OH17" s="70"/>
      <c r="OI17" s="70"/>
      <c r="OJ17" s="70"/>
      <c r="OK17" s="70"/>
      <c r="OL17" s="70"/>
      <c r="OM17" s="70"/>
      <c r="ON17" s="70"/>
      <c r="OO17" s="70"/>
      <c r="OP17" s="70"/>
      <c r="OQ17" s="70"/>
      <c r="OR17" s="70"/>
      <c r="OS17" s="70"/>
      <c r="OT17" s="70"/>
      <c r="OU17" s="70"/>
      <c r="OV17" s="70"/>
      <c r="OW17" s="70"/>
      <c r="OX17" s="70"/>
      <c r="OY17" s="70"/>
      <c r="OZ17" s="70"/>
      <c r="PA17" s="70"/>
      <c r="PB17" s="70"/>
      <c r="PC17" s="70"/>
      <c r="PD17" s="70"/>
      <c r="PE17" s="70"/>
      <c r="PF17" s="70"/>
      <c r="PG17" s="70"/>
      <c r="PH17" s="70"/>
      <c r="PI17" s="70"/>
      <c r="PJ17" s="70"/>
      <c r="PK17" s="70"/>
      <c r="PL17" s="70"/>
      <c r="PM17" s="70"/>
      <c r="PN17" s="70"/>
      <c r="PO17" s="70"/>
      <c r="PP17" s="70"/>
      <c r="PQ17" s="70"/>
      <c r="PR17" s="70"/>
      <c r="PS17" s="70"/>
      <c r="PT17" s="70"/>
      <c r="PU17" s="70"/>
      <c r="PV17" s="70"/>
      <c r="PW17" s="70"/>
      <c r="PX17" s="70"/>
      <c r="PY17" s="70"/>
      <c r="PZ17" s="70"/>
      <c r="QA17" s="70"/>
      <c r="QB17" s="70"/>
      <c r="QC17" s="70"/>
      <c r="QD17" s="70"/>
      <c r="QE17" s="70"/>
      <c r="QF17" s="70"/>
      <c r="QG17" s="70"/>
      <c r="QH17" s="70"/>
      <c r="QI17" s="70"/>
      <c r="QJ17" s="70"/>
      <c r="QK17" s="70"/>
      <c r="QL17" s="70"/>
      <c r="QM17" s="70"/>
      <c r="QN17" s="70"/>
      <c r="QO17" s="70"/>
      <c r="QP17" s="70"/>
      <c r="QQ17" s="70"/>
      <c r="QR17" s="70"/>
      <c r="QS17" s="70"/>
      <c r="QT17" s="70"/>
      <c r="QU17" s="70"/>
      <c r="QV17" s="70"/>
      <c r="QW17" s="70"/>
      <c r="QX17" s="70"/>
      <c r="QY17" s="70"/>
      <c r="QZ17" s="70"/>
      <c r="RA17" s="70"/>
      <c r="RB17" s="70"/>
      <c r="RC17" s="70"/>
      <c r="RD17" s="70"/>
      <c r="RE17" s="70"/>
      <c r="RF17" s="70"/>
      <c r="RG17" s="70"/>
      <c r="RH17" s="70"/>
      <c r="RI17" s="70"/>
      <c r="RJ17" s="70"/>
      <c r="RK17" s="70"/>
      <c r="RL17" s="70"/>
      <c r="RM17" s="70"/>
      <c r="RN17" s="70"/>
      <c r="RO17" s="70"/>
      <c r="RP17" s="70"/>
      <c r="RQ17" s="70"/>
      <c r="RR17" s="70"/>
      <c r="RS17" s="70"/>
      <c r="RT17" s="70"/>
      <c r="RU17" s="70"/>
      <c r="RV17" s="70"/>
      <c r="RW17" s="70"/>
      <c r="RX17" s="70"/>
      <c r="RY17" s="70"/>
      <c r="RZ17" s="70"/>
      <c r="SA17" s="70"/>
      <c r="SB17" s="70"/>
      <c r="SC17" s="70"/>
      <c r="SD17" s="70"/>
      <c r="SE17" s="70"/>
      <c r="SF17" s="70"/>
      <c r="SG17" s="70"/>
      <c r="SH17" s="70"/>
      <c r="SI17" s="70"/>
      <c r="SJ17" s="70"/>
      <c r="SK17" s="70"/>
      <c r="SL17" s="70"/>
      <c r="SM17" s="70"/>
      <c r="SN17" s="70"/>
      <c r="SO17" s="70"/>
      <c r="SP17" s="70"/>
      <c r="SQ17" s="70"/>
      <c r="SR17" s="70"/>
      <c r="SS17" s="70"/>
      <c r="ST17" s="70"/>
      <c r="SU17" s="70"/>
      <c r="SV17" s="70"/>
      <c r="SW17" s="70"/>
      <c r="SX17" s="70"/>
      <c r="SY17" s="70"/>
      <c r="SZ17" s="70"/>
      <c r="TA17" s="70"/>
      <c r="TB17" s="70"/>
      <c r="TC17" s="70"/>
      <c r="TD17" s="70"/>
      <c r="TE17" s="70"/>
      <c r="TF17" s="70"/>
      <c r="TG17" s="70"/>
      <c r="TH17" s="70"/>
      <c r="TI17" s="70"/>
      <c r="TJ17" s="70"/>
      <c r="TK17" s="70"/>
      <c r="TL17" s="70"/>
      <c r="TM17" s="70"/>
      <c r="TN17" s="70"/>
      <c r="TO17" s="70"/>
      <c r="TP17" s="70"/>
      <c r="TQ17" s="70"/>
      <c r="TR17" s="70"/>
      <c r="TS17" s="70"/>
      <c r="TT17" s="70"/>
      <c r="TU17" s="70"/>
      <c r="TV17" s="70"/>
      <c r="TW17" s="70"/>
      <c r="TX17" s="70"/>
      <c r="TY17" s="70"/>
      <c r="TZ17" s="70"/>
      <c r="UA17" s="70"/>
      <c r="UB17" s="70"/>
      <c r="UC17" s="70"/>
      <c r="UD17" s="70"/>
      <c r="UE17" s="70"/>
      <c r="UF17" s="70"/>
      <c r="UG17" s="70"/>
      <c r="UH17" s="70"/>
      <c r="UI17" s="70"/>
      <c r="UJ17" s="70"/>
      <c r="UK17" s="70"/>
      <c r="UL17" s="70"/>
      <c r="UM17" s="70"/>
      <c r="UN17" s="70"/>
      <c r="UO17" s="70"/>
      <c r="UP17" s="70"/>
      <c r="UQ17" s="70"/>
      <c r="UR17" s="70"/>
      <c r="US17" s="70"/>
      <c r="UT17" s="70"/>
      <c r="UU17" s="70"/>
      <c r="UV17" s="70"/>
      <c r="UW17" s="70"/>
      <c r="UX17" s="70"/>
      <c r="UY17" s="70"/>
      <c r="UZ17" s="70"/>
      <c r="VA17" s="70"/>
      <c r="VB17" s="70"/>
      <c r="VC17" s="70"/>
      <c r="VD17" s="70"/>
      <c r="VE17" s="70"/>
      <c r="VF17" s="70"/>
      <c r="VG17" s="70"/>
      <c r="VH17" s="70"/>
      <c r="VI17" s="70"/>
      <c r="VJ17" s="70"/>
      <c r="VK17" s="70"/>
      <c r="VL17" s="70"/>
      <c r="VM17" s="70"/>
      <c r="VN17" s="70"/>
      <c r="VO17" s="70"/>
      <c r="VP17" s="70"/>
      <c r="VQ17" s="70"/>
      <c r="VR17" s="70"/>
      <c r="VS17" s="70"/>
      <c r="VT17" s="70"/>
      <c r="VU17" s="70"/>
      <c r="VV17" s="70"/>
      <c r="VW17" s="70"/>
      <c r="VX17" s="70"/>
      <c r="VY17" s="70"/>
      <c r="VZ17" s="70"/>
      <c r="WA17" s="70"/>
      <c r="WB17" s="70"/>
      <c r="WC17" s="70"/>
      <c r="WD17" s="70"/>
      <c r="WE17" s="70"/>
      <c r="WF17" s="70"/>
      <c r="WG17" s="70"/>
      <c r="WH17" s="70"/>
      <c r="WI17" s="70"/>
      <c r="WJ17" s="70"/>
      <c r="WK17" s="70"/>
      <c r="WL17" s="70"/>
      <c r="WM17" s="70"/>
      <c r="WN17" s="70"/>
      <c r="WO17" s="70"/>
      <c r="WP17" s="70"/>
      <c r="WQ17" s="70"/>
      <c r="WR17" s="70"/>
      <c r="WS17" s="70"/>
      <c r="WT17" s="70"/>
      <c r="WU17" s="70"/>
      <c r="WV17" s="70"/>
      <c r="WW17" s="70"/>
      <c r="WX17" s="70"/>
      <c r="WY17" s="70"/>
      <c r="WZ17" s="70"/>
      <c r="XA17" s="70"/>
      <c r="XB17" s="70"/>
      <c r="XC17" s="70"/>
      <c r="XD17" s="70"/>
      <c r="XE17" s="70"/>
      <c r="XF17" s="70"/>
      <c r="XG17" s="70"/>
      <c r="XH17" s="70"/>
      <c r="XI17" s="70"/>
      <c r="XJ17" s="70"/>
      <c r="XK17" s="70"/>
      <c r="XL17" s="70"/>
      <c r="XM17" s="70"/>
      <c r="XN17" s="70"/>
      <c r="XO17" s="70"/>
      <c r="XP17" s="70"/>
      <c r="XQ17" s="70"/>
      <c r="XR17" s="70"/>
      <c r="XS17" s="70"/>
      <c r="XT17" s="70"/>
      <c r="XU17" s="70"/>
      <c r="XV17" s="70"/>
      <c r="XW17" s="70"/>
      <c r="XX17" s="70"/>
      <c r="XY17" s="70"/>
      <c r="XZ17" s="70"/>
      <c r="YA17" s="70"/>
      <c r="YB17" s="70"/>
      <c r="YC17" s="70"/>
      <c r="YD17" s="70"/>
      <c r="YE17" s="70"/>
      <c r="YF17" s="70"/>
      <c r="YG17" s="70"/>
      <c r="YH17" s="70"/>
      <c r="YI17" s="70"/>
      <c r="YJ17" s="70"/>
      <c r="YK17" s="70"/>
      <c r="YL17" s="70"/>
      <c r="YM17" s="70"/>
      <c r="YN17" s="70"/>
      <c r="YO17" s="70"/>
      <c r="YP17" s="70"/>
      <c r="YQ17" s="70"/>
      <c r="YR17" s="70"/>
      <c r="YS17" s="70"/>
      <c r="YT17" s="70"/>
      <c r="YU17" s="70"/>
      <c r="YV17" s="70"/>
      <c r="YW17" s="70"/>
      <c r="YX17" s="70"/>
      <c r="YY17" s="70"/>
      <c r="YZ17" s="70"/>
      <c r="ZA17" s="70"/>
      <c r="ZB17" s="70"/>
      <c r="ZC17" s="70"/>
      <c r="ZD17" s="70"/>
      <c r="ZE17" s="70"/>
      <c r="ZF17" s="70"/>
      <c r="ZG17" s="70"/>
      <c r="ZH17" s="70"/>
      <c r="ZI17" s="70"/>
      <c r="ZJ17" s="70"/>
      <c r="ZK17" s="70"/>
      <c r="ZL17" s="70"/>
      <c r="ZM17" s="70"/>
      <c r="ZN17" s="70"/>
      <c r="ZO17" s="70"/>
      <c r="ZP17" s="70"/>
      <c r="ZQ17" s="70"/>
      <c r="ZR17" s="70"/>
      <c r="ZS17" s="70"/>
      <c r="ZT17" s="70"/>
      <c r="ZU17" s="70"/>
      <c r="ZV17" s="70"/>
      <c r="ZW17" s="70"/>
      <c r="ZX17" s="70"/>
      <c r="ZY17" s="70"/>
      <c r="ZZ17" s="70"/>
      <c r="AAA17" s="70"/>
      <c r="AAB17" s="70"/>
      <c r="AAC17" s="70"/>
      <c r="AAD17" s="70"/>
      <c r="AAE17" s="70"/>
      <c r="AAF17" s="70"/>
      <c r="AAG17" s="70"/>
      <c r="AAH17" s="70"/>
      <c r="AAI17" s="70"/>
      <c r="AAJ17" s="70"/>
      <c r="AAK17" s="70"/>
      <c r="AAL17" s="70"/>
      <c r="AAM17" s="70"/>
      <c r="AAN17" s="70"/>
      <c r="AAO17" s="70"/>
      <c r="AAP17" s="70"/>
      <c r="AAQ17" s="70"/>
      <c r="AAR17" s="70"/>
      <c r="AAS17" s="70"/>
      <c r="AAT17" s="70"/>
      <c r="AAU17" s="70"/>
      <c r="AAV17" s="70"/>
      <c r="AAW17" s="70"/>
      <c r="AAX17" s="70"/>
      <c r="AAY17" s="70"/>
      <c r="AAZ17" s="70"/>
      <c r="ABA17" s="70"/>
      <c r="ABB17" s="70"/>
      <c r="ABC17" s="70"/>
      <c r="ABD17" s="70"/>
      <c r="ABE17" s="70"/>
      <c r="ABF17" s="70"/>
      <c r="ABG17" s="70"/>
      <c r="ABH17" s="70"/>
      <c r="ABI17" s="70"/>
      <c r="ABJ17" s="70"/>
      <c r="ABK17" s="70"/>
      <c r="ABL17" s="70"/>
      <c r="ABM17" s="70"/>
      <c r="ABN17" s="70"/>
      <c r="ABO17" s="70"/>
      <c r="ABP17" s="70"/>
      <c r="ABQ17" s="70"/>
      <c r="ABR17" s="70"/>
      <c r="ABS17" s="70"/>
      <c r="ABT17" s="70"/>
      <c r="ABU17" s="70"/>
      <c r="ABV17" s="70"/>
      <c r="ABW17" s="70"/>
      <c r="ABX17" s="70"/>
      <c r="ABY17" s="70"/>
      <c r="ABZ17" s="70"/>
      <c r="ACA17" s="70"/>
      <c r="ACB17" s="70"/>
      <c r="ACC17" s="70"/>
      <c r="ACD17" s="70"/>
      <c r="ACE17" s="70"/>
      <c r="ACF17" s="70"/>
      <c r="ACG17" s="70"/>
      <c r="ACH17" s="70"/>
      <c r="ACI17" s="70"/>
      <c r="ACJ17" s="70"/>
      <c r="ACK17" s="70"/>
      <c r="ACL17" s="70"/>
      <c r="ACM17" s="70"/>
      <c r="ACN17" s="70"/>
      <c r="ACO17" s="70"/>
      <c r="ACP17" s="70"/>
      <c r="ACQ17" s="70"/>
      <c r="ACR17" s="70"/>
      <c r="ACS17" s="70"/>
      <c r="ACT17" s="70"/>
      <c r="ACU17" s="70"/>
      <c r="ACV17" s="70"/>
      <c r="ACW17" s="70"/>
      <c r="ACX17" s="70"/>
      <c r="ACY17" s="70"/>
      <c r="ACZ17" s="70"/>
      <c r="ADA17" s="70"/>
      <c r="ADB17" s="70"/>
      <c r="ADC17" s="70"/>
      <c r="ADD17" s="70"/>
      <c r="ADE17" s="70"/>
      <c r="ADF17" s="70"/>
      <c r="ADG17" s="70"/>
      <c r="ADH17" s="70"/>
      <c r="ADI17" s="70"/>
      <c r="ADJ17" s="70"/>
      <c r="ADK17" s="70"/>
      <c r="ADL17" s="70"/>
      <c r="ADM17" s="70"/>
      <c r="ADN17" s="70"/>
      <c r="ADO17" s="70"/>
      <c r="ADP17" s="70"/>
      <c r="ADQ17" s="70"/>
      <c r="ADR17" s="70"/>
      <c r="ADS17" s="70"/>
      <c r="ADT17" s="70"/>
      <c r="ADU17" s="70"/>
      <c r="ADV17" s="70"/>
      <c r="ADW17" s="70"/>
      <c r="ADX17" s="70"/>
      <c r="ADY17" s="70"/>
      <c r="ADZ17" s="70"/>
      <c r="AEA17" s="70"/>
      <c r="AEB17" s="70"/>
      <c r="AEC17" s="70"/>
      <c r="AED17" s="70"/>
      <c r="AEE17" s="70"/>
      <c r="AEF17" s="70"/>
      <c r="AEG17" s="70"/>
      <c r="AEH17" s="70"/>
      <c r="AEI17" s="70"/>
      <c r="AEJ17" s="70"/>
      <c r="AEK17" s="70"/>
      <c r="AEL17" s="70"/>
      <c r="AEM17" s="70"/>
      <c r="AEN17" s="70"/>
      <c r="AEO17" s="70"/>
      <c r="AEP17" s="70"/>
      <c r="AEQ17" s="70"/>
      <c r="AER17" s="70"/>
      <c r="AES17" s="70"/>
      <c r="AET17" s="70"/>
      <c r="AEU17" s="70"/>
      <c r="AEV17" s="70"/>
      <c r="AEW17" s="70"/>
      <c r="AEX17" s="70"/>
      <c r="AEY17" s="70"/>
      <c r="AEZ17" s="70"/>
      <c r="AFA17" s="70"/>
      <c r="AFB17" s="70"/>
      <c r="AFC17" s="70"/>
      <c r="AFD17" s="70"/>
      <c r="AFE17" s="70"/>
      <c r="AFF17" s="70"/>
      <c r="AFG17" s="70"/>
      <c r="AFH17" s="70"/>
      <c r="AFI17" s="70"/>
      <c r="AFJ17" s="70"/>
      <c r="AFK17" s="70"/>
      <c r="AFL17" s="70"/>
      <c r="AFM17" s="70"/>
      <c r="AFN17" s="70"/>
      <c r="AFO17" s="70"/>
      <c r="AFP17" s="70"/>
      <c r="AFQ17" s="70"/>
      <c r="AFR17" s="70"/>
      <c r="AFS17" s="70"/>
      <c r="AFT17" s="70"/>
      <c r="AFU17" s="70"/>
      <c r="AFV17" s="70"/>
      <c r="AFW17" s="70"/>
      <c r="AFX17" s="70"/>
      <c r="AFY17" s="70"/>
      <c r="AFZ17" s="70"/>
      <c r="AGA17" s="70"/>
      <c r="AGB17" s="70"/>
      <c r="AGC17" s="70"/>
      <c r="AGD17" s="70"/>
      <c r="AGE17" s="70"/>
      <c r="AGF17" s="70"/>
      <c r="AGG17" s="70"/>
      <c r="AGH17" s="70"/>
      <c r="AGI17" s="70"/>
      <c r="AGJ17" s="70"/>
      <c r="AGK17" s="70"/>
      <c r="AGL17" s="70"/>
      <c r="AGM17" s="70"/>
      <c r="AGN17" s="70"/>
      <c r="AGO17" s="70"/>
      <c r="AGP17" s="70"/>
      <c r="AGQ17" s="70"/>
      <c r="AGR17" s="70"/>
      <c r="AGS17" s="70"/>
      <c r="AGT17" s="70"/>
      <c r="AGU17" s="70"/>
      <c r="AGV17" s="70"/>
      <c r="AGW17" s="70"/>
      <c r="AGX17" s="70"/>
      <c r="AGY17" s="70"/>
      <c r="AGZ17" s="70"/>
      <c r="AHA17" s="70"/>
      <c r="AHB17" s="70"/>
      <c r="AHC17" s="70"/>
      <c r="AHD17" s="70"/>
      <c r="AHE17" s="70"/>
      <c r="AHF17" s="70"/>
      <c r="AHG17" s="70"/>
      <c r="AHH17" s="70"/>
      <c r="AHI17" s="70"/>
      <c r="AHJ17" s="70"/>
      <c r="AHK17" s="70"/>
      <c r="AHL17" s="70"/>
      <c r="AHM17" s="70"/>
      <c r="AHN17" s="70"/>
      <c r="AHO17" s="70"/>
      <c r="AHP17" s="70"/>
      <c r="AHQ17" s="70"/>
      <c r="AHR17" s="70"/>
      <c r="AHS17" s="70"/>
      <c r="AHT17" s="70"/>
      <c r="AHU17" s="70"/>
      <c r="AHV17" s="70"/>
      <c r="AHW17" s="70"/>
      <c r="AHX17" s="70"/>
      <c r="AHY17" s="70"/>
      <c r="AHZ17" s="70"/>
      <c r="AIA17" s="70"/>
      <c r="AIB17" s="70"/>
      <c r="AIC17" s="70"/>
      <c r="AID17" s="70"/>
      <c r="AIE17" s="70"/>
      <c r="AIF17" s="70"/>
      <c r="AIG17" s="70"/>
      <c r="AIH17" s="70"/>
      <c r="AII17" s="70"/>
      <c r="AIJ17" s="70"/>
      <c r="AIK17" s="70"/>
      <c r="AIL17" s="70"/>
      <c r="AIM17" s="70"/>
      <c r="AIN17" s="70"/>
      <c r="AIO17" s="70"/>
      <c r="AIP17" s="70"/>
      <c r="AIQ17" s="70"/>
      <c r="AIR17" s="70"/>
      <c r="AIS17" s="70"/>
      <c r="AIT17" s="70"/>
      <c r="AIU17" s="70"/>
      <c r="AIV17" s="70"/>
      <c r="AIW17" s="70"/>
      <c r="AIX17" s="70"/>
      <c r="AIY17" s="70"/>
      <c r="AIZ17" s="70"/>
      <c r="AJA17" s="70"/>
      <c r="AJB17" s="70"/>
      <c r="AJC17" s="70"/>
      <c r="AJD17" s="70"/>
      <c r="AJE17" s="70"/>
      <c r="AJF17" s="70"/>
      <c r="AJG17" s="70"/>
      <c r="AJH17" s="70"/>
      <c r="AJI17" s="70"/>
      <c r="AJJ17" s="70"/>
      <c r="AJK17" s="70"/>
      <c r="AJL17" s="70"/>
      <c r="AJM17" s="70"/>
      <c r="AJN17" s="70"/>
      <c r="AJO17" s="70"/>
      <c r="AJP17" s="70"/>
      <c r="AJQ17" s="70"/>
      <c r="AJR17" s="70"/>
      <c r="AJS17" s="70"/>
      <c r="AJT17" s="70"/>
      <c r="AJU17" s="70"/>
      <c r="AJV17" s="70"/>
      <c r="AJW17" s="70"/>
      <c r="AJX17" s="70"/>
      <c r="AJY17" s="70"/>
      <c r="AJZ17" s="70"/>
      <c r="AKA17" s="70"/>
      <c r="AKB17" s="70"/>
      <c r="AKC17" s="70"/>
      <c r="AKD17" s="70"/>
      <c r="AKE17" s="70"/>
      <c r="AKF17" s="70"/>
      <c r="AKG17" s="70"/>
      <c r="AKH17" s="70"/>
      <c r="AKI17" s="70"/>
      <c r="AKJ17" s="70"/>
      <c r="AKK17" s="70"/>
      <c r="AKL17" s="70"/>
      <c r="AKM17" s="70"/>
      <c r="AKN17" s="70"/>
      <c r="AKO17" s="70"/>
      <c r="AKP17" s="70"/>
      <c r="AKQ17" s="70"/>
      <c r="AKR17" s="70"/>
      <c r="AKS17" s="70"/>
      <c r="AKT17" s="70"/>
      <c r="AKU17" s="70"/>
      <c r="AKV17" s="70"/>
      <c r="AKW17" s="70"/>
      <c r="AKX17" s="70"/>
      <c r="AKY17" s="70"/>
      <c r="AKZ17" s="70"/>
      <c r="ALA17" s="70"/>
      <c r="ALB17" s="70"/>
      <c r="ALC17" s="70"/>
      <c r="ALD17" s="70"/>
      <c r="ALE17" s="70"/>
      <c r="ALF17" s="70"/>
      <c r="ALG17" s="70"/>
      <c r="ALH17" s="70"/>
      <c r="ALI17" s="70"/>
      <c r="ALJ17" s="70"/>
      <c r="ALK17" s="70"/>
      <c r="ALL17" s="70"/>
      <c r="ALM17" s="70"/>
      <c r="ALN17" s="70"/>
      <c r="ALO17" s="70"/>
      <c r="ALP17" s="70"/>
      <c r="ALQ17" s="70"/>
      <c r="ALR17" s="70"/>
      <c r="ALS17" s="70"/>
      <c r="ALT17" s="70"/>
      <c r="ALU17" s="70"/>
      <c r="ALV17" s="70"/>
      <c r="ALW17" s="70"/>
      <c r="ALX17" s="70"/>
      <c r="ALY17" s="70"/>
      <c r="ALZ17" s="70"/>
      <c r="AMA17" s="70"/>
      <c r="AMB17" s="70"/>
      <c r="AMC17" s="70"/>
      <c r="AMD17" s="70"/>
      <c r="AME17" s="70"/>
      <c r="AMF17" s="70"/>
      <c r="AMG17" s="70"/>
      <c r="AMH17" s="70"/>
      <c r="AMI17" s="70"/>
      <c r="AMJ17" s="70"/>
    </row>
    <row r="18" spans="1:1024" s="202" customFormat="1" ht="16.5" customHeight="1" x14ac:dyDescent="0.25">
      <c r="A18" s="64" t="s">
        <v>444</v>
      </c>
      <c r="B18" s="64">
        <v>16</v>
      </c>
      <c r="C18" s="64">
        <v>30010081</v>
      </c>
      <c r="D18" s="64" t="s">
        <v>539</v>
      </c>
      <c r="E18" s="64" t="s">
        <v>543</v>
      </c>
      <c r="F18" s="64">
        <v>4.5900000000000003E-2</v>
      </c>
      <c r="G18" s="64">
        <v>1.8599999999999998E-2</v>
      </c>
      <c r="H18" s="67">
        <v>1.37E-2</v>
      </c>
      <c r="I18" s="64">
        <v>0.62109999999999999</v>
      </c>
      <c r="J18" s="64">
        <v>0.37890000000000001</v>
      </c>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c r="JN18" s="70"/>
      <c r="JO18" s="70"/>
      <c r="JP18" s="70"/>
      <c r="JQ18" s="70"/>
      <c r="JR18" s="70"/>
      <c r="JS18" s="70"/>
      <c r="JT18" s="70"/>
      <c r="JU18" s="70"/>
      <c r="JV18" s="70"/>
      <c r="JW18" s="70"/>
      <c r="JX18" s="70"/>
      <c r="JY18" s="70"/>
      <c r="JZ18" s="70"/>
      <c r="KA18" s="70"/>
      <c r="KB18" s="70"/>
      <c r="KC18" s="70"/>
      <c r="KD18" s="70"/>
      <c r="KE18" s="70"/>
      <c r="KF18" s="70"/>
      <c r="KG18" s="70"/>
      <c r="KH18" s="70"/>
      <c r="KI18" s="70"/>
      <c r="KJ18" s="70"/>
      <c r="KK18" s="70"/>
      <c r="KL18" s="70"/>
      <c r="KM18" s="70"/>
      <c r="KN18" s="70"/>
      <c r="KO18" s="70"/>
      <c r="KP18" s="70"/>
      <c r="KQ18" s="70"/>
      <c r="KR18" s="70"/>
      <c r="KS18" s="70"/>
      <c r="KT18" s="70"/>
      <c r="KU18" s="70"/>
      <c r="KV18" s="70"/>
      <c r="KW18" s="70"/>
      <c r="KX18" s="70"/>
      <c r="KY18" s="70"/>
      <c r="KZ18" s="70"/>
      <c r="LA18" s="70"/>
      <c r="LB18" s="70"/>
      <c r="LC18" s="70"/>
      <c r="LD18" s="70"/>
      <c r="LE18" s="70"/>
      <c r="LF18" s="70"/>
      <c r="LG18" s="70"/>
      <c r="LH18" s="70"/>
      <c r="LI18" s="70"/>
      <c r="LJ18" s="70"/>
      <c r="LK18" s="70"/>
      <c r="LL18" s="70"/>
      <c r="LM18" s="70"/>
      <c r="LN18" s="70"/>
      <c r="LO18" s="70"/>
      <c r="LP18" s="70"/>
      <c r="LQ18" s="70"/>
      <c r="LR18" s="70"/>
      <c r="LS18" s="70"/>
      <c r="LT18" s="70"/>
      <c r="LU18" s="70"/>
      <c r="LV18" s="70"/>
      <c r="LW18" s="70"/>
      <c r="LX18" s="70"/>
      <c r="LY18" s="70"/>
      <c r="LZ18" s="70"/>
      <c r="MA18" s="70"/>
      <c r="MB18" s="70"/>
      <c r="MC18" s="70"/>
      <c r="MD18" s="70"/>
      <c r="ME18" s="70"/>
      <c r="MF18" s="70"/>
      <c r="MG18" s="70"/>
      <c r="MH18" s="70"/>
      <c r="MI18" s="70"/>
      <c r="MJ18" s="70"/>
      <c r="MK18" s="70"/>
      <c r="ML18" s="70"/>
      <c r="MM18" s="70"/>
      <c r="MN18" s="70"/>
      <c r="MO18" s="70"/>
      <c r="MP18" s="70"/>
      <c r="MQ18" s="70"/>
      <c r="MR18" s="70"/>
      <c r="MS18" s="70"/>
      <c r="MT18" s="70"/>
      <c r="MU18" s="70"/>
      <c r="MV18" s="70"/>
      <c r="MW18" s="70"/>
      <c r="MX18" s="70"/>
      <c r="MY18" s="70"/>
      <c r="MZ18" s="70"/>
      <c r="NA18" s="70"/>
      <c r="NB18" s="70"/>
      <c r="NC18" s="70"/>
      <c r="ND18" s="70"/>
      <c r="NE18" s="70"/>
      <c r="NF18" s="70"/>
      <c r="NG18" s="70"/>
      <c r="NH18" s="70"/>
      <c r="NI18" s="70"/>
      <c r="NJ18" s="70"/>
      <c r="NK18" s="70"/>
      <c r="NL18" s="70"/>
      <c r="NM18" s="70"/>
      <c r="NN18" s="70"/>
      <c r="NO18" s="70"/>
      <c r="NP18" s="70"/>
      <c r="NQ18" s="70"/>
      <c r="NR18" s="70"/>
      <c r="NS18" s="70"/>
      <c r="NT18" s="70"/>
      <c r="NU18" s="70"/>
      <c r="NV18" s="70"/>
      <c r="NW18" s="70"/>
      <c r="NX18" s="70"/>
      <c r="NY18" s="70"/>
      <c r="NZ18" s="70"/>
      <c r="OA18" s="70"/>
      <c r="OB18" s="70"/>
      <c r="OC18" s="70"/>
      <c r="OD18" s="70"/>
      <c r="OE18" s="70"/>
      <c r="OF18" s="70"/>
      <c r="OG18" s="70"/>
      <c r="OH18" s="70"/>
      <c r="OI18" s="70"/>
      <c r="OJ18" s="70"/>
      <c r="OK18" s="70"/>
      <c r="OL18" s="70"/>
      <c r="OM18" s="70"/>
      <c r="ON18" s="70"/>
      <c r="OO18" s="70"/>
      <c r="OP18" s="70"/>
      <c r="OQ18" s="70"/>
      <c r="OR18" s="70"/>
      <c r="OS18" s="70"/>
      <c r="OT18" s="70"/>
      <c r="OU18" s="70"/>
      <c r="OV18" s="70"/>
      <c r="OW18" s="70"/>
      <c r="OX18" s="70"/>
      <c r="OY18" s="70"/>
      <c r="OZ18" s="70"/>
      <c r="PA18" s="70"/>
      <c r="PB18" s="70"/>
      <c r="PC18" s="70"/>
      <c r="PD18" s="70"/>
      <c r="PE18" s="70"/>
      <c r="PF18" s="70"/>
      <c r="PG18" s="70"/>
      <c r="PH18" s="70"/>
      <c r="PI18" s="70"/>
      <c r="PJ18" s="70"/>
      <c r="PK18" s="70"/>
      <c r="PL18" s="70"/>
      <c r="PM18" s="70"/>
      <c r="PN18" s="70"/>
      <c r="PO18" s="70"/>
      <c r="PP18" s="70"/>
      <c r="PQ18" s="70"/>
      <c r="PR18" s="70"/>
      <c r="PS18" s="70"/>
      <c r="PT18" s="70"/>
      <c r="PU18" s="70"/>
      <c r="PV18" s="70"/>
      <c r="PW18" s="70"/>
      <c r="PX18" s="70"/>
      <c r="PY18" s="70"/>
      <c r="PZ18" s="70"/>
      <c r="QA18" s="70"/>
      <c r="QB18" s="70"/>
      <c r="QC18" s="70"/>
      <c r="QD18" s="70"/>
      <c r="QE18" s="70"/>
      <c r="QF18" s="70"/>
      <c r="QG18" s="70"/>
      <c r="QH18" s="70"/>
      <c r="QI18" s="70"/>
      <c r="QJ18" s="70"/>
      <c r="QK18" s="70"/>
      <c r="QL18" s="70"/>
      <c r="QM18" s="70"/>
      <c r="QN18" s="70"/>
      <c r="QO18" s="70"/>
      <c r="QP18" s="70"/>
      <c r="QQ18" s="70"/>
      <c r="QR18" s="70"/>
      <c r="QS18" s="70"/>
      <c r="QT18" s="70"/>
      <c r="QU18" s="70"/>
      <c r="QV18" s="70"/>
      <c r="QW18" s="70"/>
      <c r="QX18" s="70"/>
      <c r="QY18" s="70"/>
      <c r="QZ18" s="70"/>
      <c r="RA18" s="70"/>
      <c r="RB18" s="70"/>
      <c r="RC18" s="70"/>
      <c r="RD18" s="70"/>
      <c r="RE18" s="70"/>
      <c r="RF18" s="70"/>
      <c r="RG18" s="70"/>
      <c r="RH18" s="70"/>
      <c r="RI18" s="70"/>
      <c r="RJ18" s="70"/>
      <c r="RK18" s="70"/>
      <c r="RL18" s="70"/>
      <c r="RM18" s="70"/>
      <c r="RN18" s="70"/>
      <c r="RO18" s="70"/>
      <c r="RP18" s="70"/>
      <c r="RQ18" s="70"/>
      <c r="RR18" s="70"/>
      <c r="RS18" s="70"/>
      <c r="RT18" s="70"/>
      <c r="RU18" s="70"/>
      <c r="RV18" s="70"/>
      <c r="RW18" s="70"/>
      <c r="RX18" s="70"/>
      <c r="RY18" s="70"/>
      <c r="RZ18" s="70"/>
      <c r="SA18" s="70"/>
      <c r="SB18" s="70"/>
      <c r="SC18" s="70"/>
      <c r="SD18" s="70"/>
      <c r="SE18" s="70"/>
      <c r="SF18" s="70"/>
      <c r="SG18" s="70"/>
      <c r="SH18" s="70"/>
      <c r="SI18" s="70"/>
      <c r="SJ18" s="70"/>
      <c r="SK18" s="70"/>
      <c r="SL18" s="70"/>
      <c r="SM18" s="70"/>
      <c r="SN18" s="70"/>
      <c r="SO18" s="70"/>
      <c r="SP18" s="70"/>
      <c r="SQ18" s="70"/>
      <c r="SR18" s="70"/>
      <c r="SS18" s="70"/>
      <c r="ST18" s="70"/>
      <c r="SU18" s="70"/>
      <c r="SV18" s="70"/>
      <c r="SW18" s="70"/>
      <c r="SX18" s="70"/>
      <c r="SY18" s="70"/>
      <c r="SZ18" s="70"/>
      <c r="TA18" s="70"/>
      <c r="TB18" s="70"/>
      <c r="TC18" s="70"/>
      <c r="TD18" s="70"/>
      <c r="TE18" s="70"/>
      <c r="TF18" s="70"/>
      <c r="TG18" s="70"/>
      <c r="TH18" s="70"/>
      <c r="TI18" s="70"/>
      <c r="TJ18" s="70"/>
      <c r="TK18" s="70"/>
      <c r="TL18" s="70"/>
      <c r="TM18" s="70"/>
      <c r="TN18" s="70"/>
      <c r="TO18" s="70"/>
      <c r="TP18" s="70"/>
      <c r="TQ18" s="70"/>
      <c r="TR18" s="70"/>
      <c r="TS18" s="70"/>
      <c r="TT18" s="70"/>
      <c r="TU18" s="70"/>
      <c r="TV18" s="70"/>
      <c r="TW18" s="70"/>
      <c r="TX18" s="70"/>
      <c r="TY18" s="70"/>
      <c r="TZ18" s="70"/>
      <c r="UA18" s="70"/>
      <c r="UB18" s="70"/>
      <c r="UC18" s="70"/>
      <c r="UD18" s="70"/>
      <c r="UE18" s="70"/>
      <c r="UF18" s="70"/>
      <c r="UG18" s="70"/>
      <c r="UH18" s="70"/>
      <c r="UI18" s="70"/>
      <c r="UJ18" s="70"/>
      <c r="UK18" s="70"/>
      <c r="UL18" s="70"/>
      <c r="UM18" s="70"/>
      <c r="UN18" s="70"/>
      <c r="UO18" s="70"/>
      <c r="UP18" s="70"/>
      <c r="UQ18" s="70"/>
      <c r="UR18" s="70"/>
      <c r="US18" s="70"/>
      <c r="UT18" s="70"/>
      <c r="UU18" s="70"/>
      <c r="UV18" s="70"/>
      <c r="UW18" s="70"/>
      <c r="UX18" s="70"/>
      <c r="UY18" s="70"/>
      <c r="UZ18" s="70"/>
      <c r="VA18" s="70"/>
      <c r="VB18" s="70"/>
      <c r="VC18" s="70"/>
      <c r="VD18" s="70"/>
      <c r="VE18" s="70"/>
      <c r="VF18" s="70"/>
      <c r="VG18" s="70"/>
      <c r="VH18" s="70"/>
      <c r="VI18" s="70"/>
      <c r="VJ18" s="70"/>
      <c r="VK18" s="70"/>
      <c r="VL18" s="70"/>
      <c r="VM18" s="70"/>
      <c r="VN18" s="70"/>
      <c r="VO18" s="70"/>
      <c r="VP18" s="70"/>
      <c r="VQ18" s="70"/>
      <c r="VR18" s="70"/>
      <c r="VS18" s="70"/>
      <c r="VT18" s="70"/>
      <c r="VU18" s="70"/>
      <c r="VV18" s="70"/>
      <c r="VW18" s="70"/>
      <c r="VX18" s="70"/>
      <c r="VY18" s="70"/>
      <c r="VZ18" s="70"/>
      <c r="WA18" s="70"/>
      <c r="WB18" s="70"/>
      <c r="WC18" s="70"/>
      <c r="WD18" s="70"/>
      <c r="WE18" s="70"/>
      <c r="WF18" s="70"/>
      <c r="WG18" s="70"/>
      <c r="WH18" s="70"/>
      <c r="WI18" s="70"/>
      <c r="WJ18" s="70"/>
      <c r="WK18" s="70"/>
      <c r="WL18" s="70"/>
      <c r="WM18" s="70"/>
      <c r="WN18" s="70"/>
      <c r="WO18" s="70"/>
      <c r="WP18" s="70"/>
      <c r="WQ18" s="70"/>
      <c r="WR18" s="70"/>
      <c r="WS18" s="70"/>
      <c r="WT18" s="70"/>
      <c r="WU18" s="70"/>
      <c r="WV18" s="70"/>
      <c r="WW18" s="70"/>
      <c r="WX18" s="70"/>
      <c r="WY18" s="70"/>
      <c r="WZ18" s="70"/>
      <c r="XA18" s="70"/>
      <c r="XB18" s="70"/>
      <c r="XC18" s="70"/>
      <c r="XD18" s="70"/>
      <c r="XE18" s="70"/>
      <c r="XF18" s="70"/>
      <c r="XG18" s="70"/>
      <c r="XH18" s="70"/>
      <c r="XI18" s="70"/>
      <c r="XJ18" s="70"/>
      <c r="XK18" s="70"/>
      <c r="XL18" s="70"/>
      <c r="XM18" s="70"/>
      <c r="XN18" s="70"/>
      <c r="XO18" s="70"/>
      <c r="XP18" s="70"/>
      <c r="XQ18" s="70"/>
      <c r="XR18" s="70"/>
      <c r="XS18" s="70"/>
      <c r="XT18" s="70"/>
      <c r="XU18" s="70"/>
      <c r="XV18" s="70"/>
      <c r="XW18" s="70"/>
      <c r="XX18" s="70"/>
      <c r="XY18" s="70"/>
      <c r="XZ18" s="70"/>
      <c r="YA18" s="70"/>
      <c r="YB18" s="70"/>
      <c r="YC18" s="70"/>
      <c r="YD18" s="70"/>
      <c r="YE18" s="70"/>
      <c r="YF18" s="70"/>
      <c r="YG18" s="70"/>
      <c r="YH18" s="70"/>
      <c r="YI18" s="70"/>
      <c r="YJ18" s="70"/>
      <c r="YK18" s="70"/>
      <c r="YL18" s="70"/>
      <c r="YM18" s="70"/>
      <c r="YN18" s="70"/>
      <c r="YO18" s="70"/>
      <c r="YP18" s="70"/>
      <c r="YQ18" s="70"/>
      <c r="YR18" s="70"/>
      <c r="YS18" s="70"/>
      <c r="YT18" s="70"/>
      <c r="YU18" s="70"/>
      <c r="YV18" s="70"/>
      <c r="YW18" s="70"/>
      <c r="YX18" s="70"/>
      <c r="YY18" s="70"/>
      <c r="YZ18" s="70"/>
      <c r="ZA18" s="70"/>
      <c r="ZB18" s="70"/>
      <c r="ZC18" s="70"/>
      <c r="ZD18" s="70"/>
      <c r="ZE18" s="70"/>
      <c r="ZF18" s="70"/>
      <c r="ZG18" s="70"/>
      <c r="ZH18" s="70"/>
      <c r="ZI18" s="70"/>
      <c r="ZJ18" s="70"/>
      <c r="ZK18" s="70"/>
      <c r="ZL18" s="70"/>
      <c r="ZM18" s="70"/>
      <c r="ZN18" s="70"/>
      <c r="ZO18" s="70"/>
      <c r="ZP18" s="70"/>
      <c r="ZQ18" s="70"/>
      <c r="ZR18" s="70"/>
      <c r="ZS18" s="70"/>
      <c r="ZT18" s="70"/>
      <c r="ZU18" s="70"/>
      <c r="ZV18" s="70"/>
      <c r="ZW18" s="70"/>
      <c r="ZX18" s="70"/>
      <c r="ZY18" s="70"/>
      <c r="ZZ18" s="70"/>
      <c r="AAA18" s="70"/>
      <c r="AAB18" s="70"/>
      <c r="AAC18" s="70"/>
      <c r="AAD18" s="70"/>
      <c r="AAE18" s="70"/>
      <c r="AAF18" s="70"/>
      <c r="AAG18" s="70"/>
      <c r="AAH18" s="70"/>
      <c r="AAI18" s="70"/>
      <c r="AAJ18" s="70"/>
      <c r="AAK18" s="70"/>
      <c r="AAL18" s="70"/>
      <c r="AAM18" s="70"/>
      <c r="AAN18" s="70"/>
      <c r="AAO18" s="70"/>
      <c r="AAP18" s="70"/>
      <c r="AAQ18" s="70"/>
      <c r="AAR18" s="70"/>
      <c r="AAS18" s="70"/>
      <c r="AAT18" s="70"/>
      <c r="AAU18" s="70"/>
      <c r="AAV18" s="70"/>
      <c r="AAW18" s="70"/>
      <c r="AAX18" s="70"/>
      <c r="AAY18" s="70"/>
      <c r="AAZ18" s="70"/>
      <c r="ABA18" s="70"/>
      <c r="ABB18" s="70"/>
      <c r="ABC18" s="70"/>
      <c r="ABD18" s="70"/>
      <c r="ABE18" s="70"/>
      <c r="ABF18" s="70"/>
      <c r="ABG18" s="70"/>
      <c r="ABH18" s="70"/>
      <c r="ABI18" s="70"/>
      <c r="ABJ18" s="70"/>
      <c r="ABK18" s="70"/>
      <c r="ABL18" s="70"/>
      <c r="ABM18" s="70"/>
      <c r="ABN18" s="70"/>
      <c r="ABO18" s="70"/>
      <c r="ABP18" s="70"/>
      <c r="ABQ18" s="70"/>
      <c r="ABR18" s="70"/>
      <c r="ABS18" s="70"/>
      <c r="ABT18" s="70"/>
      <c r="ABU18" s="70"/>
      <c r="ABV18" s="70"/>
      <c r="ABW18" s="70"/>
      <c r="ABX18" s="70"/>
      <c r="ABY18" s="70"/>
      <c r="ABZ18" s="70"/>
      <c r="ACA18" s="70"/>
      <c r="ACB18" s="70"/>
      <c r="ACC18" s="70"/>
      <c r="ACD18" s="70"/>
      <c r="ACE18" s="70"/>
      <c r="ACF18" s="70"/>
      <c r="ACG18" s="70"/>
      <c r="ACH18" s="70"/>
      <c r="ACI18" s="70"/>
      <c r="ACJ18" s="70"/>
      <c r="ACK18" s="70"/>
      <c r="ACL18" s="70"/>
      <c r="ACM18" s="70"/>
      <c r="ACN18" s="70"/>
      <c r="ACO18" s="70"/>
      <c r="ACP18" s="70"/>
      <c r="ACQ18" s="70"/>
      <c r="ACR18" s="70"/>
      <c r="ACS18" s="70"/>
      <c r="ACT18" s="70"/>
      <c r="ACU18" s="70"/>
      <c r="ACV18" s="70"/>
      <c r="ACW18" s="70"/>
      <c r="ACX18" s="70"/>
      <c r="ACY18" s="70"/>
      <c r="ACZ18" s="70"/>
      <c r="ADA18" s="70"/>
      <c r="ADB18" s="70"/>
      <c r="ADC18" s="70"/>
      <c r="ADD18" s="70"/>
      <c r="ADE18" s="70"/>
      <c r="ADF18" s="70"/>
      <c r="ADG18" s="70"/>
      <c r="ADH18" s="70"/>
      <c r="ADI18" s="70"/>
      <c r="ADJ18" s="70"/>
      <c r="ADK18" s="70"/>
      <c r="ADL18" s="70"/>
      <c r="ADM18" s="70"/>
      <c r="ADN18" s="70"/>
      <c r="ADO18" s="70"/>
      <c r="ADP18" s="70"/>
      <c r="ADQ18" s="70"/>
      <c r="ADR18" s="70"/>
      <c r="ADS18" s="70"/>
      <c r="ADT18" s="70"/>
      <c r="ADU18" s="70"/>
      <c r="ADV18" s="70"/>
      <c r="ADW18" s="70"/>
      <c r="ADX18" s="70"/>
      <c r="ADY18" s="70"/>
      <c r="ADZ18" s="70"/>
      <c r="AEA18" s="70"/>
      <c r="AEB18" s="70"/>
      <c r="AEC18" s="70"/>
      <c r="AED18" s="70"/>
      <c r="AEE18" s="70"/>
      <c r="AEF18" s="70"/>
      <c r="AEG18" s="70"/>
      <c r="AEH18" s="70"/>
      <c r="AEI18" s="70"/>
      <c r="AEJ18" s="70"/>
      <c r="AEK18" s="70"/>
      <c r="AEL18" s="70"/>
      <c r="AEM18" s="70"/>
      <c r="AEN18" s="70"/>
      <c r="AEO18" s="70"/>
      <c r="AEP18" s="70"/>
      <c r="AEQ18" s="70"/>
      <c r="AER18" s="70"/>
      <c r="AES18" s="70"/>
      <c r="AET18" s="70"/>
      <c r="AEU18" s="70"/>
      <c r="AEV18" s="70"/>
      <c r="AEW18" s="70"/>
      <c r="AEX18" s="70"/>
      <c r="AEY18" s="70"/>
      <c r="AEZ18" s="70"/>
      <c r="AFA18" s="70"/>
      <c r="AFB18" s="70"/>
      <c r="AFC18" s="70"/>
      <c r="AFD18" s="70"/>
      <c r="AFE18" s="70"/>
      <c r="AFF18" s="70"/>
      <c r="AFG18" s="70"/>
      <c r="AFH18" s="70"/>
      <c r="AFI18" s="70"/>
      <c r="AFJ18" s="70"/>
      <c r="AFK18" s="70"/>
      <c r="AFL18" s="70"/>
      <c r="AFM18" s="70"/>
      <c r="AFN18" s="70"/>
      <c r="AFO18" s="70"/>
      <c r="AFP18" s="70"/>
      <c r="AFQ18" s="70"/>
      <c r="AFR18" s="70"/>
      <c r="AFS18" s="70"/>
      <c r="AFT18" s="70"/>
      <c r="AFU18" s="70"/>
      <c r="AFV18" s="70"/>
      <c r="AFW18" s="70"/>
      <c r="AFX18" s="70"/>
      <c r="AFY18" s="70"/>
      <c r="AFZ18" s="70"/>
      <c r="AGA18" s="70"/>
      <c r="AGB18" s="70"/>
      <c r="AGC18" s="70"/>
      <c r="AGD18" s="70"/>
      <c r="AGE18" s="70"/>
      <c r="AGF18" s="70"/>
      <c r="AGG18" s="70"/>
      <c r="AGH18" s="70"/>
      <c r="AGI18" s="70"/>
      <c r="AGJ18" s="70"/>
      <c r="AGK18" s="70"/>
      <c r="AGL18" s="70"/>
      <c r="AGM18" s="70"/>
      <c r="AGN18" s="70"/>
      <c r="AGO18" s="70"/>
      <c r="AGP18" s="70"/>
      <c r="AGQ18" s="70"/>
      <c r="AGR18" s="70"/>
      <c r="AGS18" s="70"/>
      <c r="AGT18" s="70"/>
      <c r="AGU18" s="70"/>
      <c r="AGV18" s="70"/>
      <c r="AGW18" s="70"/>
      <c r="AGX18" s="70"/>
      <c r="AGY18" s="70"/>
      <c r="AGZ18" s="70"/>
      <c r="AHA18" s="70"/>
      <c r="AHB18" s="70"/>
      <c r="AHC18" s="70"/>
      <c r="AHD18" s="70"/>
      <c r="AHE18" s="70"/>
      <c r="AHF18" s="70"/>
      <c r="AHG18" s="70"/>
      <c r="AHH18" s="70"/>
      <c r="AHI18" s="70"/>
      <c r="AHJ18" s="70"/>
      <c r="AHK18" s="70"/>
      <c r="AHL18" s="70"/>
      <c r="AHM18" s="70"/>
      <c r="AHN18" s="70"/>
      <c r="AHO18" s="70"/>
      <c r="AHP18" s="70"/>
      <c r="AHQ18" s="70"/>
      <c r="AHR18" s="70"/>
      <c r="AHS18" s="70"/>
      <c r="AHT18" s="70"/>
      <c r="AHU18" s="70"/>
      <c r="AHV18" s="70"/>
      <c r="AHW18" s="70"/>
      <c r="AHX18" s="70"/>
      <c r="AHY18" s="70"/>
      <c r="AHZ18" s="70"/>
      <c r="AIA18" s="70"/>
      <c r="AIB18" s="70"/>
      <c r="AIC18" s="70"/>
      <c r="AID18" s="70"/>
      <c r="AIE18" s="70"/>
      <c r="AIF18" s="70"/>
      <c r="AIG18" s="70"/>
      <c r="AIH18" s="70"/>
      <c r="AII18" s="70"/>
      <c r="AIJ18" s="70"/>
      <c r="AIK18" s="70"/>
      <c r="AIL18" s="70"/>
      <c r="AIM18" s="70"/>
      <c r="AIN18" s="70"/>
      <c r="AIO18" s="70"/>
      <c r="AIP18" s="70"/>
      <c r="AIQ18" s="70"/>
      <c r="AIR18" s="70"/>
      <c r="AIS18" s="70"/>
      <c r="AIT18" s="70"/>
      <c r="AIU18" s="70"/>
      <c r="AIV18" s="70"/>
      <c r="AIW18" s="70"/>
      <c r="AIX18" s="70"/>
      <c r="AIY18" s="70"/>
      <c r="AIZ18" s="70"/>
      <c r="AJA18" s="70"/>
      <c r="AJB18" s="70"/>
      <c r="AJC18" s="70"/>
      <c r="AJD18" s="70"/>
      <c r="AJE18" s="70"/>
      <c r="AJF18" s="70"/>
      <c r="AJG18" s="70"/>
      <c r="AJH18" s="70"/>
      <c r="AJI18" s="70"/>
      <c r="AJJ18" s="70"/>
      <c r="AJK18" s="70"/>
      <c r="AJL18" s="70"/>
      <c r="AJM18" s="70"/>
      <c r="AJN18" s="70"/>
      <c r="AJO18" s="70"/>
      <c r="AJP18" s="70"/>
      <c r="AJQ18" s="70"/>
      <c r="AJR18" s="70"/>
      <c r="AJS18" s="70"/>
      <c r="AJT18" s="70"/>
      <c r="AJU18" s="70"/>
      <c r="AJV18" s="70"/>
      <c r="AJW18" s="70"/>
      <c r="AJX18" s="70"/>
      <c r="AJY18" s="70"/>
      <c r="AJZ18" s="70"/>
      <c r="AKA18" s="70"/>
      <c r="AKB18" s="70"/>
      <c r="AKC18" s="70"/>
      <c r="AKD18" s="70"/>
      <c r="AKE18" s="70"/>
      <c r="AKF18" s="70"/>
      <c r="AKG18" s="70"/>
      <c r="AKH18" s="70"/>
      <c r="AKI18" s="70"/>
      <c r="AKJ18" s="70"/>
      <c r="AKK18" s="70"/>
      <c r="AKL18" s="70"/>
      <c r="AKM18" s="70"/>
      <c r="AKN18" s="70"/>
      <c r="AKO18" s="70"/>
      <c r="AKP18" s="70"/>
      <c r="AKQ18" s="70"/>
      <c r="AKR18" s="70"/>
      <c r="AKS18" s="70"/>
      <c r="AKT18" s="70"/>
      <c r="AKU18" s="70"/>
      <c r="AKV18" s="70"/>
      <c r="AKW18" s="70"/>
      <c r="AKX18" s="70"/>
      <c r="AKY18" s="70"/>
      <c r="AKZ18" s="70"/>
      <c r="ALA18" s="70"/>
      <c r="ALB18" s="70"/>
      <c r="ALC18" s="70"/>
      <c r="ALD18" s="70"/>
      <c r="ALE18" s="70"/>
      <c r="ALF18" s="70"/>
      <c r="ALG18" s="70"/>
      <c r="ALH18" s="70"/>
      <c r="ALI18" s="70"/>
      <c r="ALJ18" s="70"/>
      <c r="ALK18" s="70"/>
      <c r="ALL18" s="70"/>
      <c r="ALM18" s="70"/>
      <c r="ALN18" s="70"/>
      <c r="ALO18" s="70"/>
      <c r="ALP18" s="70"/>
      <c r="ALQ18" s="70"/>
      <c r="ALR18" s="70"/>
      <c r="ALS18" s="70"/>
      <c r="ALT18" s="70"/>
      <c r="ALU18" s="70"/>
      <c r="ALV18" s="70"/>
      <c r="ALW18" s="70"/>
      <c r="ALX18" s="70"/>
      <c r="ALY18" s="70"/>
      <c r="ALZ18" s="70"/>
      <c r="AMA18" s="70"/>
      <c r="AMB18" s="70"/>
      <c r="AMC18" s="70"/>
      <c r="AMD18" s="70"/>
      <c r="AME18" s="70"/>
      <c r="AMF18" s="70"/>
      <c r="AMG18" s="70"/>
      <c r="AMH18" s="70"/>
      <c r="AMI18" s="70"/>
      <c r="AMJ18" s="70"/>
    </row>
    <row r="19" spans="1:1024" s="202" customFormat="1" ht="16.5" customHeight="1" x14ac:dyDescent="0.25">
      <c r="A19" s="64" t="s">
        <v>452</v>
      </c>
      <c r="B19" s="64">
        <v>16</v>
      </c>
      <c r="C19" s="64">
        <v>79574511</v>
      </c>
      <c r="D19" s="64" t="s">
        <v>543</v>
      </c>
      <c r="E19" s="64" t="s">
        <v>539</v>
      </c>
      <c r="F19" s="64">
        <v>2.52E-2</v>
      </c>
      <c r="G19" s="64">
        <v>1.2500000000000001E-2</v>
      </c>
      <c r="H19" s="67">
        <v>4.3099999999999999E-2</v>
      </c>
      <c r="I19" s="64">
        <v>0.62719999999999998</v>
      </c>
      <c r="J19" s="64">
        <v>0.37280000000000002</v>
      </c>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c r="JN19" s="70"/>
      <c r="JO19" s="70"/>
      <c r="JP19" s="70"/>
      <c r="JQ19" s="70"/>
      <c r="JR19" s="70"/>
      <c r="JS19" s="70"/>
      <c r="JT19" s="70"/>
      <c r="JU19" s="70"/>
      <c r="JV19" s="70"/>
      <c r="JW19" s="70"/>
      <c r="JX19" s="70"/>
      <c r="JY19" s="70"/>
      <c r="JZ19" s="70"/>
      <c r="KA19" s="70"/>
      <c r="KB19" s="70"/>
      <c r="KC19" s="70"/>
      <c r="KD19" s="70"/>
      <c r="KE19" s="70"/>
      <c r="KF19" s="70"/>
      <c r="KG19" s="70"/>
      <c r="KH19" s="70"/>
      <c r="KI19" s="70"/>
      <c r="KJ19" s="70"/>
      <c r="KK19" s="70"/>
      <c r="KL19" s="70"/>
      <c r="KM19" s="70"/>
      <c r="KN19" s="70"/>
      <c r="KO19" s="70"/>
      <c r="KP19" s="70"/>
      <c r="KQ19" s="70"/>
      <c r="KR19" s="70"/>
      <c r="KS19" s="70"/>
      <c r="KT19" s="70"/>
      <c r="KU19" s="70"/>
      <c r="KV19" s="70"/>
      <c r="KW19" s="70"/>
      <c r="KX19" s="70"/>
      <c r="KY19" s="70"/>
      <c r="KZ19" s="70"/>
      <c r="LA19" s="70"/>
      <c r="LB19" s="70"/>
      <c r="LC19" s="70"/>
      <c r="LD19" s="70"/>
      <c r="LE19" s="70"/>
      <c r="LF19" s="70"/>
      <c r="LG19" s="70"/>
      <c r="LH19" s="70"/>
      <c r="LI19" s="70"/>
      <c r="LJ19" s="70"/>
      <c r="LK19" s="70"/>
      <c r="LL19" s="70"/>
      <c r="LM19" s="70"/>
      <c r="LN19" s="70"/>
      <c r="LO19" s="70"/>
      <c r="LP19" s="70"/>
      <c r="LQ19" s="70"/>
      <c r="LR19" s="70"/>
      <c r="LS19" s="70"/>
      <c r="LT19" s="70"/>
      <c r="LU19" s="70"/>
      <c r="LV19" s="70"/>
      <c r="LW19" s="70"/>
      <c r="LX19" s="70"/>
      <c r="LY19" s="70"/>
      <c r="LZ19" s="70"/>
      <c r="MA19" s="70"/>
      <c r="MB19" s="70"/>
      <c r="MC19" s="70"/>
      <c r="MD19" s="70"/>
      <c r="ME19" s="70"/>
      <c r="MF19" s="70"/>
      <c r="MG19" s="70"/>
      <c r="MH19" s="70"/>
      <c r="MI19" s="70"/>
      <c r="MJ19" s="70"/>
      <c r="MK19" s="70"/>
      <c r="ML19" s="70"/>
      <c r="MM19" s="70"/>
      <c r="MN19" s="70"/>
      <c r="MO19" s="70"/>
      <c r="MP19" s="70"/>
      <c r="MQ19" s="70"/>
      <c r="MR19" s="70"/>
      <c r="MS19" s="70"/>
      <c r="MT19" s="70"/>
      <c r="MU19" s="70"/>
      <c r="MV19" s="70"/>
      <c r="MW19" s="70"/>
      <c r="MX19" s="70"/>
      <c r="MY19" s="70"/>
      <c r="MZ19" s="70"/>
      <c r="NA19" s="70"/>
      <c r="NB19" s="70"/>
      <c r="NC19" s="70"/>
      <c r="ND19" s="70"/>
      <c r="NE19" s="70"/>
      <c r="NF19" s="70"/>
      <c r="NG19" s="70"/>
      <c r="NH19" s="70"/>
      <c r="NI19" s="70"/>
      <c r="NJ19" s="70"/>
      <c r="NK19" s="70"/>
      <c r="NL19" s="70"/>
      <c r="NM19" s="70"/>
      <c r="NN19" s="70"/>
      <c r="NO19" s="70"/>
      <c r="NP19" s="70"/>
      <c r="NQ19" s="70"/>
      <c r="NR19" s="70"/>
      <c r="NS19" s="70"/>
      <c r="NT19" s="70"/>
      <c r="NU19" s="70"/>
      <c r="NV19" s="70"/>
      <c r="NW19" s="70"/>
      <c r="NX19" s="70"/>
      <c r="NY19" s="70"/>
      <c r="NZ19" s="70"/>
      <c r="OA19" s="70"/>
      <c r="OB19" s="70"/>
      <c r="OC19" s="70"/>
      <c r="OD19" s="70"/>
      <c r="OE19" s="70"/>
      <c r="OF19" s="70"/>
      <c r="OG19" s="70"/>
      <c r="OH19" s="70"/>
      <c r="OI19" s="70"/>
      <c r="OJ19" s="70"/>
      <c r="OK19" s="70"/>
      <c r="OL19" s="70"/>
      <c r="OM19" s="70"/>
      <c r="ON19" s="70"/>
      <c r="OO19" s="70"/>
      <c r="OP19" s="70"/>
      <c r="OQ19" s="70"/>
      <c r="OR19" s="70"/>
      <c r="OS19" s="70"/>
      <c r="OT19" s="70"/>
      <c r="OU19" s="70"/>
      <c r="OV19" s="70"/>
      <c r="OW19" s="70"/>
      <c r="OX19" s="70"/>
      <c r="OY19" s="70"/>
      <c r="OZ19" s="70"/>
      <c r="PA19" s="70"/>
      <c r="PB19" s="70"/>
      <c r="PC19" s="70"/>
      <c r="PD19" s="70"/>
      <c r="PE19" s="70"/>
      <c r="PF19" s="70"/>
      <c r="PG19" s="70"/>
      <c r="PH19" s="70"/>
      <c r="PI19" s="70"/>
      <c r="PJ19" s="70"/>
      <c r="PK19" s="70"/>
      <c r="PL19" s="70"/>
      <c r="PM19" s="70"/>
      <c r="PN19" s="70"/>
      <c r="PO19" s="70"/>
      <c r="PP19" s="70"/>
      <c r="PQ19" s="70"/>
      <c r="PR19" s="70"/>
      <c r="PS19" s="70"/>
      <c r="PT19" s="70"/>
      <c r="PU19" s="70"/>
      <c r="PV19" s="70"/>
      <c r="PW19" s="70"/>
      <c r="PX19" s="70"/>
      <c r="PY19" s="70"/>
      <c r="PZ19" s="70"/>
      <c r="QA19" s="70"/>
      <c r="QB19" s="70"/>
      <c r="QC19" s="70"/>
      <c r="QD19" s="70"/>
      <c r="QE19" s="70"/>
      <c r="QF19" s="70"/>
      <c r="QG19" s="70"/>
      <c r="QH19" s="70"/>
      <c r="QI19" s="70"/>
      <c r="QJ19" s="70"/>
      <c r="QK19" s="70"/>
      <c r="QL19" s="70"/>
      <c r="QM19" s="70"/>
      <c r="QN19" s="70"/>
      <c r="QO19" s="70"/>
      <c r="QP19" s="70"/>
      <c r="QQ19" s="70"/>
      <c r="QR19" s="70"/>
      <c r="QS19" s="70"/>
      <c r="QT19" s="70"/>
      <c r="QU19" s="70"/>
      <c r="QV19" s="70"/>
      <c r="QW19" s="70"/>
      <c r="QX19" s="70"/>
      <c r="QY19" s="70"/>
      <c r="QZ19" s="70"/>
      <c r="RA19" s="70"/>
      <c r="RB19" s="70"/>
      <c r="RC19" s="70"/>
      <c r="RD19" s="70"/>
      <c r="RE19" s="70"/>
      <c r="RF19" s="70"/>
      <c r="RG19" s="70"/>
      <c r="RH19" s="70"/>
      <c r="RI19" s="70"/>
      <c r="RJ19" s="70"/>
      <c r="RK19" s="70"/>
      <c r="RL19" s="70"/>
      <c r="RM19" s="70"/>
      <c r="RN19" s="70"/>
      <c r="RO19" s="70"/>
      <c r="RP19" s="70"/>
      <c r="RQ19" s="70"/>
      <c r="RR19" s="70"/>
      <c r="RS19" s="70"/>
      <c r="RT19" s="70"/>
      <c r="RU19" s="70"/>
      <c r="RV19" s="70"/>
      <c r="RW19" s="70"/>
      <c r="RX19" s="70"/>
      <c r="RY19" s="70"/>
      <c r="RZ19" s="70"/>
      <c r="SA19" s="70"/>
      <c r="SB19" s="70"/>
      <c r="SC19" s="70"/>
      <c r="SD19" s="70"/>
      <c r="SE19" s="70"/>
      <c r="SF19" s="70"/>
      <c r="SG19" s="70"/>
      <c r="SH19" s="70"/>
      <c r="SI19" s="70"/>
      <c r="SJ19" s="70"/>
      <c r="SK19" s="70"/>
      <c r="SL19" s="70"/>
      <c r="SM19" s="70"/>
      <c r="SN19" s="70"/>
      <c r="SO19" s="70"/>
      <c r="SP19" s="70"/>
      <c r="SQ19" s="70"/>
      <c r="SR19" s="70"/>
      <c r="SS19" s="70"/>
      <c r="ST19" s="70"/>
      <c r="SU19" s="70"/>
      <c r="SV19" s="70"/>
      <c r="SW19" s="70"/>
      <c r="SX19" s="70"/>
      <c r="SY19" s="70"/>
      <c r="SZ19" s="70"/>
      <c r="TA19" s="70"/>
      <c r="TB19" s="70"/>
      <c r="TC19" s="70"/>
      <c r="TD19" s="70"/>
      <c r="TE19" s="70"/>
      <c r="TF19" s="70"/>
      <c r="TG19" s="70"/>
      <c r="TH19" s="70"/>
      <c r="TI19" s="70"/>
      <c r="TJ19" s="70"/>
      <c r="TK19" s="70"/>
      <c r="TL19" s="70"/>
      <c r="TM19" s="70"/>
      <c r="TN19" s="70"/>
      <c r="TO19" s="70"/>
      <c r="TP19" s="70"/>
      <c r="TQ19" s="70"/>
      <c r="TR19" s="70"/>
      <c r="TS19" s="70"/>
      <c r="TT19" s="70"/>
      <c r="TU19" s="70"/>
      <c r="TV19" s="70"/>
      <c r="TW19" s="70"/>
      <c r="TX19" s="70"/>
      <c r="TY19" s="70"/>
      <c r="TZ19" s="70"/>
      <c r="UA19" s="70"/>
      <c r="UB19" s="70"/>
      <c r="UC19" s="70"/>
      <c r="UD19" s="70"/>
      <c r="UE19" s="70"/>
      <c r="UF19" s="70"/>
      <c r="UG19" s="70"/>
      <c r="UH19" s="70"/>
      <c r="UI19" s="70"/>
      <c r="UJ19" s="70"/>
      <c r="UK19" s="70"/>
      <c r="UL19" s="70"/>
      <c r="UM19" s="70"/>
      <c r="UN19" s="70"/>
      <c r="UO19" s="70"/>
      <c r="UP19" s="70"/>
      <c r="UQ19" s="70"/>
      <c r="UR19" s="70"/>
      <c r="US19" s="70"/>
      <c r="UT19" s="70"/>
      <c r="UU19" s="70"/>
      <c r="UV19" s="70"/>
      <c r="UW19" s="70"/>
      <c r="UX19" s="70"/>
      <c r="UY19" s="70"/>
      <c r="UZ19" s="70"/>
      <c r="VA19" s="70"/>
      <c r="VB19" s="70"/>
      <c r="VC19" s="70"/>
      <c r="VD19" s="70"/>
      <c r="VE19" s="70"/>
      <c r="VF19" s="70"/>
      <c r="VG19" s="70"/>
      <c r="VH19" s="70"/>
      <c r="VI19" s="70"/>
      <c r="VJ19" s="70"/>
      <c r="VK19" s="70"/>
      <c r="VL19" s="70"/>
      <c r="VM19" s="70"/>
      <c r="VN19" s="70"/>
      <c r="VO19" s="70"/>
      <c r="VP19" s="70"/>
      <c r="VQ19" s="70"/>
      <c r="VR19" s="70"/>
      <c r="VS19" s="70"/>
      <c r="VT19" s="70"/>
      <c r="VU19" s="70"/>
      <c r="VV19" s="70"/>
      <c r="VW19" s="70"/>
      <c r="VX19" s="70"/>
      <c r="VY19" s="70"/>
      <c r="VZ19" s="70"/>
      <c r="WA19" s="70"/>
      <c r="WB19" s="70"/>
      <c r="WC19" s="70"/>
      <c r="WD19" s="70"/>
      <c r="WE19" s="70"/>
      <c r="WF19" s="70"/>
      <c r="WG19" s="70"/>
      <c r="WH19" s="70"/>
      <c r="WI19" s="70"/>
      <c r="WJ19" s="70"/>
      <c r="WK19" s="70"/>
      <c r="WL19" s="70"/>
      <c r="WM19" s="70"/>
      <c r="WN19" s="70"/>
      <c r="WO19" s="70"/>
      <c r="WP19" s="70"/>
      <c r="WQ19" s="70"/>
      <c r="WR19" s="70"/>
      <c r="WS19" s="70"/>
      <c r="WT19" s="70"/>
      <c r="WU19" s="70"/>
      <c r="WV19" s="70"/>
      <c r="WW19" s="70"/>
      <c r="WX19" s="70"/>
      <c r="WY19" s="70"/>
      <c r="WZ19" s="70"/>
      <c r="XA19" s="70"/>
      <c r="XB19" s="70"/>
      <c r="XC19" s="70"/>
      <c r="XD19" s="70"/>
      <c r="XE19" s="70"/>
      <c r="XF19" s="70"/>
      <c r="XG19" s="70"/>
      <c r="XH19" s="70"/>
      <c r="XI19" s="70"/>
      <c r="XJ19" s="70"/>
      <c r="XK19" s="70"/>
      <c r="XL19" s="70"/>
      <c r="XM19" s="70"/>
      <c r="XN19" s="70"/>
      <c r="XO19" s="70"/>
      <c r="XP19" s="70"/>
      <c r="XQ19" s="70"/>
      <c r="XR19" s="70"/>
      <c r="XS19" s="70"/>
      <c r="XT19" s="70"/>
      <c r="XU19" s="70"/>
      <c r="XV19" s="70"/>
      <c r="XW19" s="70"/>
      <c r="XX19" s="70"/>
      <c r="XY19" s="70"/>
      <c r="XZ19" s="70"/>
      <c r="YA19" s="70"/>
      <c r="YB19" s="70"/>
      <c r="YC19" s="70"/>
      <c r="YD19" s="70"/>
      <c r="YE19" s="70"/>
      <c r="YF19" s="70"/>
      <c r="YG19" s="70"/>
      <c r="YH19" s="70"/>
      <c r="YI19" s="70"/>
      <c r="YJ19" s="70"/>
      <c r="YK19" s="70"/>
      <c r="YL19" s="70"/>
      <c r="YM19" s="70"/>
      <c r="YN19" s="70"/>
      <c r="YO19" s="70"/>
      <c r="YP19" s="70"/>
      <c r="YQ19" s="70"/>
      <c r="YR19" s="70"/>
      <c r="YS19" s="70"/>
      <c r="YT19" s="70"/>
      <c r="YU19" s="70"/>
      <c r="YV19" s="70"/>
      <c r="YW19" s="70"/>
      <c r="YX19" s="70"/>
      <c r="YY19" s="70"/>
      <c r="YZ19" s="70"/>
      <c r="ZA19" s="70"/>
      <c r="ZB19" s="70"/>
      <c r="ZC19" s="70"/>
      <c r="ZD19" s="70"/>
      <c r="ZE19" s="70"/>
      <c r="ZF19" s="70"/>
      <c r="ZG19" s="70"/>
      <c r="ZH19" s="70"/>
      <c r="ZI19" s="70"/>
      <c r="ZJ19" s="70"/>
      <c r="ZK19" s="70"/>
      <c r="ZL19" s="70"/>
      <c r="ZM19" s="70"/>
      <c r="ZN19" s="70"/>
      <c r="ZO19" s="70"/>
      <c r="ZP19" s="70"/>
      <c r="ZQ19" s="70"/>
      <c r="ZR19" s="70"/>
      <c r="ZS19" s="70"/>
      <c r="ZT19" s="70"/>
      <c r="ZU19" s="70"/>
      <c r="ZV19" s="70"/>
      <c r="ZW19" s="70"/>
      <c r="ZX19" s="70"/>
      <c r="ZY19" s="70"/>
      <c r="ZZ19" s="70"/>
      <c r="AAA19" s="70"/>
      <c r="AAB19" s="70"/>
      <c r="AAC19" s="70"/>
      <c r="AAD19" s="70"/>
      <c r="AAE19" s="70"/>
      <c r="AAF19" s="70"/>
      <c r="AAG19" s="70"/>
      <c r="AAH19" s="70"/>
      <c r="AAI19" s="70"/>
      <c r="AAJ19" s="70"/>
      <c r="AAK19" s="70"/>
      <c r="AAL19" s="70"/>
      <c r="AAM19" s="70"/>
      <c r="AAN19" s="70"/>
      <c r="AAO19" s="70"/>
      <c r="AAP19" s="70"/>
      <c r="AAQ19" s="70"/>
      <c r="AAR19" s="70"/>
      <c r="AAS19" s="70"/>
      <c r="AAT19" s="70"/>
      <c r="AAU19" s="70"/>
      <c r="AAV19" s="70"/>
      <c r="AAW19" s="70"/>
      <c r="AAX19" s="70"/>
      <c r="AAY19" s="70"/>
      <c r="AAZ19" s="70"/>
      <c r="ABA19" s="70"/>
      <c r="ABB19" s="70"/>
      <c r="ABC19" s="70"/>
      <c r="ABD19" s="70"/>
      <c r="ABE19" s="70"/>
      <c r="ABF19" s="70"/>
      <c r="ABG19" s="70"/>
      <c r="ABH19" s="70"/>
      <c r="ABI19" s="70"/>
      <c r="ABJ19" s="70"/>
      <c r="ABK19" s="70"/>
      <c r="ABL19" s="70"/>
      <c r="ABM19" s="70"/>
      <c r="ABN19" s="70"/>
      <c r="ABO19" s="70"/>
      <c r="ABP19" s="70"/>
      <c r="ABQ19" s="70"/>
      <c r="ABR19" s="70"/>
      <c r="ABS19" s="70"/>
      <c r="ABT19" s="70"/>
      <c r="ABU19" s="70"/>
      <c r="ABV19" s="70"/>
      <c r="ABW19" s="70"/>
      <c r="ABX19" s="70"/>
      <c r="ABY19" s="70"/>
      <c r="ABZ19" s="70"/>
      <c r="ACA19" s="70"/>
      <c r="ACB19" s="70"/>
      <c r="ACC19" s="70"/>
      <c r="ACD19" s="70"/>
      <c r="ACE19" s="70"/>
      <c r="ACF19" s="70"/>
      <c r="ACG19" s="70"/>
      <c r="ACH19" s="70"/>
      <c r="ACI19" s="70"/>
      <c r="ACJ19" s="70"/>
      <c r="ACK19" s="70"/>
      <c r="ACL19" s="70"/>
      <c r="ACM19" s="70"/>
      <c r="ACN19" s="70"/>
      <c r="ACO19" s="70"/>
      <c r="ACP19" s="70"/>
      <c r="ACQ19" s="70"/>
      <c r="ACR19" s="70"/>
      <c r="ACS19" s="70"/>
      <c r="ACT19" s="70"/>
      <c r="ACU19" s="70"/>
      <c r="ACV19" s="70"/>
      <c r="ACW19" s="70"/>
      <c r="ACX19" s="70"/>
      <c r="ACY19" s="70"/>
      <c r="ACZ19" s="70"/>
      <c r="ADA19" s="70"/>
      <c r="ADB19" s="70"/>
      <c r="ADC19" s="70"/>
      <c r="ADD19" s="70"/>
      <c r="ADE19" s="70"/>
      <c r="ADF19" s="70"/>
      <c r="ADG19" s="70"/>
      <c r="ADH19" s="70"/>
      <c r="ADI19" s="70"/>
      <c r="ADJ19" s="70"/>
      <c r="ADK19" s="70"/>
      <c r="ADL19" s="70"/>
      <c r="ADM19" s="70"/>
      <c r="ADN19" s="70"/>
      <c r="ADO19" s="70"/>
      <c r="ADP19" s="70"/>
      <c r="ADQ19" s="70"/>
      <c r="ADR19" s="70"/>
      <c r="ADS19" s="70"/>
      <c r="ADT19" s="70"/>
      <c r="ADU19" s="70"/>
      <c r="ADV19" s="70"/>
      <c r="ADW19" s="70"/>
      <c r="ADX19" s="70"/>
      <c r="ADY19" s="70"/>
      <c r="ADZ19" s="70"/>
      <c r="AEA19" s="70"/>
      <c r="AEB19" s="70"/>
      <c r="AEC19" s="70"/>
      <c r="AED19" s="70"/>
      <c r="AEE19" s="70"/>
      <c r="AEF19" s="70"/>
      <c r="AEG19" s="70"/>
      <c r="AEH19" s="70"/>
      <c r="AEI19" s="70"/>
      <c r="AEJ19" s="70"/>
      <c r="AEK19" s="70"/>
      <c r="AEL19" s="70"/>
      <c r="AEM19" s="70"/>
      <c r="AEN19" s="70"/>
      <c r="AEO19" s="70"/>
      <c r="AEP19" s="70"/>
      <c r="AEQ19" s="70"/>
      <c r="AER19" s="70"/>
      <c r="AES19" s="70"/>
      <c r="AET19" s="70"/>
      <c r="AEU19" s="70"/>
      <c r="AEV19" s="70"/>
      <c r="AEW19" s="70"/>
      <c r="AEX19" s="70"/>
      <c r="AEY19" s="70"/>
      <c r="AEZ19" s="70"/>
      <c r="AFA19" s="70"/>
      <c r="AFB19" s="70"/>
      <c r="AFC19" s="70"/>
      <c r="AFD19" s="70"/>
      <c r="AFE19" s="70"/>
      <c r="AFF19" s="70"/>
      <c r="AFG19" s="70"/>
      <c r="AFH19" s="70"/>
      <c r="AFI19" s="70"/>
      <c r="AFJ19" s="70"/>
      <c r="AFK19" s="70"/>
      <c r="AFL19" s="70"/>
      <c r="AFM19" s="70"/>
      <c r="AFN19" s="70"/>
      <c r="AFO19" s="70"/>
      <c r="AFP19" s="70"/>
      <c r="AFQ19" s="70"/>
      <c r="AFR19" s="70"/>
      <c r="AFS19" s="70"/>
      <c r="AFT19" s="70"/>
      <c r="AFU19" s="70"/>
      <c r="AFV19" s="70"/>
      <c r="AFW19" s="70"/>
      <c r="AFX19" s="70"/>
      <c r="AFY19" s="70"/>
      <c r="AFZ19" s="70"/>
      <c r="AGA19" s="70"/>
      <c r="AGB19" s="70"/>
      <c r="AGC19" s="70"/>
      <c r="AGD19" s="70"/>
      <c r="AGE19" s="70"/>
      <c r="AGF19" s="70"/>
      <c r="AGG19" s="70"/>
      <c r="AGH19" s="70"/>
      <c r="AGI19" s="70"/>
      <c r="AGJ19" s="70"/>
      <c r="AGK19" s="70"/>
      <c r="AGL19" s="70"/>
      <c r="AGM19" s="70"/>
      <c r="AGN19" s="70"/>
      <c r="AGO19" s="70"/>
      <c r="AGP19" s="70"/>
      <c r="AGQ19" s="70"/>
      <c r="AGR19" s="70"/>
      <c r="AGS19" s="70"/>
      <c r="AGT19" s="70"/>
      <c r="AGU19" s="70"/>
      <c r="AGV19" s="70"/>
      <c r="AGW19" s="70"/>
      <c r="AGX19" s="70"/>
      <c r="AGY19" s="70"/>
      <c r="AGZ19" s="70"/>
      <c r="AHA19" s="70"/>
      <c r="AHB19" s="70"/>
      <c r="AHC19" s="70"/>
      <c r="AHD19" s="70"/>
      <c r="AHE19" s="70"/>
      <c r="AHF19" s="70"/>
      <c r="AHG19" s="70"/>
      <c r="AHH19" s="70"/>
      <c r="AHI19" s="70"/>
      <c r="AHJ19" s="70"/>
      <c r="AHK19" s="70"/>
      <c r="AHL19" s="70"/>
      <c r="AHM19" s="70"/>
      <c r="AHN19" s="70"/>
      <c r="AHO19" s="70"/>
      <c r="AHP19" s="70"/>
      <c r="AHQ19" s="70"/>
      <c r="AHR19" s="70"/>
      <c r="AHS19" s="70"/>
      <c r="AHT19" s="70"/>
      <c r="AHU19" s="70"/>
      <c r="AHV19" s="70"/>
      <c r="AHW19" s="70"/>
      <c r="AHX19" s="70"/>
      <c r="AHY19" s="70"/>
      <c r="AHZ19" s="70"/>
      <c r="AIA19" s="70"/>
      <c r="AIB19" s="70"/>
      <c r="AIC19" s="70"/>
      <c r="AID19" s="70"/>
      <c r="AIE19" s="70"/>
      <c r="AIF19" s="70"/>
      <c r="AIG19" s="70"/>
      <c r="AIH19" s="70"/>
      <c r="AII19" s="70"/>
      <c r="AIJ19" s="70"/>
      <c r="AIK19" s="70"/>
      <c r="AIL19" s="70"/>
      <c r="AIM19" s="70"/>
      <c r="AIN19" s="70"/>
      <c r="AIO19" s="70"/>
      <c r="AIP19" s="70"/>
      <c r="AIQ19" s="70"/>
      <c r="AIR19" s="70"/>
      <c r="AIS19" s="70"/>
      <c r="AIT19" s="70"/>
      <c r="AIU19" s="70"/>
      <c r="AIV19" s="70"/>
      <c r="AIW19" s="70"/>
      <c r="AIX19" s="70"/>
      <c r="AIY19" s="70"/>
      <c r="AIZ19" s="70"/>
      <c r="AJA19" s="70"/>
      <c r="AJB19" s="70"/>
      <c r="AJC19" s="70"/>
      <c r="AJD19" s="70"/>
      <c r="AJE19" s="70"/>
      <c r="AJF19" s="70"/>
      <c r="AJG19" s="70"/>
      <c r="AJH19" s="70"/>
      <c r="AJI19" s="70"/>
      <c r="AJJ19" s="70"/>
      <c r="AJK19" s="70"/>
      <c r="AJL19" s="70"/>
      <c r="AJM19" s="70"/>
      <c r="AJN19" s="70"/>
      <c r="AJO19" s="70"/>
      <c r="AJP19" s="70"/>
      <c r="AJQ19" s="70"/>
      <c r="AJR19" s="70"/>
      <c r="AJS19" s="70"/>
      <c r="AJT19" s="70"/>
      <c r="AJU19" s="70"/>
      <c r="AJV19" s="70"/>
      <c r="AJW19" s="70"/>
      <c r="AJX19" s="70"/>
      <c r="AJY19" s="70"/>
      <c r="AJZ19" s="70"/>
      <c r="AKA19" s="70"/>
      <c r="AKB19" s="70"/>
      <c r="AKC19" s="70"/>
      <c r="AKD19" s="70"/>
      <c r="AKE19" s="70"/>
      <c r="AKF19" s="70"/>
      <c r="AKG19" s="70"/>
      <c r="AKH19" s="70"/>
      <c r="AKI19" s="70"/>
      <c r="AKJ19" s="70"/>
      <c r="AKK19" s="70"/>
      <c r="AKL19" s="70"/>
      <c r="AKM19" s="70"/>
      <c r="AKN19" s="70"/>
      <c r="AKO19" s="70"/>
      <c r="AKP19" s="70"/>
      <c r="AKQ19" s="70"/>
      <c r="AKR19" s="70"/>
      <c r="AKS19" s="70"/>
      <c r="AKT19" s="70"/>
      <c r="AKU19" s="70"/>
      <c r="AKV19" s="70"/>
      <c r="AKW19" s="70"/>
      <c r="AKX19" s="70"/>
      <c r="AKY19" s="70"/>
      <c r="AKZ19" s="70"/>
      <c r="ALA19" s="70"/>
      <c r="ALB19" s="70"/>
      <c r="ALC19" s="70"/>
      <c r="ALD19" s="70"/>
      <c r="ALE19" s="70"/>
      <c r="ALF19" s="70"/>
      <c r="ALG19" s="70"/>
      <c r="ALH19" s="70"/>
      <c r="ALI19" s="70"/>
      <c r="ALJ19" s="70"/>
      <c r="ALK19" s="70"/>
      <c r="ALL19" s="70"/>
      <c r="ALM19" s="70"/>
      <c r="ALN19" s="70"/>
      <c r="ALO19" s="70"/>
      <c r="ALP19" s="70"/>
      <c r="ALQ19" s="70"/>
      <c r="ALR19" s="70"/>
      <c r="ALS19" s="70"/>
      <c r="ALT19" s="70"/>
      <c r="ALU19" s="70"/>
      <c r="ALV19" s="70"/>
      <c r="ALW19" s="70"/>
      <c r="ALX19" s="70"/>
      <c r="ALY19" s="70"/>
      <c r="ALZ19" s="70"/>
      <c r="AMA19" s="70"/>
      <c r="AMB19" s="70"/>
      <c r="AMC19" s="70"/>
      <c r="AMD19" s="70"/>
      <c r="AME19" s="70"/>
      <c r="AMF19" s="70"/>
      <c r="AMG19" s="70"/>
      <c r="AMH19" s="70"/>
      <c r="AMI19" s="70"/>
      <c r="AMJ19" s="70"/>
    </row>
    <row r="20" spans="1:1024" s="202" customFormat="1" ht="16.5" customHeight="1" x14ac:dyDescent="0.25">
      <c r="A20" s="64" t="s">
        <v>392</v>
      </c>
      <c r="B20" s="64">
        <v>11</v>
      </c>
      <c r="C20" s="64">
        <v>60254475</v>
      </c>
      <c r="D20" s="64" t="s">
        <v>590</v>
      </c>
      <c r="E20" s="64" t="s">
        <v>533</v>
      </c>
      <c r="F20" s="64">
        <v>0.1181</v>
      </c>
      <c r="G20" s="64">
        <v>1.2800000000000001E-2</v>
      </c>
      <c r="H20" s="67">
        <v>2.8700000000000002E-20</v>
      </c>
      <c r="I20" s="64">
        <v>0.629</v>
      </c>
      <c r="J20" s="64">
        <v>0.371</v>
      </c>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c r="JN20" s="70"/>
      <c r="JO20" s="70"/>
      <c r="JP20" s="70"/>
      <c r="JQ20" s="70"/>
      <c r="JR20" s="70"/>
      <c r="JS20" s="70"/>
      <c r="JT20" s="70"/>
      <c r="JU20" s="70"/>
      <c r="JV20" s="70"/>
      <c r="JW20" s="70"/>
      <c r="JX20" s="70"/>
      <c r="JY20" s="70"/>
      <c r="JZ20" s="70"/>
      <c r="KA20" s="70"/>
      <c r="KB20" s="70"/>
      <c r="KC20" s="70"/>
      <c r="KD20" s="70"/>
      <c r="KE20" s="70"/>
      <c r="KF20" s="70"/>
      <c r="KG20" s="70"/>
      <c r="KH20" s="70"/>
      <c r="KI20" s="70"/>
      <c r="KJ20" s="70"/>
      <c r="KK20" s="70"/>
      <c r="KL20" s="70"/>
      <c r="KM20" s="70"/>
      <c r="KN20" s="70"/>
      <c r="KO20" s="70"/>
      <c r="KP20" s="70"/>
      <c r="KQ20" s="70"/>
      <c r="KR20" s="70"/>
      <c r="KS20" s="70"/>
      <c r="KT20" s="70"/>
      <c r="KU20" s="70"/>
      <c r="KV20" s="70"/>
      <c r="KW20" s="70"/>
      <c r="KX20" s="70"/>
      <c r="KY20" s="70"/>
      <c r="KZ20" s="70"/>
      <c r="LA20" s="70"/>
      <c r="LB20" s="70"/>
      <c r="LC20" s="70"/>
      <c r="LD20" s="70"/>
      <c r="LE20" s="70"/>
      <c r="LF20" s="70"/>
      <c r="LG20" s="70"/>
      <c r="LH20" s="70"/>
      <c r="LI20" s="70"/>
      <c r="LJ20" s="70"/>
      <c r="LK20" s="70"/>
      <c r="LL20" s="70"/>
      <c r="LM20" s="70"/>
      <c r="LN20" s="70"/>
      <c r="LO20" s="70"/>
      <c r="LP20" s="70"/>
      <c r="LQ20" s="70"/>
      <c r="LR20" s="70"/>
      <c r="LS20" s="70"/>
      <c r="LT20" s="70"/>
      <c r="LU20" s="70"/>
      <c r="LV20" s="70"/>
      <c r="LW20" s="70"/>
      <c r="LX20" s="70"/>
      <c r="LY20" s="70"/>
      <c r="LZ20" s="70"/>
      <c r="MA20" s="70"/>
      <c r="MB20" s="70"/>
      <c r="MC20" s="70"/>
      <c r="MD20" s="70"/>
      <c r="ME20" s="70"/>
      <c r="MF20" s="70"/>
      <c r="MG20" s="70"/>
      <c r="MH20" s="70"/>
      <c r="MI20" s="70"/>
      <c r="MJ20" s="70"/>
      <c r="MK20" s="70"/>
      <c r="ML20" s="70"/>
      <c r="MM20" s="70"/>
      <c r="MN20" s="70"/>
      <c r="MO20" s="70"/>
      <c r="MP20" s="70"/>
      <c r="MQ20" s="70"/>
      <c r="MR20" s="70"/>
      <c r="MS20" s="70"/>
      <c r="MT20" s="70"/>
      <c r="MU20" s="70"/>
      <c r="MV20" s="70"/>
      <c r="MW20" s="70"/>
      <c r="MX20" s="70"/>
      <c r="MY20" s="70"/>
      <c r="MZ20" s="70"/>
      <c r="NA20" s="70"/>
      <c r="NB20" s="70"/>
      <c r="NC20" s="70"/>
      <c r="ND20" s="70"/>
      <c r="NE20" s="70"/>
      <c r="NF20" s="70"/>
      <c r="NG20" s="70"/>
      <c r="NH20" s="70"/>
      <c r="NI20" s="70"/>
      <c r="NJ20" s="70"/>
      <c r="NK20" s="70"/>
      <c r="NL20" s="70"/>
      <c r="NM20" s="70"/>
      <c r="NN20" s="70"/>
      <c r="NO20" s="70"/>
      <c r="NP20" s="70"/>
      <c r="NQ20" s="70"/>
      <c r="NR20" s="70"/>
      <c r="NS20" s="70"/>
      <c r="NT20" s="70"/>
      <c r="NU20" s="70"/>
      <c r="NV20" s="70"/>
      <c r="NW20" s="70"/>
      <c r="NX20" s="70"/>
      <c r="NY20" s="70"/>
      <c r="NZ20" s="70"/>
      <c r="OA20" s="70"/>
      <c r="OB20" s="70"/>
      <c r="OC20" s="70"/>
      <c r="OD20" s="70"/>
      <c r="OE20" s="70"/>
      <c r="OF20" s="70"/>
      <c r="OG20" s="70"/>
      <c r="OH20" s="70"/>
      <c r="OI20" s="70"/>
      <c r="OJ20" s="70"/>
      <c r="OK20" s="70"/>
      <c r="OL20" s="70"/>
      <c r="OM20" s="70"/>
      <c r="ON20" s="70"/>
      <c r="OO20" s="70"/>
      <c r="OP20" s="70"/>
      <c r="OQ20" s="70"/>
      <c r="OR20" s="70"/>
      <c r="OS20" s="70"/>
      <c r="OT20" s="70"/>
      <c r="OU20" s="70"/>
      <c r="OV20" s="70"/>
      <c r="OW20" s="70"/>
      <c r="OX20" s="70"/>
      <c r="OY20" s="70"/>
      <c r="OZ20" s="70"/>
      <c r="PA20" s="70"/>
      <c r="PB20" s="70"/>
      <c r="PC20" s="70"/>
      <c r="PD20" s="70"/>
      <c r="PE20" s="70"/>
      <c r="PF20" s="70"/>
      <c r="PG20" s="70"/>
      <c r="PH20" s="70"/>
      <c r="PI20" s="70"/>
      <c r="PJ20" s="70"/>
      <c r="PK20" s="70"/>
      <c r="PL20" s="70"/>
      <c r="PM20" s="70"/>
      <c r="PN20" s="70"/>
      <c r="PO20" s="70"/>
      <c r="PP20" s="70"/>
      <c r="PQ20" s="70"/>
      <c r="PR20" s="70"/>
      <c r="PS20" s="70"/>
      <c r="PT20" s="70"/>
      <c r="PU20" s="70"/>
      <c r="PV20" s="70"/>
      <c r="PW20" s="70"/>
      <c r="PX20" s="70"/>
      <c r="PY20" s="70"/>
      <c r="PZ20" s="70"/>
      <c r="QA20" s="70"/>
      <c r="QB20" s="70"/>
      <c r="QC20" s="70"/>
      <c r="QD20" s="70"/>
      <c r="QE20" s="70"/>
      <c r="QF20" s="70"/>
      <c r="QG20" s="70"/>
      <c r="QH20" s="70"/>
      <c r="QI20" s="70"/>
      <c r="QJ20" s="70"/>
      <c r="QK20" s="70"/>
      <c r="QL20" s="70"/>
      <c r="QM20" s="70"/>
      <c r="QN20" s="70"/>
      <c r="QO20" s="70"/>
      <c r="QP20" s="70"/>
      <c r="QQ20" s="70"/>
      <c r="QR20" s="70"/>
      <c r="QS20" s="70"/>
      <c r="QT20" s="70"/>
      <c r="QU20" s="70"/>
      <c r="QV20" s="70"/>
      <c r="QW20" s="70"/>
      <c r="QX20" s="70"/>
      <c r="QY20" s="70"/>
      <c r="QZ20" s="70"/>
      <c r="RA20" s="70"/>
      <c r="RB20" s="70"/>
      <c r="RC20" s="70"/>
      <c r="RD20" s="70"/>
      <c r="RE20" s="70"/>
      <c r="RF20" s="70"/>
      <c r="RG20" s="70"/>
      <c r="RH20" s="70"/>
      <c r="RI20" s="70"/>
      <c r="RJ20" s="70"/>
      <c r="RK20" s="70"/>
      <c r="RL20" s="70"/>
      <c r="RM20" s="70"/>
      <c r="RN20" s="70"/>
      <c r="RO20" s="70"/>
      <c r="RP20" s="70"/>
      <c r="RQ20" s="70"/>
      <c r="RR20" s="70"/>
      <c r="RS20" s="70"/>
      <c r="RT20" s="70"/>
      <c r="RU20" s="70"/>
      <c r="RV20" s="70"/>
      <c r="RW20" s="70"/>
      <c r="RX20" s="70"/>
      <c r="RY20" s="70"/>
      <c r="RZ20" s="70"/>
      <c r="SA20" s="70"/>
      <c r="SB20" s="70"/>
      <c r="SC20" s="70"/>
      <c r="SD20" s="70"/>
      <c r="SE20" s="70"/>
      <c r="SF20" s="70"/>
      <c r="SG20" s="70"/>
      <c r="SH20" s="70"/>
      <c r="SI20" s="70"/>
      <c r="SJ20" s="70"/>
      <c r="SK20" s="70"/>
      <c r="SL20" s="70"/>
      <c r="SM20" s="70"/>
      <c r="SN20" s="70"/>
      <c r="SO20" s="70"/>
      <c r="SP20" s="70"/>
      <c r="SQ20" s="70"/>
      <c r="SR20" s="70"/>
      <c r="SS20" s="70"/>
      <c r="ST20" s="70"/>
      <c r="SU20" s="70"/>
      <c r="SV20" s="70"/>
      <c r="SW20" s="70"/>
      <c r="SX20" s="70"/>
      <c r="SY20" s="70"/>
      <c r="SZ20" s="70"/>
      <c r="TA20" s="70"/>
      <c r="TB20" s="70"/>
      <c r="TC20" s="70"/>
      <c r="TD20" s="70"/>
      <c r="TE20" s="70"/>
      <c r="TF20" s="70"/>
      <c r="TG20" s="70"/>
      <c r="TH20" s="70"/>
      <c r="TI20" s="70"/>
      <c r="TJ20" s="70"/>
      <c r="TK20" s="70"/>
      <c r="TL20" s="70"/>
      <c r="TM20" s="70"/>
      <c r="TN20" s="70"/>
      <c r="TO20" s="70"/>
      <c r="TP20" s="70"/>
      <c r="TQ20" s="70"/>
      <c r="TR20" s="70"/>
      <c r="TS20" s="70"/>
      <c r="TT20" s="70"/>
      <c r="TU20" s="70"/>
      <c r="TV20" s="70"/>
      <c r="TW20" s="70"/>
      <c r="TX20" s="70"/>
      <c r="TY20" s="70"/>
      <c r="TZ20" s="70"/>
      <c r="UA20" s="70"/>
      <c r="UB20" s="70"/>
      <c r="UC20" s="70"/>
      <c r="UD20" s="70"/>
      <c r="UE20" s="70"/>
      <c r="UF20" s="70"/>
      <c r="UG20" s="70"/>
      <c r="UH20" s="70"/>
      <c r="UI20" s="70"/>
      <c r="UJ20" s="70"/>
      <c r="UK20" s="70"/>
      <c r="UL20" s="70"/>
      <c r="UM20" s="70"/>
      <c r="UN20" s="70"/>
      <c r="UO20" s="70"/>
      <c r="UP20" s="70"/>
      <c r="UQ20" s="70"/>
      <c r="UR20" s="70"/>
      <c r="US20" s="70"/>
      <c r="UT20" s="70"/>
      <c r="UU20" s="70"/>
      <c r="UV20" s="70"/>
      <c r="UW20" s="70"/>
      <c r="UX20" s="70"/>
      <c r="UY20" s="70"/>
      <c r="UZ20" s="70"/>
      <c r="VA20" s="70"/>
      <c r="VB20" s="70"/>
      <c r="VC20" s="70"/>
      <c r="VD20" s="70"/>
      <c r="VE20" s="70"/>
      <c r="VF20" s="70"/>
      <c r="VG20" s="70"/>
      <c r="VH20" s="70"/>
      <c r="VI20" s="70"/>
      <c r="VJ20" s="70"/>
      <c r="VK20" s="70"/>
      <c r="VL20" s="70"/>
      <c r="VM20" s="70"/>
      <c r="VN20" s="70"/>
      <c r="VO20" s="70"/>
      <c r="VP20" s="70"/>
      <c r="VQ20" s="70"/>
      <c r="VR20" s="70"/>
      <c r="VS20" s="70"/>
      <c r="VT20" s="70"/>
      <c r="VU20" s="70"/>
      <c r="VV20" s="70"/>
      <c r="VW20" s="70"/>
      <c r="VX20" s="70"/>
      <c r="VY20" s="70"/>
      <c r="VZ20" s="70"/>
      <c r="WA20" s="70"/>
      <c r="WB20" s="70"/>
      <c r="WC20" s="70"/>
      <c r="WD20" s="70"/>
      <c r="WE20" s="70"/>
      <c r="WF20" s="70"/>
      <c r="WG20" s="70"/>
      <c r="WH20" s="70"/>
      <c r="WI20" s="70"/>
      <c r="WJ20" s="70"/>
      <c r="WK20" s="70"/>
      <c r="WL20" s="70"/>
      <c r="WM20" s="70"/>
      <c r="WN20" s="70"/>
      <c r="WO20" s="70"/>
      <c r="WP20" s="70"/>
      <c r="WQ20" s="70"/>
      <c r="WR20" s="70"/>
      <c r="WS20" s="70"/>
      <c r="WT20" s="70"/>
      <c r="WU20" s="70"/>
      <c r="WV20" s="70"/>
      <c r="WW20" s="70"/>
      <c r="WX20" s="70"/>
      <c r="WY20" s="70"/>
      <c r="WZ20" s="70"/>
      <c r="XA20" s="70"/>
      <c r="XB20" s="70"/>
      <c r="XC20" s="70"/>
      <c r="XD20" s="70"/>
      <c r="XE20" s="70"/>
      <c r="XF20" s="70"/>
      <c r="XG20" s="70"/>
      <c r="XH20" s="70"/>
      <c r="XI20" s="70"/>
      <c r="XJ20" s="70"/>
      <c r="XK20" s="70"/>
      <c r="XL20" s="70"/>
      <c r="XM20" s="70"/>
      <c r="XN20" s="70"/>
      <c r="XO20" s="70"/>
      <c r="XP20" s="70"/>
      <c r="XQ20" s="70"/>
      <c r="XR20" s="70"/>
      <c r="XS20" s="70"/>
      <c r="XT20" s="70"/>
      <c r="XU20" s="70"/>
      <c r="XV20" s="70"/>
      <c r="XW20" s="70"/>
      <c r="XX20" s="70"/>
      <c r="XY20" s="70"/>
      <c r="XZ20" s="70"/>
      <c r="YA20" s="70"/>
      <c r="YB20" s="70"/>
      <c r="YC20" s="70"/>
      <c r="YD20" s="70"/>
      <c r="YE20" s="70"/>
      <c r="YF20" s="70"/>
      <c r="YG20" s="70"/>
      <c r="YH20" s="70"/>
      <c r="YI20" s="70"/>
      <c r="YJ20" s="70"/>
      <c r="YK20" s="70"/>
      <c r="YL20" s="70"/>
      <c r="YM20" s="70"/>
      <c r="YN20" s="70"/>
      <c r="YO20" s="70"/>
      <c r="YP20" s="70"/>
      <c r="YQ20" s="70"/>
      <c r="YR20" s="70"/>
      <c r="YS20" s="70"/>
      <c r="YT20" s="70"/>
      <c r="YU20" s="70"/>
      <c r="YV20" s="70"/>
      <c r="YW20" s="70"/>
      <c r="YX20" s="70"/>
      <c r="YY20" s="70"/>
      <c r="YZ20" s="70"/>
      <c r="ZA20" s="70"/>
      <c r="ZB20" s="70"/>
      <c r="ZC20" s="70"/>
      <c r="ZD20" s="70"/>
      <c r="ZE20" s="70"/>
      <c r="ZF20" s="70"/>
      <c r="ZG20" s="70"/>
      <c r="ZH20" s="70"/>
      <c r="ZI20" s="70"/>
      <c r="ZJ20" s="70"/>
      <c r="ZK20" s="70"/>
      <c r="ZL20" s="70"/>
      <c r="ZM20" s="70"/>
      <c r="ZN20" s="70"/>
      <c r="ZO20" s="70"/>
      <c r="ZP20" s="70"/>
      <c r="ZQ20" s="70"/>
      <c r="ZR20" s="70"/>
      <c r="ZS20" s="70"/>
      <c r="ZT20" s="70"/>
      <c r="ZU20" s="70"/>
      <c r="ZV20" s="70"/>
      <c r="ZW20" s="70"/>
      <c r="ZX20" s="70"/>
      <c r="ZY20" s="70"/>
      <c r="ZZ20" s="70"/>
      <c r="AAA20" s="70"/>
      <c r="AAB20" s="70"/>
      <c r="AAC20" s="70"/>
      <c r="AAD20" s="70"/>
      <c r="AAE20" s="70"/>
      <c r="AAF20" s="70"/>
      <c r="AAG20" s="70"/>
      <c r="AAH20" s="70"/>
      <c r="AAI20" s="70"/>
      <c r="AAJ20" s="70"/>
      <c r="AAK20" s="70"/>
      <c r="AAL20" s="70"/>
      <c r="AAM20" s="70"/>
      <c r="AAN20" s="70"/>
      <c r="AAO20" s="70"/>
      <c r="AAP20" s="70"/>
      <c r="AAQ20" s="70"/>
      <c r="AAR20" s="70"/>
      <c r="AAS20" s="70"/>
      <c r="AAT20" s="70"/>
      <c r="AAU20" s="70"/>
      <c r="AAV20" s="70"/>
      <c r="AAW20" s="70"/>
      <c r="AAX20" s="70"/>
      <c r="AAY20" s="70"/>
      <c r="AAZ20" s="70"/>
      <c r="ABA20" s="70"/>
      <c r="ABB20" s="70"/>
      <c r="ABC20" s="70"/>
      <c r="ABD20" s="70"/>
      <c r="ABE20" s="70"/>
      <c r="ABF20" s="70"/>
      <c r="ABG20" s="70"/>
      <c r="ABH20" s="70"/>
      <c r="ABI20" s="70"/>
      <c r="ABJ20" s="70"/>
      <c r="ABK20" s="70"/>
      <c r="ABL20" s="70"/>
      <c r="ABM20" s="70"/>
      <c r="ABN20" s="70"/>
      <c r="ABO20" s="70"/>
      <c r="ABP20" s="70"/>
      <c r="ABQ20" s="70"/>
      <c r="ABR20" s="70"/>
      <c r="ABS20" s="70"/>
      <c r="ABT20" s="70"/>
      <c r="ABU20" s="70"/>
      <c r="ABV20" s="70"/>
      <c r="ABW20" s="70"/>
      <c r="ABX20" s="70"/>
      <c r="ABY20" s="70"/>
      <c r="ABZ20" s="70"/>
      <c r="ACA20" s="70"/>
      <c r="ACB20" s="70"/>
      <c r="ACC20" s="70"/>
      <c r="ACD20" s="70"/>
      <c r="ACE20" s="70"/>
      <c r="ACF20" s="70"/>
      <c r="ACG20" s="70"/>
      <c r="ACH20" s="70"/>
      <c r="ACI20" s="70"/>
      <c r="ACJ20" s="70"/>
      <c r="ACK20" s="70"/>
      <c r="ACL20" s="70"/>
      <c r="ACM20" s="70"/>
      <c r="ACN20" s="70"/>
      <c r="ACO20" s="70"/>
      <c r="ACP20" s="70"/>
      <c r="ACQ20" s="70"/>
      <c r="ACR20" s="70"/>
      <c r="ACS20" s="70"/>
      <c r="ACT20" s="70"/>
      <c r="ACU20" s="70"/>
      <c r="ACV20" s="70"/>
      <c r="ACW20" s="70"/>
      <c r="ACX20" s="70"/>
      <c r="ACY20" s="70"/>
      <c r="ACZ20" s="70"/>
      <c r="ADA20" s="70"/>
      <c r="ADB20" s="70"/>
      <c r="ADC20" s="70"/>
      <c r="ADD20" s="70"/>
      <c r="ADE20" s="70"/>
      <c r="ADF20" s="70"/>
      <c r="ADG20" s="70"/>
      <c r="ADH20" s="70"/>
      <c r="ADI20" s="70"/>
      <c r="ADJ20" s="70"/>
      <c r="ADK20" s="70"/>
      <c r="ADL20" s="70"/>
      <c r="ADM20" s="70"/>
      <c r="ADN20" s="70"/>
      <c r="ADO20" s="70"/>
      <c r="ADP20" s="70"/>
      <c r="ADQ20" s="70"/>
      <c r="ADR20" s="70"/>
      <c r="ADS20" s="70"/>
      <c r="ADT20" s="70"/>
      <c r="ADU20" s="70"/>
      <c r="ADV20" s="70"/>
      <c r="ADW20" s="70"/>
      <c r="ADX20" s="70"/>
      <c r="ADY20" s="70"/>
      <c r="ADZ20" s="70"/>
      <c r="AEA20" s="70"/>
      <c r="AEB20" s="70"/>
      <c r="AEC20" s="70"/>
      <c r="AED20" s="70"/>
      <c r="AEE20" s="70"/>
      <c r="AEF20" s="70"/>
      <c r="AEG20" s="70"/>
      <c r="AEH20" s="70"/>
      <c r="AEI20" s="70"/>
      <c r="AEJ20" s="70"/>
      <c r="AEK20" s="70"/>
      <c r="AEL20" s="70"/>
      <c r="AEM20" s="70"/>
      <c r="AEN20" s="70"/>
      <c r="AEO20" s="70"/>
      <c r="AEP20" s="70"/>
      <c r="AEQ20" s="70"/>
      <c r="AER20" s="70"/>
      <c r="AES20" s="70"/>
      <c r="AET20" s="70"/>
      <c r="AEU20" s="70"/>
      <c r="AEV20" s="70"/>
      <c r="AEW20" s="70"/>
      <c r="AEX20" s="70"/>
      <c r="AEY20" s="70"/>
      <c r="AEZ20" s="70"/>
      <c r="AFA20" s="70"/>
      <c r="AFB20" s="70"/>
      <c r="AFC20" s="70"/>
      <c r="AFD20" s="70"/>
      <c r="AFE20" s="70"/>
      <c r="AFF20" s="70"/>
      <c r="AFG20" s="70"/>
      <c r="AFH20" s="70"/>
      <c r="AFI20" s="70"/>
      <c r="AFJ20" s="70"/>
      <c r="AFK20" s="70"/>
      <c r="AFL20" s="70"/>
      <c r="AFM20" s="70"/>
      <c r="AFN20" s="70"/>
      <c r="AFO20" s="70"/>
      <c r="AFP20" s="70"/>
      <c r="AFQ20" s="70"/>
      <c r="AFR20" s="70"/>
      <c r="AFS20" s="70"/>
      <c r="AFT20" s="70"/>
      <c r="AFU20" s="70"/>
      <c r="AFV20" s="70"/>
      <c r="AFW20" s="70"/>
      <c r="AFX20" s="70"/>
      <c r="AFY20" s="70"/>
      <c r="AFZ20" s="70"/>
      <c r="AGA20" s="70"/>
      <c r="AGB20" s="70"/>
      <c r="AGC20" s="70"/>
      <c r="AGD20" s="70"/>
      <c r="AGE20" s="70"/>
      <c r="AGF20" s="70"/>
      <c r="AGG20" s="70"/>
      <c r="AGH20" s="70"/>
      <c r="AGI20" s="70"/>
      <c r="AGJ20" s="70"/>
      <c r="AGK20" s="70"/>
      <c r="AGL20" s="70"/>
      <c r="AGM20" s="70"/>
      <c r="AGN20" s="70"/>
      <c r="AGO20" s="70"/>
      <c r="AGP20" s="70"/>
      <c r="AGQ20" s="70"/>
      <c r="AGR20" s="70"/>
      <c r="AGS20" s="70"/>
      <c r="AGT20" s="70"/>
      <c r="AGU20" s="70"/>
      <c r="AGV20" s="70"/>
      <c r="AGW20" s="70"/>
      <c r="AGX20" s="70"/>
      <c r="AGY20" s="70"/>
      <c r="AGZ20" s="70"/>
      <c r="AHA20" s="70"/>
      <c r="AHB20" s="70"/>
      <c r="AHC20" s="70"/>
      <c r="AHD20" s="70"/>
      <c r="AHE20" s="70"/>
      <c r="AHF20" s="70"/>
      <c r="AHG20" s="70"/>
      <c r="AHH20" s="70"/>
      <c r="AHI20" s="70"/>
      <c r="AHJ20" s="70"/>
      <c r="AHK20" s="70"/>
      <c r="AHL20" s="70"/>
      <c r="AHM20" s="70"/>
      <c r="AHN20" s="70"/>
      <c r="AHO20" s="70"/>
      <c r="AHP20" s="70"/>
      <c r="AHQ20" s="70"/>
      <c r="AHR20" s="70"/>
      <c r="AHS20" s="70"/>
      <c r="AHT20" s="70"/>
      <c r="AHU20" s="70"/>
      <c r="AHV20" s="70"/>
      <c r="AHW20" s="70"/>
      <c r="AHX20" s="70"/>
      <c r="AHY20" s="70"/>
      <c r="AHZ20" s="70"/>
      <c r="AIA20" s="70"/>
      <c r="AIB20" s="70"/>
      <c r="AIC20" s="70"/>
      <c r="AID20" s="70"/>
      <c r="AIE20" s="70"/>
      <c r="AIF20" s="70"/>
      <c r="AIG20" s="70"/>
      <c r="AIH20" s="70"/>
      <c r="AII20" s="70"/>
      <c r="AIJ20" s="70"/>
      <c r="AIK20" s="70"/>
      <c r="AIL20" s="70"/>
      <c r="AIM20" s="70"/>
      <c r="AIN20" s="70"/>
      <c r="AIO20" s="70"/>
      <c r="AIP20" s="70"/>
      <c r="AIQ20" s="70"/>
      <c r="AIR20" s="70"/>
      <c r="AIS20" s="70"/>
      <c r="AIT20" s="70"/>
      <c r="AIU20" s="70"/>
      <c r="AIV20" s="70"/>
      <c r="AIW20" s="70"/>
      <c r="AIX20" s="70"/>
      <c r="AIY20" s="70"/>
      <c r="AIZ20" s="70"/>
      <c r="AJA20" s="70"/>
      <c r="AJB20" s="70"/>
      <c r="AJC20" s="70"/>
      <c r="AJD20" s="70"/>
      <c r="AJE20" s="70"/>
      <c r="AJF20" s="70"/>
      <c r="AJG20" s="70"/>
      <c r="AJH20" s="70"/>
      <c r="AJI20" s="70"/>
      <c r="AJJ20" s="70"/>
      <c r="AJK20" s="70"/>
      <c r="AJL20" s="70"/>
      <c r="AJM20" s="70"/>
      <c r="AJN20" s="70"/>
      <c r="AJO20" s="70"/>
      <c r="AJP20" s="70"/>
      <c r="AJQ20" s="70"/>
      <c r="AJR20" s="70"/>
      <c r="AJS20" s="70"/>
      <c r="AJT20" s="70"/>
      <c r="AJU20" s="70"/>
      <c r="AJV20" s="70"/>
      <c r="AJW20" s="70"/>
      <c r="AJX20" s="70"/>
      <c r="AJY20" s="70"/>
      <c r="AJZ20" s="70"/>
      <c r="AKA20" s="70"/>
      <c r="AKB20" s="70"/>
      <c r="AKC20" s="70"/>
      <c r="AKD20" s="70"/>
      <c r="AKE20" s="70"/>
      <c r="AKF20" s="70"/>
      <c r="AKG20" s="70"/>
      <c r="AKH20" s="70"/>
      <c r="AKI20" s="70"/>
      <c r="AKJ20" s="70"/>
      <c r="AKK20" s="70"/>
      <c r="AKL20" s="70"/>
      <c r="AKM20" s="70"/>
      <c r="AKN20" s="70"/>
      <c r="AKO20" s="70"/>
      <c r="AKP20" s="70"/>
      <c r="AKQ20" s="70"/>
      <c r="AKR20" s="70"/>
      <c r="AKS20" s="70"/>
      <c r="AKT20" s="70"/>
      <c r="AKU20" s="70"/>
      <c r="AKV20" s="70"/>
      <c r="AKW20" s="70"/>
      <c r="AKX20" s="70"/>
      <c r="AKY20" s="70"/>
      <c r="AKZ20" s="70"/>
      <c r="ALA20" s="70"/>
      <c r="ALB20" s="70"/>
      <c r="ALC20" s="70"/>
      <c r="ALD20" s="70"/>
      <c r="ALE20" s="70"/>
      <c r="ALF20" s="70"/>
      <c r="ALG20" s="70"/>
      <c r="ALH20" s="70"/>
      <c r="ALI20" s="70"/>
      <c r="ALJ20" s="70"/>
      <c r="ALK20" s="70"/>
      <c r="ALL20" s="70"/>
      <c r="ALM20" s="70"/>
      <c r="ALN20" s="70"/>
      <c r="ALO20" s="70"/>
      <c r="ALP20" s="70"/>
      <c r="ALQ20" s="70"/>
      <c r="ALR20" s="70"/>
      <c r="ALS20" s="70"/>
      <c r="ALT20" s="70"/>
      <c r="ALU20" s="70"/>
      <c r="ALV20" s="70"/>
      <c r="ALW20" s="70"/>
      <c r="ALX20" s="70"/>
      <c r="ALY20" s="70"/>
      <c r="ALZ20" s="70"/>
      <c r="AMA20" s="70"/>
      <c r="AMB20" s="70"/>
      <c r="AMC20" s="70"/>
      <c r="AMD20" s="70"/>
      <c r="AME20" s="70"/>
      <c r="AMF20" s="70"/>
      <c r="AMG20" s="70"/>
      <c r="AMH20" s="70"/>
      <c r="AMI20" s="70"/>
      <c r="AMJ20" s="70"/>
    </row>
    <row r="21" spans="1:1024" s="202" customFormat="1" ht="16.5" customHeight="1" x14ac:dyDescent="0.25">
      <c r="A21" s="64" t="s">
        <v>417</v>
      </c>
      <c r="B21" s="64">
        <v>14</v>
      </c>
      <c r="C21" s="64">
        <v>92464917</v>
      </c>
      <c r="D21" s="64" t="s">
        <v>590</v>
      </c>
      <c r="E21" s="64" t="s">
        <v>533</v>
      </c>
      <c r="F21" s="64">
        <v>3.8699999999999998E-2</v>
      </c>
      <c r="G21" s="64">
        <v>1.2500000000000001E-2</v>
      </c>
      <c r="H21" s="67">
        <v>1.91E-3</v>
      </c>
      <c r="I21" s="64">
        <v>0.37090000000000001</v>
      </c>
      <c r="J21" s="64">
        <v>0.37090000000000001</v>
      </c>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c r="JN21" s="70"/>
      <c r="JO21" s="70"/>
      <c r="JP21" s="70"/>
      <c r="JQ21" s="70"/>
      <c r="JR21" s="70"/>
      <c r="JS21" s="70"/>
      <c r="JT21" s="70"/>
      <c r="JU21" s="70"/>
      <c r="JV21" s="70"/>
      <c r="JW21" s="70"/>
      <c r="JX21" s="70"/>
      <c r="JY21" s="70"/>
      <c r="JZ21" s="70"/>
      <c r="KA21" s="70"/>
      <c r="KB21" s="70"/>
      <c r="KC21" s="70"/>
      <c r="KD21" s="70"/>
      <c r="KE21" s="70"/>
      <c r="KF21" s="70"/>
      <c r="KG21" s="70"/>
      <c r="KH21" s="70"/>
      <c r="KI21" s="70"/>
      <c r="KJ21" s="70"/>
      <c r="KK21" s="70"/>
      <c r="KL21" s="70"/>
      <c r="KM21" s="70"/>
      <c r="KN21" s="70"/>
      <c r="KO21" s="70"/>
      <c r="KP21" s="70"/>
      <c r="KQ21" s="70"/>
      <c r="KR21" s="70"/>
      <c r="KS21" s="70"/>
      <c r="KT21" s="70"/>
      <c r="KU21" s="70"/>
      <c r="KV21" s="70"/>
      <c r="KW21" s="70"/>
      <c r="KX21" s="70"/>
      <c r="KY21" s="70"/>
      <c r="KZ21" s="70"/>
      <c r="LA21" s="70"/>
      <c r="LB21" s="70"/>
      <c r="LC21" s="70"/>
      <c r="LD21" s="70"/>
      <c r="LE21" s="70"/>
      <c r="LF21" s="70"/>
      <c r="LG21" s="70"/>
      <c r="LH21" s="70"/>
      <c r="LI21" s="70"/>
      <c r="LJ21" s="70"/>
      <c r="LK21" s="70"/>
      <c r="LL21" s="70"/>
      <c r="LM21" s="70"/>
      <c r="LN21" s="70"/>
      <c r="LO21" s="70"/>
      <c r="LP21" s="70"/>
      <c r="LQ21" s="70"/>
      <c r="LR21" s="70"/>
      <c r="LS21" s="70"/>
      <c r="LT21" s="70"/>
      <c r="LU21" s="70"/>
      <c r="LV21" s="70"/>
      <c r="LW21" s="70"/>
      <c r="LX21" s="70"/>
      <c r="LY21" s="70"/>
      <c r="LZ21" s="70"/>
      <c r="MA21" s="70"/>
      <c r="MB21" s="70"/>
      <c r="MC21" s="70"/>
      <c r="MD21" s="70"/>
      <c r="ME21" s="70"/>
      <c r="MF21" s="70"/>
      <c r="MG21" s="70"/>
      <c r="MH21" s="70"/>
      <c r="MI21" s="70"/>
      <c r="MJ21" s="70"/>
      <c r="MK21" s="70"/>
      <c r="ML21" s="70"/>
      <c r="MM21" s="70"/>
      <c r="MN21" s="70"/>
      <c r="MO21" s="70"/>
      <c r="MP21" s="70"/>
      <c r="MQ21" s="70"/>
      <c r="MR21" s="70"/>
      <c r="MS21" s="70"/>
      <c r="MT21" s="70"/>
      <c r="MU21" s="70"/>
      <c r="MV21" s="70"/>
      <c r="MW21" s="70"/>
      <c r="MX21" s="70"/>
      <c r="MY21" s="70"/>
      <c r="MZ21" s="70"/>
      <c r="NA21" s="70"/>
      <c r="NB21" s="70"/>
      <c r="NC21" s="70"/>
      <c r="ND21" s="70"/>
      <c r="NE21" s="70"/>
      <c r="NF21" s="70"/>
      <c r="NG21" s="70"/>
      <c r="NH21" s="70"/>
      <c r="NI21" s="70"/>
      <c r="NJ21" s="70"/>
      <c r="NK21" s="70"/>
      <c r="NL21" s="70"/>
      <c r="NM21" s="70"/>
      <c r="NN21" s="70"/>
      <c r="NO21" s="70"/>
      <c r="NP21" s="70"/>
      <c r="NQ21" s="70"/>
      <c r="NR21" s="70"/>
      <c r="NS21" s="70"/>
      <c r="NT21" s="70"/>
      <c r="NU21" s="70"/>
      <c r="NV21" s="70"/>
      <c r="NW21" s="70"/>
      <c r="NX21" s="70"/>
      <c r="NY21" s="70"/>
      <c r="NZ21" s="70"/>
      <c r="OA21" s="70"/>
      <c r="OB21" s="70"/>
      <c r="OC21" s="70"/>
      <c r="OD21" s="70"/>
      <c r="OE21" s="70"/>
      <c r="OF21" s="70"/>
      <c r="OG21" s="70"/>
      <c r="OH21" s="70"/>
      <c r="OI21" s="70"/>
      <c r="OJ21" s="70"/>
      <c r="OK21" s="70"/>
      <c r="OL21" s="70"/>
      <c r="OM21" s="70"/>
      <c r="ON21" s="70"/>
      <c r="OO21" s="70"/>
      <c r="OP21" s="70"/>
      <c r="OQ21" s="70"/>
      <c r="OR21" s="70"/>
      <c r="OS21" s="70"/>
      <c r="OT21" s="70"/>
      <c r="OU21" s="70"/>
      <c r="OV21" s="70"/>
      <c r="OW21" s="70"/>
      <c r="OX21" s="70"/>
      <c r="OY21" s="70"/>
      <c r="OZ21" s="70"/>
      <c r="PA21" s="70"/>
      <c r="PB21" s="70"/>
      <c r="PC21" s="70"/>
      <c r="PD21" s="70"/>
      <c r="PE21" s="70"/>
      <c r="PF21" s="70"/>
      <c r="PG21" s="70"/>
      <c r="PH21" s="70"/>
      <c r="PI21" s="70"/>
      <c r="PJ21" s="70"/>
      <c r="PK21" s="70"/>
      <c r="PL21" s="70"/>
      <c r="PM21" s="70"/>
      <c r="PN21" s="70"/>
      <c r="PO21" s="70"/>
      <c r="PP21" s="70"/>
      <c r="PQ21" s="70"/>
      <c r="PR21" s="70"/>
      <c r="PS21" s="70"/>
      <c r="PT21" s="70"/>
      <c r="PU21" s="70"/>
      <c r="PV21" s="70"/>
      <c r="PW21" s="70"/>
      <c r="PX21" s="70"/>
      <c r="PY21" s="70"/>
      <c r="PZ21" s="70"/>
      <c r="QA21" s="70"/>
      <c r="QB21" s="70"/>
      <c r="QC21" s="70"/>
      <c r="QD21" s="70"/>
      <c r="QE21" s="70"/>
      <c r="QF21" s="70"/>
      <c r="QG21" s="70"/>
      <c r="QH21" s="70"/>
      <c r="QI21" s="70"/>
      <c r="QJ21" s="70"/>
      <c r="QK21" s="70"/>
      <c r="QL21" s="70"/>
      <c r="QM21" s="70"/>
      <c r="QN21" s="70"/>
      <c r="QO21" s="70"/>
      <c r="QP21" s="70"/>
      <c r="QQ21" s="70"/>
      <c r="QR21" s="70"/>
      <c r="QS21" s="70"/>
      <c r="QT21" s="70"/>
      <c r="QU21" s="70"/>
      <c r="QV21" s="70"/>
      <c r="QW21" s="70"/>
      <c r="QX21" s="70"/>
      <c r="QY21" s="70"/>
      <c r="QZ21" s="70"/>
      <c r="RA21" s="70"/>
      <c r="RB21" s="70"/>
      <c r="RC21" s="70"/>
      <c r="RD21" s="70"/>
      <c r="RE21" s="70"/>
      <c r="RF21" s="70"/>
      <c r="RG21" s="70"/>
      <c r="RH21" s="70"/>
      <c r="RI21" s="70"/>
      <c r="RJ21" s="70"/>
      <c r="RK21" s="70"/>
      <c r="RL21" s="70"/>
      <c r="RM21" s="70"/>
      <c r="RN21" s="70"/>
      <c r="RO21" s="70"/>
      <c r="RP21" s="70"/>
      <c r="RQ21" s="70"/>
      <c r="RR21" s="70"/>
      <c r="RS21" s="70"/>
      <c r="RT21" s="70"/>
      <c r="RU21" s="70"/>
      <c r="RV21" s="70"/>
      <c r="RW21" s="70"/>
      <c r="RX21" s="70"/>
      <c r="RY21" s="70"/>
      <c r="RZ21" s="70"/>
      <c r="SA21" s="70"/>
      <c r="SB21" s="70"/>
      <c r="SC21" s="70"/>
      <c r="SD21" s="70"/>
      <c r="SE21" s="70"/>
      <c r="SF21" s="70"/>
      <c r="SG21" s="70"/>
      <c r="SH21" s="70"/>
      <c r="SI21" s="70"/>
      <c r="SJ21" s="70"/>
      <c r="SK21" s="70"/>
      <c r="SL21" s="70"/>
      <c r="SM21" s="70"/>
      <c r="SN21" s="70"/>
      <c r="SO21" s="70"/>
      <c r="SP21" s="70"/>
      <c r="SQ21" s="70"/>
      <c r="SR21" s="70"/>
      <c r="SS21" s="70"/>
      <c r="ST21" s="70"/>
      <c r="SU21" s="70"/>
      <c r="SV21" s="70"/>
      <c r="SW21" s="70"/>
      <c r="SX21" s="70"/>
      <c r="SY21" s="70"/>
      <c r="SZ21" s="70"/>
      <c r="TA21" s="70"/>
      <c r="TB21" s="70"/>
      <c r="TC21" s="70"/>
      <c r="TD21" s="70"/>
      <c r="TE21" s="70"/>
      <c r="TF21" s="70"/>
      <c r="TG21" s="70"/>
      <c r="TH21" s="70"/>
      <c r="TI21" s="70"/>
      <c r="TJ21" s="70"/>
      <c r="TK21" s="70"/>
      <c r="TL21" s="70"/>
      <c r="TM21" s="70"/>
      <c r="TN21" s="70"/>
      <c r="TO21" s="70"/>
      <c r="TP21" s="70"/>
      <c r="TQ21" s="70"/>
      <c r="TR21" s="70"/>
      <c r="TS21" s="70"/>
      <c r="TT21" s="70"/>
      <c r="TU21" s="70"/>
      <c r="TV21" s="70"/>
      <c r="TW21" s="70"/>
      <c r="TX21" s="70"/>
      <c r="TY21" s="70"/>
      <c r="TZ21" s="70"/>
      <c r="UA21" s="70"/>
      <c r="UB21" s="70"/>
      <c r="UC21" s="70"/>
      <c r="UD21" s="70"/>
      <c r="UE21" s="70"/>
      <c r="UF21" s="70"/>
      <c r="UG21" s="70"/>
      <c r="UH21" s="70"/>
      <c r="UI21" s="70"/>
      <c r="UJ21" s="70"/>
      <c r="UK21" s="70"/>
      <c r="UL21" s="70"/>
      <c r="UM21" s="70"/>
      <c r="UN21" s="70"/>
      <c r="UO21" s="70"/>
      <c r="UP21" s="70"/>
      <c r="UQ21" s="70"/>
      <c r="UR21" s="70"/>
      <c r="US21" s="70"/>
      <c r="UT21" s="70"/>
      <c r="UU21" s="70"/>
      <c r="UV21" s="70"/>
      <c r="UW21" s="70"/>
      <c r="UX21" s="70"/>
      <c r="UY21" s="70"/>
      <c r="UZ21" s="70"/>
      <c r="VA21" s="70"/>
      <c r="VB21" s="70"/>
      <c r="VC21" s="70"/>
      <c r="VD21" s="70"/>
      <c r="VE21" s="70"/>
      <c r="VF21" s="70"/>
      <c r="VG21" s="70"/>
      <c r="VH21" s="70"/>
      <c r="VI21" s="70"/>
      <c r="VJ21" s="70"/>
      <c r="VK21" s="70"/>
      <c r="VL21" s="70"/>
      <c r="VM21" s="70"/>
      <c r="VN21" s="70"/>
      <c r="VO21" s="70"/>
      <c r="VP21" s="70"/>
      <c r="VQ21" s="70"/>
      <c r="VR21" s="70"/>
      <c r="VS21" s="70"/>
      <c r="VT21" s="70"/>
      <c r="VU21" s="70"/>
      <c r="VV21" s="70"/>
      <c r="VW21" s="70"/>
      <c r="VX21" s="70"/>
      <c r="VY21" s="70"/>
      <c r="VZ21" s="70"/>
      <c r="WA21" s="70"/>
      <c r="WB21" s="70"/>
      <c r="WC21" s="70"/>
      <c r="WD21" s="70"/>
      <c r="WE21" s="70"/>
      <c r="WF21" s="70"/>
      <c r="WG21" s="70"/>
      <c r="WH21" s="70"/>
      <c r="WI21" s="70"/>
      <c r="WJ21" s="70"/>
      <c r="WK21" s="70"/>
      <c r="WL21" s="70"/>
      <c r="WM21" s="70"/>
      <c r="WN21" s="70"/>
      <c r="WO21" s="70"/>
      <c r="WP21" s="70"/>
      <c r="WQ21" s="70"/>
      <c r="WR21" s="70"/>
      <c r="WS21" s="70"/>
      <c r="WT21" s="70"/>
      <c r="WU21" s="70"/>
      <c r="WV21" s="70"/>
      <c r="WW21" s="70"/>
      <c r="WX21" s="70"/>
      <c r="WY21" s="70"/>
      <c r="WZ21" s="70"/>
      <c r="XA21" s="70"/>
      <c r="XB21" s="70"/>
      <c r="XC21" s="70"/>
      <c r="XD21" s="70"/>
      <c r="XE21" s="70"/>
      <c r="XF21" s="70"/>
      <c r="XG21" s="70"/>
      <c r="XH21" s="70"/>
      <c r="XI21" s="70"/>
      <c r="XJ21" s="70"/>
      <c r="XK21" s="70"/>
      <c r="XL21" s="70"/>
      <c r="XM21" s="70"/>
      <c r="XN21" s="70"/>
      <c r="XO21" s="70"/>
      <c r="XP21" s="70"/>
      <c r="XQ21" s="70"/>
      <c r="XR21" s="70"/>
      <c r="XS21" s="70"/>
      <c r="XT21" s="70"/>
      <c r="XU21" s="70"/>
      <c r="XV21" s="70"/>
      <c r="XW21" s="70"/>
      <c r="XX21" s="70"/>
      <c r="XY21" s="70"/>
      <c r="XZ21" s="70"/>
      <c r="YA21" s="70"/>
      <c r="YB21" s="70"/>
      <c r="YC21" s="70"/>
      <c r="YD21" s="70"/>
      <c r="YE21" s="70"/>
      <c r="YF21" s="70"/>
      <c r="YG21" s="70"/>
      <c r="YH21" s="70"/>
      <c r="YI21" s="70"/>
      <c r="YJ21" s="70"/>
      <c r="YK21" s="70"/>
      <c r="YL21" s="70"/>
      <c r="YM21" s="70"/>
      <c r="YN21" s="70"/>
      <c r="YO21" s="70"/>
      <c r="YP21" s="70"/>
      <c r="YQ21" s="70"/>
      <c r="YR21" s="70"/>
      <c r="YS21" s="70"/>
      <c r="YT21" s="70"/>
      <c r="YU21" s="70"/>
      <c r="YV21" s="70"/>
      <c r="YW21" s="70"/>
      <c r="YX21" s="70"/>
      <c r="YY21" s="70"/>
      <c r="YZ21" s="70"/>
      <c r="ZA21" s="70"/>
      <c r="ZB21" s="70"/>
      <c r="ZC21" s="70"/>
      <c r="ZD21" s="70"/>
      <c r="ZE21" s="70"/>
      <c r="ZF21" s="70"/>
      <c r="ZG21" s="70"/>
      <c r="ZH21" s="70"/>
      <c r="ZI21" s="70"/>
      <c r="ZJ21" s="70"/>
      <c r="ZK21" s="70"/>
      <c r="ZL21" s="70"/>
      <c r="ZM21" s="70"/>
      <c r="ZN21" s="70"/>
      <c r="ZO21" s="70"/>
      <c r="ZP21" s="70"/>
      <c r="ZQ21" s="70"/>
      <c r="ZR21" s="70"/>
      <c r="ZS21" s="70"/>
      <c r="ZT21" s="70"/>
      <c r="ZU21" s="70"/>
      <c r="ZV21" s="70"/>
      <c r="ZW21" s="70"/>
      <c r="ZX21" s="70"/>
      <c r="ZY21" s="70"/>
      <c r="ZZ21" s="70"/>
      <c r="AAA21" s="70"/>
      <c r="AAB21" s="70"/>
      <c r="AAC21" s="70"/>
      <c r="AAD21" s="70"/>
      <c r="AAE21" s="70"/>
      <c r="AAF21" s="70"/>
      <c r="AAG21" s="70"/>
      <c r="AAH21" s="70"/>
      <c r="AAI21" s="70"/>
      <c r="AAJ21" s="70"/>
      <c r="AAK21" s="70"/>
      <c r="AAL21" s="70"/>
      <c r="AAM21" s="70"/>
      <c r="AAN21" s="70"/>
      <c r="AAO21" s="70"/>
      <c r="AAP21" s="70"/>
      <c r="AAQ21" s="70"/>
      <c r="AAR21" s="70"/>
      <c r="AAS21" s="70"/>
      <c r="AAT21" s="70"/>
      <c r="AAU21" s="70"/>
      <c r="AAV21" s="70"/>
      <c r="AAW21" s="70"/>
      <c r="AAX21" s="70"/>
      <c r="AAY21" s="70"/>
      <c r="AAZ21" s="70"/>
      <c r="ABA21" s="70"/>
      <c r="ABB21" s="70"/>
      <c r="ABC21" s="70"/>
      <c r="ABD21" s="70"/>
      <c r="ABE21" s="70"/>
      <c r="ABF21" s="70"/>
      <c r="ABG21" s="70"/>
      <c r="ABH21" s="70"/>
      <c r="ABI21" s="70"/>
      <c r="ABJ21" s="70"/>
      <c r="ABK21" s="70"/>
      <c r="ABL21" s="70"/>
      <c r="ABM21" s="70"/>
      <c r="ABN21" s="70"/>
      <c r="ABO21" s="70"/>
      <c r="ABP21" s="70"/>
      <c r="ABQ21" s="70"/>
      <c r="ABR21" s="70"/>
      <c r="ABS21" s="70"/>
      <c r="ABT21" s="70"/>
      <c r="ABU21" s="70"/>
      <c r="ABV21" s="70"/>
      <c r="ABW21" s="70"/>
      <c r="ABX21" s="70"/>
      <c r="ABY21" s="70"/>
      <c r="ABZ21" s="70"/>
      <c r="ACA21" s="70"/>
      <c r="ACB21" s="70"/>
      <c r="ACC21" s="70"/>
      <c r="ACD21" s="70"/>
      <c r="ACE21" s="70"/>
      <c r="ACF21" s="70"/>
      <c r="ACG21" s="70"/>
      <c r="ACH21" s="70"/>
      <c r="ACI21" s="70"/>
      <c r="ACJ21" s="70"/>
      <c r="ACK21" s="70"/>
      <c r="ACL21" s="70"/>
      <c r="ACM21" s="70"/>
      <c r="ACN21" s="70"/>
      <c r="ACO21" s="70"/>
      <c r="ACP21" s="70"/>
      <c r="ACQ21" s="70"/>
      <c r="ACR21" s="70"/>
      <c r="ACS21" s="70"/>
      <c r="ACT21" s="70"/>
      <c r="ACU21" s="70"/>
      <c r="ACV21" s="70"/>
      <c r="ACW21" s="70"/>
      <c r="ACX21" s="70"/>
      <c r="ACY21" s="70"/>
      <c r="ACZ21" s="70"/>
      <c r="ADA21" s="70"/>
      <c r="ADB21" s="70"/>
      <c r="ADC21" s="70"/>
      <c r="ADD21" s="70"/>
      <c r="ADE21" s="70"/>
      <c r="ADF21" s="70"/>
      <c r="ADG21" s="70"/>
      <c r="ADH21" s="70"/>
      <c r="ADI21" s="70"/>
      <c r="ADJ21" s="70"/>
      <c r="ADK21" s="70"/>
      <c r="ADL21" s="70"/>
      <c r="ADM21" s="70"/>
      <c r="ADN21" s="70"/>
      <c r="ADO21" s="70"/>
      <c r="ADP21" s="70"/>
      <c r="ADQ21" s="70"/>
      <c r="ADR21" s="70"/>
      <c r="ADS21" s="70"/>
      <c r="ADT21" s="70"/>
      <c r="ADU21" s="70"/>
      <c r="ADV21" s="70"/>
      <c r="ADW21" s="70"/>
      <c r="ADX21" s="70"/>
      <c r="ADY21" s="70"/>
      <c r="ADZ21" s="70"/>
      <c r="AEA21" s="70"/>
      <c r="AEB21" s="70"/>
      <c r="AEC21" s="70"/>
      <c r="AED21" s="70"/>
      <c r="AEE21" s="70"/>
      <c r="AEF21" s="70"/>
      <c r="AEG21" s="70"/>
      <c r="AEH21" s="70"/>
      <c r="AEI21" s="70"/>
      <c r="AEJ21" s="70"/>
      <c r="AEK21" s="70"/>
      <c r="AEL21" s="70"/>
      <c r="AEM21" s="70"/>
      <c r="AEN21" s="70"/>
      <c r="AEO21" s="70"/>
      <c r="AEP21" s="70"/>
      <c r="AEQ21" s="70"/>
      <c r="AER21" s="70"/>
      <c r="AES21" s="70"/>
      <c r="AET21" s="70"/>
      <c r="AEU21" s="70"/>
      <c r="AEV21" s="70"/>
      <c r="AEW21" s="70"/>
      <c r="AEX21" s="70"/>
      <c r="AEY21" s="70"/>
      <c r="AEZ21" s="70"/>
      <c r="AFA21" s="70"/>
      <c r="AFB21" s="70"/>
      <c r="AFC21" s="70"/>
      <c r="AFD21" s="70"/>
      <c r="AFE21" s="70"/>
      <c r="AFF21" s="70"/>
      <c r="AFG21" s="70"/>
      <c r="AFH21" s="70"/>
      <c r="AFI21" s="70"/>
      <c r="AFJ21" s="70"/>
      <c r="AFK21" s="70"/>
      <c r="AFL21" s="70"/>
      <c r="AFM21" s="70"/>
      <c r="AFN21" s="70"/>
      <c r="AFO21" s="70"/>
      <c r="AFP21" s="70"/>
      <c r="AFQ21" s="70"/>
      <c r="AFR21" s="70"/>
      <c r="AFS21" s="70"/>
      <c r="AFT21" s="70"/>
      <c r="AFU21" s="70"/>
      <c r="AFV21" s="70"/>
      <c r="AFW21" s="70"/>
      <c r="AFX21" s="70"/>
      <c r="AFY21" s="70"/>
      <c r="AFZ21" s="70"/>
      <c r="AGA21" s="70"/>
      <c r="AGB21" s="70"/>
      <c r="AGC21" s="70"/>
      <c r="AGD21" s="70"/>
      <c r="AGE21" s="70"/>
      <c r="AGF21" s="70"/>
      <c r="AGG21" s="70"/>
      <c r="AGH21" s="70"/>
      <c r="AGI21" s="70"/>
      <c r="AGJ21" s="70"/>
      <c r="AGK21" s="70"/>
      <c r="AGL21" s="70"/>
      <c r="AGM21" s="70"/>
      <c r="AGN21" s="70"/>
      <c r="AGO21" s="70"/>
      <c r="AGP21" s="70"/>
      <c r="AGQ21" s="70"/>
      <c r="AGR21" s="70"/>
      <c r="AGS21" s="70"/>
      <c r="AGT21" s="70"/>
      <c r="AGU21" s="70"/>
      <c r="AGV21" s="70"/>
      <c r="AGW21" s="70"/>
      <c r="AGX21" s="70"/>
      <c r="AGY21" s="70"/>
      <c r="AGZ21" s="70"/>
      <c r="AHA21" s="70"/>
      <c r="AHB21" s="70"/>
      <c r="AHC21" s="70"/>
      <c r="AHD21" s="70"/>
      <c r="AHE21" s="70"/>
      <c r="AHF21" s="70"/>
      <c r="AHG21" s="70"/>
      <c r="AHH21" s="70"/>
      <c r="AHI21" s="70"/>
      <c r="AHJ21" s="70"/>
      <c r="AHK21" s="70"/>
      <c r="AHL21" s="70"/>
      <c r="AHM21" s="70"/>
      <c r="AHN21" s="70"/>
      <c r="AHO21" s="70"/>
      <c r="AHP21" s="70"/>
      <c r="AHQ21" s="70"/>
      <c r="AHR21" s="70"/>
      <c r="AHS21" s="70"/>
      <c r="AHT21" s="70"/>
      <c r="AHU21" s="70"/>
      <c r="AHV21" s="70"/>
      <c r="AHW21" s="70"/>
      <c r="AHX21" s="70"/>
      <c r="AHY21" s="70"/>
      <c r="AHZ21" s="70"/>
      <c r="AIA21" s="70"/>
      <c r="AIB21" s="70"/>
      <c r="AIC21" s="70"/>
      <c r="AID21" s="70"/>
      <c r="AIE21" s="70"/>
      <c r="AIF21" s="70"/>
      <c r="AIG21" s="70"/>
      <c r="AIH21" s="70"/>
      <c r="AII21" s="70"/>
      <c r="AIJ21" s="70"/>
      <c r="AIK21" s="70"/>
      <c r="AIL21" s="70"/>
      <c r="AIM21" s="70"/>
      <c r="AIN21" s="70"/>
      <c r="AIO21" s="70"/>
      <c r="AIP21" s="70"/>
      <c r="AIQ21" s="70"/>
      <c r="AIR21" s="70"/>
      <c r="AIS21" s="70"/>
      <c r="AIT21" s="70"/>
      <c r="AIU21" s="70"/>
      <c r="AIV21" s="70"/>
      <c r="AIW21" s="70"/>
      <c r="AIX21" s="70"/>
      <c r="AIY21" s="70"/>
      <c r="AIZ21" s="70"/>
      <c r="AJA21" s="70"/>
      <c r="AJB21" s="70"/>
      <c r="AJC21" s="70"/>
      <c r="AJD21" s="70"/>
      <c r="AJE21" s="70"/>
      <c r="AJF21" s="70"/>
      <c r="AJG21" s="70"/>
      <c r="AJH21" s="70"/>
      <c r="AJI21" s="70"/>
      <c r="AJJ21" s="70"/>
      <c r="AJK21" s="70"/>
      <c r="AJL21" s="70"/>
      <c r="AJM21" s="70"/>
      <c r="AJN21" s="70"/>
      <c r="AJO21" s="70"/>
      <c r="AJP21" s="70"/>
      <c r="AJQ21" s="70"/>
      <c r="AJR21" s="70"/>
      <c r="AJS21" s="70"/>
      <c r="AJT21" s="70"/>
      <c r="AJU21" s="70"/>
      <c r="AJV21" s="70"/>
      <c r="AJW21" s="70"/>
      <c r="AJX21" s="70"/>
      <c r="AJY21" s="70"/>
      <c r="AJZ21" s="70"/>
      <c r="AKA21" s="70"/>
      <c r="AKB21" s="70"/>
      <c r="AKC21" s="70"/>
      <c r="AKD21" s="70"/>
      <c r="AKE21" s="70"/>
      <c r="AKF21" s="70"/>
      <c r="AKG21" s="70"/>
      <c r="AKH21" s="70"/>
      <c r="AKI21" s="70"/>
      <c r="AKJ21" s="70"/>
      <c r="AKK21" s="70"/>
      <c r="AKL21" s="70"/>
      <c r="AKM21" s="70"/>
      <c r="AKN21" s="70"/>
      <c r="AKO21" s="70"/>
      <c r="AKP21" s="70"/>
      <c r="AKQ21" s="70"/>
      <c r="AKR21" s="70"/>
      <c r="AKS21" s="70"/>
      <c r="AKT21" s="70"/>
      <c r="AKU21" s="70"/>
      <c r="AKV21" s="70"/>
      <c r="AKW21" s="70"/>
      <c r="AKX21" s="70"/>
      <c r="AKY21" s="70"/>
      <c r="AKZ21" s="70"/>
      <c r="ALA21" s="70"/>
      <c r="ALB21" s="70"/>
      <c r="ALC21" s="70"/>
      <c r="ALD21" s="70"/>
      <c r="ALE21" s="70"/>
      <c r="ALF21" s="70"/>
      <c r="ALG21" s="70"/>
      <c r="ALH21" s="70"/>
      <c r="ALI21" s="70"/>
      <c r="ALJ21" s="70"/>
      <c r="ALK21" s="70"/>
      <c r="ALL21" s="70"/>
      <c r="ALM21" s="70"/>
      <c r="ALN21" s="70"/>
      <c r="ALO21" s="70"/>
      <c r="ALP21" s="70"/>
      <c r="ALQ21" s="70"/>
      <c r="ALR21" s="70"/>
      <c r="ALS21" s="70"/>
      <c r="ALT21" s="70"/>
      <c r="ALU21" s="70"/>
      <c r="ALV21" s="70"/>
      <c r="ALW21" s="70"/>
      <c r="ALX21" s="70"/>
      <c r="ALY21" s="70"/>
      <c r="ALZ21" s="70"/>
      <c r="AMA21" s="70"/>
      <c r="AMB21" s="70"/>
      <c r="AMC21" s="70"/>
      <c r="AMD21" s="70"/>
      <c r="AME21" s="70"/>
      <c r="AMF21" s="70"/>
      <c r="AMG21" s="70"/>
      <c r="AMH21" s="70"/>
      <c r="AMI21" s="70"/>
      <c r="AMJ21" s="70"/>
    </row>
    <row r="22" spans="1:1024" s="202" customFormat="1" ht="16.5" customHeight="1" x14ac:dyDescent="0.25">
      <c r="A22" s="64" t="s">
        <v>354</v>
      </c>
      <c r="B22" s="64">
        <v>8</v>
      </c>
      <c r="C22" s="64">
        <v>27362470</v>
      </c>
      <c r="D22" s="64" t="s">
        <v>543</v>
      </c>
      <c r="E22" s="64" t="s">
        <v>539</v>
      </c>
      <c r="F22" s="64">
        <v>7.1499999999999994E-2</v>
      </c>
      <c r="G22" s="64">
        <v>1.2500000000000001E-2</v>
      </c>
      <c r="H22" s="67">
        <v>1.1700000000000001E-8</v>
      </c>
      <c r="I22" s="64">
        <v>0.36940000000000001</v>
      </c>
      <c r="J22" s="64">
        <v>0.36940000000000001</v>
      </c>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c r="JN22" s="70"/>
      <c r="JO22" s="70"/>
      <c r="JP22" s="70"/>
      <c r="JQ22" s="70"/>
      <c r="JR22" s="70"/>
      <c r="JS22" s="70"/>
      <c r="JT22" s="70"/>
      <c r="JU22" s="70"/>
      <c r="JV22" s="70"/>
      <c r="JW22" s="70"/>
      <c r="JX22" s="70"/>
      <c r="JY22" s="70"/>
      <c r="JZ22" s="70"/>
      <c r="KA22" s="70"/>
      <c r="KB22" s="70"/>
      <c r="KC22" s="70"/>
      <c r="KD22" s="70"/>
      <c r="KE22" s="70"/>
      <c r="KF22" s="70"/>
      <c r="KG22" s="70"/>
      <c r="KH22" s="70"/>
      <c r="KI22" s="70"/>
      <c r="KJ22" s="70"/>
      <c r="KK22" s="70"/>
      <c r="KL22" s="70"/>
      <c r="KM22" s="70"/>
      <c r="KN22" s="70"/>
      <c r="KO22" s="70"/>
      <c r="KP22" s="70"/>
      <c r="KQ22" s="70"/>
      <c r="KR22" s="70"/>
      <c r="KS22" s="70"/>
      <c r="KT22" s="70"/>
      <c r="KU22" s="70"/>
      <c r="KV22" s="70"/>
      <c r="KW22" s="70"/>
      <c r="KX22" s="70"/>
      <c r="KY22" s="70"/>
      <c r="KZ22" s="70"/>
      <c r="LA22" s="70"/>
      <c r="LB22" s="70"/>
      <c r="LC22" s="70"/>
      <c r="LD22" s="70"/>
      <c r="LE22" s="70"/>
      <c r="LF22" s="70"/>
      <c r="LG22" s="70"/>
      <c r="LH22" s="70"/>
      <c r="LI22" s="70"/>
      <c r="LJ22" s="70"/>
      <c r="LK22" s="70"/>
      <c r="LL22" s="70"/>
      <c r="LM22" s="70"/>
      <c r="LN22" s="70"/>
      <c r="LO22" s="70"/>
      <c r="LP22" s="70"/>
      <c r="LQ22" s="70"/>
      <c r="LR22" s="70"/>
      <c r="LS22" s="70"/>
      <c r="LT22" s="70"/>
      <c r="LU22" s="70"/>
      <c r="LV22" s="70"/>
      <c r="LW22" s="70"/>
      <c r="LX22" s="70"/>
      <c r="LY22" s="70"/>
      <c r="LZ22" s="70"/>
      <c r="MA22" s="70"/>
      <c r="MB22" s="70"/>
      <c r="MC22" s="70"/>
      <c r="MD22" s="70"/>
      <c r="ME22" s="70"/>
      <c r="MF22" s="70"/>
      <c r="MG22" s="70"/>
      <c r="MH22" s="70"/>
      <c r="MI22" s="70"/>
      <c r="MJ22" s="70"/>
      <c r="MK22" s="70"/>
      <c r="ML22" s="70"/>
      <c r="MM22" s="70"/>
      <c r="MN22" s="70"/>
      <c r="MO22" s="70"/>
      <c r="MP22" s="70"/>
      <c r="MQ22" s="70"/>
      <c r="MR22" s="70"/>
      <c r="MS22" s="70"/>
      <c r="MT22" s="70"/>
      <c r="MU22" s="70"/>
      <c r="MV22" s="70"/>
      <c r="MW22" s="70"/>
      <c r="MX22" s="70"/>
      <c r="MY22" s="70"/>
      <c r="MZ22" s="70"/>
      <c r="NA22" s="70"/>
      <c r="NB22" s="70"/>
      <c r="NC22" s="70"/>
      <c r="ND22" s="70"/>
      <c r="NE22" s="70"/>
      <c r="NF22" s="70"/>
      <c r="NG22" s="70"/>
      <c r="NH22" s="70"/>
      <c r="NI22" s="70"/>
      <c r="NJ22" s="70"/>
      <c r="NK22" s="70"/>
      <c r="NL22" s="70"/>
      <c r="NM22" s="70"/>
      <c r="NN22" s="70"/>
      <c r="NO22" s="70"/>
      <c r="NP22" s="70"/>
      <c r="NQ22" s="70"/>
      <c r="NR22" s="70"/>
      <c r="NS22" s="70"/>
      <c r="NT22" s="70"/>
      <c r="NU22" s="70"/>
      <c r="NV22" s="70"/>
      <c r="NW22" s="70"/>
      <c r="NX22" s="70"/>
      <c r="NY22" s="70"/>
      <c r="NZ22" s="70"/>
      <c r="OA22" s="70"/>
      <c r="OB22" s="70"/>
      <c r="OC22" s="70"/>
      <c r="OD22" s="70"/>
      <c r="OE22" s="70"/>
      <c r="OF22" s="70"/>
      <c r="OG22" s="70"/>
      <c r="OH22" s="70"/>
      <c r="OI22" s="70"/>
      <c r="OJ22" s="70"/>
      <c r="OK22" s="70"/>
      <c r="OL22" s="70"/>
      <c r="OM22" s="70"/>
      <c r="ON22" s="70"/>
      <c r="OO22" s="70"/>
      <c r="OP22" s="70"/>
      <c r="OQ22" s="70"/>
      <c r="OR22" s="70"/>
      <c r="OS22" s="70"/>
      <c r="OT22" s="70"/>
      <c r="OU22" s="70"/>
      <c r="OV22" s="70"/>
      <c r="OW22" s="70"/>
      <c r="OX22" s="70"/>
      <c r="OY22" s="70"/>
      <c r="OZ22" s="70"/>
      <c r="PA22" s="70"/>
      <c r="PB22" s="70"/>
      <c r="PC22" s="70"/>
      <c r="PD22" s="70"/>
      <c r="PE22" s="70"/>
      <c r="PF22" s="70"/>
      <c r="PG22" s="70"/>
      <c r="PH22" s="70"/>
      <c r="PI22" s="70"/>
      <c r="PJ22" s="70"/>
      <c r="PK22" s="70"/>
      <c r="PL22" s="70"/>
      <c r="PM22" s="70"/>
      <c r="PN22" s="70"/>
      <c r="PO22" s="70"/>
      <c r="PP22" s="70"/>
      <c r="PQ22" s="70"/>
      <c r="PR22" s="70"/>
      <c r="PS22" s="70"/>
      <c r="PT22" s="70"/>
      <c r="PU22" s="70"/>
      <c r="PV22" s="70"/>
      <c r="PW22" s="70"/>
      <c r="PX22" s="70"/>
      <c r="PY22" s="70"/>
      <c r="PZ22" s="70"/>
      <c r="QA22" s="70"/>
      <c r="QB22" s="70"/>
      <c r="QC22" s="70"/>
      <c r="QD22" s="70"/>
      <c r="QE22" s="70"/>
      <c r="QF22" s="70"/>
      <c r="QG22" s="70"/>
      <c r="QH22" s="70"/>
      <c r="QI22" s="70"/>
      <c r="QJ22" s="70"/>
      <c r="QK22" s="70"/>
      <c r="QL22" s="70"/>
      <c r="QM22" s="70"/>
      <c r="QN22" s="70"/>
      <c r="QO22" s="70"/>
      <c r="QP22" s="70"/>
      <c r="QQ22" s="70"/>
      <c r="QR22" s="70"/>
      <c r="QS22" s="70"/>
      <c r="QT22" s="70"/>
      <c r="QU22" s="70"/>
      <c r="QV22" s="70"/>
      <c r="QW22" s="70"/>
      <c r="QX22" s="70"/>
      <c r="QY22" s="70"/>
      <c r="QZ22" s="70"/>
      <c r="RA22" s="70"/>
      <c r="RB22" s="70"/>
      <c r="RC22" s="70"/>
      <c r="RD22" s="70"/>
      <c r="RE22" s="70"/>
      <c r="RF22" s="70"/>
      <c r="RG22" s="70"/>
      <c r="RH22" s="70"/>
      <c r="RI22" s="70"/>
      <c r="RJ22" s="70"/>
      <c r="RK22" s="70"/>
      <c r="RL22" s="70"/>
      <c r="RM22" s="70"/>
      <c r="RN22" s="70"/>
      <c r="RO22" s="70"/>
      <c r="RP22" s="70"/>
      <c r="RQ22" s="70"/>
      <c r="RR22" s="70"/>
      <c r="RS22" s="70"/>
      <c r="RT22" s="70"/>
      <c r="RU22" s="70"/>
      <c r="RV22" s="70"/>
      <c r="RW22" s="70"/>
      <c r="RX22" s="70"/>
      <c r="RY22" s="70"/>
      <c r="RZ22" s="70"/>
      <c r="SA22" s="70"/>
      <c r="SB22" s="70"/>
      <c r="SC22" s="70"/>
      <c r="SD22" s="70"/>
      <c r="SE22" s="70"/>
      <c r="SF22" s="70"/>
      <c r="SG22" s="70"/>
      <c r="SH22" s="70"/>
      <c r="SI22" s="70"/>
      <c r="SJ22" s="70"/>
      <c r="SK22" s="70"/>
      <c r="SL22" s="70"/>
      <c r="SM22" s="70"/>
      <c r="SN22" s="70"/>
      <c r="SO22" s="70"/>
      <c r="SP22" s="70"/>
      <c r="SQ22" s="70"/>
      <c r="SR22" s="70"/>
      <c r="SS22" s="70"/>
      <c r="ST22" s="70"/>
      <c r="SU22" s="70"/>
      <c r="SV22" s="70"/>
      <c r="SW22" s="70"/>
      <c r="SX22" s="70"/>
      <c r="SY22" s="70"/>
      <c r="SZ22" s="70"/>
      <c r="TA22" s="70"/>
      <c r="TB22" s="70"/>
      <c r="TC22" s="70"/>
      <c r="TD22" s="70"/>
      <c r="TE22" s="70"/>
      <c r="TF22" s="70"/>
      <c r="TG22" s="70"/>
      <c r="TH22" s="70"/>
      <c r="TI22" s="70"/>
      <c r="TJ22" s="70"/>
      <c r="TK22" s="70"/>
      <c r="TL22" s="70"/>
      <c r="TM22" s="70"/>
      <c r="TN22" s="70"/>
      <c r="TO22" s="70"/>
      <c r="TP22" s="70"/>
      <c r="TQ22" s="70"/>
      <c r="TR22" s="70"/>
      <c r="TS22" s="70"/>
      <c r="TT22" s="70"/>
      <c r="TU22" s="70"/>
      <c r="TV22" s="70"/>
      <c r="TW22" s="70"/>
      <c r="TX22" s="70"/>
      <c r="TY22" s="70"/>
      <c r="TZ22" s="70"/>
      <c r="UA22" s="70"/>
      <c r="UB22" s="70"/>
      <c r="UC22" s="70"/>
      <c r="UD22" s="70"/>
      <c r="UE22" s="70"/>
      <c r="UF22" s="70"/>
      <c r="UG22" s="70"/>
      <c r="UH22" s="70"/>
      <c r="UI22" s="70"/>
      <c r="UJ22" s="70"/>
      <c r="UK22" s="70"/>
      <c r="UL22" s="70"/>
      <c r="UM22" s="70"/>
      <c r="UN22" s="70"/>
      <c r="UO22" s="70"/>
      <c r="UP22" s="70"/>
      <c r="UQ22" s="70"/>
      <c r="UR22" s="70"/>
      <c r="US22" s="70"/>
      <c r="UT22" s="70"/>
      <c r="UU22" s="70"/>
      <c r="UV22" s="70"/>
      <c r="UW22" s="70"/>
      <c r="UX22" s="70"/>
      <c r="UY22" s="70"/>
      <c r="UZ22" s="70"/>
      <c r="VA22" s="70"/>
      <c r="VB22" s="70"/>
      <c r="VC22" s="70"/>
      <c r="VD22" s="70"/>
      <c r="VE22" s="70"/>
      <c r="VF22" s="70"/>
      <c r="VG22" s="70"/>
      <c r="VH22" s="70"/>
      <c r="VI22" s="70"/>
      <c r="VJ22" s="70"/>
      <c r="VK22" s="70"/>
      <c r="VL22" s="70"/>
      <c r="VM22" s="70"/>
      <c r="VN22" s="70"/>
      <c r="VO22" s="70"/>
      <c r="VP22" s="70"/>
      <c r="VQ22" s="70"/>
      <c r="VR22" s="70"/>
      <c r="VS22" s="70"/>
      <c r="VT22" s="70"/>
      <c r="VU22" s="70"/>
      <c r="VV22" s="70"/>
      <c r="VW22" s="70"/>
      <c r="VX22" s="70"/>
      <c r="VY22" s="70"/>
      <c r="VZ22" s="70"/>
      <c r="WA22" s="70"/>
      <c r="WB22" s="70"/>
      <c r="WC22" s="70"/>
      <c r="WD22" s="70"/>
      <c r="WE22" s="70"/>
      <c r="WF22" s="70"/>
      <c r="WG22" s="70"/>
      <c r="WH22" s="70"/>
      <c r="WI22" s="70"/>
      <c r="WJ22" s="70"/>
      <c r="WK22" s="70"/>
      <c r="WL22" s="70"/>
      <c r="WM22" s="70"/>
      <c r="WN22" s="70"/>
      <c r="WO22" s="70"/>
      <c r="WP22" s="70"/>
      <c r="WQ22" s="70"/>
      <c r="WR22" s="70"/>
      <c r="WS22" s="70"/>
      <c r="WT22" s="70"/>
      <c r="WU22" s="70"/>
      <c r="WV22" s="70"/>
      <c r="WW22" s="70"/>
      <c r="WX22" s="70"/>
      <c r="WY22" s="70"/>
      <c r="WZ22" s="70"/>
      <c r="XA22" s="70"/>
      <c r="XB22" s="70"/>
      <c r="XC22" s="70"/>
      <c r="XD22" s="70"/>
      <c r="XE22" s="70"/>
      <c r="XF22" s="70"/>
      <c r="XG22" s="70"/>
      <c r="XH22" s="70"/>
      <c r="XI22" s="70"/>
      <c r="XJ22" s="70"/>
      <c r="XK22" s="70"/>
      <c r="XL22" s="70"/>
      <c r="XM22" s="70"/>
      <c r="XN22" s="70"/>
      <c r="XO22" s="70"/>
      <c r="XP22" s="70"/>
      <c r="XQ22" s="70"/>
      <c r="XR22" s="70"/>
      <c r="XS22" s="70"/>
      <c r="XT22" s="70"/>
      <c r="XU22" s="70"/>
      <c r="XV22" s="70"/>
      <c r="XW22" s="70"/>
      <c r="XX22" s="70"/>
      <c r="XY22" s="70"/>
      <c r="XZ22" s="70"/>
      <c r="YA22" s="70"/>
      <c r="YB22" s="70"/>
      <c r="YC22" s="70"/>
      <c r="YD22" s="70"/>
      <c r="YE22" s="70"/>
      <c r="YF22" s="70"/>
      <c r="YG22" s="70"/>
      <c r="YH22" s="70"/>
      <c r="YI22" s="70"/>
      <c r="YJ22" s="70"/>
      <c r="YK22" s="70"/>
      <c r="YL22" s="70"/>
      <c r="YM22" s="70"/>
      <c r="YN22" s="70"/>
      <c r="YO22" s="70"/>
      <c r="YP22" s="70"/>
      <c r="YQ22" s="70"/>
      <c r="YR22" s="70"/>
      <c r="YS22" s="70"/>
      <c r="YT22" s="70"/>
      <c r="YU22" s="70"/>
      <c r="YV22" s="70"/>
      <c r="YW22" s="70"/>
      <c r="YX22" s="70"/>
      <c r="YY22" s="70"/>
      <c r="YZ22" s="70"/>
      <c r="ZA22" s="70"/>
      <c r="ZB22" s="70"/>
      <c r="ZC22" s="70"/>
      <c r="ZD22" s="70"/>
      <c r="ZE22" s="70"/>
      <c r="ZF22" s="70"/>
      <c r="ZG22" s="70"/>
      <c r="ZH22" s="70"/>
      <c r="ZI22" s="70"/>
      <c r="ZJ22" s="70"/>
      <c r="ZK22" s="70"/>
      <c r="ZL22" s="70"/>
      <c r="ZM22" s="70"/>
      <c r="ZN22" s="70"/>
      <c r="ZO22" s="70"/>
      <c r="ZP22" s="70"/>
      <c r="ZQ22" s="70"/>
      <c r="ZR22" s="70"/>
      <c r="ZS22" s="70"/>
      <c r="ZT22" s="70"/>
      <c r="ZU22" s="70"/>
      <c r="ZV22" s="70"/>
      <c r="ZW22" s="70"/>
      <c r="ZX22" s="70"/>
      <c r="ZY22" s="70"/>
      <c r="ZZ22" s="70"/>
      <c r="AAA22" s="70"/>
      <c r="AAB22" s="70"/>
      <c r="AAC22" s="70"/>
      <c r="AAD22" s="70"/>
      <c r="AAE22" s="70"/>
      <c r="AAF22" s="70"/>
      <c r="AAG22" s="70"/>
      <c r="AAH22" s="70"/>
      <c r="AAI22" s="70"/>
      <c r="AAJ22" s="70"/>
      <c r="AAK22" s="70"/>
      <c r="AAL22" s="70"/>
      <c r="AAM22" s="70"/>
      <c r="AAN22" s="70"/>
      <c r="AAO22" s="70"/>
      <c r="AAP22" s="70"/>
      <c r="AAQ22" s="70"/>
      <c r="AAR22" s="70"/>
      <c r="AAS22" s="70"/>
      <c r="AAT22" s="70"/>
      <c r="AAU22" s="70"/>
      <c r="AAV22" s="70"/>
      <c r="AAW22" s="70"/>
      <c r="AAX22" s="70"/>
      <c r="AAY22" s="70"/>
      <c r="AAZ22" s="70"/>
      <c r="ABA22" s="70"/>
      <c r="ABB22" s="70"/>
      <c r="ABC22" s="70"/>
      <c r="ABD22" s="70"/>
      <c r="ABE22" s="70"/>
      <c r="ABF22" s="70"/>
      <c r="ABG22" s="70"/>
      <c r="ABH22" s="70"/>
      <c r="ABI22" s="70"/>
      <c r="ABJ22" s="70"/>
      <c r="ABK22" s="70"/>
      <c r="ABL22" s="70"/>
      <c r="ABM22" s="70"/>
      <c r="ABN22" s="70"/>
      <c r="ABO22" s="70"/>
      <c r="ABP22" s="70"/>
      <c r="ABQ22" s="70"/>
      <c r="ABR22" s="70"/>
      <c r="ABS22" s="70"/>
      <c r="ABT22" s="70"/>
      <c r="ABU22" s="70"/>
      <c r="ABV22" s="70"/>
      <c r="ABW22" s="70"/>
      <c r="ABX22" s="70"/>
      <c r="ABY22" s="70"/>
      <c r="ABZ22" s="70"/>
      <c r="ACA22" s="70"/>
      <c r="ACB22" s="70"/>
      <c r="ACC22" s="70"/>
      <c r="ACD22" s="70"/>
      <c r="ACE22" s="70"/>
      <c r="ACF22" s="70"/>
      <c r="ACG22" s="70"/>
      <c r="ACH22" s="70"/>
      <c r="ACI22" s="70"/>
      <c r="ACJ22" s="70"/>
      <c r="ACK22" s="70"/>
      <c r="ACL22" s="70"/>
      <c r="ACM22" s="70"/>
      <c r="ACN22" s="70"/>
      <c r="ACO22" s="70"/>
      <c r="ACP22" s="70"/>
      <c r="ACQ22" s="70"/>
      <c r="ACR22" s="70"/>
      <c r="ACS22" s="70"/>
      <c r="ACT22" s="70"/>
      <c r="ACU22" s="70"/>
      <c r="ACV22" s="70"/>
      <c r="ACW22" s="70"/>
      <c r="ACX22" s="70"/>
      <c r="ACY22" s="70"/>
      <c r="ACZ22" s="70"/>
      <c r="ADA22" s="70"/>
      <c r="ADB22" s="70"/>
      <c r="ADC22" s="70"/>
      <c r="ADD22" s="70"/>
      <c r="ADE22" s="70"/>
      <c r="ADF22" s="70"/>
      <c r="ADG22" s="70"/>
      <c r="ADH22" s="70"/>
      <c r="ADI22" s="70"/>
      <c r="ADJ22" s="70"/>
      <c r="ADK22" s="70"/>
      <c r="ADL22" s="70"/>
      <c r="ADM22" s="70"/>
      <c r="ADN22" s="70"/>
      <c r="ADO22" s="70"/>
      <c r="ADP22" s="70"/>
      <c r="ADQ22" s="70"/>
      <c r="ADR22" s="70"/>
      <c r="ADS22" s="70"/>
      <c r="ADT22" s="70"/>
      <c r="ADU22" s="70"/>
      <c r="ADV22" s="70"/>
      <c r="ADW22" s="70"/>
      <c r="ADX22" s="70"/>
      <c r="ADY22" s="70"/>
      <c r="ADZ22" s="70"/>
      <c r="AEA22" s="70"/>
      <c r="AEB22" s="70"/>
      <c r="AEC22" s="70"/>
      <c r="AED22" s="70"/>
      <c r="AEE22" s="70"/>
      <c r="AEF22" s="70"/>
      <c r="AEG22" s="70"/>
      <c r="AEH22" s="70"/>
      <c r="AEI22" s="70"/>
      <c r="AEJ22" s="70"/>
      <c r="AEK22" s="70"/>
      <c r="AEL22" s="70"/>
      <c r="AEM22" s="70"/>
      <c r="AEN22" s="70"/>
      <c r="AEO22" s="70"/>
      <c r="AEP22" s="70"/>
      <c r="AEQ22" s="70"/>
      <c r="AER22" s="70"/>
      <c r="AES22" s="70"/>
      <c r="AET22" s="70"/>
      <c r="AEU22" s="70"/>
      <c r="AEV22" s="70"/>
      <c r="AEW22" s="70"/>
      <c r="AEX22" s="70"/>
      <c r="AEY22" s="70"/>
      <c r="AEZ22" s="70"/>
      <c r="AFA22" s="70"/>
      <c r="AFB22" s="70"/>
      <c r="AFC22" s="70"/>
      <c r="AFD22" s="70"/>
      <c r="AFE22" s="70"/>
      <c r="AFF22" s="70"/>
      <c r="AFG22" s="70"/>
      <c r="AFH22" s="70"/>
      <c r="AFI22" s="70"/>
      <c r="AFJ22" s="70"/>
      <c r="AFK22" s="70"/>
      <c r="AFL22" s="70"/>
      <c r="AFM22" s="70"/>
      <c r="AFN22" s="70"/>
      <c r="AFO22" s="70"/>
      <c r="AFP22" s="70"/>
      <c r="AFQ22" s="70"/>
      <c r="AFR22" s="70"/>
      <c r="AFS22" s="70"/>
      <c r="AFT22" s="70"/>
      <c r="AFU22" s="70"/>
      <c r="AFV22" s="70"/>
      <c r="AFW22" s="70"/>
      <c r="AFX22" s="70"/>
      <c r="AFY22" s="70"/>
      <c r="AFZ22" s="70"/>
      <c r="AGA22" s="70"/>
      <c r="AGB22" s="70"/>
      <c r="AGC22" s="70"/>
      <c r="AGD22" s="70"/>
      <c r="AGE22" s="70"/>
      <c r="AGF22" s="70"/>
      <c r="AGG22" s="70"/>
      <c r="AGH22" s="70"/>
      <c r="AGI22" s="70"/>
      <c r="AGJ22" s="70"/>
      <c r="AGK22" s="70"/>
      <c r="AGL22" s="70"/>
      <c r="AGM22" s="70"/>
      <c r="AGN22" s="70"/>
      <c r="AGO22" s="70"/>
      <c r="AGP22" s="70"/>
      <c r="AGQ22" s="70"/>
      <c r="AGR22" s="70"/>
      <c r="AGS22" s="70"/>
      <c r="AGT22" s="70"/>
      <c r="AGU22" s="70"/>
      <c r="AGV22" s="70"/>
      <c r="AGW22" s="70"/>
      <c r="AGX22" s="70"/>
      <c r="AGY22" s="70"/>
      <c r="AGZ22" s="70"/>
      <c r="AHA22" s="70"/>
      <c r="AHB22" s="70"/>
      <c r="AHC22" s="70"/>
      <c r="AHD22" s="70"/>
      <c r="AHE22" s="70"/>
      <c r="AHF22" s="70"/>
      <c r="AHG22" s="70"/>
      <c r="AHH22" s="70"/>
      <c r="AHI22" s="70"/>
      <c r="AHJ22" s="70"/>
      <c r="AHK22" s="70"/>
      <c r="AHL22" s="70"/>
      <c r="AHM22" s="70"/>
      <c r="AHN22" s="70"/>
      <c r="AHO22" s="70"/>
      <c r="AHP22" s="70"/>
      <c r="AHQ22" s="70"/>
      <c r="AHR22" s="70"/>
      <c r="AHS22" s="70"/>
      <c r="AHT22" s="70"/>
      <c r="AHU22" s="70"/>
      <c r="AHV22" s="70"/>
      <c r="AHW22" s="70"/>
      <c r="AHX22" s="70"/>
      <c r="AHY22" s="70"/>
      <c r="AHZ22" s="70"/>
      <c r="AIA22" s="70"/>
      <c r="AIB22" s="70"/>
      <c r="AIC22" s="70"/>
      <c r="AID22" s="70"/>
      <c r="AIE22" s="70"/>
      <c r="AIF22" s="70"/>
      <c r="AIG22" s="70"/>
      <c r="AIH22" s="70"/>
      <c r="AII22" s="70"/>
      <c r="AIJ22" s="70"/>
      <c r="AIK22" s="70"/>
      <c r="AIL22" s="70"/>
      <c r="AIM22" s="70"/>
      <c r="AIN22" s="70"/>
      <c r="AIO22" s="70"/>
      <c r="AIP22" s="70"/>
      <c r="AIQ22" s="70"/>
      <c r="AIR22" s="70"/>
      <c r="AIS22" s="70"/>
      <c r="AIT22" s="70"/>
      <c r="AIU22" s="70"/>
      <c r="AIV22" s="70"/>
      <c r="AIW22" s="70"/>
      <c r="AIX22" s="70"/>
      <c r="AIY22" s="70"/>
      <c r="AIZ22" s="70"/>
      <c r="AJA22" s="70"/>
      <c r="AJB22" s="70"/>
      <c r="AJC22" s="70"/>
      <c r="AJD22" s="70"/>
      <c r="AJE22" s="70"/>
      <c r="AJF22" s="70"/>
      <c r="AJG22" s="70"/>
      <c r="AJH22" s="70"/>
      <c r="AJI22" s="70"/>
      <c r="AJJ22" s="70"/>
      <c r="AJK22" s="70"/>
      <c r="AJL22" s="70"/>
      <c r="AJM22" s="70"/>
      <c r="AJN22" s="70"/>
      <c r="AJO22" s="70"/>
      <c r="AJP22" s="70"/>
      <c r="AJQ22" s="70"/>
      <c r="AJR22" s="70"/>
      <c r="AJS22" s="70"/>
      <c r="AJT22" s="70"/>
      <c r="AJU22" s="70"/>
      <c r="AJV22" s="70"/>
      <c r="AJW22" s="70"/>
      <c r="AJX22" s="70"/>
      <c r="AJY22" s="70"/>
      <c r="AJZ22" s="70"/>
      <c r="AKA22" s="70"/>
      <c r="AKB22" s="70"/>
      <c r="AKC22" s="70"/>
      <c r="AKD22" s="70"/>
      <c r="AKE22" s="70"/>
      <c r="AKF22" s="70"/>
      <c r="AKG22" s="70"/>
      <c r="AKH22" s="70"/>
      <c r="AKI22" s="70"/>
      <c r="AKJ22" s="70"/>
      <c r="AKK22" s="70"/>
      <c r="AKL22" s="70"/>
      <c r="AKM22" s="70"/>
      <c r="AKN22" s="70"/>
      <c r="AKO22" s="70"/>
      <c r="AKP22" s="70"/>
      <c r="AKQ22" s="70"/>
      <c r="AKR22" s="70"/>
      <c r="AKS22" s="70"/>
      <c r="AKT22" s="70"/>
      <c r="AKU22" s="70"/>
      <c r="AKV22" s="70"/>
      <c r="AKW22" s="70"/>
      <c r="AKX22" s="70"/>
      <c r="AKY22" s="70"/>
      <c r="AKZ22" s="70"/>
      <c r="ALA22" s="70"/>
      <c r="ALB22" s="70"/>
      <c r="ALC22" s="70"/>
      <c r="ALD22" s="70"/>
      <c r="ALE22" s="70"/>
      <c r="ALF22" s="70"/>
      <c r="ALG22" s="70"/>
      <c r="ALH22" s="70"/>
      <c r="ALI22" s="70"/>
      <c r="ALJ22" s="70"/>
      <c r="ALK22" s="70"/>
      <c r="ALL22" s="70"/>
      <c r="ALM22" s="70"/>
      <c r="ALN22" s="70"/>
      <c r="ALO22" s="70"/>
      <c r="ALP22" s="70"/>
      <c r="ALQ22" s="70"/>
      <c r="ALR22" s="70"/>
      <c r="ALS22" s="70"/>
      <c r="ALT22" s="70"/>
      <c r="ALU22" s="70"/>
      <c r="ALV22" s="70"/>
      <c r="ALW22" s="70"/>
      <c r="ALX22" s="70"/>
      <c r="ALY22" s="70"/>
      <c r="ALZ22" s="70"/>
      <c r="AMA22" s="70"/>
      <c r="AMB22" s="70"/>
      <c r="AMC22" s="70"/>
      <c r="AMD22" s="70"/>
      <c r="AME22" s="70"/>
      <c r="AMF22" s="70"/>
      <c r="AMG22" s="70"/>
      <c r="AMH22" s="70"/>
      <c r="AMI22" s="70"/>
      <c r="AMJ22" s="70"/>
    </row>
    <row r="23" spans="1:1024" s="202" customFormat="1" ht="16.5" customHeight="1" x14ac:dyDescent="0.25">
      <c r="A23" s="64" t="s">
        <v>424</v>
      </c>
      <c r="B23" s="64">
        <v>14</v>
      </c>
      <c r="C23" s="64">
        <v>105761758</v>
      </c>
      <c r="D23" s="64" t="s">
        <v>533</v>
      </c>
      <c r="E23" s="64" t="s">
        <v>590</v>
      </c>
      <c r="F23" s="64">
        <v>3.9699999999999999E-2</v>
      </c>
      <c r="G23" s="64">
        <v>1.8800000000000001E-2</v>
      </c>
      <c r="H23" s="67">
        <v>3.49E-2</v>
      </c>
      <c r="I23" s="64">
        <v>0.36049999999999999</v>
      </c>
      <c r="J23" s="64">
        <v>0.36049999999999999</v>
      </c>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c r="JN23" s="70"/>
      <c r="JO23" s="70"/>
      <c r="JP23" s="70"/>
      <c r="JQ23" s="70"/>
      <c r="JR23" s="70"/>
      <c r="JS23" s="70"/>
      <c r="JT23" s="70"/>
      <c r="JU23" s="70"/>
      <c r="JV23" s="70"/>
      <c r="JW23" s="70"/>
      <c r="JX23" s="70"/>
      <c r="JY23" s="70"/>
      <c r="JZ23" s="70"/>
      <c r="KA23" s="70"/>
      <c r="KB23" s="70"/>
      <c r="KC23" s="70"/>
      <c r="KD23" s="70"/>
      <c r="KE23" s="70"/>
      <c r="KF23" s="70"/>
      <c r="KG23" s="70"/>
      <c r="KH23" s="70"/>
      <c r="KI23" s="70"/>
      <c r="KJ23" s="70"/>
      <c r="KK23" s="70"/>
      <c r="KL23" s="70"/>
      <c r="KM23" s="70"/>
      <c r="KN23" s="70"/>
      <c r="KO23" s="70"/>
      <c r="KP23" s="70"/>
      <c r="KQ23" s="70"/>
      <c r="KR23" s="70"/>
      <c r="KS23" s="70"/>
      <c r="KT23" s="70"/>
      <c r="KU23" s="70"/>
      <c r="KV23" s="70"/>
      <c r="KW23" s="70"/>
      <c r="KX23" s="70"/>
      <c r="KY23" s="70"/>
      <c r="KZ23" s="70"/>
      <c r="LA23" s="70"/>
      <c r="LB23" s="70"/>
      <c r="LC23" s="70"/>
      <c r="LD23" s="70"/>
      <c r="LE23" s="70"/>
      <c r="LF23" s="70"/>
      <c r="LG23" s="70"/>
      <c r="LH23" s="70"/>
      <c r="LI23" s="70"/>
      <c r="LJ23" s="70"/>
      <c r="LK23" s="70"/>
      <c r="LL23" s="70"/>
      <c r="LM23" s="70"/>
      <c r="LN23" s="70"/>
      <c r="LO23" s="70"/>
      <c r="LP23" s="70"/>
      <c r="LQ23" s="70"/>
      <c r="LR23" s="70"/>
      <c r="LS23" s="70"/>
      <c r="LT23" s="70"/>
      <c r="LU23" s="70"/>
      <c r="LV23" s="70"/>
      <c r="LW23" s="70"/>
      <c r="LX23" s="70"/>
      <c r="LY23" s="70"/>
      <c r="LZ23" s="70"/>
      <c r="MA23" s="70"/>
      <c r="MB23" s="70"/>
      <c r="MC23" s="70"/>
      <c r="MD23" s="70"/>
      <c r="ME23" s="70"/>
      <c r="MF23" s="70"/>
      <c r="MG23" s="70"/>
      <c r="MH23" s="70"/>
      <c r="MI23" s="70"/>
      <c r="MJ23" s="70"/>
      <c r="MK23" s="70"/>
      <c r="ML23" s="70"/>
      <c r="MM23" s="70"/>
      <c r="MN23" s="70"/>
      <c r="MO23" s="70"/>
      <c r="MP23" s="70"/>
      <c r="MQ23" s="70"/>
      <c r="MR23" s="70"/>
      <c r="MS23" s="70"/>
      <c r="MT23" s="70"/>
      <c r="MU23" s="70"/>
      <c r="MV23" s="70"/>
      <c r="MW23" s="70"/>
      <c r="MX23" s="70"/>
      <c r="MY23" s="70"/>
      <c r="MZ23" s="70"/>
      <c r="NA23" s="70"/>
      <c r="NB23" s="70"/>
      <c r="NC23" s="70"/>
      <c r="ND23" s="70"/>
      <c r="NE23" s="70"/>
      <c r="NF23" s="70"/>
      <c r="NG23" s="70"/>
      <c r="NH23" s="70"/>
      <c r="NI23" s="70"/>
      <c r="NJ23" s="70"/>
      <c r="NK23" s="70"/>
      <c r="NL23" s="70"/>
      <c r="NM23" s="70"/>
      <c r="NN23" s="70"/>
      <c r="NO23" s="70"/>
      <c r="NP23" s="70"/>
      <c r="NQ23" s="70"/>
      <c r="NR23" s="70"/>
      <c r="NS23" s="70"/>
      <c r="NT23" s="70"/>
      <c r="NU23" s="70"/>
      <c r="NV23" s="70"/>
      <c r="NW23" s="70"/>
      <c r="NX23" s="70"/>
      <c r="NY23" s="70"/>
      <c r="NZ23" s="70"/>
      <c r="OA23" s="70"/>
      <c r="OB23" s="70"/>
      <c r="OC23" s="70"/>
      <c r="OD23" s="70"/>
      <c r="OE23" s="70"/>
      <c r="OF23" s="70"/>
      <c r="OG23" s="70"/>
      <c r="OH23" s="70"/>
      <c r="OI23" s="70"/>
      <c r="OJ23" s="70"/>
      <c r="OK23" s="70"/>
      <c r="OL23" s="70"/>
      <c r="OM23" s="70"/>
      <c r="ON23" s="70"/>
      <c r="OO23" s="70"/>
      <c r="OP23" s="70"/>
      <c r="OQ23" s="70"/>
      <c r="OR23" s="70"/>
      <c r="OS23" s="70"/>
      <c r="OT23" s="70"/>
      <c r="OU23" s="70"/>
      <c r="OV23" s="70"/>
      <c r="OW23" s="70"/>
      <c r="OX23" s="70"/>
      <c r="OY23" s="70"/>
      <c r="OZ23" s="70"/>
      <c r="PA23" s="70"/>
      <c r="PB23" s="70"/>
      <c r="PC23" s="70"/>
      <c r="PD23" s="70"/>
      <c r="PE23" s="70"/>
      <c r="PF23" s="70"/>
      <c r="PG23" s="70"/>
      <c r="PH23" s="70"/>
      <c r="PI23" s="70"/>
      <c r="PJ23" s="70"/>
      <c r="PK23" s="70"/>
      <c r="PL23" s="70"/>
      <c r="PM23" s="70"/>
      <c r="PN23" s="70"/>
      <c r="PO23" s="70"/>
      <c r="PP23" s="70"/>
      <c r="PQ23" s="70"/>
      <c r="PR23" s="70"/>
      <c r="PS23" s="70"/>
      <c r="PT23" s="70"/>
      <c r="PU23" s="70"/>
      <c r="PV23" s="70"/>
      <c r="PW23" s="70"/>
      <c r="PX23" s="70"/>
      <c r="PY23" s="70"/>
      <c r="PZ23" s="70"/>
      <c r="QA23" s="70"/>
      <c r="QB23" s="70"/>
      <c r="QC23" s="70"/>
      <c r="QD23" s="70"/>
      <c r="QE23" s="70"/>
      <c r="QF23" s="70"/>
      <c r="QG23" s="70"/>
      <c r="QH23" s="70"/>
      <c r="QI23" s="70"/>
      <c r="QJ23" s="70"/>
      <c r="QK23" s="70"/>
      <c r="QL23" s="70"/>
      <c r="QM23" s="70"/>
      <c r="QN23" s="70"/>
      <c r="QO23" s="70"/>
      <c r="QP23" s="70"/>
      <c r="QQ23" s="70"/>
      <c r="QR23" s="70"/>
      <c r="QS23" s="70"/>
      <c r="QT23" s="70"/>
      <c r="QU23" s="70"/>
      <c r="QV23" s="70"/>
      <c r="QW23" s="70"/>
      <c r="QX23" s="70"/>
      <c r="QY23" s="70"/>
      <c r="QZ23" s="70"/>
      <c r="RA23" s="70"/>
      <c r="RB23" s="70"/>
      <c r="RC23" s="70"/>
      <c r="RD23" s="70"/>
      <c r="RE23" s="70"/>
      <c r="RF23" s="70"/>
      <c r="RG23" s="70"/>
      <c r="RH23" s="70"/>
      <c r="RI23" s="70"/>
      <c r="RJ23" s="70"/>
      <c r="RK23" s="70"/>
      <c r="RL23" s="70"/>
      <c r="RM23" s="70"/>
      <c r="RN23" s="70"/>
      <c r="RO23" s="70"/>
      <c r="RP23" s="70"/>
      <c r="RQ23" s="70"/>
      <c r="RR23" s="70"/>
      <c r="RS23" s="70"/>
      <c r="RT23" s="70"/>
      <c r="RU23" s="70"/>
      <c r="RV23" s="70"/>
      <c r="RW23" s="70"/>
      <c r="RX23" s="70"/>
      <c r="RY23" s="70"/>
      <c r="RZ23" s="70"/>
      <c r="SA23" s="70"/>
      <c r="SB23" s="70"/>
      <c r="SC23" s="70"/>
      <c r="SD23" s="70"/>
      <c r="SE23" s="70"/>
      <c r="SF23" s="70"/>
      <c r="SG23" s="70"/>
      <c r="SH23" s="70"/>
      <c r="SI23" s="70"/>
      <c r="SJ23" s="70"/>
      <c r="SK23" s="70"/>
      <c r="SL23" s="70"/>
      <c r="SM23" s="70"/>
      <c r="SN23" s="70"/>
      <c r="SO23" s="70"/>
      <c r="SP23" s="70"/>
      <c r="SQ23" s="70"/>
      <c r="SR23" s="70"/>
      <c r="SS23" s="70"/>
      <c r="ST23" s="70"/>
      <c r="SU23" s="70"/>
      <c r="SV23" s="70"/>
      <c r="SW23" s="70"/>
      <c r="SX23" s="70"/>
      <c r="SY23" s="70"/>
      <c r="SZ23" s="70"/>
      <c r="TA23" s="70"/>
      <c r="TB23" s="70"/>
      <c r="TC23" s="70"/>
      <c r="TD23" s="70"/>
      <c r="TE23" s="70"/>
      <c r="TF23" s="70"/>
      <c r="TG23" s="70"/>
      <c r="TH23" s="70"/>
      <c r="TI23" s="70"/>
      <c r="TJ23" s="70"/>
      <c r="TK23" s="70"/>
      <c r="TL23" s="70"/>
      <c r="TM23" s="70"/>
      <c r="TN23" s="70"/>
      <c r="TO23" s="70"/>
      <c r="TP23" s="70"/>
      <c r="TQ23" s="70"/>
      <c r="TR23" s="70"/>
      <c r="TS23" s="70"/>
      <c r="TT23" s="70"/>
      <c r="TU23" s="70"/>
      <c r="TV23" s="70"/>
      <c r="TW23" s="70"/>
      <c r="TX23" s="70"/>
      <c r="TY23" s="70"/>
      <c r="TZ23" s="70"/>
      <c r="UA23" s="70"/>
      <c r="UB23" s="70"/>
      <c r="UC23" s="70"/>
      <c r="UD23" s="70"/>
      <c r="UE23" s="70"/>
      <c r="UF23" s="70"/>
      <c r="UG23" s="70"/>
      <c r="UH23" s="70"/>
      <c r="UI23" s="70"/>
      <c r="UJ23" s="70"/>
      <c r="UK23" s="70"/>
      <c r="UL23" s="70"/>
      <c r="UM23" s="70"/>
      <c r="UN23" s="70"/>
      <c r="UO23" s="70"/>
      <c r="UP23" s="70"/>
      <c r="UQ23" s="70"/>
      <c r="UR23" s="70"/>
      <c r="US23" s="70"/>
      <c r="UT23" s="70"/>
      <c r="UU23" s="70"/>
      <c r="UV23" s="70"/>
      <c r="UW23" s="70"/>
      <c r="UX23" s="70"/>
      <c r="UY23" s="70"/>
      <c r="UZ23" s="70"/>
      <c r="VA23" s="70"/>
      <c r="VB23" s="70"/>
      <c r="VC23" s="70"/>
      <c r="VD23" s="70"/>
      <c r="VE23" s="70"/>
      <c r="VF23" s="70"/>
      <c r="VG23" s="70"/>
      <c r="VH23" s="70"/>
      <c r="VI23" s="70"/>
      <c r="VJ23" s="70"/>
      <c r="VK23" s="70"/>
      <c r="VL23" s="70"/>
      <c r="VM23" s="70"/>
      <c r="VN23" s="70"/>
      <c r="VO23" s="70"/>
      <c r="VP23" s="70"/>
      <c r="VQ23" s="70"/>
      <c r="VR23" s="70"/>
      <c r="VS23" s="70"/>
      <c r="VT23" s="70"/>
      <c r="VU23" s="70"/>
      <c r="VV23" s="70"/>
      <c r="VW23" s="70"/>
      <c r="VX23" s="70"/>
      <c r="VY23" s="70"/>
      <c r="VZ23" s="70"/>
      <c r="WA23" s="70"/>
      <c r="WB23" s="70"/>
      <c r="WC23" s="70"/>
      <c r="WD23" s="70"/>
      <c r="WE23" s="70"/>
      <c r="WF23" s="70"/>
      <c r="WG23" s="70"/>
      <c r="WH23" s="70"/>
      <c r="WI23" s="70"/>
      <c r="WJ23" s="70"/>
      <c r="WK23" s="70"/>
      <c r="WL23" s="70"/>
      <c r="WM23" s="70"/>
      <c r="WN23" s="70"/>
      <c r="WO23" s="70"/>
      <c r="WP23" s="70"/>
      <c r="WQ23" s="70"/>
      <c r="WR23" s="70"/>
      <c r="WS23" s="70"/>
      <c r="WT23" s="70"/>
      <c r="WU23" s="70"/>
      <c r="WV23" s="70"/>
      <c r="WW23" s="70"/>
      <c r="WX23" s="70"/>
      <c r="WY23" s="70"/>
      <c r="WZ23" s="70"/>
      <c r="XA23" s="70"/>
      <c r="XB23" s="70"/>
      <c r="XC23" s="70"/>
      <c r="XD23" s="70"/>
      <c r="XE23" s="70"/>
      <c r="XF23" s="70"/>
      <c r="XG23" s="70"/>
      <c r="XH23" s="70"/>
      <c r="XI23" s="70"/>
      <c r="XJ23" s="70"/>
      <c r="XK23" s="70"/>
      <c r="XL23" s="70"/>
      <c r="XM23" s="70"/>
      <c r="XN23" s="70"/>
      <c r="XO23" s="70"/>
      <c r="XP23" s="70"/>
      <c r="XQ23" s="70"/>
      <c r="XR23" s="70"/>
      <c r="XS23" s="70"/>
      <c r="XT23" s="70"/>
      <c r="XU23" s="70"/>
      <c r="XV23" s="70"/>
      <c r="XW23" s="70"/>
      <c r="XX23" s="70"/>
      <c r="XY23" s="70"/>
      <c r="XZ23" s="70"/>
      <c r="YA23" s="70"/>
      <c r="YB23" s="70"/>
      <c r="YC23" s="70"/>
      <c r="YD23" s="70"/>
      <c r="YE23" s="70"/>
      <c r="YF23" s="70"/>
      <c r="YG23" s="70"/>
      <c r="YH23" s="70"/>
      <c r="YI23" s="70"/>
      <c r="YJ23" s="70"/>
      <c r="YK23" s="70"/>
      <c r="YL23" s="70"/>
      <c r="YM23" s="70"/>
      <c r="YN23" s="70"/>
      <c r="YO23" s="70"/>
      <c r="YP23" s="70"/>
      <c r="YQ23" s="70"/>
      <c r="YR23" s="70"/>
      <c r="YS23" s="70"/>
      <c r="YT23" s="70"/>
      <c r="YU23" s="70"/>
      <c r="YV23" s="70"/>
      <c r="YW23" s="70"/>
      <c r="YX23" s="70"/>
      <c r="YY23" s="70"/>
      <c r="YZ23" s="70"/>
      <c r="ZA23" s="70"/>
      <c r="ZB23" s="70"/>
      <c r="ZC23" s="70"/>
      <c r="ZD23" s="70"/>
      <c r="ZE23" s="70"/>
      <c r="ZF23" s="70"/>
      <c r="ZG23" s="70"/>
      <c r="ZH23" s="70"/>
      <c r="ZI23" s="70"/>
      <c r="ZJ23" s="70"/>
      <c r="ZK23" s="70"/>
      <c r="ZL23" s="70"/>
      <c r="ZM23" s="70"/>
      <c r="ZN23" s="70"/>
      <c r="ZO23" s="70"/>
      <c r="ZP23" s="70"/>
      <c r="ZQ23" s="70"/>
      <c r="ZR23" s="70"/>
      <c r="ZS23" s="70"/>
      <c r="ZT23" s="70"/>
      <c r="ZU23" s="70"/>
      <c r="ZV23" s="70"/>
      <c r="ZW23" s="70"/>
      <c r="ZX23" s="70"/>
      <c r="ZY23" s="70"/>
      <c r="ZZ23" s="70"/>
      <c r="AAA23" s="70"/>
      <c r="AAB23" s="70"/>
      <c r="AAC23" s="70"/>
      <c r="AAD23" s="70"/>
      <c r="AAE23" s="70"/>
      <c r="AAF23" s="70"/>
      <c r="AAG23" s="70"/>
      <c r="AAH23" s="70"/>
      <c r="AAI23" s="70"/>
      <c r="AAJ23" s="70"/>
      <c r="AAK23" s="70"/>
      <c r="AAL23" s="70"/>
      <c r="AAM23" s="70"/>
      <c r="AAN23" s="70"/>
      <c r="AAO23" s="70"/>
      <c r="AAP23" s="70"/>
      <c r="AAQ23" s="70"/>
      <c r="AAR23" s="70"/>
      <c r="AAS23" s="70"/>
      <c r="AAT23" s="70"/>
      <c r="AAU23" s="70"/>
      <c r="AAV23" s="70"/>
      <c r="AAW23" s="70"/>
      <c r="AAX23" s="70"/>
      <c r="AAY23" s="70"/>
      <c r="AAZ23" s="70"/>
      <c r="ABA23" s="70"/>
      <c r="ABB23" s="70"/>
      <c r="ABC23" s="70"/>
      <c r="ABD23" s="70"/>
      <c r="ABE23" s="70"/>
      <c r="ABF23" s="70"/>
      <c r="ABG23" s="70"/>
      <c r="ABH23" s="70"/>
      <c r="ABI23" s="70"/>
      <c r="ABJ23" s="70"/>
      <c r="ABK23" s="70"/>
      <c r="ABL23" s="70"/>
      <c r="ABM23" s="70"/>
      <c r="ABN23" s="70"/>
      <c r="ABO23" s="70"/>
      <c r="ABP23" s="70"/>
      <c r="ABQ23" s="70"/>
      <c r="ABR23" s="70"/>
      <c r="ABS23" s="70"/>
      <c r="ABT23" s="70"/>
      <c r="ABU23" s="70"/>
      <c r="ABV23" s="70"/>
      <c r="ABW23" s="70"/>
      <c r="ABX23" s="70"/>
      <c r="ABY23" s="70"/>
      <c r="ABZ23" s="70"/>
      <c r="ACA23" s="70"/>
      <c r="ACB23" s="70"/>
      <c r="ACC23" s="70"/>
      <c r="ACD23" s="70"/>
      <c r="ACE23" s="70"/>
      <c r="ACF23" s="70"/>
      <c r="ACG23" s="70"/>
      <c r="ACH23" s="70"/>
      <c r="ACI23" s="70"/>
      <c r="ACJ23" s="70"/>
      <c r="ACK23" s="70"/>
      <c r="ACL23" s="70"/>
      <c r="ACM23" s="70"/>
      <c r="ACN23" s="70"/>
      <c r="ACO23" s="70"/>
      <c r="ACP23" s="70"/>
      <c r="ACQ23" s="70"/>
      <c r="ACR23" s="70"/>
      <c r="ACS23" s="70"/>
      <c r="ACT23" s="70"/>
      <c r="ACU23" s="70"/>
      <c r="ACV23" s="70"/>
      <c r="ACW23" s="70"/>
      <c r="ACX23" s="70"/>
      <c r="ACY23" s="70"/>
      <c r="ACZ23" s="70"/>
      <c r="ADA23" s="70"/>
      <c r="ADB23" s="70"/>
      <c r="ADC23" s="70"/>
      <c r="ADD23" s="70"/>
      <c r="ADE23" s="70"/>
      <c r="ADF23" s="70"/>
      <c r="ADG23" s="70"/>
      <c r="ADH23" s="70"/>
      <c r="ADI23" s="70"/>
      <c r="ADJ23" s="70"/>
      <c r="ADK23" s="70"/>
      <c r="ADL23" s="70"/>
      <c r="ADM23" s="70"/>
      <c r="ADN23" s="70"/>
      <c r="ADO23" s="70"/>
      <c r="ADP23" s="70"/>
      <c r="ADQ23" s="70"/>
      <c r="ADR23" s="70"/>
      <c r="ADS23" s="70"/>
      <c r="ADT23" s="70"/>
      <c r="ADU23" s="70"/>
      <c r="ADV23" s="70"/>
      <c r="ADW23" s="70"/>
      <c r="ADX23" s="70"/>
      <c r="ADY23" s="70"/>
      <c r="ADZ23" s="70"/>
      <c r="AEA23" s="70"/>
      <c r="AEB23" s="70"/>
      <c r="AEC23" s="70"/>
      <c r="AED23" s="70"/>
      <c r="AEE23" s="70"/>
      <c r="AEF23" s="70"/>
      <c r="AEG23" s="70"/>
      <c r="AEH23" s="70"/>
      <c r="AEI23" s="70"/>
      <c r="AEJ23" s="70"/>
      <c r="AEK23" s="70"/>
      <c r="AEL23" s="70"/>
      <c r="AEM23" s="70"/>
      <c r="AEN23" s="70"/>
      <c r="AEO23" s="70"/>
      <c r="AEP23" s="70"/>
      <c r="AEQ23" s="70"/>
      <c r="AER23" s="70"/>
      <c r="AES23" s="70"/>
      <c r="AET23" s="70"/>
      <c r="AEU23" s="70"/>
      <c r="AEV23" s="70"/>
      <c r="AEW23" s="70"/>
      <c r="AEX23" s="70"/>
      <c r="AEY23" s="70"/>
      <c r="AEZ23" s="70"/>
      <c r="AFA23" s="70"/>
      <c r="AFB23" s="70"/>
      <c r="AFC23" s="70"/>
      <c r="AFD23" s="70"/>
      <c r="AFE23" s="70"/>
      <c r="AFF23" s="70"/>
      <c r="AFG23" s="70"/>
      <c r="AFH23" s="70"/>
      <c r="AFI23" s="70"/>
      <c r="AFJ23" s="70"/>
      <c r="AFK23" s="70"/>
      <c r="AFL23" s="70"/>
      <c r="AFM23" s="70"/>
      <c r="AFN23" s="70"/>
      <c r="AFO23" s="70"/>
      <c r="AFP23" s="70"/>
      <c r="AFQ23" s="70"/>
      <c r="AFR23" s="70"/>
      <c r="AFS23" s="70"/>
      <c r="AFT23" s="70"/>
      <c r="AFU23" s="70"/>
      <c r="AFV23" s="70"/>
      <c r="AFW23" s="70"/>
      <c r="AFX23" s="70"/>
      <c r="AFY23" s="70"/>
      <c r="AFZ23" s="70"/>
      <c r="AGA23" s="70"/>
      <c r="AGB23" s="70"/>
      <c r="AGC23" s="70"/>
      <c r="AGD23" s="70"/>
      <c r="AGE23" s="70"/>
      <c r="AGF23" s="70"/>
      <c r="AGG23" s="70"/>
      <c r="AGH23" s="70"/>
      <c r="AGI23" s="70"/>
      <c r="AGJ23" s="70"/>
      <c r="AGK23" s="70"/>
      <c r="AGL23" s="70"/>
      <c r="AGM23" s="70"/>
      <c r="AGN23" s="70"/>
      <c r="AGO23" s="70"/>
      <c r="AGP23" s="70"/>
      <c r="AGQ23" s="70"/>
      <c r="AGR23" s="70"/>
      <c r="AGS23" s="70"/>
      <c r="AGT23" s="70"/>
      <c r="AGU23" s="70"/>
      <c r="AGV23" s="70"/>
      <c r="AGW23" s="70"/>
      <c r="AGX23" s="70"/>
      <c r="AGY23" s="70"/>
      <c r="AGZ23" s="70"/>
      <c r="AHA23" s="70"/>
      <c r="AHB23" s="70"/>
      <c r="AHC23" s="70"/>
      <c r="AHD23" s="70"/>
      <c r="AHE23" s="70"/>
      <c r="AHF23" s="70"/>
      <c r="AHG23" s="70"/>
      <c r="AHH23" s="70"/>
      <c r="AHI23" s="70"/>
      <c r="AHJ23" s="70"/>
      <c r="AHK23" s="70"/>
      <c r="AHL23" s="70"/>
      <c r="AHM23" s="70"/>
      <c r="AHN23" s="70"/>
      <c r="AHO23" s="70"/>
      <c r="AHP23" s="70"/>
      <c r="AHQ23" s="70"/>
      <c r="AHR23" s="70"/>
      <c r="AHS23" s="70"/>
      <c r="AHT23" s="70"/>
      <c r="AHU23" s="70"/>
      <c r="AHV23" s="70"/>
      <c r="AHW23" s="70"/>
      <c r="AHX23" s="70"/>
      <c r="AHY23" s="70"/>
      <c r="AHZ23" s="70"/>
      <c r="AIA23" s="70"/>
      <c r="AIB23" s="70"/>
      <c r="AIC23" s="70"/>
      <c r="AID23" s="70"/>
      <c r="AIE23" s="70"/>
      <c r="AIF23" s="70"/>
      <c r="AIG23" s="70"/>
      <c r="AIH23" s="70"/>
      <c r="AII23" s="70"/>
      <c r="AIJ23" s="70"/>
      <c r="AIK23" s="70"/>
      <c r="AIL23" s="70"/>
      <c r="AIM23" s="70"/>
      <c r="AIN23" s="70"/>
      <c r="AIO23" s="70"/>
      <c r="AIP23" s="70"/>
      <c r="AIQ23" s="70"/>
      <c r="AIR23" s="70"/>
      <c r="AIS23" s="70"/>
      <c r="AIT23" s="70"/>
      <c r="AIU23" s="70"/>
      <c r="AIV23" s="70"/>
      <c r="AIW23" s="70"/>
      <c r="AIX23" s="70"/>
      <c r="AIY23" s="70"/>
      <c r="AIZ23" s="70"/>
      <c r="AJA23" s="70"/>
      <c r="AJB23" s="70"/>
      <c r="AJC23" s="70"/>
      <c r="AJD23" s="70"/>
      <c r="AJE23" s="70"/>
      <c r="AJF23" s="70"/>
      <c r="AJG23" s="70"/>
      <c r="AJH23" s="70"/>
      <c r="AJI23" s="70"/>
      <c r="AJJ23" s="70"/>
      <c r="AJK23" s="70"/>
      <c r="AJL23" s="70"/>
      <c r="AJM23" s="70"/>
      <c r="AJN23" s="70"/>
      <c r="AJO23" s="70"/>
      <c r="AJP23" s="70"/>
      <c r="AJQ23" s="70"/>
      <c r="AJR23" s="70"/>
      <c r="AJS23" s="70"/>
      <c r="AJT23" s="70"/>
      <c r="AJU23" s="70"/>
      <c r="AJV23" s="70"/>
      <c r="AJW23" s="70"/>
      <c r="AJX23" s="70"/>
      <c r="AJY23" s="70"/>
      <c r="AJZ23" s="70"/>
      <c r="AKA23" s="70"/>
      <c r="AKB23" s="70"/>
      <c r="AKC23" s="70"/>
      <c r="AKD23" s="70"/>
      <c r="AKE23" s="70"/>
      <c r="AKF23" s="70"/>
      <c r="AKG23" s="70"/>
      <c r="AKH23" s="70"/>
      <c r="AKI23" s="70"/>
      <c r="AKJ23" s="70"/>
      <c r="AKK23" s="70"/>
      <c r="AKL23" s="70"/>
      <c r="AKM23" s="70"/>
      <c r="AKN23" s="70"/>
      <c r="AKO23" s="70"/>
      <c r="AKP23" s="70"/>
      <c r="AKQ23" s="70"/>
      <c r="AKR23" s="70"/>
      <c r="AKS23" s="70"/>
      <c r="AKT23" s="70"/>
      <c r="AKU23" s="70"/>
      <c r="AKV23" s="70"/>
      <c r="AKW23" s="70"/>
      <c r="AKX23" s="70"/>
      <c r="AKY23" s="70"/>
      <c r="AKZ23" s="70"/>
      <c r="ALA23" s="70"/>
      <c r="ALB23" s="70"/>
      <c r="ALC23" s="70"/>
      <c r="ALD23" s="70"/>
      <c r="ALE23" s="70"/>
      <c r="ALF23" s="70"/>
      <c r="ALG23" s="70"/>
      <c r="ALH23" s="70"/>
      <c r="ALI23" s="70"/>
      <c r="ALJ23" s="70"/>
      <c r="ALK23" s="70"/>
      <c r="ALL23" s="70"/>
      <c r="ALM23" s="70"/>
      <c r="ALN23" s="70"/>
      <c r="ALO23" s="70"/>
      <c r="ALP23" s="70"/>
      <c r="ALQ23" s="70"/>
      <c r="ALR23" s="70"/>
      <c r="ALS23" s="70"/>
      <c r="ALT23" s="70"/>
      <c r="ALU23" s="70"/>
      <c r="ALV23" s="70"/>
      <c r="ALW23" s="70"/>
      <c r="ALX23" s="70"/>
      <c r="ALY23" s="70"/>
      <c r="ALZ23" s="70"/>
      <c r="AMA23" s="70"/>
      <c r="AMB23" s="70"/>
      <c r="AMC23" s="70"/>
      <c r="AMD23" s="70"/>
      <c r="AME23" s="70"/>
      <c r="AMF23" s="70"/>
      <c r="AMG23" s="70"/>
      <c r="AMH23" s="70"/>
      <c r="AMI23" s="70"/>
      <c r="AMJ23" s="70"/>
    </row>
    <row r="24" spans="1:1024" s="202" customFormat="1" ht="16.5" customHeight="1" x14ac:dyDescent="0.25">
      <c r="A24" s="64" t="s">
        <v>397</v>
      </c>
      <c r="B24" s="64">
        <v>11</v>
      </c>
      <c r="C24" s="64">
        <v>86157598</v>
      </c>
      <c r="D24" s="64" t="s">
        <v>539</v>
      </c>
      <c r="E24" s="64" t="s">
        <v>543</v>
      </c>
      <c r="F24" s="64">
        <v>9.4700000000000006E-2</v>
      </c>
      <c r="G24" s="64">
        <v>1.2500000000000001E-2</v>
      </c>
      <c r="H24" s="67">
        <v>4.2899999999999999E-14</v>
      </c>
      <c r="I24" s="64">
        <v>0.64159999999999995</v>
      </c>
      <c r="J24" s="64">
        <v>0.3584</v>
      </c>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c r="JN24" s="70"/>
      <c r="JO24" s="70"/>
      <c r="JP24" s="70"/>
      <c r="JQ24" s="70"/>
      <c r="JR24" s="70"/>
      <c r="JS24" s="70"/>
      <c r="JT24" s="70"/>
      <c r="JU24" s="70"/>
      <c r="JV24" s="70"/>
      <c r="JW24" s="70"/>
      <c r="JX24" s="70"/>
      <c r="JY24" s="70"/>
      <c r="JZ24" s="70"/>
      <c r="KA24" s="70"/>
      <c r="KB24" s="70"/>
      <c r="KC24" s="70"/>
      <c r="KD24" s="70"/>
      <c r="KE24" s="70"/>
      <c r="KF24" s="70"/>
      <c r="KG24" s="70"/>
      <c r="KH24" s="70"/>
      <c r="KI24" s="70"/>
      <c r="KJ24" s="70"/>
      <c r="KK24" s="70"/>
      <c r="KL24" s="70"/>
      <c r="KM24" s="70"/>
      <c r="KN24" s="70"/>
      <c r="KO24" s="70"/>
      <c r="KP24" s="70"/>
      <c r="KQ24" s="70"/>
      <c r="KR24" s="70"/>
      <c r="KS24" s="70"/>
      <c r="KT24" s="70"/>
      <c r="KU24" s="70"/>
      <c r="KV24" s="70"/>
      <c r="KW24" s="70"/>
      <c r="KX24" s="70"/>
      <c r="KY24" s="70"/>
      <c r="KZ24" s="70"/>
      <c r="LA24" s="70"/>
      <c r="LB24" s="70"/>
      <c r="LC24" s="70"/>
      <c r="LD24" s="70"/>
      <c r="LE24" s="70"/>
      <c r="LF24" s="70"/>
      <c r="LG24" s="70"/>
      <c r="LH24" s="70"/>
      <c r="LI24" s="70"/>
      <c r="LJ24" s="70"/>
      <c r="LK24" s="70"/>
      <c r="LL24" s="70"/>
      <c r="LM24" s="70"/>
      <c r="LN24" s="70"/>
      <c r="LO24" s="70"/>
      <c r="LP24" s="70"/>
      <c r="LQ24" s="70"/>
      <c r="LR24" s="70"/>
      <c r="LS24" s="70"/>
      <c r="LT24" s="70"/>
      <c r="LU24" s="70"/>
      <c r="LV24" s="70"/>
      <c r="LW24" s="70"/>
      <c r="LX24" s="70"/>
      <c r="LY24" s="70"/>
      <c r="LZ24" s="70"/>
      <c r="MA24" s="70"/>
      <c r="MB24" s="70"/>
      <c r="MC24" s="70"/>
      <c r="MD24" s="70"/>
      <c r="ME24" s="70"/>
      <c r="MF24" s="70"/>
      <c r="MG24" s="70"/>
      <c r="MH24" s="70"/>
      <c r="MI24" s="70"/>
      <c r="MJ24" s="70"/>
      <c r="MK24" s="70"/>
      <c r="ML24" s="70"/>
      <c r="MM24" s="70"/>
      <c r="MN24" s="70"/>
      <c r="MO24" s="70"/>
      <c r="MP24" s="70"/>
      <c r="MQ24" s="70"/>
      <c r="MR24" s="70"/>
      <c r="MS24" s="70"/>
      <c r="MT24" s="70"/>
      <c r="MU24" s="70"/>
      <c r="MV24" s="70"/>
      <c r="MW24" s="70"/>
      <c r="MX24" s="70"/>
      <c r="MY24" s="70"/>
      <c r="MZ24" s="70"/>
      <c r="NA24" s="70"/>
      <c r="NB24" s="70"/>
      <c r="NC24" s="70"/>
      <c r="ND24" s="70"/>
      <c r="NE24" s="70"/>
      <c r="NF24" s="70"/>
      <c r="NG24" s="70"/>
      <c r="NH24" s="70"/>
      <c r="NI24" s="70"/>
      <c r="NJ24" s="70"/>
      <c r="NK24" s="70"/>
      <c r="NL24" s="70"/>
      <c r="NM24" s="70"/>
      <c r="NN24" s="70"/>
      <c r="NO24" s="70"/>
      <c r="NP24" s="70"/>
      <c r="NQ24" s="70"/>
      <c r="NR24" s="70"/>
      <c r="NS24" s="70"/>
      <c r="NT24" s="70"/>
      <c r="NU24" s="70"/>
      <c r="NV24" s="70"/>
      <c r="NW24" s="70"/>
      <c r="NX24" s="70"/>
      <c r="NY24" s="70"/>
      <c r="NZ24" s="70"/>
      <c r="OA24" s="70"/>
      <c r="OB24" s="70"/>
      <c r="OC24" s="70"/>
      <c r="OD24" s="70"/>
      <c r="OE24" s="70"/>
      <c r="OF24" s="70"/>
      <c r="OG24" s="70"/>
      <c r="OH24" s="70"/>
      <c r="OI24" s="70"/>
      <c r="OJ24" s="70"/>
      <c r="OK24" s="70"/>
      <c r="OL24" s="70"/>
      <c r="OM24" s="70"/>
      <c r="ON24" s="70"/>
      <c r="OO24" s="70"/>
      <c r="OP24" s="70"/>
      <c r="OQ24" s="70"/>
      <c r="OR24" s="70"/>
      <c r="OS24" s="70"/>
      <c r="OT24" s="70"/>
      <c r="OU24" s="70"/>
      <c r="OV24" s="70"/>
      <c r="OW24" s="70"/>
      <c r="OX24" s="70"/>
      <c r="OY24" s="70"/>
      <c r="OZ24" s="70"/>
      <c r="PA24" s="70"/>
      <c r="PB24" s="70"/>
      <c r="PC24" s="70"/>
      <c r="PD24" s="70"/>
      <c r="PE24" s="70"/>
      <c r="PF24" s="70"/>
      <c r="PG24" s="70"/>
      <c r="PH24" s="70"/>
      <c r="PI24" s="70"/>
      <c r="PJ24" s="70"/>
      <c r="PK24" s="70"/>
      <c r="PL24" s="70"/>
      <c r="PM24" s="70"/>
      <c r="PN24" s="70"/>
      <c r="PO24" s="70"/>
      <c r="PP24" s="70"/>
      <c r="PQ24" s="70"/>
      <c r="PR24" s="70"/>
      <c r="PS24" s="70"/>
      <c r="PT24" s="70"/>
      <c r="PU24" s="70"/>
      <c r="PV24" s="70"/>
      <c r="PW24" s="70"/>
      <c r="PX24" s="70"/>
      <c r="PY24" s="70"/>
      <c r="PZ24" s="70"/>
      <c r="QA24" s="70"/>
      <c r="QB24" s="70"/>
      <c r="QC24" s="70"/>
      <c r="QD24" s="70"/>
      <c r="QE24" s="70"/>
      <c r="QF24" s="70"/>
      <c r="QG24" s="70"/>
      <c r="QH24" s="70"/>
      <c r="QI24" s="70"/>
      <c r="QJ24" s="70"/>
      <c r="QK24" s="70"/>
      <c r="QL24" s="70"/>
      <c r="QM24" s="70"/>
      <c r="QN24" s="70"/>
      <c r="QO24" s="70"/>
      <c r="QP24" s="70"/>
      <c r="QQ24" s="70"/>
      <c r="QR24" s="70"/>
      <c r="QS24" s="70"/>
      <c r="QT24" s="70"/>
      <c r="QU24" s="70"/>
      <c r="QV24" s="70"/>
      <c r="QW24" s="70"/>
      <c r="QX24" s="70"/>
      <c r="QY24" s="70"/>
      <c r="QZ24" s="70"/>
      <c r="RA24" s="70"/>
      <c r="RB24" s="70"/>
      <c r="RC24" s="70"/>
      <c r="RD24" s="70"/>
      <c r="RE24" s="70"/>
      <c r="RF24" s="70"/>
      <c r="RG24" s="70"/>
      <c r="RH24" s="70"/>
      <c r="RI24" s="70"/>
      <c r="RJ24" s="70"/>
      <c r="RK24" s="70"/>
      <c r="RL24" s="70"/>
      <c r="RM24" s="70"/>
      <c r="RN24" s="70"/>
      <c r="RO24" s="70"/>
      <c r="RP24" s="70"/>
      <c r="RQ24" s="70"/>
      <c r="RR24" s="70"/>
      <c r="RS24" s="70"/>
      <c r="RT24" s="70"/>
      <c r="RU24" s="70"/>
      <c r="RV24" s="70"/>
      <c r="RW24" s="70"/>
      <c r="RX24" s="70"/>
      <c r="RY24" s="70"/>
      <c r="RZ24" s="70"/>
      <c r="SA24" s="70"/>
      <c r="SB24" s="70"/>
      <c r="SC24" s="70"/>
      <c r="SD24" s="70"/>
      <c r="SE24" s="70"/>
      <c r="SF24" s="70"/>
      <c r="SG24" s="70"/>
      <c r="SH24" s="70"/>
      <c r="SI24" s="70"/>
      <c r="SJ24" s="70"/>
      <c r="SK24" s="70"/>
      <c r="SL24" s="70"/>
      <c r="SM24" s="70"/>
      <c r="SN24" s="70"/>
      <c r="SO24" s="70"/>
      <c r="SP24" s="70"/>
      <c r="SQ24" s="70"/>
      <c r="SR24" s="70"/>
      <c r="SS24" s="70"/>
      <c r="ST24" s="70"/>
      <c r="SU24" s="70"/>
      <c r="SV24" s="70"/>
      <c r="SW24" s="70"/>
      <c r="SX24" s="70"/>
      <c r="SY24" s="70"/>
      <c r="SZ24" s="70"/>
      <c r="TA24" s="70"/>
      <c r="TB24" s="70"/>
      <c r="TC24" s="70"/>
      <c r="TD24" s="70"/>
      <c r="TE24" s="70"/>
      <c r="TF24" s="70"/>
      <c r="TG24" s="70"/>
      <c r="TH24" s="70"/>
      <c r="TI24" s="70"/>
      <c r="TJ24" s="70"/>
      <c r="TK24" s="70"/>
      <c r="TL24" s="70"/>
      <c r="TM24" s="70"/>
      <c r="TN24" s="70"/>
      <c r="TO24" s="70"/>
      <c r="TP24" s="70"/>
      <c r="TQ24" s="70"/>
      <c r="TR24" s="70"/>
      <c r="TS24" s="70"/>
      <c r="TT24" s="70"/>
      <c r="TU24" s="70"/>
      <c r="TV24" s="70"/>
      <c r="TW24" s="70"/>
      <c r="TX24" s="70"/>
      <c r="TY24" s="70"/>
      <c r="TZ24" s="70"/>
      <c r="UA24" s="70"/>
      <c r="UB24" s="70"/>
      <c r="UC24" s="70"/>
      <c r="UD24" s="70"/>
      <c r="UE24" s="70"/>
      <c r="UF24" s="70"/>
      <c r="UG24" s="70"/>
      <c r="UH24" s="70"/>
      <c r="UI24" s="70"/>
      <c r="UJ24" s="70"/>
      <c r="UK24" s="70"/>
      <c r="UL24" s="70"/>
      <c r="UM24" s="70"/>
      <c r="UN24" s="70"/>
      <c r="UO24" s="70"/>
      <c r="UP24" s="70"/>
      <c r="UQ24" s="70"/>
      <c r="UR24" s="70"/>
      <c r="US24" s="70"/>
      <c r="UT24" s="70"/>
      <c r="UU24" s="70"/>
      <c r="UV24" s="70"/>
      <c r="UW24" s="70"/>
      <c r="UX24" s="70"/>
      <c r="UY24" s="70"/>
      <c r="UZ24" s="70"/>
      <c r="VA24" s="70"/>
      <c r="VB24" s="70"/>
      <c r="VC24" s="70"/>
      <c r="VD24" s="70"/>
      <c r="VE24" s="70"/>
      <c r="VF24" s="70"/>
      <c r="VG24" s="70"/>
      <c r="VH24" s="70"/>
      <c r="VI24" s="70"/>
      <c r="VJ24" s="70"/>
      <c r="VK24" s="70"/>
      <c r="VL24" s="70"/>
      <c r="VM24" s="70"/>
      <c r="VN24" s="70"/>
      <c r="VO24" s="70"/>
      <c r="VP24" s="70"/>
      <c r="VQ24" s="70"/>
      <c r="VR24" s="70"/>
      <c r="VS24" s="70"/>
      <c r="VT24" s="70"/>
      <c r="VU24" s="70"/>
      <c r="VV24" s="70"/>
      <c r="VW24" s="70"/>
      <c r="VX24" s="70"/>
      <c r="VY24" s="70"/>
      <c r="VZ24" s="70"/>
      <c r="WA24" s="70"/>
      <c r="WB24" s="70"/>
      <c r="WC24" s="70"/>
      <c r="WD24" s="70"/>
      <c r="WE24" s="70"/>
      <c r="WF24" s="70"/>
      <c r="WG24" s="70"/>
      <c r="WH24" s="70"/>
      <c r="WI24" s="70"/>
      <c r="WJ24" s="70"/>
      <c r="WK24" s="70"/>
      <c r="WL24" s="70"/>
      <c r="WM24" s="70"/>
      <c r="WN24" s="70"/>
      <c r="WO24" s="70"/>
      <c r="WP24" s="70"/>
      <c r="WQ24" s="70"/>
      <c r="WR24" s="70"/>
      <c r="WS24" s="70"/>
      <c r="WT24" s="70"/>
      <c r="WU24" s="70"/>
      <c r="WV24" s="70"/>
      <c r="WW24" s="70"/>
      <c r="WX24" s="70"/>
      <c r="WY24" s="70"/>
      <c r="WZ24" s="70"/>
      <c r="XA24" s="70"/>
      <c r="XB24" s="70"/>
      <c r="XC24" s="70"/>
      <c r="XD24" s="70"/>
      <c r="XE24" s="70"/>
      <c r="XF24" s="70"/>
      <c r="XG24" s="70"/>
      <c r="XH24" s="70"/>
      <c r="XI24" s="70"/>
      <c r="XJ24" s="70"/>
      <c r="XK24" s="70"/>
      <c r="XL24" s="70"/>
      <c r="XM24" s="70"/>
      <c r="XN24" s="70"/>
      <c r="XO24" s="70"/>
      <c r="XP24" s="70"/>
      <c r="XQ24" s="70"/>
      <c r="XR24" s="70"/>
      <c r="XS24" s="70"/>
      <c r="XT24" s="70"/>
      <c r="XU24" s="70"/>
      <c r="XV24" s="70"/>
      <c r="XW24" s="70"/>
      <c r="XX24" s="70"/>
      <c r="XY24" s="70"/>
      <c r="XZ24" s="70"/>
      <c r="YA24" s="70"/>
      <c r="YB24" s="70"/>
      <c r="YC24" s="70"/>
      <c r="YD24" s="70"/>
      <c r="YE24" s="70"/>
      <c r="YF24" s="70"/>
      <c r="YG24" s="70"/>
      <c r="YH24" s="70"/>
      <c r="YI24" s="70"/>
      <c r="YJ24" s="70"/>
      <c r="YK24" s="70"/>
      <c r="YL24" s="70"/>
      <c r="YM24" s="70"/>
      <c r="YN24" s="70"/>
      <c r="YO24" s="70"/>
      <c r="YP24" s="70"/>
      <c r="YQ24" s="70"/>
      <c r="YR24" s="70"/>
      <c r="YS24" s="70"/>
      <c r="YT24" s="70"/>
      <c r="YU24" s="70"/>
      <c r="YV24" s="70"/>
      <c r="YW24" s="70"/>
      <c r="YX24" s="70"/>
      <c r="YY24" s="70"/>
      <c r="YZ24" s="70"/>
      <c r="ZA24" s="70"/>
      <c r="ZB24" s="70"/>
      <c r="ZC24" s="70"/>
      <c r="ZD24" s="70"/>
      <c r="ZE24" s="70"/>
      <c r="ZF24" s="70"/>
      <c r="ZG24" s="70"/>
      <c r="ZH24" s="70"/>
      <c r="ZI24" s="70"/>
      <c r="ZJ24" s="70"/>
      <c r="ZK24" s="70"/>
      <c r="ZL24" s="70"/>
      <c r="ZM24" s="70"/>
      <c r="ZN24" s="70"/>
      <c r="ZO24" s="70"/>
      <c r="ZP24" s="70"/>
      <c r="ZQ24" s="70"/>
      <c r="ZR24" s="70"/>
      <c r="ZS24" s="70"/>
      <c r="ZT24" s="70"/>
      <c r="ZU24" s="70"/>
      <c r="ZV24" s="70"/>
      <c r="ZW24" s="70"/>
      <c r="ZX24" s="70"/>
      <c r="ZY24" s="70"/>
      <c r="ZZ24" s="70"/>
      <c r="AAA24" s="70"/>
      <c r="AAB24" s="70"/>
      <c r="AAC24" s="70"/>
      <c r="AAD24" s="70"/>
      <c r="AAE24" s="70"/>
      <c r="AAF24" s="70"/>
      <c r="AAG24" s="70"/>
      <c r="AAH24" s="70"/>
      <c r="AAI24" s="70"/>
      <c r="AAJ24" s="70"/>
      <c r="AAK24" s="70"/>
      <c r="AAL24" s="70"/>
      <c r="AAM24" s="70"/>
      <c r="AAN24" s="70"/>
      <c r="AAO24" s="70"/>
      <c r="AAP24" s="70"/>
      <c r="AAQ24" s="70"/>
      <c r="AAR24" s="70"/>
      <c r="AAS24" s="70"/>
      <c r="AAT24" s="70"/>
      <c r="AAU24" s="70"/>
      <c r="AAV24" s="70"/>
      <c r="AAW24" s="70"/>
      <c r="AAX24" s="70"/>
      <c r="AAY24" s="70"/>
      <c r="AAZ24" s="70"/>
      <c r="ABA24" s="70"/>
      <c r="ABB24" s="70"/>
      <c r="ABC24" s="70"/>
      <c r="ABD24" s="70"/>
      <c r="ABE24" s="70"/>
      <c r="ABF24" s="70"/>
      <c r="ABG24" s="70"/>
      <c r="ABH24" s="70"/>
      <c r="ABI24" s="70"/>
      <c r="ABJ24" s="70"/>
      <c r="ABK24" s="70"/>
      <c r="ABL24" s="70"/>
      <c r="ABM24" s="70"/>
      <c r="ABN24" s="70"/>
      <c r="ABO24" s="70"/>
      <c r="ABP24" s="70"/>
      <c r="ABQ24" s="70"/>
      <c r="ABR24" s="70"/>
      <c r="ABS24" s="70"/>
      <c r="ABT24" s="70"/>
      <c r="ABU24" s="70"/>
      <c r="ABV24" s="70"/>
      <c r="ABW24" s="70"/>
      <c r="ABX24" s="70"/>
      <c r="ABY24" s="70"/>
      <c r="ABZ24" s="70"/>
      <c r="ACA24" s="70"/>
      <c r="ACB24" s="70"/>
      <c r="ACC24" s="70"/>
      <c r="ACD24" s="70"/>
      <c r="ACE24" s="70"/>
      <c r="ACF24" s="70"/>
      <c r="ACG24" s="70"/>
      <c r="ACH24" s="70"/>
      <c r="ACI24" s="70"/>
      <c r="ACJ24" s="70"/>
      <c r="ACK24" s="70"/>
      <c r="ACL24" s="70"/>
      <c r="ACM24" s="70"/>
      <c r="ACN24" s="70"/>
      <c r="ACO24" s="70"/>
      <c r="ACP24" s="70"/>
      <c r="ACQ24" s="70"/>
      <c r="ACR24" s="70"/>
      <c r="ACS24" s="70"/>
      <c r="ACT24" s="70"/>
      <c r="ACU24" s="70"/>
      <c r="ACV24" s="70"/>
      <c r="ACW24" s="70"/>
      <c r="ACX24" s="70"/>
      <c r="ACY24" s="70"/>
      <c r="ACZ24" s="70"/>
      <c r="ADA24" s="70"/>
      <c r="ADB24" s="70"/>
      <c r="ADC24" s="70"/>
      <c r="ADD24" s="70"/>
      <c r="ADE24" s="70"/>
      <c r="ADF24" s="70"/>
      <c r="ADG24" s="70"/>
      <c r="ADH24" s="70"/>
      <c r="ADI24" s="70"/>
      <c r="ADJ24" s="70"/>
      <c r="ADK24" s="70"/>
      <c r="ADL24" s="70"/>
      <c r="ADM24" s="70"/>
      <c r="ADN24" s="70"/>
      <c r="ADO24" s="70"/>
      <c r="ADP24" s="70"/>
      <c r="ADQ24" s="70"/>
      <c r="ADR24" s="70"/>
      <c r="ADS24" s="70"/>
      <c r="ADT24" s="70"/>
      <c r="ADU24" s="70"/>
      <c r="ADV24" s="70"/>
      <c r="ADW24" s="70"/>
      <c r="ADX24" s="70"/>
      <c r="ADY24" s="70"/>
      <c r="ADZ24" s="70"/>
      <c r="AEA24" s="70"/>
      <c r="AEB24" s="70"/>
      <c r="AEC24" s="70"/>
      <c r="AED24" s="70"/>
      <c r="AEE24" s="70"/>
      <c r="AEF24" s="70"/>
      <c r="AEG24" s="70"/>
      <c r="AEH24" s="70"/>
      <c r="AEI24" s="70"/>
      <c r="AEJ24" s="70"/>
      <c r="AEK24" s="70"/>
      <c r="AEL24" s="70"/>
      <c r="AEM24" s="70"/>
      <c r="AEN24" s="70"/>
      <c r="AEO24" s="70"/>
      <c r="AEP24" s="70"/>
      <c r="AEQ24" s="70"/>
      <c r="AER24" s="70"/>
      <c r="AES24" s="70"/>
      <c r="AET24" s="70"/>
      <c r="AEU24" s="70"/>
      <c r="AEV24" s="70"/>
      <c r="AEW24" s="70"/>
      <c r="AEX24" s="70"/>
      <c r="AEY24" s="70"/>
      <c r="AEZ24" s="70"/>
      <c r="AFA24" s="70"/>
      <c r="AFB24" s="70"/>
      <c r="AFC24" s="70"/>
      <c r="AFD24" s="70"/>
      <c r="AFE24" s="70"/>
      <c r="AFF24" s="70"/>
      <c r="AFG24" s="70"/>
      <c r="AFH24" s="70"/>
      <c r="AFI24" s="70"/>
      <c r="AFJ24" s="70"/>
      <c r="AFK24" s="70"/>
      <c r="AFL24" s="70"/>
      <c r="AFM24" s="70"/>
      <c r="AFN24" s="70"/>
      <c r="AFO24" s="70"/>
      <c r="AFP24" s="70"/>
      <c r="AFQ24" s="70"/>
      <c r="AFR24" s="70"/>
      <c r="AFS24" s="70"/>
      <c r="AFT24" s="70"/>
      <c r="AFU24" s="70"/>
      <c r="AFV24" s="70"/>
      <c r="AFW24" s="70"/>
      <c r="AFX24" s="70"/>
      <c r="AFY24" s="70"/>
      <c r="AFZ24" s="70"/>
      <c r="AGA24" s="70"/>
      <c r="AGB24" s="70"/>
      <c r="AGC24" s="70"/>
      <c r="AGD24" s="70"/>
      <c r="AGE24" s="70"/>
      <c r="AGF24" s="70"/>
      <c r="AGG24" s="70"/>
      <c r="AGH24" s="70"/>
      <c r="AGI24" s="70"/>
      <c r="AGJ24" s="70"/>
      <c r="AGK24" s="70"/>
      <c r="AGL24" s="70"/>
      <c r="AGM24" s="70"/>
      <c r="AGN24" s="70"/>
      <c r="AGO24" s="70"/>
      <c r="AGP24" s="70"/>
      <c r="AGQ24" s="70"/>
      <c r="AGR24" s="70"/>
      <c r="AGS24" s="70"/>
      <c r="AGT24" s="70"/>
      <c r="AGU24" s="70"/>
      <c r="AGV24" s="70"/>
      <c r="AGW24" s="70"/>
      <c r="AGX24" s="70"/>
      <c r="AGY24" s="70"/>
      <c r="AGZ24" s="70"/>
      <c r="AHA24" s="70"/>
      <c r="AHB24" s="70"/>
      <c r="AHC24" s="70"/>
      <c r="AHD24" s="70"/>
      <c r="AHE24" s="70"/>
      <c r="AHF24" s="70"/>
      <c r="AHG24" s="70"/>
      <c r="AHH24" s="70"/>
      <c r="AHI24" s="70"/>
      <c r="AHJ24" s="70"/>
      <c r="AHK24" s="70"/>
      <c r="AHL24" s="70"/>
      <c r="AHM24" s="70"/>
      <c r="AHN24" s="70"/>
      <c r="AHO24" s="70"/>
      <c r="AHP24" s="70"/>
      <c r="AHQ24" s="70"/>
      <c r="AHR24" s="70"/>
      <c r="AHS24" s="70"/>
      <c r="AHT24" s="70"/>
      <c r="AHU24" s="70"/>
      <c r="AHV24" s="70"/>
      <c r="AHW24" s="70"/>
      <c r="AHX24" s="70"/>
      <c r="AHY24" s="70"/>
      <c r="AHZ24" s="70"/>
      <c r="AIA24" s="70"/>
      <c r="AIB24" s="70"/>
      <c r="AIC24" s="70"/>
      <c r="AID24" s="70"/>
      <c r="AIE24" s="70"/>
      <c r="AIF24" s="70"/>
      <c r="AIG24" s="70"/>
      <c r="AIH24" s="70"/>
      <c r="AII24" s="70"/>
      <c r="AIJ24" s="70"/>
      <c r="AIK24" s="70"/>
      <c r="AIL24" s="70"/>
      <c r="AIM24" s="70"/>
      <c r="AIN24" s="70"/>
      <c r="AIO24" s="70"/>
      <c r="AIP24" s="70"/>
      <c r="AIQ24" s="70"/>
      <c r="AIR24" s="70"/>
      <c r="AIS24" s="70"/>
      <c r="AIT24" s="70"/>
      <c r="AIU24" s="70"/>
      <c r="AIV24" s="70"/>
      <c r="AIW24" s="70"/>
      <c r="AIX24" s="70"/>
      <c r="AIY24" s="70"/>
      <c r="AIZ24" s="70"/>
      <c r="AJA24" s="70"/>
      <c r="AJB24" s="70"/>
      <c r="AJC24" s="70"/>
      <c r="AJD24" s="70"/>
      <c r="AJE24" s="70"/>
      <c r="AJF24" s="70"/>
      <c r="AJG24" s="70"/>
      <c r="AJH24" s="70"/>
      <c r="AJI24" s="70"/>
      <c r="AJJ24" s="70"/>
      <c r="AJK24" s="70"/>
      <c r="AJL24" s="70"/>
      <c r="AJM24" s="70"/>
      <c r="AJN24" s="70"/>
      <c r="AJO24" s="70"/>
      <c r="AJP24" s="70"/>
      <c r="AJQ24" s="70"/>
      <c r="AJR24" s="70"/>
      <c r="AJS24" s="70"/>
      <c r="AJT24" s="70"/>
      <c r="AJU24" s="70"/>
      <c r="AJV24" s="70"/>
      <c r="AJW24" s="70"/>
      <c r="AJX24" s="70"/>
      <c r="AJY24" s="70"/>
      <c r="AJZ24" s="70"/>
      <c r="AKA24" s="70"/>
      <c r="AKB24" s="70"/>
      <c r="AKC24" s="70"/>
      <c r="AKD24" s="70"/>
      <c r="AKE24" s="70"/>
      <c r="AKF24" s="70"/>
      <c r="AKG24" s="70"/>
      <c r="AKH24" s="70"/>
      <c r="AKI24" s="70"/>
      <c r="AKJ24" s="70"/>
      <c r="AKK24" s="70"/>
      <c r="AKL24" s="70"/>
      <c r="AKM24" s="70"/>
      <c r="AKN24" s="70"/>
      <c r="AKO24" s="70"/>
      <c r="AKP24" s="70"/>
      <c r="AKQ24" s="70"/>
      <c r="AKR24" s="70"/>
      <c r="AKS24" s="70"/>
      <c r="AKT24" s="70"/>
      <c r="AKU24" s="70"/>
      <c r="AKV24" s="70"/>
      <c r="AKW24" s="70"/>
      <c r="AKX24" s="70"/>
      <c r="AKY24" s="70"/>
      <c r="AKZ24" s="70"/>
      <c r="ALA24" s="70"/>
      <c r="ALB24" s="70"/>
      <c r="ALC24" s="70"/>
      <c r="ALD24" s="70"/>
      <c r="ALE24" s="70"/>
      <c r="ALF24" s="70"/>
      <c r="ALG24" s="70"/>
      <c r="ALH24" s="70"/>
      <c r="ALI24" s="70"/>
      <c r="ALJ24" s="70"/>
      <c r="ALK24" s="70"/>
      <c r="ALL24" s="70"/>
      <c r="ALM24" s="70"/>
      <c r="ALN24" s="70"/>
      <c r="ALO24" s="70"/>
      <c r="ALP24" s="70"/>
      <c r="ALQ24" s="70"/>
      <c r="ALR24" s="70"/>
      <c r="ALS24" s="70"/>
      <c r="ALT24" s="70"/>
      <c r="ALU24" s="70"/>
      <c r="ALV24" s="70"/>
      <c r="ALW24" s="70"/>
      <c r="ALX24" s="70"/>
      <c r="ALY24" s="70"/>
      <c r="ALZ24" s="70"/>
      <c r="AMA24" s="70"/>
      <c r="AMB24" s="70"/>
      <c r="AMC24" s="70"/>
      <c r="AMD24" s="70"/>
      <c r="AME24" s="70"/>
      <c r="AMF24" s="70"/>
      <c r="AMG24" s="70"/>
      <c r="AMH24" s="70"/>
      <c r="AMI24" s="70"/>
      <c r="AMJ24" s="70"/>
    </row>
    <row r="25" spans="1:1024" s="202" customFormat="1" ht="16.5" customHeight="1" x14ac:dyDescent="0.25">
      <c r="A25" s="64" t="s">
        <v>309</v>
      </c>
      <c r="B25" s="64">
        <v>6</v>
      </c>
      <c r="C25" s="64">
        <v>114291731</v>
      </c>
      <c r="D25" s="64" t="s">
        <v>543</v>
      </c>
      <c r="E25" s="64" t="s">
        <v>539</v>
      </c>
      <c r="F25" s="64">
        <v>3.8899999999999997E-2</v>
      </c>
      <c r="G25" s="64">
        <v>1.2699999999999999E-2</v>
      </c>
      <c r="H25" s="67">
        <v>2.1099999999999999E-3</v>
      </c>
      <c r="I25" s="64">
        <v>0.35020000000000001</v>
      </c>
      <c r="J25" s="64">
        <v>0.35020000000000001</v>
      </c>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70"/>
      <c r="KP25" s="70"/>
      <c r="KQ25" s="70"/>
      <c r="KR25" s="70"/>
      <c r="KS25" s="70"/>
      <c r="KT25" s="70"/>
      <c r="KU25" s="70"/>
      <c r="KV25" s="70"/>
      <c r="KW25" s="70"/>
      <c r="KX25" s="70"/>
      <c r="KY25" s="70"/>
      <c r="KZ25" s="70"/>
      <c r="LA25" s="70"/>
      <c r="LB25" s="70"/>
      <c r="LC25" s="70"/>
      <c r="LD25" s="70"/>
      <c r="LE25" s="70"/>
      <c r="LF25" s="70"/>
      <c r="LG25" s="70"/>
      <c r="LH25" s="70"/>
      <c r="LI25" s="70"/>
      <c r="LJ25" s="70"/>
      <c r="LK25" s="70"/>
      <c r="LL25" s="70"/>
      <c r="LM25" s="70"/>
      <c r="LN25" s="70"/>
      <c r="LO25" s="70"/>
      <c r="LP25" s="70"/>
      <c r="LQ25" s="70"/>
      <c r="LR25" s="70"/>
      <c r="LS25" s="70"/>
      <c r="LT25" s="70"/>
      <c r="LU25" s="70"/>
      <c r="LV25" s="70"/>
      <c r="LW25" s="70"/>
      <c r="LX25" s="70"/>
      <c r="LY25" s="70"/>
      <c r="LZ25" s="70"/>
      <c r="MA25" s="70"/>
      <c r="MB25" s="70"/>
      <c r="MC25" s="70"/>
      <c r="MD25" s="70"/>
      <c r="ME25" s="70"/>
      <c r="MF25" s="70"/>
      <c r="MG25" s="70"/>
      <c r="MH25" s="70"/>
      <c r="MI25" s="70"/>
      <c r="MJ25" s="70"/>
      <c r="MK25" s="70"/>
      <c r="ML25" s="70"/>
      <c r="MM25" s="70"/>
      <c r="MN25" s="70"/>
      <c r="MO25" s="70"/>
      <c r="MP25" s="70"/>
      <c r="MQ25" s="70"/>
      <c r="MR25" s="70"/>
      <c r="MS25" s="70"/>
      <c r="MT25" s="70"/>
      <c r="MU25" s="70"/>
      <c r="MV25" s="70"/>
      <c r="MW25" s="70"/>
      <c r="MX25" s="70"/>
      <c r="MY25" s="70"/>
      <c r="MZ25" s="70"/>
      <c r="NA25" s="70"/>
      <c r="NB25" s="70"/>
      <c r="NC25" s="70"/>
      <c r="ND25" s="70"/>
      <c r="NE25" s="70"/>
      <c r="NF25" s="70"/>
      <c r="NG25" s="70"/>
      <c r="NH25" s="70"/>
      <c r="NI25" s="70"/>
      <c r="NJ25" s="70"/>
      <c r="NK25" s="70"/>
      <c r="NL25" s="70"/>
      <c r="NM25" s="70"/>
      <c r="NN25" s="70"/>
      <c r="NO25" s="70"/>
      <c r="NP25" s="70"/>
      <c r="NQ25" s="70"/>
      <c r="NR25" s="70"/>
      <c r="NS25" s="70"/>
      <c r="NT25" s="70"/>
      <c r="NU25" s="70"/>
      <c r="NV25" s="70"/>
      <c r="NW25" s="70"/>
      <c r="NX25" s="70"/>
      <c r="NY25" s="70"/>
      <c r="NZ25" s="70"/>
      <c r="OA25" s="70"/>
      <c r="OB25" s="70"/>
      <c r="OC25" s="70"/>
      <c r="OD25" s="70"/>
      <c r="OE25" s="70"/>
      <c r="OF25" s="70"/>
      <c r="OG25" s="70"/>
      <c r="OH25" s="70"/>
      <c r="OI25" s="70"/>
      <c r="OJ25" s="70"/>
      <c r="OK25" s="70"/>
      <c r="OL25" s="70"/>
      <c r="OM25" s="70"/>
      <c r="ON25" s="70"/>
      <c r="OO25" s="70"/>
      <c r="OP25" s="70"/>
      <c r="OQ25" s="70"/>
      <c r="OR25" s="70"/>
      <c r="OS25" s="70"/>
      <c r="OT25" s="70"/>
      <c r="OU25" s="70"/>
      <c r="OV25" s="70"/>
      <c r="OW25" s="70"/>
      <c r="OX25" s="70"/>
      <c r="OY25" s="70"/>
      <c r="OZ25" s="70"/>
      <c r="PA25" s="70"/>
      <c r="PB25" s="70"/>
      <c r="PC25" s="70"/>
      <c r="PD25" s="70"/>
      <c r="PE25" s="70"/>
      <c r="PF25" s="70"/>
      <c r="PG25" s="70"/>
      <c r="PH25" s="70"/>
      <c r="PI25" s="70"/>
      <c r="PJ25" s="70"/>
      <c r="PK25" s="70"/>
      <c r="PL25" s="70"/>
      <c r="PM25" s="70"/>
      <c r="PN25" s="70"/>
      <c r="PO25" s="70"/>
      <c r="PP25" s="70"/>
      <c r="PQ25" s="70"/>
      <c r="PR25" s="70"/>
      <c r="PS25" s="70"/>
      <c r="PT25" s="70"/>
      <c r="PU25" s="70"/>
      <c r="PV25" s="70"/>
      <c r="PW25" s="70"/>
      <c r="PX25" s="70"/>
      <c r="PY25" s="70"/>
      <c r="PZ25" s="70"/>
      <c r="QA25" s="70"/>
      <c r="QB25" s="70"/>
      <c r="QC25" s="70"/>
      <c r="QD25" s="70"/>
      <c r="QE25" s="70"/>
      <c r="QF25" s="70"/>
      <c r="QG25" s="70"/>
      <c r="QH25" s="70"/>
      <c r="QI25" s="70"/>
      <c r="QJ25" s="70"/>
      <c r="QK25" s="70"/>
      <c r="QL25" s="70"/>
      <c r="QM25" s="70"/>
      <c r="QN25" s="70"/>
      <c r="QO25" s="70"/>
      <c r="QP25" s="70"/>
      <c r="QQ25" s="70"/>
      <c r="QR25" s="70"/>
      <c r="QS25" s="70"/>
      <c r="QT25" s="70"/>
      <c r="QU25" s="70"/>
      <c r="QV25" s="70"/>
      <c r="QW25" s="70"/>
      <c r="QX25" s="70"/>
      <c r="QY25" s="70"/>
      <c r="QZ25" s="70"/>
      <c r="RA25" s="70"/>
      <c r="RB25" s="70"/>
      <c r="RC25" s="70"/>
      <c r="RD25" s="70"/>
      <c r="RE25" s="70"/>
      <c r="RF25" s="70"/>
      <c r="RG25" s="70"/>
      <c r="RH25" s="70"/>
      <c r="RI25" s="70"/>
      <c r="RJ25" s="70"/>
      <c r="RK25" s="70"/>
      <c r="RL25" s="70"/>
      <c r="RM25" s="70"/>
      <c r="RN25" s="70"/>
      <c r="RO25" s="70"/>
      <c r="RP25" s="70"/>
      <c r="RQ25" s="70"/>
      <c r="RR25" s="70"/>
      <c r="RS25" s="70"/>
      <c r="RT25" s="70"/>
      <c r="RU25" s="70"/>
      <c r="RV25" s="70"/>
      <c r="RW25" s="70"/>
      <c r="RX25" s="70"/>
      <c r="RY25" s="70"/>
      <c r="RZ25" s="70"/>
      <c r="SA25" s="70"/>
      <c r="SB25" s="70"/>
      <c r="SC25" s="70"/>
      <c r="SD25" s="70"/>
      <c r="SE25" s="70"/>
      <c r="SF25" s="70"/>
      <c r="SG25" s="70"/>
      <c r="SH25" s="70"/>
      <c r="SI25" s="70"/>
      <c r="SJ25" s="70"/>
      <c r="SK25" s="70"/>
      <c r="SL25" s="70"/>
      <c r="SM25" s="70"/>
      <c r="SN25" s="70"/>
      <c r="SO25" s="70"/>
      <c r="SP25" s="70"/>
      <c r="SQ25" s="70"/>
      <c r="SR25" s="70"/>
      <c r="SS25" s="70"/>
      <c r="ST25" s="70"/>
      <c r="SU25" s="70"/>
      <c r="SV25" s="70"/>
      <c r="SW25" s="70"/>
      <c r="SX25" s="70"/>
      <c r="SY25" s="70"/>
      <c r="SZ25" s="70"/>
      <c r="TA25" s="70"/>
      <c r="TB25" s="70"/>
      <c r="TC25" s="70"/>
      <c r="TD25" s="70"/>
      <c r="TE25" s="70"/>
      <c r="TF25" s="70"/>
      <c r="TG25" s="70"/>
      <c r="TH25" s="70"/>
      <c r="TI25" s="70"/>
      <c r="TJ25" s="70"/>
      <c r="TK25" s="70"/>
      <c r="TL25" s="70"/>
      <c r="TM25" s="70"/>
      <c r="TN25" s="70"/>
      <c r="TO25" s="70"/>
      <c r="TP25" s="70"/>
      <c r="TQ25" s="70"/>
      <c r="TR25" s="70"/>
      <c r="TS25" s="70"/>
      <c r="TT25" s="70"/>
      <c r="TU25" s="70"/>
      <c r="TV25" s="70"/>
      <c r="TW25" s="70"/>
      <c r="TX25" s="70"/>
      <c r="TY25" s="70"/>
      <c r="TZ25" s="70"/>
      <c r="UA25" s="70"/>
      <c r="UB25" s="70"/>
      <c r="UC25" s="70"/>
      <c r="UD25" s="70"/>
      <c r="UE25" s="70"/>
      <c r="UF25" s="70"/>
      <c r="UG25" s="70"/>
      <c r="UH25" s="70"/>
      <c r="UI25" s="70"/>
      <c r="UJ25" s="70"/>
      <c r="UK25" s="70"/>
      <c r="UL25" s="70"/>
      <c r="UM25" s="70"/>
      <c r="UN25" s="70"/>
      <c r="UO25" s="70"/>
      <c r="UP25" s="70"/>
      <c r="UQ25" s="70"/>
      <c r="UR25" s="70"/>
      <c r="US25" s="70"/>
      <c r="UT25" s="70"/>
      <c r="UU25" s="70"/>
      <c r="UV25" s="70"/>
      <c r="UW25" s="70"/>
      <c r="UX25" s="70"/>
      <c r="UY25" s="70"/>
      <c r="UZ25" s="70"/>
      <c r="VA25" s="70"/>
      <c r="VB25" s="70"/>
      <c r="VC25" s="70"/>
      <c r="VD25" s="70"/>
      <c r="VE25" s="70"/>
      <c r="VF25" s="70"/>
      <c r="VG25" s="70"/>
      <c r="VH25" s="70"/>
      <c r="VI25" s="70"/>
      <c r="VJ25" s="70"/>
      <c r="VK25" s="70"/>
      <c r="VL25" s="70"/>
      <c r="VM25" s="70"/>
      <c r="VN25" s="70"/>
      <c r="VO25" s="70"/>
      <c r="VP25" s="70"/>
      <c r="VQ25" s="70"/>
      <c r="VR25" s="70"/>
      <c r="VS25" s="70"/>
      <c r="VT25" s="70"/>
      <c r="VU25" s="70"/>
      <c r="VV25" s="70"/>
      <c r="VW25" s="70"/>
      <c r="VX25" s="70"/>
      <c r="VY25" s="70"/>
      <c r="VZ25" s="70"/>
      <c r="WA25" s="70"/>
      <c r="WB25" s="70"/>
      <c r="WC25" s="70"/>
      <c r="WD25" s="70"/>
      <c r="WE25" s="70"/>
      <c r="WF25" s="70"/>
      <c r="WG25" s="70"/>
      <c r="WH25" s="70"/>
      <c r="WI25" s="70"/>
      <c r="WJ25" s="70"/>
      <c r="WK25" s="70"/>
      <c r="WL25" s="70"/>
      <c r="WM25" s="70"/>
      <c r="WN25" s="70"/>
      <c r="WO25" s="70"/>
      <c r="WP25" s="70"/>
      <c r="WQ25" s="70"/>
      <c r="WR25" s="70"/>
      <c r="WS25" s="70"/>
      <c r="WT25" s="70"/>
      <c r="WU25" s="70"/>
      <c r="WV25" s="70"/>
      <c r="WW25" s="70"/>
      <c r="WX25" s="70"/>
      <c r="WY25" s="70"/>
      <c r="WZ25" s="70"/>
      <c r="XA25" s="70"/>
      <c r="XB25" s="70"/>
      <c r="XC25" s="70"/>
      <c r="XD25" s="70"/>
      <c r="XE25" s="70"/>
      <c r="XF25" s="70"/>
      <c r="XG25" s="70"/>
      <c r="XH25" s="70"/>
      <c r="XI25" s="70"/>
      <c r="XJ25" s="70"/>
      <c r="XK25" s="70"/>
      <c r="XL25" s="70"/>
      <c r="XM25" s="70"/>
      <c r="XN25" s="70"/>
      <c r="XO25" s="70"/>
      <c r="XP25" s="70"/>
      <c r="XQ25" s="70"/>
      <c r="XR25" s="70"/>
      <c r="XS25" s="70"/>
      <c r="XT25" s="70"/>
      <c r="XU25" s="70"/>
      <c r="XV25" s="70"/>
      <c r="XW25" s="70"/>
      <c r="XX25" s="70"/>
      <c r="XY25" s="70"/>
      <c r="XZ25" s="70"/>
      <c r="YA25" s="70"/>
      <c r="YB25" s="70"/>
      <c r="YC25" s="70"/>
      <c r="YD25" s="70"/>
      <c r="YE25" s="70"/>
      <c r="YF25" s="70"/>
      <c r="YG25" s="70"/>
      <c r="YH25" s="70"/>
      <c r="YI25" s="70"/>
      <c r="YJ25" s="70"/>
      <c r="YK25" s="70"/>
      <c r="YL25" s="70"/>
      <c r="YM25" s="70"/>
      <c r="YN25" s="70"/>
      <c r="YO25" s="70"/>
      <c r="YP25" s="70"/>
      <c r="YQ25" s="70"/>
      <c r="YR25" s="70"/>
      <c r="YS25" s="70"/>
      <c r="YT25" s="70"/>
      <c r="YU25" s="70"/>
      <c r="YV25" s="70"/>
      <c r="YW25" s="70"/>
      <c r="YX25" s="70"/>
      <c r="YY25" s="70"/>
      <c r="YZ25" s="70"/>
      <c r="ZA25" s="70"/>
      <c r="ZB25" s="70"/>
      <c r="ZC25" s="70"/>
      <c r="ZD25" s="70"/>
      <c r="ZE25" s="70"/>
      <c r="ZF25" s="70"/>
      <c r="ZG25" s="70"/>
      <c r="ZH25" s="70"/>
      <c r="ZI25" s="70"/>
      <c r="ZJ25" s="70"/>
      <c r="ZK25" s="70"/>
      <c r="ZL25" s="70"/>
      <c r="ZM25" s="70"/>
      <c r="ZN25" s="70"/>
      <c r="ZO25" s="70"/>
      <c r="ZP25" s="70"/>
      <c r="ZQ25" s="70"/>
      <c r="ZR25" s="70"/>
      <c r="ZS25" s="70"/>
      <c r="ZT25" s="70"/>
      <c r="ZU25" s="70"/>
      <c r="ZV25" s="70"/>
      <c r="ZW25" s="70"/>
      <c r="ZX25" s="70"/>
      <c r="ZY25" s="70"/>
      <c r="ZZ25" s="70"/>
      <c r="AAA25" s="70"/>
      <c r="AAB25" s="70"/>
      <c r="AAC25" s="70"/>
      <c r="AAD25" s="70"/>
      <c r="AAE25" s="70"/>
      <c r="AAF25" s="70"/>
      <c r="AAG25" s="70"/>
      <c r="AAH25" s="70"/>
      <c r="AAI25" s="70"/>
      <c r="AAJ25" s="70"/>
      <c r="AAK25" s="70"/>
      <c r="AAL25" s="70"/>
      <c r="AAM25" s="70"/>
      <c r="AAN25" s="70"/>
      <c r="AAO25" s="70"/>
      <c r="AAP25" s="70"/>
      <c r="AAQ25" s="70"/>
      <c r="AAR25" s="70"/>
      <c r="AAS25" s="70"/>
      <c r="AAT25" s="70"/>
      <c r="AAU25" s="70"/>
      <c r="AAV25" s="70"/>
      <c r="AAW25" s="70"/>
      <c r="AAX25" s="70"/>
      <c r="AAY25" s="70"/>
      <c r="AAZ25" s="70"/>
      <c r="ABA25" s="70"/>
      <c r="ABB25" s="70"/>
      <c r="ABC25" s="70"/>
      <c r="ABD25" s="70"/>
      <c r="ABE25" s="70"/>
      <c r="ABF25" s="70"/>
      <c r="ABG25" s="70"/>
      <c r="ABH25" s="70"/>
      <c r="ABI25" s="70"/>
      <c r="ABJ25" s="70"/>
      <c r="ABK25" s="70"/>
      <c r="ABL25" s="70"/>
      <c r="ABM25" s="70"/>
      <c r="ABN25" s="70"/>
      <c r="ABO25" s="70"/>
      <c r="ABP25" s="70"/>
      <c r="ABQ25" s="70"/>
      <c r="ABR25" s="70"/>
      <c r="ABS25" s="70"/>
      <c r="ABT25" s="70"/>
      <c r="ABU25" s="70"/>
      <c r="ABV25" s="70"/>
      <c r="ABW25" s="70"/>
      <c r="ABX25" s="70"/>
      <c r="ABY25" s="70"/>
      <c r="ABZ25" s="70"/>
      <c r="ACA25" s="70"/>
      <c r="ACB25" s="70"/>
      <c r="ACC25" s="70"/>
      <c r="ACD25" s="70"/>
      <c r="ACE25" s="70"/>
      <c r="ACF25" s="70"/>
      <c r="ACG25" s="70"/>
      <c r="ACH25" s="70"/>
      <c r="ACI25" s="70"/>
      <c r="ACJ25" s="70"/>
      <c r="ACK25" s="70"/>
      <c r="ACL25" s="70"/>
      <c r="ACM25" s="70"/>
      <c r="ACN25" s="70"/>
      <c r="ACO25" s="70"/>
      <c r="ACP25" s="70"/>
      <c r="ACQ25" s="70"/>
      <c r="ACR25" s="70"/>
      <c r="ACS25" s="70"/>
      <c r="ACT25" s="70"/>
      <c r="ACU25" s="70"/>
      <c r="ACV25" s="70"/>
      <c r="ACW25" s="70"/>
      <c r="ACX25" s="70"/>
      <c r="ACY25" s="70"/>
      <c r="ACZ25" s="70"/>
      <c r="ADA25" s="70"/>
      <c r="ADB25" s="70"/>
      <c r="ADC25" s="70"/>
      <c r="ADD25" s="70"/>
      <c r="ADE25" s="70"/>
      <c r="ADF25" s="70"/>
      <c r="ADG25" s="70"/>
      <c r="ADH25" s="70"/>
      <c r="ADI25" s="70"/>
      <c r="ADJ25" s="70"/>
      <c r="ADK25" s="70"/>
      <c r="ADL25" s="70"/>
      <c r="ADM25" s="70"/>
      <c r="ADN25" s="70"/>
      <c r="ADO25" s="70"/>
      <c r="ADP25" s="70"/>
      <c r="ADQ25" s="70"/>
      <c r="ADR25" s="70"/>
      <c r="ADS25" s="70"/>
      <c r="ADT25" s="70"/>
      <c r="ADU25" s="70"/>
      <c r="ADV25" s="70"/>
      <c r="ADW25" s="70"/>
      <c r="ADX25" s="70"/>
      <c r="ADY25" s="70"/>
      <c r="ADZ25" s="70"/>
      <c r="AEA25" s="70"/>
      <c r="AEB25" s="70"/>
      <c r="AEC25" s="70"/>
      <c r="AED25" s="70"/>
      <c r="AEE25" s="70"/>
      <c r="AEF25" s="70"/>
      <c r="AEG25" s="70"/>
      <c r="AEH25" s="70"/>
      <c r="AEI25" s="70"/>
      <c r="AEJ25" s="70"/>
      <c r="AEK25" s="70"/>
      <c r="AEL25" s="70"/>
      <c r="AEM25" s="70"/>
      <c r="AEN25" s="70"/>
      <c r="AEO25" s="70"/>
      <c r="AEP25" s="70"/>
      <c r="AEQ25" s="70"/>
      <c r="AER25" s="70"/>
      <c r="AES25" s="70"/>
      <c r="AET25" s="70"/>
      <c r="AEU25" s="70"/>
      <c r="AEV25" s="70"/>
      <c r="AEW25" s="70"/>
      <c r="AEX25" s="70"/>
      <c r="AEY25" s="70"/>
      <c r="AEZ25" s="70"/>
      <c r="AFA25" s="70"/>
      <c r="AFB25" s="70"/>
      <c r="AFC25" s="70"/>
      <c r="AFD25" s="70"/>
      <c r="AFE25" s="70"/>
      <c r="AFF25" s="70"/>
      <c r="AFG25" s="70"/>
      <c r="AFH25" s="70"/>
      <c r="AFI25" s="70"/>
      <c r="AFJ25" s="70"/>
      <c r="AFK25" s="70"/>
      <c r="AFL25" s="70"/>
      <c r="AFM25" s="70"/>
      <c r="AFN25" s="70"/>
      <c r="AFO25" s="70"/>
      <c r="AFP25" s="70"/>
      <c r="AFQ25" s="70"/>
      <c r="AFR25" s="70"/>
      <c r="AFS25" s="70"/>
      <c r="AFT25" s="70"/>
      <c r="AFU25" s="70"/>
      <c r="AFV25" s="70"/>
      <c r="AFW25" s="70"/>
      <c r="AFX25" s="70"/>
      <c r="AFY25" s="70"/>
      <c r="AFZ25" s="70"/>
      <c r="AGA25" s="70"/>
      <c r="AGB25" s="70"/>
      <c r="AGC25" s="70"/>
      <c r="AGD25" s="70"/>
      <c r="AGE25" s="70"/>
      <c r="AGF25" s="70"/>
      <c r="AGG25" s="70"/>
      <c r="AGH25" s="70"/>
      <c r="AGI25" s="70"/>
      <c r="AGJ25" s="70"/>
      <c r="AGK25" s="70"/>
      <c r="AGL25" s="70"/>
      <c r="AGM25" s="70"/>
      <c r="AGN25" s="70"/>
      <c r="AGO25" s="70"/>
      <c r="AGP25" s="70"/>
      <c r="AGQ25" s="70"/>
      <c r="AGR25" s="70"/>
      <c r="AGS25" s="70"/>
      <c r="AGT25" s="70"/>
      <c r="AGU25" s="70"/>
      <c r="AGV25" s="70"/>
      <c r="AGW25" s="70"/>
      <c r="AGX25" s="70"/>
      <c r="AGY25" s="70"/>
      <c r="AGZ25" s="70"/>
      <c r="AHA25" s="70"/>
      <c r="AHB25" s="70"/>
      <c r="AHC25" s="70"/>
      <c r="AHD25" s="70"/>
      <c r="AHE25" s="70"/>
      <c r="AHF25" s="70"/>
      <c r="AHG25" s="70"/>
      <c r="AHH25" s="70"/>
      <c r="AHI25" s="70"/>
      <c r="AHJ25" s="70"/>
      <c r="AHK25" s="70"/>
      <c r="AHL25" s="70"/>
      <c r="AHM25" s="70"/>
      <c r="AHN25" s="70"/>
      <c r="AHO25" s="70"/>
      <c r="AHP25" s="70"/>
      <c r="AHQ25" s="70"/>
      <c r="AHR25" s="70"/>
      <c r="AHS25" s="70"/>
      <c r="AHT25" s="70"/>
      <c r="AHU25" s="70"/>
      <c r="AHV25" s="70"/>
      <c r="AHW25" s="70"/>
      <c r="AHX25" s="70"/>
      <c r="AHY25" s="70"/>
      <c r="AHZ25" s="70"/>
      <c r="AIA25" s="70"/>
      <c r="AIB25" s="70"/>
      <c r="AIC25" s="70"/>
      <c r="AID25" s="70"/>
      <c r="AIE25" s="70"/>
      <c r="AIF25" s="70"/>
      <c r="AIG25" s="70"/>
      <c r="AIH25" s="70"/>
      <c r="AII25" s="70"/>
      <c r="AIJ25" s="70"/>
      <c r="AIK25" s="70"/>
      <c r="AIL25" s="70"/>
      <c r="AIM25" s="70"/>
      <c r="AIN25" s="70"/>
      <c r="AIO25" s="70"/>
      <c r="AIP25" s="70"/>
      <c r="AIQ25" s="70"/>
      <c r="AIR25" s="70"/>
      <c r="AIS25" s="70"/>
      <c r="AIT25" s="70"/>
      <c r="AIU25" s="70"/>
      <c r="AIV25" s="70"/>
      <c r="AIW25" s="70"/>
      <c r="AIX25" s="70"/>
      <c r="AIY25" s="70"/>
      <c r="AIZ25" s="70"/>
      <c r="AJA25" s="70"/>
      <c r="AJB25" s="70"/>
      <c r="AJC25" s="70"/>
      <c r="AJD25" s="70"/>
      <c r="AJE25" s="70"/>
      <c r="AJF25" s="70"/>
      <c r="AJG25" s="70"/>
      <c r="AJH25" s="70"/>
      <c r="AJI25" s="70"/>
      <c r="AJJ25" s="70"/>
      <c r="AJK25" s="70"/>
      <c r="AJL25" s="70"/>
      <c r="AJM25" s="70"/>
      <c r="AJN25" s="70"/>
      <c r="AJO25" s="70"/>
      <c r="AJP25" s="70"/>
      <c r="AJQ25" s="70"/>
      <c r="AJR25" s="70"/>
      <c r="AJS25" s="70"/>
      <c r="AJT25" s="70"/>
      <c r="AJU25" s="70"/>
      <c r="AJV25" s="70"/>
      <c r="AJW25" s="70"/>
      <c r="AJX25" s="70"/>
      <c r="AJY25" s="70"/>
      <c r="AJZ25" s="70"/>
      <c r="AKA25" s="70"/>
      <c r="AKB25" s="70"/>
      <c r="AKC25" s="70"/>
      <c r="AKD25" s="70"/>
      <c r="AKE25" s="70"/>
      <c r="AKF25" s="70"/>
      <c r="AKG25" s="70"/>
      <c r="AKH25" s="70"/>
      <c r="AKI25" s="70"/>
      <c r="AKJ25" s="70"/>
      <c r="AKK25" s="70"/>
      <c r="AKL25" s="70"/>
      <c r="AKM25" s="70"/>
      <c r="AKN25" s="70"/>
      <c r="AKO25" s="70"/>
      <c r="AKP25" s="70"/>
      <c r="AKQ25" s="70"/>
      <c r="AKR25" s="70"/>
      <c r="AKS25" s="70"/>
      <c r="AKT25" s="70"/>
      <c r="AKU25" s="70"/>
      <c r="AKV25" s="70"/>
      <c r="AKW25" s="70"/>
      <c r="AKX25" s="70"/>
      <c r="AKY25" s="70"/>
      <c r="AKZ25" s="70"/>
      <c r="ALA25" s="70"/>
      <c r="ALB25" s="70"/>
      <c r="ALC25" s="70"/>
      <c r="ALD25" s="70"/>
      <c r="ALE25" s="70"/>
      <c r="ALF25" s="70"/>
      <c r="ALG25" s="70"/>
      <c r="ALH25" s="70"/>
      <c r="ALI25" s="70"/>
      <c r="ALJ25" s="70"/>
      <c r="ALK25" s="70"/>
      <c r="ALL25" s="70"/>
      <c r="ALM25" s="70"/>
      <c r="ALN25" s="70"/>
      <c r="ALO25" s="70"/>
      <c r="ALP25" s="70"/>
      <c r="ALQ25" s="70"/>
      <c r="ALR25" s="70"/>
      <c r="ALS25" s="70"/>
      <c r="ALT25" s="70"/>
      <c r="ALU25" s="70"/>
      <c r="ALV25" s="70"/>
      <c r="ALW25" s="70"/>
      <c r="ALX25" s="70"/>
      <c r="ALY25" s="70"/>
      <c r="ALZ25" s="70"/>
      <c r="AMA25" s="70"/>
      <c r="AMB25" s="70"/>
      <c r="AMC25" s="70"/>
      <c r="AMD25" s="70"/>
      <c r="AME25" s="70"/>
      <c r="AMF25" s="70"/>
      <c r="AMG25" s="70"/>
      <c r="AMH25" s="70"/>
      <c r="AMI25" s="70"/>
      <c r="AMJ25" s="70"/>
    </row>
    <row r="26" spans="1:1024" s="202" customFormat="1" ht="16.5" customHeight="1" x14ac:dyDescent="0.25">
      <c r="A26" s="64" t="s">
        <v>329</v>
      </c>
      <c r="B26" s="64">
        <v>7</v>
      </c>
      <c r="C26" s="64">
        <v>37844191</v>
      </c>
      <c r="D26" s="64" t="s">
        <v>539</v>
      </c>
      <c r="E26" s="64" t="s">
        <v>543</v>
      </c>
      <c r="F26" s="64">
        <v>5.4199999999999998E-2</v>
      </c>
      <c r="G26" s="64">
        <v>1.2500000000000001E-2</v>
      </c>
      <c r="H26" s="67">
        <v>1.36E-5</v>
      </c>
      <c r="I26" s="64">
        <v>0.65059999999999996</v>
      </c>
      <c r="J26" s="64">
        <v>0.34939999999999999</v>
      </c>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c r="IW26" s="70"/>
      <c r="IX26" s="70"/>
      <c r="IY26" s="70"/>
      <c r="IZ26" s="70"/>
      <c r="JA26" s="70"/>
      <c r="JB26" s="70"/>
      <c r="JC26" s="70"/>
      <c r="JD26" s="70"/>
      <c r="JE26" s="70"/>
      <c r="JF26" s="70"/>
      <c r="JG26" s="70"/>
      <c r="JH26" s="70"/>
      <c r="JI26" s="70"/>
      <c r="JJ26" s="70"/>
      <c r="JK26" s="70"/>
      <c r="JL26" s="70"/>
      <c r="JM26" s="70"/>
      <c r="JN26" s="70"/>
      <c r="JO26" s="70"/>
      <c r="JP26" s="70"/>
      <c r="JQ26" s="70"/>
      <c r="JR26" s="70"/>
      <c r="JS26" s="70"/>
      <c r="JT26" s="70"/>
      <c r="JU26" s="70"/>
      <c r="JV26" s="70"/>
      <c r="JW26" s="70"/>
      <c r="JX26" s="70"/>
      <c r="JY26" s="70"/>
      <c r="JZ26" s="70"/>
      <c r="KA26" s="70"/>
      <c r="KB26" s="70"/>
      <c r="KC26" s="70"/>
      <c r="KD26" s="70"/>
      <c r="KE26" s="70"/>
      <c r="KF26" s="70"/>
      <c r="KG26" s="70"/>
      <c r="KH26" s="70"/>
      <c r="KI26" s="70"/>
      <c r="KJ26" s="70"/>
      <c r="KK26" s="70"/>
      <c r="KL26" s="70"/>
      <c r="KM26" s="70"/>
      <c r="KN26" s="70"/>
      <c r="KO26" s="70"/>
      <c r="KP26" s="70"/>
      <c r="KQ26" s="70"/>
      <c r="KR26" s="70"/>
      <c r="KS26" s="70"/>
      <c r="KT26" s="70"/>
      <c r="KU26" s="70"/>
      <c r="KV26" s="70"/>
      <c r="KW26" s="70"/>
      <c r="KX26" s="70"/>
      <c r="KY26" s="70"/>
      <c r="KZ26" s="70"/>
      <c r="LA26" s="70"/>
      <c r="LB26" s="70"/>
      <c r="LC26" s="70"/>
      <c r="LD26" s="70"/>
      <c r="LE26" s="70"/>
      <c r="LF26" s="70"/>
      <c r="LG26" s="70"/>
      <c r="LH26" s="70"/>
      <c r="LI26" s="70"/>
      <c r="LJ26" s="70"/>
      <c r="LK26" s="70"/>
      <c r="LL26" s="70"/>
      <c r="LM26" s="70"/>
      <c r="LN26" s="70"/>
      <c r="LO26" s="70"/>
      <c r="LP26" s="70"/>
      <c r="LQ26" s="70"/>
      <c r="LR26" s="70"/>
      <c r="LS26" s="70"/>
      <c r="LT26" s="70"/>
      <c r="LU26" s="70"/>
      <c r="LV26" s="70"/>
      <c r="LW26" s="70"/>
      <c r="LX26" s="70"/>
      <c r="LY26" s="70"/>
      <c r="LZ26" s="70"/>
      <c r="MA26" s="70"/>
      <c r="MB26" s="70"/>
      <c r="MC26" s="70"/>
      <c r="MD26" s="70"/>
      <c r="ME26" s="70"/>
      <c r="MF26" s="70"/>
      <c r="MG26" s="70"/>
      <c r="MH26" s="70"/>
      <c r="MI26" s="70"/>
      <c r="MJ26" s="70"/>
      <c r="MK26" s="70"/>
      <c r="ML26" s="70"/>
      <c r="MM26" s="70"/>
      <c r="MN26" s="70"/>
      <c r="MO26" s="70"/>
      <c r="MP26" s="70"/>
      <c r="MQ26" s="70"/>
      <c r="MR26" s="70"/>
      <c r="MS26" s="70"/>
      <c r="MT26" s="70"/>
      <c r="MU26" s="70"/>
      <c r="MV26" s="70"/>
      <c r="MW26" s="70"/>
      <c r="MX26" s="70"/>
      <c r="MY26" s="70"/>
      <c r="MZ26" s="70"/>
      <c r="NA26" s="70"/>
      <c r="NB26" s="70"/>
      <c r="NC26" s="70"/>
      <c r="ND26" s="70"/>
      <c r="NE26" s="70"/>
      <c r="NF26" s="70"/>
      <c r="NG26" s="70"/>
      <c r="NH26" s="70"/>
      <c r="NI26" s="70"/>
      <c r="NJ26" s="70"/>
      <c r="NK26" s="70"/>
      <c r="NL26" s="70"/>
      <c r="NM26" s="70"/>
      <c r="NN26" s="70"/>
      <c r="NO26" s="70"/>
      <c r="NP26" s="70"/>
      <c r="NQ26" s="70"/>
      <c r="NR26" s="70"/>
      <c r="NS26" s="70"/>
      <c r="NT26" s="70"/>
      <c r="NU26" s="70"/>
      <c r="NV26" s="70"/>
      <c r="NW26" s="70"/>
      <c r="NX26" s="70"/>
      <c r="NY26" s="70"/>
      <c r="NZ26" s="70"/>
      <c r="OA26" s="70"/>
      <c r="OB26" s="70"/>
      <c r="OC26" s="70"/>
      <c r="OD26" s="70"/>
      <c r="OE26" s="70"/>
      <c r="OF26" s="70"/>
      <c r="OG26" s="70"/>
      <c r="OH26" s="70"/>
      <c r="OI26" s="70"/>
      <c r="OJ26" s="70"/>
      <c r="OK26" s="70"/>
      <c r="OL26" s="70"/>
      <c r="OM26" s="70"/>
      <c r="ON26" s="70"/>
      <c r="OO26" s="70"/>
      <c r="OP26" s="70"/>
      <c r="OQ26" s="70"/>
      <c r="OR26" s="70"/>
      <c r="OS26" s="70"/>
      <c r="OT26" s="70"/>
      <c r="OU26" s="70"/>
      <c r="OV26" s="70"/>
      <c r="OW26" s="70"/>
      <c r="OX26" s="70"/>
      <c r="OY26" s="70"/>
      <c r="OZ26" s="70"/>
      <c r="PA26" s="70"/>
      <c r="PB26" s="70"/>
      <c r="PC26" s="70"/>
      <c r="PD26" s="70"/>
      <c r="PE26" s="70"/>
      <c r="PF26" s="70"/>
      <c r="PG26" s="70"/>
      <c r="PH26" s="70"/>
      <c r="PI26" s="70"/>
      <c r="PJ26" s="70"/>
      <c r="PK26" s="70"/>
      <c r="PL26" s="70"/>
      <c r="PM26" s="70"/>
      <c r="PN26" s="70"/>
      <c r="PO26" s="70"/>
      <c r="PP26" s="70"/>
      <c r="PQ26" s="70"/>
      <c r="PR26" s="70"/>
      <c r="PS26" s="70"/>
      <c r="PT26" s="70"/>
      <c r="PU26" s="70"/>
      <c r="PV26" s="70"/>
      <c r="PW26" s="70"/>
      <c r="PX26" s="70"/>
      <c r="PY26" s="70"/>
      <c r="PZ26" s="70"/>
      <c r="QA26" s="70"/>
      <c r="QB26" s="70"/>
      <c r="QC26" s="70"/>
      <c r="QD26" s="70"/>
      <c r="QE26" s="70"/>
      <c r="QF26" s="70"/>
      <c r="QG26" s="70"/>
      <c r="QH26" s="70"/>
      <c r="QI26" s="70"/>
      <c r="QJ26" s="70"/>
      <c r="QK26" s="70"/>
      <c r="QL26" s="70"/>
      <c r="QM26" s="70"/>
      <c r="QN26" s="70"/>
      <c r="QO26" s="70"/>
      <c r="QP26" s="70"/>
      <c r="QQ26" s="70"/>
      <c r="QR26" s="70"/>
      <c r="QS26" s="70"/>
      <c r="QT26" s="70"/>
      <c r="QU26" s="70"/>
      <c r="QV26" s="70"/>
      <c r="QW26" s="70"/>
      <c r="QX26" s="70"/>
      <c r="QY26" s="70"/>
      <c r="QZ26" s="70"/>
      <c r="RA26" s="70"/>
      <c r="RB26" s="70"/>
      <c r="RC26" s="70"/>
      <c r="RD26" s="70"/>
      <c r="RE26" s="70"/>
      <c r="RF26" s="70"/>
      <c r="RG26" s="70"/>
      <c r="RH26" s="70"/>
      <c r="RI26" s="70"/>
      <c r="RJ26" s="70"/>
      <c r="RK26" s="70"/>
      <c r="RL26" s="70"/>
      <c r="RM26" s="70"/>
      <c r="RN26" s="70"/>
      <c r="RO26" s="70"/>
      <c r="RP26" s="70"/>
      <c r="RQ26" s="70"/>
      <c r="RR26" s="70"/>
      <c r="RS26" s="70"/>
      <c r="RT26" s="70"/>
      <c r="RU26" s="70"/>
      <c r="RV26" s="70"/>
      <c r="RW26" s="70"/>
      <c r="RX26" s="70"/>
      <c r="RY26" s="70"/>
      <c r="RZ26" s="70"/>
      <c r="SA26" s="70"/>
      <c r="SB26" s="70"/>
      <c r="SC26" s="70"/>
      <c r="SD26" s="70"/>
      <c r="SE26" s="70"/>
      <c r="SF26" s="70"/>
      <c r="SG26" s="70"/>
      <c r="SH26" s="70"/>
      <c r="SI26" s="70"/>
      <c r="SJ26" s="70"/>
      <c r="SK26" s="70"/>
      <c r="SL26" s="70"/>
      <c r="SM26" s="70"/>
      <c r="SN26" s="70"/>
      <c r="SO26" s="70"/>
      <c r="SP26" s="70"/>
      <c r="SQ26" s="70"/>
      <c r="SR26" s="70"/>
      <c r="SS26" s="70"/>
      <c r="ST26" s="70"/>
      <c r="SU26" s="70"/>
      <c r="SV26" s="70"/>
      <c r="SW26" s="70"/>
      <c r="SX26" s="70"/>
      <c r="SY26" s="70"/>
      <c r="SZ26" s="70"/>
      <c r="TA26" s="70"/>
      <c r="TB26" s="70"/>
      <c r="TC26" s="70"/>
      <c r="TD26" s="70"/>
      <c r="TE26" s="70"/>
      <c r="TF26" s="70"/>
      <c r="TG26" s="70"/>
      <c r="TH26" s="70"/>
      <c r="TI26" s="70"/>
      <c r="TJ26" s="70"/>
      <c r="TK26" s="70"/>
      <c r="TL26" s="70"/>
      <c r="TM26" s="70"/>
      <c r="TN26" s="70"/>
      <c r="TO26" s="70"/>
      <c r="TP26" s="70"/>
      <c r="TQ26" s="70"/>
      <c r="TR26" s="70"/>
      <c r="TS26" s="70"/>
      <c r="TT26" s="70"/>
      <c r="TU26" s="70"/>
      <c r="TV26" s="70"/>
      <c r="TW26" s="70"/>
      <c r="TX26" s="70"/>
      <c r="TY26" s="70"/>
      <c r="TZ26" s="70"/>
      <c r="UA26" s="70"/>
      <c r="UB26" s="70"/>
      <c r="UC26" s="70"/>
      <c r="UD26" s="70"/>
      <c r="UE26" s="70"/>
      <c r="UF26" s="70"/>
      <c r="UG26" s="70"/>
      <c r="UH26" s="70"/>
      <c r="UI26" s="70"/>
      <c r="UJ26" s="70"/>
      <c r="UK26" s="70"/>
      <c r="UL26" s="70"/>
      <c r="UM26" s="70"/>
      <c r="UN26" s="70"/>
      <c r="UO26" s="70"/>
      <c r="UP26" s="70"/>
      <c r="UQ26" s="70"/>
      <c r="UR26" s="70"/>
      <c r="US26" s="70"/>
      <c r="UT26" s="70"/>
      <c r="UU26" s="70"/>
      <c r="UV26" s="70"/>
      <c r="UW26" s="70"/>
      <c r="UX26" s="70"/>
      <c r="UY26" s="70"/>
      <c r="UZ26" s="70"/>
      <c r="VA26" s="70"/>
      <c r="VB26" s="70"/>
      <c r="VC26" s="70"/>
      <c r="VD26" s="70"/>
      <c r="VE26" s="70"/>
      <c r="VF26" s="70"/>
      <c r="VG26" s="70"/>
      <c r="VH26" s="70"/>
      <c r="VI26" s="70"/>
      <c r="VJ26" s="70"/>
      <c r="VK26" s="70"/>
      <c r="VL26" s="70"/>
      <c r="VM26" s="70"/>
      <c r="VN26" s="70"/>
      <c r="VO26" s="70"/>
      <c r="VP26" s="70"/>
      <c r="VQ26" s="70"/>
      <c r="VR26" s="70"/>
      <c r="VS26" s="70"/>
      <c r="VT26" s="70"/>
      <c r="VU26" s="70"/>
      <c r="VV26" s="70"/>
      <c r="VW26" s="70"/>
      <c r="VX26" s="70"/>
      <c r="VY26" s="70"/>
      <c r="VZ26" s="70"/>
      <c r="WA26" s="70"/>
      <c r="WB26" s="70"/>
      <c r="WC26" s="70"/>
      <c r="WD26" s="70"/>
      <c r="WE26" s="70"/>
      <c r="WF26" s="70"/>
      <c r="WG26" s="70"/>
      <c r="WH26" s="70"/>
      <c r="WI26" s="70"/>
      <c r="WJ26" s="70"/>
      <c r="WK26" s="70"/>
      <c r="WL26" s="70"/>
      <c r="WM26" s="70"/>
      <c r="WN26" s="70"/>
      <c r="WO26" s="70"/>
      <c r="WP26" s="70"/>
      <c r="WQ26" s="70"/>
      <c r="WR26" s="70"/>
      <c r="WS26" s="70"/>
      <c r="WT26" s="70"/>
      <c r="WU26" s="70"/>
      <c r="WV26" s="70"/>
      <c r="WW26" s="70"/>
      <c r="WX26" s="70"/>
      <c r="WY26" s="70"/>
      <c r="WZ26" s="70"/>
      <c r="XA26" s="70"/>
      <c r="XB26" s="70"/>
      <c r="XC26" s="70"/>
      <c r="XD26" s="70"/>
      <c r="XE26" s="70"/>
      <c r="XF26" s="70"/>
      <c r="XG26" s="70"/>
      <c r="XH26" s="70"/>
      <c r="XI26" s="70"/>
      <c r="XJ26" s="70"/>
      <c r="XK26" s="70"/>
      <c r="XL26" s="70"/>
      <c r="XM26" s="70"/>
      <c r="XN26" s="70"/>
      <c r="XO26" s="70"/>
      <c r="XP26" s="70"/>
      <c r="XQ26" s="70"/>
      <c r="XR26" s="70"/>
      <c r="XS26" s="70"/>
      <c r="XT26" s="70"/>
      <c r="XU26" s="70"/>
      <c r="XV26" s="70"/>
      <c r="XW26" s="70"/>
      <c r="XX26" s="70"/>
      <c r="XY26" s="70"/>
      <c r="XZ26" s="70"/>
      <c r="YA26" s="70"/>
      <c r="YB26" s="70"/>
      <c r="YC26" s="70"/>
      <c r="YD26" s="70"/>
      <c r="YE26" s="70"/>
      <c r="YF26" s="70"/>
      <c r="YG26" s="70"/>
      <c r="YH26" s="70"/>
      <c r="YI26" s="70"/>
      <c r="YJ26" s="70"/>
      <c r="YK26" s="70"/>
      <c r="YL26" s="70"/>
      <c r="YM26" s="70"/>
      <c r="YN26" s="70"/>
      <c r="YO26" s="70"/>
      <c r="YP26" s="70"/>
      <c r="YQ26" s="70"/>
      <c r="YR26" s="70"/>
      <c r="YS26" s="70"/>
      <c r="YT26" s="70"/>
      <c r="YU26" s="70"/>
      <c r="YV26" s="70"/>
      <c r="YW26" s="70"/>
      <c r="YX26" s="70"/>
      <c r="YY26" s="70"/>
      <c r="YZ26" s="70"/>
      <c r="ZA26" s="70"/>
      <c r="ZB26" s="70"/>
      <c r="ZC26" s="70"/>
      <c r="ZD26" s="70"/>
      <c r="ZE26" s="70"/>
      <c r="ZF26" s="70"/>
      <c r="ZG26" s="70"/>
      <c r="ZH26" s="70"/>
      <c r="ZI26" s="70"/>
      <c r="ZJ26" s="70"/>
      <c r="ZK26" s="70"/>
      <c r="ZL26" s="70"/>
      <c r="ZM26" s="70"/>
      <c r="ZN26" s="70"/>
      <c r="ZO26" s="70"/>
      <c r="ZP26" s="70"/>
      <c r="ZQ26" s="70"/>
      <c r="ZR26" s="70"/>
      <c r="ZS26" s="70"/>
      <c r="ZT26" s="70"/>
      <c r="ZU26" s="70"/>
      <c r="ZV26" s="70"/>
      <c r="ZW26" s="70"/>
      <c r="ZX26" s="70"/>
      <c r="ZY26" s="70"/>
      <c r="ZZ26" s="70"/>
      <c r="AAA26" s="70"/>
      <c r="AAB26" s="70"/>
      <c r="AAC26" s="70"/>
      <c r="AAD26" s="70"/>
      <c r="AAE26" s="70"/>
      <c r="AAF26" s="70"/>
      <c r="AAG26" s="70"/>
      <c r="AAH26" s="70"/>
      <c r="AAI26" s="70"/>
      <c r="AAJ26" s="70"/>
      <c r="AAK26" s="70"/>
      <c r="AAL26" s="70"/>
      <c r="AAM26" s="70"/>
      <c r="AAN26" s="70"/>
      <c r="AAO26" s="70"/>
      <c r="AAP26" s="70"/>
      <c r="AAQ26" s="70"/>
      <c r="AAR26" s="70"/>
      <c r="AAS26" s="70"/>
      <c r="AAT26" s="70"/>
      <c r="AAU26" s="70"/>
      <c r="AAV26" s="70"/>
      <c r="AAW26" s="70"/>
      <c r="AAX26" s="70"/>
      <c r="AAY26" s="70"/>
      <c r="AAZ26" s="70"/>
      <c r="ABA26" s="70"/>
      <c r="ABB26" s="70"/>
      <c r="ABC26" s="70"/>
      <c r="ABD26" s="70"/>
      <c r="ABE26" s="70"/>
      <c r="ABF26" s="70"/>
      <c r="ABG26" s="70"/>
      <c r="ABH26" s="70"/>
      <c r="ABI26" s="70"/>
      <c r="ABJ26" s="70"/>
      <c r="ABK26" s="70"/>
      <c r="ABL26" s="70"/>
      <c r="ABM26" s="70"/>
      <c r="ABN26" s="70"/>
      <c r="ABO26" s="70"/>
      <c r="ABP26" s="70"/>
      <c r="ABQ26" s="70"/>
      <c r="ABR26" s="70"/>
      <c r="ABS26" s="70"/>
      <c r="ABT26" s="70"/>
      <c r="ABU26" s="70"/>
      <c r="ABV26" s="70"/>
      <c r="ABW26" s="70"/>
      <c r="ABX26" s="70"/>
      <c r="ABY26" s="70"/>
      <c r="ABZ26" s="70"/>
      <c r="ACA26" s="70"/>
      <c r="ACB26" s="70"/>
      <c r="ACC26" s="70"/>
      <c r="ACD26" s="70"/>
      <c r="ACE26" s="70"/>
      <c r="ACF26" s="70"/>
      <c r="ACG26" s="70"/>
      <c r="ACH26" s="70"/>
      <c r="ACI26" s="70"/>
      <c r="ACJ26" s="70"/>
      <c r="ACK26" s="70"/>
      <c r="ACL26" s="70"/>
      <c r="ACM26" s="70"/>
      <c r="ACN26" s="70"/>
      <c r="ACO26" s="70"/>
      <c r="ACP26" s="70"/>
      <c r="ACQ26" s="70"/>
      <c r="ACR26" s="70"/>
      <c r="ACS26" s="70"/>
      <c r="ACT26" s="70"/>
      <c r="ACU26" s="70"/>
      <c r="ACV26" s="70"/>
      <c r="ACW26" s="70"/>
      <c r="ACX26" s="70"/>
      <c r="ACY26" s="70"/>
      <c r="ACZ26" s="70"/>
      <c r="ADA26" s="70"/>
      <c r="ADB26" s="70"/>
      <c r="ADC26" s="70"/>
      <c r="ADD26" s="70"/>
      <c r="ADE26" s="70"/>
      <c r="ADF26" s="70"/>
      <c r="ADG26" s="70"/>
      <c r="ADH26" s="70"/>
      <c r="ADI26" s="70"/>
      <c r="ADJ26" s="70"/>
      <c r="ADK26" s="70"/>
      <c r="ADL26" s="70"/>
      <c r="ADM26" s="70"/>
      <c r="ADN26" s="70"/>
      <c r="ADO26" s="70"/>
      <c r="ADP26" s="70"/>
      <c r="ADQ26" s="70"/>
      <c r="ADR26" s="70"/>
      <c r="ADS26" s="70"/>
      <c r="ADT26" s="70"/>
      <c r="ADU26" s="70"/>
      <c r="ADV26" s="70"/>
      <c r="ADW26" s="70"/>
      <c r="ADX26" s="70"/>
      <c r="ADY26" s="70"/>
      <c r="ADZ26" s="70"/>
      <c r="AEA26" s="70"/>
      <c r="AEB26" s="70"/>
      <c r="AEC26" s="70"/>
      <c r="AED26" s="70"/>
      <c r="AEE26" s="70"/>
      <c r="AEF26" s="70"/>
      <c r="AEG26" s="70"/>
      <c r="AEH26" s="70"/>
      <c r="AEI26" s="70"/>
      <c r="AEJ26" s="70"/>
      <c r="AEK26" s="70"/>
      <c r="AEL26" s="70"/>
      <c r="AEM26" s="70"/>
      <c r="AEN26" s="70"/>
      <c r="AEO26" s="70"/>
      <c r="AEP26" s="70"/>
      <c r="AEQ26" s="70"/>
      <c r="AER26" s="70"/>
      <c r="AES26" s="70"/>
      <c r="AET26" s="70"/>
      <c r="AEU26" s="70"/>
      <c r="AEV26" s="70"/>
      <c r="AEW26" s="70"/>
      <c r="AEX26" s="70"/>
      <c r="AEY26" s="70"/>
      <c r="AEZ26" s="70"/>
      <c r="AFA26" s="70"/>
      <c r="AFB26" s="70"/>
      <c r="AFC26" s="70"/>
      <c r="AFD26" s="70"/>
      <c r="AFE26" s="70"/>
      <c r="AFF26" s="70"/>
      <c r="AFG26" s="70"/>
      <c r="AFH26" s="70"/>
      <c r="AFI26" s="70"/>
      <c r="AFJ26" s="70"/>
      <c r="AFK26" s="70"/>
      <c r="AFL26" s="70"/>
      <c r="AFM26" s="70"/>
      <c r="AFN26" s="70"/>
      <c r="AFO26" s="70"/>
      <c r="AFP26" s="70"/>
      <c r="AFQ26" s="70"/>
      <c r="AFR26" s="70"/>
      <c r="AFS26" s="70"/>
      <c r="AFT26" s="70"/>
      <c r="AFU26" s="70"/>
      <c r="AFV26" s="70"/>
      <c r="AFW26" s="70"/>
      <c r="AFX26" s="70"/>
      <c r="AFY26" s="70"/>
      <c r="AFZ26" s="70"/>
      <c r="AGA26" s="70"/>
      <c r="AGB26" s="70"/>
      <c r="AGC26" s="70"/>
      <c r="AGD26" s="70"/>
      <c r="AGE26" s="70"/>
      <c r="AGF26" s="70"/>
      <c r="AGG26" s="70"/>
      <c r="AGH26" s="70"/>
      <c r="AGI26" s="70"/>
      <c r="AGJ26" s="70"/>
      <c r="AGK26" s="70"/>
      <c r="AGL26" s="70"/>
      <c r="AGM26" s="70"/>
      <c r="AGN26" s="70"/>
      <c r="AGO26" s="70"/>
      <c r="AGP26" s="70"/>
      <c r="AGQ26" s="70"/>
      <c r="AGR26" s="70"/>
      <c r="AGS26" s="70"/>
      <c r="AGT26" s="70"/>
      <c r="AGU26" s="70"/>
      <c r="AGV26" s="70"/>
      <c r="AGW26" s="70"/>
      <c r="AGX26" s="70"/>
      <c r="AGY26" s="70"/>
      <c r="AGZ26" s="70"/>
      <c r="AHA26" s="70"/>
      <c r="AHB26" s="70"/>
      <c r="AHC26" s="70"/>
      <c r="AHD26" s="70"/>
      <c r="AHE26" s="70"/>
      <c r="AHF26" s="70"/>
      <c r="AHG26" s="70"/>
      <c r="AHH26" s="70"/>
      <c r="AHI26" s="70"/>
      <c r="AHJ26" s="70"/>
      <c r="AHK26" s="70"/>
      <c r="AHL26" s="70"/>
      <c r="AHM26" s="70"/>
      <c r="AHN26" s="70"/>
      <c r="AHO26" s="70"/>
      <c r="AHP26" s="70"/>
      <c r="AHQ26" s="70"/>
      <c r="AHR26" s="70"/>
      <c r="AHS26" s="70"/>
      <c r="AHT26" s="70"/>
      <c r="AHU26" s="70"/>
      <c r="AHV26" s="70"/>
      <c r="AHW26" s="70"/>
      <c r="AHX26" s="70"/>
      <c r="AHY26" s="70"/>
      <c r="AHZ26" s="70"/>
      <c r="AIA26" s="70"/>
      <c r="AIB26" s="70"/>
      <c r="AIC26" s="70"/>
      <c r="AID26" s="70"/>
      <c r="AIE26" s="70"/>
      <c r="AIF26" s="70"/>
      <c r="AIG26" s="70"/>
      <c r="AIH26" s="70"/>
      <c r="AII26" s="70"/>
      <c r="AIJ26" s="70"/>
      <c r="AIK26" s="70"/>
      <c r="AIL26" s="70"/>
      <c r="AIM26" s="70"/>
      <c r="AIN26" s="70"/>
      <c r="AIO26" s="70"/>
      <c r="AIP26" s="70"/>
      <c r="AIQ26" s="70"/>
      <c r="AIR26" s="70"/>
      <c r="AIS26" s="70"/>
      <c r="AIT26" s="70"/>
      <c r="AIU26" s="70"/>
      <c r="AIV26" s="70"/>
      <c r="AIW26" s="70"/>
      <c r="AIX26" s="70"/>
      <c r="AIY26" s="70"/>
      <c r="AIZ26" s="70"/>
      <c r="AJA26" s="70"/>
      <c r="AJB26" s="70"/>
      <c r="AJC26" s="70"/>
      <c r="AJD26" s="70"/>
      <c r="AJE26" s="70"/>
      <c r="AJF26" s="70"/>
      <c r="AJG26" s="70"/>
      <c r="AJH26" s="70"/>
      <c r="AJI26" s="70"/>
      <c r="AJJ26" s="70"/>
      <c r="AJK26" s="70"/>
      <c r="AJL26" s="70"/>
      <c r="AJM26" s="70"/>
      <c r="AJN26" s="70"/>
      <c r="AJO26" s="70"/>
      <c r="AJP26" s="70"/>
      <c r="AJQ26" s="70"/>
      <c r="AJR26" s="70"/>
      <c r="AJS26" s="70"/>
      <c r="AJT26" s="70"/>
      <c r="AJU26" s="70"/>
      <c r="AJV26" s="70"/>
      <c r="AJW26" s="70"/>
      <c r="AJX26" s="70"/>
      <c r="AJY26" s="70"/>
      <c r="AJZ26" s="70"/>
      <c r="AKA26" s="70"/>
      <c r="AKB26" s="70"/>
      <c r="AKC26" s="70"/>
      <c r="AKD26" s="70"/>
      <c r="AKE26" s="70"/>
      <c r="AKF26" s="70"/>
      <c r="AKG26" s="70"/>
      <c r="AKH26" s="70"/>
      <c r="AKI26" s="70"/>
      <c r="AKJ26" s="70"/>
      <c r="AKK26" s="70"/>
      <c r="AKL26" s="70"/>
      <c r="AKM26" s="70"/>
      <c r="AKN26" s="70"/>
      <c r="AKO26" s="70"/>
      <c r="AKP26" s="70"/>
      <c r="AKQ26" s="70"/>
      <c r="AKR26" s="70"/>
      <c r="AKS26" s="70"/>
      <c r="AKT26" s="70"/>
      <c r="AKU26" s="70"/>
      <c r="AKV26" s="70"/>
      <c r="AKW26" s="70"/>
      <c r="AKX26" s="70"/>
      <c r="AKY26" s="70"/>
      <c r="AKZ26" s="70"/>
      <c r="ALA26" s="70"/>
      <c r="ALB26" s="70"/>
      <c r="ALC26" s="70"/>
      <c r="ALD26" s="70"/>
      <c r="ALE26" s="70"/>
      <c r="ALF26" s="70"/>
      <c r="ALG26" s="70"/>
      <c r="ALH26" s="70"/>
      <c r="ALI26" s="70"/>
      <c r="ALJ26" s="70"/>
      <c r="ALK26" s="70"/>
      <c r="ALL26" s="70"/>
      <c r="ALM26" s="70"/>
      <c r="ALN26" s="70"/>
      <c r="ALO26" s="70"/>
      <c r="ALP26" s="70"/>
      <c r="ALQ26" s="70"/>
      <c r="ALR26" s="70"/>
      <c r="ALS26" s="70"/>
      <c r="ALT26" s="70"/>
      <c r="ALU26" s="70"/>
      <c r="ALV26" s="70"/>
      <c r="ALW26" s="70"/>
      <c r="ALX26" s="70"/>
      <c r="ALY26" s="70"/>
      <c r="ALZ26" s="70"/>
      <c r="AMA26" s="70"/>
      <c r="AMB26" s="70"/>
      <c r="AMC26" s="70"/>
      <c r="AMD26" s="70"/>
      <c r="AME26" s="70"/>
      <c r="AMF26" s="70"/>
      <c r="AMG26" s="70"/>
      <c r="AMH26" s="70"/>
      <c r="AMI26" s="70"/>
      <c r="AMJ26" s="70"/>
    </row>
    <row r="27" spans="1:1024" s="202" customFormat="1" ht="16.5" customHeight="1" x14ac:dyDescent="0.25">
      <c r="A27" s="64" t="s">
        <v>345</v>
      </c>
      <c r="B27" s="64">
        <v>7</v>
      </c>
      <c r="C27" s="64">
        <v>143413669</v>
      </c>
      <c r="D27" s="64" t="s">
        <v>590</v>
      </c>
      <c r="E27" s="64" t="s">
        <v>533</v>
      </c>
      <c r="F27" s="64">
        <v>3.8399999999999997E-2</v>
      </c>
      <c r="G27" s="64">
        <v>1.26E-2</v>
      </c>
      <c r="H27" s="67">
        <v>2.2899999999999999E-3</v>
      </c>
      <c r="I27" s="64">
        <v>0.65239999999999998</v>
      </c>
      <c r="J27" s="64">
        <v>0.34760000000000002</v>
      </c>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c r="JN27" s="70"/>
      <c r="JO27" s="70"/>
      <c r="JP27" s="70"/>
      <c r="JQ27" s="70"/>
      <c r="JR27" s="70"/>
      <c r="JS27" s="70"/>
      <c r="JT27" s="70"/>
      <c r="JU27" s="70"/>
      <c r="JV27" s="70"/>
      <c r="JW27" s="70"/>
      <c r="JX27" s="70"/>
      <c r="JY27" s="70"/>
      <c r="JZ27" s="70"/>
      <c r="KA27" s="70"/>
      <c r="KB27" s="70"/>
      <c r="KC27" s="70"/>
      <c r="KD27" s="70"/>
      <c r="KE27" s="70"/>
      <c r="KF27" s="70"/>
      <c r="KG27" s="70"/>
      <c r="KH27" s="70"/>
      <c r="KI27" s="70"/>
      <c r="KJ27" s="70"/>
      <c r="KK27" s="70"/>
      <c r="KL27" s="70"/>
      <c r="KM27" s="70"/>
      <c r="KN27" s="70"/>
      <c r="KO27" s="70"/>
      <c r="KP27" s="70"/>
      <c r="KQ27" s="70"/>
      <c r="KR27" s="70"/>
      <c r="KS27" s="70"/>
      <c r="KT27" s="70"/>
      <c r="KU27" s="70"/>
      <c r="KV27" s="70"/>
      <c r="KW27" s="70"/>
      <c r="KX27" s="70"/>
      <c r="KY27" s="70"/>
      <c r="KZ27" s="70"/>
      <c r="LA27" s="70"/>
      <c r="LB27" s="70"/>
      <c r="LC27" s="70"/>
      <c r="LD27" s="70"/>
      <c r="LE27" s="70"/>
      <c r="LF27" s="70"/>
      <c r="LG27" s="70"/>
      <c r="LH27" s="70"/>
      <c r="LI27" s="70"/>
      <c r="LJ27" s="70"/>
      <c r="LK27" s="70"/>
      <c r="LL27" s="70"/>
      <c r="LM27" s="70"/>
      <c r="LN27" s="70"/>
      <c r="LO27" s="70"/>
      <c r="LP27" s="70"/>
      <c r="LQ27" s="70"/>
      <c r="LR27" s="70"/>
      <c r="LS27" s="70"/>
      <c r="LT27" s="70"/>
      <c r="LU27" s="70"/>
      <c r="LV27" s="70"/>
      <c r="LW27" s="70"/>
      <c r="LX27" s="70"/>
      <c r="LY27" s="70"/>
      <c r="LZ27" s="70"/>
      <c r="MA27" s="70"/>
      <c r="MB27" s="70"/>
      <c r="MC27" s="70"/>
      <c r="MD27" s="70"/>
      <c r="ME27" s="70"/>
      <c r="MF27" s="70"/>
      <c r="MG27" s="70"/>
      <c r="MH27" s="70"/>
      <c r="MI27" s="70"/>
      <c r="MJ27" s="70"/>
      <c r="MK27" s="70"/>
      <c r="ML27" s="70"/>
      <c r="MM27" s="70"/>
      <c r="MN27" s="70"/>
      <c r="MO27" s="70"/>
      <c r="MP27" s="70"/>
      <c r="MQ27" s="70"/>
      <c r="MR27" s="70"/>
      <c r="MS27" s="70"/>
      <c r="MT27" s="70"/>
      <c r="MU27" s="70"/>
      <c r="MV27" s="70"/>
      <c r="MW27" s="70"/>
      <c r="MX27" s="70"/>
      <c r="MY27" s="70"/>
      <c r="MZ27" s="70"/>
      <c r="NA27" s="70"/>
      <c r="NB27" s="70"/>
      <c r="NC27" s="70"/>
      <c r="ND27" s="70"/>
      <c r="NE27" s="70"/>
      <c r="NF27" s="70"/>
      <c r="NG27" s="70"/>
      <c r="NH27" s="70"/>
      <c r="NI27" s="70"/>
      <c r="NJ27" s="70"/>
      <c r="NK27" s="70"/>
      <c r="NL27" s="70"/>
      <c r="NM27" s="70"/>
      <c r="NN27" s="70"/>
      <c r="NO27" s="70"/>
      <c r="NP27" s="70"/>
      <c r="NQ27" s="70"/>
      <c r="NR27" s="70"/>
      <c r="NS27" s="70"/>
      <c r="NT27" s="70"/>
      <c r="NU27" s="70"/>
      <c r="NV27" s="70"/>
      <c r="NW27" s="70"/>
      <c r="NX27" s="70"/>
      <c r="NY27" s="70"/>
      <c r="NZ27" s="70"/>
      <c r="OA27" s="70"/>
      <c r="OB27" s="70"/>
      <c r="OC27" s="70"/>
      <c r="OD27" s="70"/>
      <c r="OE27" s="70"/>
      <c r="OF27" s="70"/>
      <c r="OG27" s="70"/>
      <c r="OH27" s="70"/>
      <c r="OI27" s="70"/>
      <c r="OJ27" s="70"/>
      <c r="OK27" s="70"/>
      <c r="OL27" s="70"/>
      <c r="OM27" s="70"/>
      <c r="ON27" s="70"/>
      <c r="OO27" s="70"/>
      <c r="OP27" s="70"/>
      <c r="OQ27" s="70"/>
      <c r="OR27" s="70"/>
      <c r="OS27" s="70"/>
      <c r="OT27" s="70"/>
      <c r="OU27" s="70"/>
      <c r="OV27" s="70"/>
      <c r="OW27" s="70"/>
      <c r="OX27" s="70"/>
      <c r="OY27" s="70"/>
      <c r="OZ27" s="70"/>
      <c r="PA27" s="70"/>
      <c r="PB27" s="70"/>
      <c r="PC27" s="70"/>
      <c r="PD27" s="70"/>
      <c r="PE27" s="70"/>
      <c r="PF27" s="70"/>
      <c r="PG27" s="70"/>
      <c r="PH27" s="70"/>
      <c r="PI27" s="70"/>
      <c r="PJ27" s="70"/>
      <c r="PK27" s="70"/>
      <c r="PL27" s="70"/>
      <c r="PM27" s="70"/>
      <c r="PN27" s="70"/>
      <c r="PO27" s="70"/>
      <c r="PP27" s="70"/>
      <c r="PQ27" s="70"/>
      <c r="PR27" s="70"/>
      <c r="PS27" s="70"/>
      <c r="PT27" s="70"/>
      <c r="PU27" s="70"/>
      <c r="PV27" s="70"/>
      <c r="PW27" s="70"/>
      <c r="PX27" s="70"/>
      <c r="PY27" s="70"/>
      <c r="PZ27" s="70"/>
      <c r="QA27" s="70"/>
      <c r="QB27" s="70"/>
      <c r="QC27" s="70"/>
      <c r="QD27" s="70"/>
      <c r="QE27" s="70"/>
      <c r="QF27" s="70"/>
      <c r="QG27" s="70"/>
      <c r="QH27" s="70"/>
      <c r="QI27" s="70"/>
      <c r="QJ27" s="70"/>
      <c r="QK27" s="70"/>
      <c r="QL27" s="70"/>
      <c r="QM27" s="70"/>
      <c r="QN27" s="70"/>
      <c r="QO27" s="70"/>
      <c r="QP27" s="70"/>
      <c r="QQ27" s="70"/>
      <c r="QR27" s="70"/>
      <c r="QS27" s="70"/>
      <c r="QT27" s="70"/>
      <c r="QU27" s="70"/>
      <c r="QV27" s="70"/>
      <c r="QW27" s="70"/>
      <c r="QX27" s="70"/>
      <c r="QY27" s="70"/>
      <c r="QZ27" s="70"/>
      <c r="RA27" s="70"/>
      <c r="RB27" s="70"/>
      <c r="RC27" s="70"/>
      <c r="RD27" s="70"/>
      <c r="RE27" s="70"/>
      <c r="RF27" s="70"/>
      <c r="RG27" s="70"/>
      <c r="RH27" s="70"/>
      <c r="RI27" s="70"/>
      <c r="RJ27" s="70"/>
      <c r="RK27" s="70"/>
      <c r="RL27" s="70"/>
      <c r="RM27" s="70"/>
      <c r="RN27" s="70"/>
      <c r="RO27" s="70"/>
      <c r="RP27" s="70"/>
      <c r="RQ27" s="70"/>
      <c r="RR27" s="70"/>
      <c r="RS27" s="70"/>
      <c r="RT27" s="70"/>
      <c r="RU27" s="70"/>
      <c r="RV27" s="70"/>
      <c r="RW27" s="70"/>
      <c r="RX27" s="70"/>
      <c r="RY27" s="70"/>
      <c r="RZ27" s="70"/>
      <c r="SA27" s="70"/>
      <c r="SB27" s="70"/>
      <c r="SC27" s="70"/>
      <c r="SD27" s="70"/>
      <c r="SE27" s="70"/>
      <c r="SF27" s="70"/>
      <c r="SG27" s="70"/>
      <c r="SH27" s="70"/>
      <c r="SI27" s="70"/>
      <c r="SJ27" s="70"/>
      <c r="SK27" s="70"/>
      <c r="SL27" s="70"/>
      <c r="SM27" s="70"/>
      <c r="SN27" s="70"/>
      <c r="SO27" s="70"/>
      <c r="SP27" s="70"/>
      <c r="SQ27" s="70"/>
      <c r="SR27" s="70"/>
      <c r="SS27" s="70"/>
      <c r="ST27" s="70"/>
      <c r="SU27" s="70"/>
      <c r="SV27" s="70"/>
      <c r="SW27" s="70"/>
      <c r="SX27" s="70"/>
      <c r="SY27" s="70"/>
      <c r="SZ27" s="70"/>
      <c r="TA27" s="70"/>
      <c r="TB27" s="70"/>
      <c r="TC27" s="70"/>
      <c r="TD27" s="70"/>
      <c r="TE27" s="70"/>
      <c r="TF27" s="70"/>
      <c r="TG27" s="70"/>
      <c r="TH27" s="70"/>
      <c r="TI27" s="70"/>
      <c r="TJ27" s="70"/>
      <c r="TK27" s="70"/>
      <c r="TL27" s="70"/>
      <c r="TM27" s="70"/>
      <c r="TN27" s="70"/>
      <c r="TO27" s="70"/>
      <c r="TP27" s="70"/>
      <c r="TQ27" s="70"/>
      <c r="TR27" s="70"/>
      <c r="TS27" s="70"/>
      <c r="TT27" s="70"/>
      <c r="TU27" s="70"/>
      <c r="TV27" s="70"/>
      <c r="TW27" s="70"/>
      <c r="TX27" s="70"/>
      <c r="TY27" s="70"/>
      <c r="TZ27" s="70"/>
      <c r="UA27" s="70"/>
      <c r="UB27" s="70"/>
      <c r="UC27" s="70"/>
      <c r="UD27" s="70"/>
      <c r="UE27" s="70"/>
      <c r="UF27" s="70"/>
      <c r="UG27" s="70"/>
      <c r="UH27" s="70"/>
      <c r="UI27" s="70"/>
      <c r="UJ27" s="70"/>
      <c r="UK27" s="70"/>
      <c r="UL27" s="70"/>
      <c r="UM27" s="70"/>
      <c r="UN27" s="70"/>
      <c r="UO27" s="70"/>
      <c r="UP27" s="70"/>
      <c r="UQ27" s="70"/>
      <c r="UR27" s="70"/>
      <c r="US27" s="70"/>
      <c r="UT27" s="70"/>
      <c r="UU27" s="70"/>
      <c r="UV27" s="70"/>
      <c r="UW27" s="70"/>
      <c r="UX27" s="70"/>
      <c r="UY27" s="70"/>
      <c r="UZ27" s="70"/>
      <c r="VA27" s="70"/>
      <c r="VB27" s="70"/>
      <c r="VC27" s="70"/>
      <c r="VD27" s="70"/>
      <c r="VE27" s="70"/>
      <c r="VF27" s="70"/>
      <c r="VG27" s="70"/>
      <c r="VH27" s="70"/>
      <c r="VI27" s="70"/>
      <c r="VJ27" s="70"/>
      <c r="VK27" s="70"/>
      <c r="VL27" s="70"/>
      <c r="VM27" s="70"/>
      <c r="VN27" s="70"/>
      <c r="VO27" s="70"/>
      <c r="VP27" s="70"/>
      <c r="VQ27" s="70"/>
      <c r="VR27" s="70"/>
      <c r="VS27" s="70"/>
      <c r="VT27" s="70"/>
      <c r="VU27" s="70"/>
      <c r="VV27" s="70"/>
      <c r="VW27" s="70"/>
      <c r="VX27" s="70"/>
      <c r="VY27" s="70"/>
      <c r="VZ27" s="70"/>
      <c r="WA27" s="70"/>
      <c r="WB27" s="70"/>
      <c r="WC27" s="70"/>
      <c r="WD27" s="70"/>
      <c r="WE27" s="70"/>
      <c r="WF27" s="70"/>
      <c r="WG27" s="70"/>
      <c r="WH27" s="70"/>
      <c r="WI27" s="70"/>
      <c r="WJ27" s="70"/>
      <c r="WK27" s="70"/>
      <c r="WL27" s="70"/>
      <c r="WM27" s="70"/>
      <c r="WN27" s="70"/>
      <c r="WO27" s="70"/>
      <c r="WP27" s="70"/>
      <c r="WQ27" s="70"/>
      <c r="WR27" s="70"/>
      <c r="WS27" s="70"/>
      <c r="WT27" s="70"/>
      <c r="WU27" s="70"/>
      <c r="WV27" s="70"/>
      <c r="WW27" s="70"/>
      <c r="WX27" s="70"/>
      <c r="WY27" s="70"/>
      <c r="WZ27" s="70"/>
      <c r="XA27" s="70"/>
      <c r="XB27" s="70"/>
      <c r="XC27" s="70"/>
      <c r="XD27" s="70"/>
      <c r="XE27" s="70"/>
      <c r="XF27" s="70"/>
      <c r="XG27" s="70"/>
      <c r="XH27" s="70"/>
      <c r="XI27" s="70"/>
      <c r="XJ27" s="70"/>
      <c r="XK27" s="70"/>
      <c r="XL27" s="70"/>
      <c r="XM27" s="70"/>
      <c r="XN27" s="70"/>
      <c r="XO27" s="70"/>
      <c r="XP27" s="70"/>
      <c r="XQ27" s="70"/>
      <c r="XR27" s="70"/>
      <c r="XS27" s="70"/>
      <c r="XT27" s="70"/>
      <c r="XU27" s="70"/>
      <c r="XV27" s="70"/>
      <c r="XW27" s="70"/>
      <c r="XX27" s="70"/>
      <c r="XY27" s="70"/>
      <c r="XZ27" s="70"/>
      <c r="YA27" s="70"/>
      <c r="YB27" s="70"/>
      <c r="YC27" s="70"/>
      <c r="YD27" s="70"/>
      <c r="YE27" s="70"/>
      <c r="YF27" s="70"/>
      <c r="YG27" s="70"/>
      <c r="YH27" s="70"/>
      <c r="YI27" s="70"/>
      <c r="YJ27" s="70"/>
      <c r="YK27" s="70"/>
      <c r="YL27" s="70"/>
      <c r="YM27" s="70"/>
      <c r="YN27" s="70"/>
      <c r="YO27" s="70"/>
      <c r="YP27" s="70"/>
      <c r="YQ27" s="70"/>
      <c r="YR27" s="70"/>
      <c r="YS27" s="70"/>
      <c r="YT27" s="70"/>
      <c r="YU27" s="70"/>
      <c r="YV27" s="70"/>
      <c r="YW27" s="70"/>
      <c r="YX27" s="70"/>
      <c r="YY27" s="70"/>
      <c r="YZ27" s="70"/>
      <c r="ZA27" s="70"/>
      <c r="ZB27" s="70"/>
      <c r="ZC27" s="70"/>
      <c r="ZD27" s="70"/>
      <c r="ZE27" s="70"/>
      <c r="ZF27" s="70"/>
      <c r="ZG27" s="70"/>
      <c r="ZH27" s="70"/>
      <c r="ZI27" s="70"/>
      <c r="ZJ27" s="70"/>
      <c r="ZK27" s="70"/>
      <c r="ZL27" s="70"/>
      <c r="ZM27" s="70"/>
      <c r="ZN27" s="70"/>
      <c r="ZO27" s="70"/>
      <c r="ZP27" s="70"/>
      <c r="ZQ27" s="70"/>
      <c r="ZR27" s="70"/>
      <c r="ZS27" s="70"/>
      <c r="ZT27" s="70"/>
      <c r="ZU27" s="70"/>
      <c r="ZV27" s="70"/>
      <c r="ZW27" s="70"/>
      <c r="ZX27" s="70"/>
      <c r="ZY27" s="70"/>
      <c r="ZZ27" s="70"/>
      <c r="AAA27" s="70"/>
      <c r="AAB27" s="70"/>
      <c r="AAC27" s="70"/>
      <c r="AAD27" s="70"/>
      <c r="AAE27" s="70"/>
      <c r="AAF27" s="70"/>
      <c r="AAG27" s="70"/>
      <c r="AAH27" s="70"/>
      <c r="AAI27" s="70"/>
      <c r="AAJ27" s="70"/>
      <c r="AAK27" s="70"/>
      <c r="AAL27" s="70"/>
      <c r="AAM27" s="70"/>
      <c r="AAN27" s="70"/>
      <c r="AAO27" s="70"/>
      <c r="AAP27" s="70"/>
      <c r="AAQ27" s="70"/>
      <c r="AAR27" s="70"/>
      <c r="AAS27" s="70"/>
      <c r="AAT27" s="70"/>
      <c r="AAU27" s="70"/>
      <c r="AAV27" s="70"/>
      <c r="AAW27" s="70"/>
      <c r="AAX27" s="70"/>
      <c r="AAY27" s="70"/>
      <c r="AAZ27" s="70"/>
      <c r="ABA27" s="70"/>
      <c r="ABB27" s="70"/>
      <c r="ABC27" s="70"/>
      <c r="ABD27" s="70"/>
      <c r="ABE27" s="70"/>
      <c r="ABF27" s="70"/>
      <c r="ABG27" s="70"/>
      <c r="ABH27" s="70"/>
      <c r="ABI27" s="70"/>
      <c r="ABJ27" s="70"/>
      <c r="ABK27" s="70"/>
      <c r="ABL27" s="70"/>
      <c r="ABM27" s="70"/>
      <c r="ABN27" s="70"/>
      <c r="ABO27" s="70"/>
      <c r="ABP27" s="70"/>
      <c r="ABQ27" s="70"/>
      <c r="ABR27" s="70"/>
      <c r="ABS27" s="70"/>
      <c r="ABT27" s="70"/>
      <c r="ABU27" s="70"/>
      <c r="ABV27" s="70"/>
      <c r="ABW27" s="70"/>
      <c r="ABX27" s="70"/>
      <c r="ABY27" s="70"/>
      <c r="ABZ27" s="70"/>
      <c r="ACA27" s="70"/>
      <c r="ACB27" s="70"/>
      <c r="ACC27" s="70"/>
      <c r="ACD27" s="70"/>
      <c r="ACE27" s="70"/>
      <c r="ACF27" s="70"/>
      <c r="ACG27" s="70"/>
      <c r="ACH27" s="70"/>
      <c r="ACI27" s="70"/>
      <c r="ACJ27" s="70"/>
      <c r="ACK27" s="70"/>
      <c r="ACL27" s="70"/>
      <c r="ACM27" s="70"/>
      <c r="ACN27" s="70"/>
      <c r="ACO27" s="70"/>
      <c r="ACP27" s="70"/>
      <c r="ACQ27" s="70"/>
      <c r="ACR27" s="70"/>
      <c r="ACS27" s="70"/>
      <c r="ACT27" s="70"/>
      <c r="ACU27" s="70"/>
      <c r="ACV27" s="70"/>
      <c r="ACW27" s="70"/>
      <c r="ACX27" s="70"/>
      <c r="ACY27" s="70"/>
      <c r="ACZ27" s="70"/>
      <c r="ADA27" s="70"/>
      <c r="ADB27" s="70"/>
      <c r="ADC27" s="70"/>
      <c r="ADD27" s="70"/>
      <c r="ADE27" s="70"/>
      <c r="ADF27" s="70"/>
      <c r="ADG27" s="70"/>
      <c r="ADH27" s="70"/>
      <c r="ADI27" s="70"/>
      <c r="ADJ27" s="70"/>
      <c r="ADK27" s="70"/>
      <c r="ADL27" s="70"/>
      <c r="ADM27" s="70"/>
      <c r="ADN27" s="70"/>
      <c r="ADO27" s="70"/>
      <c r="ADP27" s="70"/>
      <c r="ADQ27" s="70"/>
      <c r="ADR27" s="70"/>
      <c r="ADS27" s="70"/>
      <c r="ADT27" s="70"/>
      <c r="ADU27" s="70"/>
      <c r="ADV27" s="70"/>
      <c r="ADW27" s="70"/>
      <c r="ADX27" s="70"/>
      <c r="ADY27" s="70"/>
      <c r="ADZ27" s="70"/>
      <c r="AEA27" s="70"/>
      <c r="AEB27" s="70"/>
      <c r="AEC27" s="70"/>
      <c r="AED27" s="70"/>
      <c r="AEE27" s="70"/>
      <c r="AEF27" s="70"/>
      <c r="AEG27" s="70"/>
      <c r="AEH27" s="70"/>
      <c r="AEI27" s="70"/>
      <c r="AEJ27" s="70"/>
      <c r="AEK27" s="70"/>
      <c r="AEL27" s="70"/>
      <c r="AEM27" s="70"/>
      <c r="AEN27" s="70"/>
      <c r="AEO27" s="70"/>
      <c r="AEP27" s="70"/>
      <c r="AEQ27" s="70"/>
      <c r="AER27" s="70"/>
      <c r="AES27" s="70"/>
      <c r="AET27" s="70"/>
      <c r="AEU27" s="70"/>
      <c r="AEV27" s="70"/>
      <c r="AEW27" s="70"/>
      <c r="AEX27" s="70"/>
      <c r="AEY27" s="70"/>
      <c r="AEZ27" s="70"/>
      <c r="AFA27" s="70"/>
      <c r="AFB27" s="70"/>
      <c r="AFC27" s="70"/>
      <c r="AFD27" s="70"/>
      <c r="AFE27" s="70"/>
      <c r="AFF27" s="70"/>
      <c r="AFG27" s="70"/>
      <c r="AFH27" s="70"/>
      <c r="AFI27" s="70"/>
      <c r="AFJ27" s="70"/>
      <c r="AFK27" s="70"/>
      <c r="AFL27" s="70"/>
      <c r="AFM27" s="70"/>
      <c r="AFN27" s="70"/>
      <c r="AFO27" s="70"/>
      <c r="AFP27" s="70"/>
      <c r="AFQ27" s="70"/>
      <c r="AFR27" s="70"/>
      <c r="AFS27" s="70"/>
      <c r="AFT27" s="70"/>
      <c r="AFU27" s="70"/>
      <c r="AFV27" s="70"/>
      <c r="AFW27" s="70"/>
      <c r="AFX27" s="70"/>
      <c r="AFY27" s="70"/>
      <c r="AFZ27" s="70"/>
      <c r="AGA27" s="70"/>
      <c r="AGB27" s="70"/>
      <c r="AGC27" s="70"/>
      <c r="AGD27" s="70"/>
      <c r="AGE27" s="70"/>
      <c r="AGF27" s="70"/>
      <c r="AGG27" s="70"/>
      <c r="AGH27" s="70"/>
      <c r="AGI27" s="70"/>
      <c r="AGJ27" s="70"/>
      <c r="AGK27" s="70"/>
      <c r="AGL27" s="70"/>
      <c r="AGM27" s="70"/>
      <c r="AGN27" s="70"/>
      <c r="AGO27" s="70"/>
      <c r="AGP27" s="70"/>
      <c r="AGQ27" s="70"/>
      <c r="AGR27" s="70"/>
      <c r="AGS27" s="70"/>
      <c r="AGT27" s="70"/>
      <c r="AGU27" s="70"/>
      <c r="AGV27" s="70"/>
      <c r="AGW27" s="70"/>
      <c r="AGX27" s="70"/>
      <c r="AGY27" s="70"/>
      <c r="AGZ27" s="70"/>
      <c r="AHA27" s="70"/>
      <c r="AHB27" s="70"/>
      <c r="AHC27" s="70"/>
      <c r="AHD27" s="70"/>
      <c r="AHE27" s="70"/>
      <c r="AHF27" s="70"/>
      <c r="AHG27" s="70"/>
      <c r="AHH27" s="70"/>
      <c r="AHI27" s="70"/>
      <c r="AHJ27" s="70"/>
      <c r="AHK27" s="70"/>
      <c r="AHL27" s="70"/>
      <c r="AHM27" s="70"/>
      <c r="AHN27" s="70"/>
      <c r="AHO27" s="70"/>
      <c r="AHP27" s="70"/>
      <c r="AHQ27" s="70"/>
      <c r="AHR27" s="70"/>
      <c r="AHS27" s="70"/>
      <c r="AHT27" s="70"/>
      <c r="AHU27" s="70"/>
      <c r="AHV27" s="70"/>
      <c r="AHW27" s="70"/>
      <c r="AHX27" s="70"/>
      <c r="AHY27" s="70"/>
      <c r="AHZ27" s="70"/>
      <c r="AIA27" s="70"/>
      <c r="AIB27" s="70"/>
      <c r="AIC27" s="70"/>
      <c r="AID27" s="70"/>
      <c r="AIE27" s="70"/>
      <c r="AIF27" s="70"/>
      <c r="AIG27" s="70"/>
      <c r="AIH27" s="70"/>
      <c r="AII27" s="70"/>
      <c r="AIJ27" s="70"/>
      <c r="AIK27" s="70"/>
      <c r="AIL27" s="70"/>
      <c r="AIM27" s="70"/>
      <c r="AIN27" s="70"/>
      <c r="AIO27" s="70"/>
      <c r="AIP27" s="70"/>
      <c r="AIQ27" s="70"/>
      <c r="AIR27" s="70"/>
      <c r="AIS27" s="70"/>
      <c r="AIT27" s="70"/>
      <c r="AIU27" s="70"/>
      <c r="AIV27" s="70"/>
      <c r="AIW27" s="70"/>
      <c r="AIX27" s="70"/>
      <c r="AIY27" s="70"/>
      <c r="AIZ27" s="70"/>
      <c r="AJA27" s="70"/>
      <c r="AJB27" s="70"/>
      <c r="AJC27" s="70"/>
      <c r="AJD27" s="70"/>
      <c r="AJE27" s="70"/>
      <c r="AJF27" s="70"/>
      <c r="AJG27" s="70"/>
      <c r="AJH27" s="70"/>
      <c r="AJI27" s="70"/>
      <c r="AJJ27" s="70"/>
      <c r="AJK27" s="70"/>
      <c r="AJL27" s="70"/>
      <c r="AJM27" s="70"/>
      <c r="AJN27" s="70"/>
      <c r="AJO27" s="70"/>
      <c r="AJP27" s="70"/>
      <c r="AJQ27" s="70"/>
      <c r="AJR27" s="70"/>
      <c r="AJS27" s="70"/>
      <c r="AJT27" s="70"/>
      <c r="AJU27" s="70"/>
      <c r="AJV27" s="70"/>
      <c r="AJW27" s="70"/>
      <c r="AJX27" s="70"/>
      <c r="AJY27" s="70"/>
      <c r="AJZ27" s="70"/>
      <c r="AKA27" s="70"/>
      <c r="AKB27" s="70"/>
      <c r="AKC27" s="70"/>
      <c r="AKD27" s="70"/>
      <c r="AKE27" s="70"/>
      <c r="AKF27" s="70"/>
      <c r="AKG27" s="70"/>
      <c r="AKH27" s="70"/>
      <c r="AKI27" s="70"/>
      <c r="AKJ27" s="70"/>
      <c r="AKK27" s="70"/>
      <c r="AKL27" s="70"/>
      <c r="AKM27" s="70"/>
      <c r="AKN27" s="70"/>
      <c r="AKO27" s="70"/>
      <c r="AKP27" s="70"/>
      <c r="AKQ27" s="70"/>
      <c r="AKR27" s="70"/>
      <c r="AKS27" s="70"/>
      <c r="AKT27" s="70"/>
      <c r="AKU27" s="70"/>
      <c r="AKV27" s="70"/>
      <c r="AKW27" s="70"/>
      <c r="AKX27" s="70"/>
      <c r="AKY27" s="70"/>
      <c r="AKZ27" s="70"/>
      <c r="ALA27" s="70"/>
      <c r="ALB27" s="70"/>
      <c r="ALC27" s="70"/>
      <c r="ALD27" s="70"/>
      <c r="ALE27" s="70"/>
      <c r="ALF27" s="70"/>
      <c r="ALG27" s="70"/>
      <c r="ALH27" s="70"/>
      <c r="ALI27" s="70"/>
      <c r="ALJ27" s="70"/>
      <c r="ALK27" s="70"/>
      <c r="ALL27" s="70"/>
      <c r="ALM27" s="70"/>
      <c r="ALN27" s="70"/>
      <c r="ALO27" s="70"/>
      <c r="ALP27" s="70"/>
      <c r="ALQ27" s="70"/>
      <c r="ALR27" s="70"/>
      <c r="ALS27" s="70"/>
      <c r="ALT27" s="70"/>
      <c r="ALU27" s="70"/>
      <c r="ALV27" s="70"/>
      <c r="ALW27" s="70"/>
      <c r="ALX27" s="70"/>
      <c r="ALY27" s="70"/>
      <c r="ALZ27" s="70"/>
      <c r="AMA27" s="70"/>
      <c r="AMB27" s="70"/>
      <c r="AMC27" s="70"/>
      <c r="AMD27" s="70"/>
      <c r="AME27" s="70"/>
      <c r="AMF27" s="70"/>
      <c r="AMG27" s="70"/>
      <c r="AMH27" s="70"/>
      <c r="AMI27" s="70"/>
      <c r="AMJ27" s="70"/>
    </row>
    <row r="28" spans="1:1024" s="202" customFormat="1" ht="16.5" customHeight="1" x14ac:dyDescent="0.25">
      <c r="A28" s="64" t="s">
        <v>429</v>
      </c>
      <c r="B28" s="64">
        <v>15</v>
      </c>
      <c r="C28" s="64">
        <v>50701814</v>
      </c>
      <c r="D28" s="64" t="s">
        <v>533</v>
      </c>
      <c r="E28" s="64" t="s">
        <v>590</v>
      </c>
      <c r="F28" s="64">
        <v>5.9299999999999999E-2</v>
      </c>
      <c r="G28" s="64">
        <v>1.6400000000000001E-2</v>
      </c>
      <c r="H28" s="67">
        <v>2.9599999999999998E-4</v>
      </c>
      <c r="I28" s="64">
        <v>0.6552</v>
      </c>
      <c r="J28" s="64">
        <v>0.3448</v>
      </c>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c r="JN28" s="70"/>
      <c r="JO28" s="70"/>
      <c r="JP28" s="70"/>
      <c r="JQ28" s="70"/>
      <c r="JR28" s="70"/>
      <c r="JS28" s="70"/>
      <c r="JT28" s="70"/>
      <c r="JU28" s="70"/>
      <c r="JV28" s="70"/>
      <c r="JW28" s="70"/>
      <c r="JX28" s="70"/>
      <c r="JY28" s="70"/>
      <c r="JZ28" s="70"/>
      <c r="KA28" s="70"/>
      <c r="KB28" s="70"/>
      <c r="KC28" s="70"/>
      <c r="KD28" s="70"/>
      <c r="KE28" s="70"/>
      <c r="KF28" s="70"/>
      <c r="KG28" s="70"/>
      <c r="KH28" s="70"/>
      <c r="KI28" s="70"/>
      <c r="KJ28" s="70"/>
      <c r="KK28" s="70"/>
      <c r="KL28" s="70"/>
      <c r="KM28" s="70"/>
      <c r="KN28" s="70"/>
      <c r="KO28" s="70"/>
      <c r="KP28" s="70"/>
      <c r="KQ28" s="70"/>
      <c r="KR28" s="70"/>
      <c r="KS28" s="70"/>
      <c r="KT28" s="70"/>
      <c r="KU28" s="70"/>
      <c r="KV28" s="70"/>
      <c r="KW28" s="70"/>
      <c r="KX28" s="70"/>
      <c r="KY28" s="70"/>
      <c r="KZ28" s="70"/>
      <c r="LA28" s="70"/>
      <c r="LB28" s="70"/>
      <c r="LC28" s="70"/>
      <c r="LD28" s="70"/>
      <c r="LE28" s="70"/>
      <c r="LF28" s="70"/>
      <c r="LG28" s="70"/>
      <c r="LH28" s="70"/>
      <c r="LI28" s="70"/>
      <c r="LJ28" s="70"/>
      <c r="LK28" s="70"/>
      <c r="LL28" s="70"/>
      <c r="LM28" s="70"/>
      <c r="LN28" s="70"/>
      <c r="LO28" s="70"/>
      <c r="LP28" s="70"/>
      <c r="LQ28" s="70"/>
      <c r="LR28" s="70"/>
      <c r="LS28" s="70"/>
      <c r="LT28" s="70"/>
      <c r="LU28" s="70"/>
      <c r="LV28" s="70"/>
      <c r="LW28" s="70"/>
      <c r="LX28" s="70"/>
      <c r="LY28" s="70"/>
      <c r="LZ28" s="70"/>
      <c r="MA28" s="70"/>
      <c r="MB28" s="70"/>
      <c r="MC28" s="70"/>
      <c r="MD28" s="70"/>
      <c r="ME28" s="70"/>
      <c r="MF28" s="70"/>
      <c r="MG28" s="70"/>
      <c r="MH28" s="70"/>
      <c r="MI28" s="70"/>
      <c r="MJ28" s="70"/>
      <c r="MK28" s="70"/>
      <c r="ML28" s="70"/>
      <c r="MM28" s="70"/>
      <c r="MN28" s="70"/>
      <c r="MO28" s="70"/>
      <c r="MP28" s="70"/>
      <c r="MQ28" s="70"/>
      <c r="MR28" s="70"/>
      <c r="MS28" s="70"/>
      <c r="MT28" s="70"/>
      <c r="MU28" s="70"/>
      <c r="MV28" s="70"/>
      <c r="MW28" s="70"/>
      <c r="MX28" s="70"/>
      <c r="MY28" s="70"/>
      <c r="MZ28" s="70"/>
      <c r="NA28" s="70"/>
      <c r="NB28" s="70"/>
      <c r="NC28" s="70"/>
      <c r="ND28" s="70"/>
      <c r="NE28" s="70"/>
      <c r="NF28" s="70"/>
      <c r="NG28" s="70"/>
      <c r="NH28" s="70"/>
      <c r="NI28" s="70"/>
      <c r="NJ28" s="70"/>
      <c r="NK28" s="70"/>
      <c r="NL28" s="70"/>
      <c r="NM28" s="70"/>
      <c r="NN28" s="70"/>
      <c r="NO28" s="70"/>
      <c r="NP28" s="70"/>
      <c r="NQ28" s="70"/>
      <c r="NR28" s="70"/>
      <c r="NS28" s="70"/>
      <c r="NT28" s="70"/>
      <c r="NU28" s="70"/>
      <c r="NV28" s="70"/>
      <c r="NW28" s="70"/>
      <c r="NX28" s="70"/>
      <c r="NY28" s="70"/>
      <c r="NZ28" s="70"/>
      <c r="OA28" s="70"/>
      <c r="OB28" s="70"/>
      <c r="OC28" s="70"/>
      <c r="OD28" s="70"/>
      <c r="OE28" s="70"/>
      <c r="OF28" s="70"/>
      <c r="OG28" s="70"/>
      <c r="OH28" s="70"/>
      <c r="OI28" s="70"/>
      <c r="OJ28" s="70"/>
      <c r="OK28" s="70"/>
      <c r="OL28" s="70"/>
      <c r="OM28" s="70"/>
      <c r="ON28" s="70"/>
      <c r="OO28" s="70"/>
      <c r="OP28" s="70"/>
      <c r="OQ28" s="70"/>
      <c r="OR28" s="70"/>
      <c r="OS28" s="70"/>
      <c r="OT28" s="70"/>
      <c r="OU28" s="70"/>
      <c r="OV28" s="70"/>
      <c r="OW28" s="70"/>
      <c r="OX28" s="70"/>
      <c r="OY28" s="70"/>
      <c r="OZ28" s="70"/>
      <c r="PA28" s="70"/>
      <c r="PB28" s="70"/>
      <c r="PC28" s="70"/>
      <c r="PD28" s="70"/>
      <c r="PE28" s="70"/>
      <c r="PF28" s="70"/>
      <c r="PG28" s="70"/>
      <c r="PH28" s="70"/>
      <c r="PI28" s="70"/>
      <c r="PJ28" s="70"/>
      <c r="PK28" s="70"/>
      <c r="PL28" s="70"/>
      <c r="PM28" s="70"/>
      <c r="PN28" s="70"/>
      <c r="PO28" s="70"/>
      <c r="PP28" s="70"/>
      <c r="PQ28" s="70"/>
      <c r="PR28" s="70"/>
      <c r="PS28" s="70"/>
      <c r="PT28" s="70"/>
      <c r="PU28" s="70"/>
      <c r="PV28" s="70"/>
      <c r="PW28" s="70"/>
      <c r="PX28" s="70"/>
      <c r="PY28" s="70"/>
      <c r="PZ28" s="70"/>
      <c r="QA28" s="70"/>
      <c r="QB28" s="70"/>
      <c r="QC28" s="70"/>
      <c r="QD28" s="70"/>
      <c r="QE28" s="70"/>
      <c r="QF28" s="70"/>
      <c r="QG28" s="70"/>
      <c r="QH28" s="70"/>
      <c r="QI28" s="70"/>
      <c r="QJ28" s="70"/>
      <c r="QK28" s="70"/>
      <c r="QL28" s="70"/>
      <c r="QM28" s="70"/>
      <c r="QN28" s="70"/>
      <c r="QO28" s="70"/>
      <c r="QP28" s="70"/>
      <c r="QQ28" s="70"/>
      <c r="QR28" s="70"/>
      <c r="QS28" s="70"/>
      <c r="QT28" s="70"/>
      <c r="QU28" s="70"/>
      <c r="QV28" s="70"/>
      <c r="QW28" s="70"/>
      <c r="QX28" s="70"/>
      <c r="QY28" s="70"/>
      <c r="QZ28" s="70"/>
      <c r="RA28" s="70"/>
      <c r="RB28" s="70"/>
      <c r="RC28" s="70"/>
      <c r="RD28" s="70"/>
      <c r="RE28" s="70"/>
      <c r="RF28" s="70"/>
      <c r="RG28" s="70"/>
      <c r="RH28" s="70"/>
      <c r="RI28" s="70"/>
      <c r="RJ28" s="70"/>
      <c r="RK28" s="70"/>
      <c r="RL28" s="70"/>
      <c r="RM28" s="70"/>
      <c r="RN28" s="70"/>
      <c r="RO28" s="70"/>
      <c r="RP28" s="70"/>
      <c r="RQ28" s="70"/>
      <c r="RR28" s="70"/>
      <c r="RS28" s="70"/>
      <c r="RT28" s="70"/>
      <c r="RU28" s="70"/>
      <c r="RV28" s="70"/>
      <c r="RW28" s="70"/>
      <c r="RX28" s="70"/>
      <c r="RY28" s="70"/>
      <c r="RZ28" s="70"/>
      <c r="SA28" s="70"/>
      <c r="SB28" s="70"/>
      <c r="SC28" s="70"/>
      <c r="SD28" s="70"/>
      <c r="SE28" s="70"/>
      <c r="SF28" s="70"/>
      <c r="SG28" s="70"/>
      <c r="SH28" s="70"/>
      <c r="SI28" s="70"/>
      <c r="SJ28" s="70"/>
      <c r="SK28" s="70"/>
      <c r="SL28" s="70"/>
      <c r="SM28" s="70"/>
      <c r="SN28" s="70"/>
      <c r="SO28" s="70"/>
      <c r="SP28" s="70"/>
      <c r="SQ28" s="70"/>
      <c r="SR28" s="70"/>
      <c r="SS28" s="70"/>
      <c r="ST28" s="70"/>
      <c r="SU28" s="70"/>
      <c r="SV28" s="70"/>
      <c r="SW28" s="70"/>
      <c r="SX28" s="70"/>
      <c r="SY28" s="70"/>
      <c r="SZ28" s="70"/>
      <c r="TA28" s="70"/>
      <c r="TB28" s="70"/>
      <c r="TC28" s="70"/>
      <c r="TD28" s="70"/>
      <c r="TE28" s="70"/>
      <c r="TF28" s="70"/>
      <c r="TG28" s="70"/>
      <c r="TH28" s="70"/>
      <c r="TI28" s="70"/>
      <c r="TJ28" s="70"/>
      <c r="TK28" s="70"/>
      <c r="TL28" s="70"/>
      <c r="TM28" s="70"/>
      <c r="TN28" s="70"/>
      <c r="TO28" s="70"/>
      <c r="TP28" s="70"/>
      <c r="TQ28" s="70"/>
      <c r="TR28" s="70"/>
      <c r="TS28" s="70"/>
      <c r="TT28" s="70"/>
      <c r="TU28" s="70"/>
      <c r="TV28" s="70"/>
      <c r="TW28" s="70"/>
      <c r="TX28" s="70"/>
      <c r="TY28" s="70"/>
      <c r="TZ28" s="70"/>
      <c r="UA28" s="70"/>
      <c r="UB28" s="70"/>
      <c r="UC28" s="70"/>
      <c r="UD28" s="70"/>
      <c r="UE28" s="70"/>
      <c r="UF28" s="70"/>
      <c r="UG28" s="70"/>
      <c r="UH28" s="70"/>
      <c r="UI28" s="70"/>
      <c r="UJ28" s="70"/>
      <c r="UK28" s="70"/>
      <c r="UL28" s="70"/>
      <c r="UM28" s="70"/>
      <c r="UN28" s="70"/>
      <c r="UO28" s="70"/>
      <c r="UP28" s="70"/>
      <c r="UQ28" s="70"/>
      <c r="UR28" s="70"/>
      <c r="US28" s="70"/>
      <c r="UT28" s="70"/>
      <c r="UU28" s="70"/>
      <c r="UV28" s="70"/>
      <c r="UW28" s="70"/>
      <c r="UX28" s="70"/>
      <c r="UY28" s="70"/>
      <c r="UZ28" s="70"/>
      <c r="VA28" s="70"/>
      <c r="VB28" s="70"/>
      <c r="VC28" s="70"/>
      <c r="VD28" s="70"/>
      <c r="VE28" s="70"/>
      <c r="VF28" s="70"/>
      <c r="VG28" s="70"/>
      <c r="VH28" s="70"/>
      <c r="VI28" s="70"/>
      <c r="VJ28" s="70"/>
      <c r="VK28" s="70"/>
      <c r="VL28" s="70"/>
      <c r="VM28" s="70"/>
      <c r="VN28" s="70"/>
      <c r="VO28" s="70"/>
      <c r="VP28" s="70"/>
      <c r="VQ28" s="70"/>
      <c r="VR28" s="70"/>
      <c r="VS28" s="70"/>
      <c r="VT28" s="70"/>
      <c r="VU28" s="70"/>
      <c r="VV28" s="70"/>
      <c r="VW28" s="70"/>
      <c r="VX28" s="70"/>
      <c r="VY28" s="70"/>
      <c r="VZ28" s="70"/>
      <c r="WA28" s="70"/>
      <c r="WB28" s="70"/>
      <c r="WC28" s="70"/>
      <c r="WD28" s="70"/>
      <c r="WE28" s="70"/>
      <c r="WF28" s="70"/>
      <c r="WG28" s="70"/>
      <c r="WH28" s="70"/>
      <c r="WI28" s="70"/>
      <c r="WJ28" s="70"/>
      <c r="WK28" s="70"/>
      <c r="WL28" s="70"/>
      <c r="WM28" s="70"/>
      <c r="WN28" s="70"/>
      <c r="WO28" s="70"/>
      <c r="WP28" s="70"/>
      <c r="WQ28" s="70"/>
      <c r="WR28" s="70"/>
      <c r="WS28" s="70"/>
      <c r="WT28" s="70"/>
      <c r="WU28" s="70"/>
      <c r="WV28" s="70"/>
      <c r="WW28" s="70"/>
      <c r="WX28" s="70"/>
      <c r="WY28" s="70"/>
      <c r="WZ28" s="70"/>
      <c r="XA28" s="70"/>
      <c r="XB28" s="70"/>
      <c r="XC28" s="70"/>
      <c r="XD28" s="70"/>
      <c r="XE28" s="70"/>
      <c r="XF28" s="70"/>
      <c r="XG28" s="70"/>
      <c r="XH28" s="70"/>
      <c r="XI28" s="70"/>
      <c r="XJ28" s="70"/>
      <c r="XK28" s="70"/>
      <c r="XL28" s="70"/>
      <c r="XM28" s="70"/>
      <c r="XN28" s="70"/>
      <c r="XO28" s="70"/>
      <c r="XP28" s="70"/>
      <c r="XQ28" s="70"/>
      <c r="XR28" s="70"/>
      <c r="XS28" s="70"/>
      <c r="XT28" s="70"/>
      <c r="XU28" s="70"/>
      <c r="XV28" s="70"/>
      <c r="XW28" s="70"/>
      <c r="XX28" s="70"/>
      <c r="XY28" s="70"/>
      <c r="XZ28" s="70"/>
      <c r="YA28" s="70"/>
      <c r="YB28" s="70"/>
      <c r="YC28" s="70"/>
      <c r="YD28" s="70"/>
      <c r="YE28" s="70"/>
      <c r="YF28" s="70"/>
      <c r="YG28" s="70"/>
      <c r="YH28" s="70"/>
      <c r="YI28" s="70"/>
      <c r="YJ28" s="70"/>
      <c r="YK28" s="70"/>
      <c r="YL28" s="70"/>
      <c r="YM28" s="70"/>
      <c r="YN28" s="70"/>
      <c r="YO28" s="70"/>
      <c r="YP28" s="70"/>
      <c r="YQ28" s="70"/>
      <c r="YR28" s="70"/>
      <c r="YS28" s="70"/>
      <c r="YT28" s="70"/>
      <c r="YU28" s="70"/>
      <c r="YV28" s="70"/>
      <c r="YW28" s="70"/>
      <c r="YX28" s="70"/>
      <c r="YY28" s="70"/>
      <c r="YZ28" s="70"/>
      <c r="ZA28" s="70"/>
      <c r="ZB28" s="70"/>
      <c r="ZC28" s="70"/>
      <c r="ZD28" s="70"/>
      <c r="ZE28" s="70"/>
      <c r="ZF28" s="70"/>
      <c r="ZG28" s="70"/>
      <c r="ZH28" s="70"/>
      <c r="ZI28" s="70"/>
      <c r="ZJ28" s="70"/>
      <c r="ZK28" s="70"/>
      <c r="ZL28" s="70"/>
      <c r="ZM28" s="70"/>
      <c r="ZN28" s="70"/>
      <c r="ZO28" s="70"/>
      <c r="ZP28" s="70"/>
      <c r="ZQ28" s="70"/>
      <c r="ZR28" s="70"/>
      <c r="ZS28" s="70"/>
      <c r="ZT28" s="70"/>
      <c r="ZU28" s="70"/>
      <c r="ZV28" s="70"/>
      <c r="ZW28" s="70"/>
      <c r="ZX28" s="70"/>
      <c r="ZY28" s="70"/>
      <c r="ZZ28" s="70"/>
      <c r="AAA28" s="70"/>
      <c r="AAB28" s="70"/>
      <c r="AAC28" s="70"/>
      <c r="AAD28" s="70"/>
      <c r="AAE28" s="70"/>
      <c r="AAF28" s="70"/>
      <c r="AAG28" s="70"/>
      <c r="AAH28" s="70"/>
      <c r="AAI28" s="70"/>
      <c r="AAJ28" s="70"/>
      <c r="AAK28" s="70"/>
      <c r="AAL28" s="70"/>
      <c r="AAM28" s="70"/>
      <c r="AAN28" s="70"/>
      <c r="AAO28" s="70"/>
      <c r="AAP28" s="70"/>
      <c r="AAQ28" s="70"/>
      <c r="AAR28" s="70"/>
      <c r="AAS28" s="70"/>
      <c r="AAT28" s="70"/>
      <c r="AAU28" s="70"/>
      <c r="AAV28" s="70"/>
      <c r="AAW28" s="70"/>
      <c r="AAX28" s="70"/>
      <c r="AAY28" s="70"/>
      <c r="AAZ28" s="70"/>
      <c r="ABA28" s="70"/>
      <c r="ABB28" s="70"/>
      <c r="ABC28" s="70"/>
      <c r="ABD28" s="70"/>
      <c r="ABE28" s="70"/>
      <c r="ABF28" s="70"/>
      <c r="ABG28" s="70"/>
      <c r="ABH28" s="70"/>
      <c r="ABI28" s="70"/>
      <c r="ABJ28" s="70"/>
      <c r="ABK28" s="70"/>
      <c r="ABL28" s="70"/>
      <c r="ABM28" s="70"/>
      <c r="ABN28" s="70"/>
      <c r="ABO28" s="70"/>
      <c r="ABP28" s="70"/>
      <c r="ABQ28" s="70"/>
      <c r="ABR28" s="70"/>
      <c r="ABS28" s="70"/>
      <c r="ABT28" s="70"/>
      <c r="ABU28" s="70"/>
      <c r="ABV28" s="70"/>
      <c r="ABW28" s="70"/>
      <c r="ABX28" s="70"/>
      <c r="ABY28" s="70"/>
      <c r="ABZ28" s="70"/>
      <c r="ACA28" s="70"/>
      <c r="ACB28" s="70"/>
      <c r="ACC28" s="70"/>
      <c r="ACD28" s="70"/>
      <c r="ACE28" s="70"/>
      <c r="ACF28" s="70"/>
      <c r="ACG28" s="70"/>
      <c r="ACH28" s="70"/>
      <c r="ACI28" s="70"/>
      <c r="ACJ28" s="70"/>
      <c r="ACK28" s="70"/>
      <c r="ACL28" s="70"/>
      <c r="ACM28" s="70"/>
      <c r="ACN28" s="70"/>
      <c r="ACO28" s="70"/>
      <c r="ACP28" s="70"/>
      <c r="ACQ28" s="70"/>
      <c r="ACR28" s="70"/>
      <c r="ACS28" s="70"/>
      <c r="ACT28" s="70"/>
      <c r="ACU28" s="70"/>
      <c r="ACV28" s="70"/>
      <c r="ACW28" s="70"/>
      <c r="ACX28" s="70"/>
      <c r="ACY28" s="70"/>
      <c r="ACZ28" s="70"/>
      <c r="ADA28" s="70"/>
      <c r="ADB28" s="70"/>
      <c r="ADC28" s="70"/>
      <c r="ADD28" s="70"/>
      <c r="ADE28" s="70"/>
      <c r="ADF28" s="70"/>
      <c r="ADG28" s="70"/>
      <c r="ADH28" s="70"/>
      <c r="ADI28" s="70"/>
      <c r="ADJ28" s="70"/>
      <c r="ADK28" s="70"/>
      <c r="ADL28" s="70"/>
      <c r="ADM28" s="70"/>
      <c r="ADN28" s="70"/>
      <c r="ADO28" s="70"/>
      <c r="ADP28" s="70"/>
      <c r="ADQ28" s="70"/>
      <c r="ADR28" s="70"/>
      <c r="ADS28" s="70"/>
      <c r="ADT28" s="70"/>
      <c r="ADU28" s="70"/>
      <c r="ADV28" s="70"/>
      <c r="ADW28" s="70"/>
      <c r="ADX28" s="70"/>
      <c r="ADY28" s="70"/>
      <c r="ADZ28" s="70"/>
      <c r="AEA28" s="70"/>
      <c r="AEB28" s="70"/>
      <c r="AEC28" s="70"/>
      <c r="AED28" s="70"/>
      <c r="AEE28" s="70"/>
      <c r="AEF28" s="70"/>
      <c r="AEG28" s="70"/>
      <c r="AEH28" s="70"/>
      <c r="AEI28" s="70"/>
      <c r="AEJ28" s="70"/>
      <c r="AEK28" s="70"/>
      <c r="AEL28" s="70"/>
      <c r="AEM28" s="70"/>
      <c r="AEN28" s="70"/>
      <c r="AEO28" s="70"/>
      <c r="AEP28" s="70"/>
      <c r="AEQ28" s="70"/>
      <c r="AER28" s="70"/>
      <c r="AES28" s="70"/>
      <c r="AET28" s="70"/>
      <c r="AEU28" s="70"/>
      <c r="AEV28" s="70"/>
      <c r="AEW28" s="70"/>
      <c r="AEX28" s="70"/>
      <c r="AEY28" s="70"/>
      <c r="AEZ28" s="70"/>
      <c r="AFA28" s="70"/>
      <c r="AFB28" s="70"/>
      <c r="AFC28" s="70"/>
      <c r="AFD28" s="70"/>
      <c r="AFE28" s="70"/>
      <c r="AFF28" s="70"/>
      <c r="AFG28" s="70"/>
      <c r="AFH28" s="70"/>
      <c r="AFI28" s="70"/>
      <c r="AFJ28" s="70"/>
      <c r="AFK28" s="70"/>
      <c r="AFL28" s="70"/>
      <c r="AFM28" s="70"/>
      <c r="AFN28" s="70"/>
      <c r="AFO28" s="70"/>
      <c r="AFP28" s="70"/>
      <c r="AFQ28" s="70"/>
      <c r="AFR28" s="70"/>
      <c r="AFS28" s="70"/>
      <c r="AFT28" s="70"/>
      <c r="AFU28" s="70"/>
      <c r="AFV28" s="70"/>
      <c r="AFW28" s="70"/>
      <c r="AFX28" s="70"/>
      <c r="AFY28" s="70"/>
      <c r="AFZ28" s="70"/>
      <c r="AGA28" s="70"/>
      <c r="AGB28" s="70"/>
      <c r="AGC28" s="70"/>
      <c r="AGD28" s="70"/>
      <c r="AGE28" s="70"/>
      <c r="AGF28" s="70"/>
      <c r="AGG28" s="70"/>
      <c r="AGH28" s="70"/>
      <c r="AGI28" s="70"/>
      <c r="AGJ28" s="70"/>
      <c r="AGK28" s="70"/>
      <c r="AGL28" s="70"/>
      <c r="AGM28" s="70"/>
      <c r="AGN28" s="70"/>
      <c r="AGO28" s="70"/>
      <c r="AGP28" s="70"/>
      <c r="AGQ28" s="70"/>
      <c r="AGR28" s="70"/>
      <c r="AGS28" s="70"/>
      <c r="AGT28" s="70"/>
      <c r="AGU28" s="70"/>
      <c r="AGV28" s="70"/>
      <c r="AGW28" s="70"/>
      <c r="AGX28" s="70"/>
      <c r="AGY28" s="70"/>
      <c r="AGZ28" s="70"/>
      <c r="AHA28" s="70"/>
      <c r="AHB28" s="70"/>
      <c r="AHC28" s="70"/>
      <c r="AHD28" s="70"/>
      <c r="AHE28" s="70"/>
      <c r="AHF28" s="70"/>
      <c r="AHG28" s="70"/>
      <c r="AHH28" s="70"/>
      <c r="AHI28" s="70"/>
      <c r="AHJ28" s="70"/>
      <c r="AHK28" s="70"/>
      <c r="AHL28" s="70"/>
      <c r="AHM28" s="70"/>
      <c r="AHN28" s="70"/>
      <c r="AHO28" s="70"/>
      <c r="AHP28" s="70"/>
      <c r="AHQ28" s="70"/>
      <c r="AHR28" s="70"/>
      <c r="AHS28" s="70"/>
      <c r="AHT28" s="70"/>
      <c r="AHU28" s="70"/>
      <c r="AHV28" s="70"/>
      <c r="AHW28" s="70"/>
      <c r="AHX28" s="70"/>
      <c r="AHY28" s="70"/>
      <c r="AHZ28" s="70"/>
      <c r="AIA28" s="70"/>
      <c r="AIB28" s="70"/>
      <c r="AIC28" s="70"/>
      <c r="AID28" s="70"/>
      <c r="AIE28" s="70"/>
      <c r="AIF28" s="70"/>
      <c r="AIG28" s="70"/>
      <c r="AIH28" s="70"/>
      <c r="AII28" s="70"/>
      <c r="AIJ28" s="70"/>
      <c r="AIK28" s="70"/>
      <c r="AIL28" s="70"/>
      <c r="AIM28" s="70"/>
      <c r="AIN28" s="70"/>
      <c r="AIO28" s="70"/>
      <c r="AIP28" s="70"/>
      <c r="AIQ28" s="70"/>
      <c r="AIR28" s="70"/>
      <c r="AIS28" s="70"/>
      <c r="AIT28" s="70"/>
      <c r="AIU28" s="70"/>
      <c r="AIV28" s="70"/>
      <c r="AIW28" s="70"/>
      <c r="AIX28" s="70"/>
      <c r="AIY28" s="70"/>
      <c r="AIZ28" s="70"/>
      <c r="AJA28" s="70"/>
      <c r="AJB28" s="70"/>
      <c r="AJC28" s="70"/>
      <c r="AJD28" s="70"/>
      <c r="AJE28" s="70"/>
      <c r="AJF28" s="70"/>
      <c r="AJG28" s="70"/>
      <c r="AJH28" s="70"/>
      <c r="AJI28" s="70"/>
      <c r="AJJ28" s="70"/>
      <c r="AJK28" s="70"/>
      <c r="AJL28" s="70"/>
      <c r="AJM28" s="70"/>
      <c r="AJN28" s="70"/>
      <c r="AJO28" s="70"/>
      <c r="AJP28" s="70"/>
      <c r="AJQ28" s="70"/>
      <c r="AJR28" s="70"/>
      <c r="AJS28" s="70"/>
      <c r="AJT28" s="70"/>
      <c r="AJU28" s="70"/>
      <c r="AJV28" s="70"/>
      <c r="AJW28" s="70"/>
      <c r="AJX28" s="70"/>
      <c r="AJY28" s="70"/>
      <c r="AJZ28" s="70"/>
      <c r="AKA28" s="70"/>
      <c r="AKB28" s="70"/>
      <c r="AKC28" s="70"/>
      <c r="AKD28" s="70"/>
      <c r="AKE28" s="70"/>
      <c r="AKF28" s="70"/>
      <c r="AKG28" s="70"/>
      <c r="AKH28" s="70"/>
      <c r="AKI28" s="70"/>
      <c r="AKJ28" s="70"/>
      <c r="AKK28" s="70"/>
      <c r="AKL28" s="70"/>
      <c r="AKM28" s="70"/>
      <c r="AKN28" s="70"/>
      <c r="AKO28" s="70"/>
      <c r="AKP28" s="70"/>
      <c r="AKQ28" s="70"/>
      <c r="AKR28" s="70"/>
      <c r="AKS28" s="70"/>
      <c r="AKT28" s="70"/>
      <c r="AKU28" s="70"/>
      <c r="AKV28" s="70"/>
      <c r="AKW28" s="70"/>
      <c r="AKX28" s="70"/>
      <c r="AKY28" s="70"/>
      <c r="AKZ28" s="70"/>
      <c r="ALA28" s="70"/>
      <c r="ALB28" s="70"/>
      <c r="ALC28" s="70"/>
      <c r="ALD28" s="70"/>
      <c r="ALE28" s="70"/>
      <c r="ALF28" s="70"/>
      <c r="ALG28" s="70"/>
      <c r="ALH28" s="70"/>
      <c r="ALI28" s="70"/>
      <c r="ALJ28" s="70"/>
      <c r="ALK28" s="70"/>
      <c r="ALL28" s="70"/>
      <c r="ALM28" s="70"/>
      <c r="ALN28" s="70"/>
      <c r="ALO28" s="70"/>
      <c r="ALP28" s="70"/>
      <c r="ALQ28" s="70"/>
      <c r="ALR28" s="70"/>
      <c r="ALS28" s="70"/>
      <c r="ALT28" s="70"/>
      <c r="ALU28" s="70"/>
      <c r="ALV28" s="70"/>
      <c r="ALW28" s="70"/>
      <c r="ALX28" s="70"/>
      <c r="ALY28" s="70"/>
      <c r="ALZ28" s="70"/>
      <c r="AMA28" s="70"/>
      <c r="AMB28" s="70"/>
      <c r="AMC28" s="70"/>
      <c r="AMD28" s="70"/>
      <c r="AME28" s="70"/>
      <c r="AMF28" s="70"/>
      <c r="AMG28" s="70"/>
      <c r="AMH28" s="70"/>
      <c r="AMI28" s="70"/>
      <c r="AMJ28" s="70"/>
    </row>
    <row r="29" spans="1:1024" s="202" customFormat="1" ht="16.5" customHeight="1" x14ac:dyDescent="0.25">
      <c r="A29" s="64" t="s">
        <v>259</v>
      </c>
      <c r="B29" s="64">
        <v>4</v>
      </c>
      <c r="C29" s="64">
        <v>40197226</v>
      </c>
      <c r="D29" s="64" t="s">
        <v>590</v>
      </c>
      <c r="E29" s="64" t="s">
        <v>539</v>
      </c>
      <c r="F29" s="64">
        <v>4.48E-2</v>
      </c>
      <c r="G29" s="64">
        <v>1.37E-2</v>
      </c>
      <c r="H29" s="67">
        <v>1.0499999999999999E-3</v>
      </c>
      <c r="I29" s="64">
        <v>0.34310000000000002</v>
      </c>
      <c r="J29" s="64">
        <v>0.34310000000000002</v>
      </c>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c r="JN29" s="70"/>
      <c r="JO29" s="70"/>
      <c r="JP29" s="70"/>
      <c r="JQ29" s="70"/>
      <c r="JR29" s="70"/>
      <c r="JS29" s="70"/>
      <c r="JT29" s="70"/>
      <c r="JU29" s="70"/>
      <c r="JV29" s="70"/>
      <c r="JW29" s="70"/>
      <c r="JX29" s="70"/>
      <c r="JY29" s="70"/>
      <c r="JZ29" s="70"/>
      <c r="KA29" s="70"/>
      <c r="KB29" s="70"/>
      <c r="KC29" s="70"/>
      <c r="KD29" s="70"/>
      <c r="KE29" s="70"/>
      <c r="KF29" s="70"/>
      <c r="KG29" s="70"/>
      <c r="KH29" s="70"/>
      <c r="KI29" s="70"/>
      <c r="KJ29" s="70"/>
      <c r="KK29" s="70"/>
      <c r="KL29" s="70"/>
      <c r="KM29" s="70"/>
      <c r="KN29" s="70"/>
      <c r="KO29" s="70"/>
      <c r="KP29" s="70"/>
      <c r="KQ29" s="70"/>
      <c r="KR29" s="70"/>
      <c r="KS29" s="70"/>
      <c r="KT29" s="70"/>
      <c r="KU29" s="70"/>
      <c r="KV29" s="70"/>
      <c r="KW29" s="70"/>
      <c r="KX29" s="70"/>
      <c r="KY29" s="70"/>
      <c r="KZ29" s="70"/>
      <c r="LA29" s="70"/>
      <c r="LB29" s="70"/>
      <c r="LC29" s="70"/>
      <c r="LD29" s="70"/>
      <c r="LE29" s="70"/>
      <c r="LF29" s="70"/>
      <c r="LG29" s="70"/>
      <c r="LH29" s="70"/>
      <c r="LI29" s="70"/>
      <c r="LJ29" s="70"/>
      <c r="LK29" s="70"/>
      <c r="LL29" s="70"/>
      <c r="LM29" s="70"/>
      <c r="LN29" s="70"/>
      <c r="LO29" s="70"/>
      <c r="LP29" s="70"/>
      <c r="LQ29" s="70"/>
      <c r="LR29" s="70"/>
      <c r="LS29" s="70"/>
      <c r="LT29" s="70"/>
      <c r="LU29" s="70"/>
      <c r="LV29" s="70"/>
      <c r="LW29" s="70"/>
      <c r="LX29" s="70"/>
      <c r="LY29" s="70"/>
      <c r="LZ29" s="70"/>
      <c r="MA29" s="70"/>
      <c r="MB29" s="70"/>
      <c r="MC29" s="70"/>
      <c r="MD29" s="70"/>
      <c r="ME29" s="70"/>
      <c r="MF29" s="70"/>
      <c r="MG29" s="70"/>
      <c r="MH29" s="70"/>
      <c r="MI29" s="70"/>
      <c r="MJ29" s="70"/>
      <c r="MK29" s="70"/>
      <c r="ML29" s="70"/>
      <c r="MM29" s="70"/>
      <c r="MN29" s="70"/>
      <c r="MO29" s="70"/>
      <c r="MP29" s="70"/>
      <c r="MQ29" s="70"/>
      <c r="MR29" s="70"/>
      <c r="MS29" s="70"/>
      <c r="MT29" s="70"/>
      <c r="MU29" s="70"/>
      <c r="MV29" s="70"/>
      <c r="MW29" s="70"/>
      <c r="MX29" s="70"/>
      <c r="MY29" s="70"/>
      <c r="MZ29" s="70"/>
      <c r="NA29" s="70"/>
      <c r="NB29" s="70"/>
      <c r="NC29" s="70"/>
      <c r="ND29" s="70"/>
      <c r="NE29" s="70"/>
      <c r="NF29" s="70"/>
      <c r="NG29" s="70"/>
      <c r="NH29" s="70"/>
      <c r="NI29" s="70"/>
      <c r="NJ29" s="70"/>
      <c r="NK29" s="70"/>
      <c r="NL29" s="70"/>
      <c r="NM29" s="70"/>
      <c r="NN29" s="70"/>
      <c r="NO29" s="70"/>
      <c r="NP29" s="70"/>
      <c r="NQ29" s="70"/>
      <c r="NR29" s="70"/>
      <c r="NS29" s="70"/>
      <c r="NT29" s="70"/>
      <c r="NU29" s="70"/>
      <c r="NV29" s="70"/>
      <c r="NW29" s="70"/>
      <c r="NX29" s="70"/>
      <c r="NY29" s="70"/>
      <c r="NZ29" s="70"/>
      <c r="OA29" s="70"/>
      <c r="OB29" s="70"/>
      <c r="OC29" s="70"/>
      <c r="OD29" s="70"/>
      <c r="OE29" s="70"/>
      <c r="OF29" s="70"/>
      <c r="OG29" s="70"/>
      <c r="OH29" s="70"/>
      <c r="OI29" s="70"/>
      <c r="OJ29" s="70"/>
      <c r="OK29" s="70"/>
      <c r="OL29" s="70"/>
      <c r="OM29" s="70"/>
      <c r="ON29" s="70"/>
      <c r="OO29" s="70"/>
      <c r="OP29" s="70"/>
      <c r="OQ29" s="70"/>
      <c r="OR29" s="70"/>
      <c r="OS29" s="70"/>
      <c r="OT29" s="70"/>
      <c r="OU29" s="70"/>
      <c r="OV29" s="70"/>
      <c r="OW29" s="70"/>
      <c r="OX29" s="70"/>
      <c r="OY29" s="70"/>
      <c r="OZ29" s="70"/>
      <c r="PA29" s="70"/>
      <c r="PB29" s="70"/>
      <c r="PC29" s="70"/>
      <c r="PD29" s="70"/>
      <c r="PE29" s="70"/>
      <c r="PF29" s="70"/>
      <c r="PG29" s="70"/>
      <c r="PH29" s="70"/>
      <c r="PI29" s="70"/>
      <c r="PJ29" s="70"/>
      <c r="PK29" s="70"/>
      <c r="PL29" s="70"/>
      <c r="PM29" s="70"/>
      <c r="PN29" s="70"/>
      <c r="PO29" s="70"/>
      <c r="PP29" s="70"/>
      <c r="PQ29" s="70"/>
      <c r="PR29" s="70"/>
      <c r="PS29" s="70"/>
      <c r="PT29" s="70"/>
      <c r="PU29" s="70"/>
      <c r="PV29" s="70"/>
      <c r="PW29" s="70"/>
      <c r="PX29" s="70"/>
      <c r="PY29" s="70"/>
      <c r="PZ29" s="70"/>
      <c r="QA29" s="70"/>
      <c r="QB29" s="70"/>
      <c r="QC29" s="70"/>
      <c r="QD29" s="70"/>
      <c r="QE29" s="70"/>
      <c r="QF29" s="70"/>
      <c r="QG29" s="70"/>
      <c r="QH29" s="70"/>
      <c r="QI29" s="70"/>
      <c r="QJ29" s="70"/>
      <c r="QK29" s="70"/>
      <c r="QL29" s="70"/>
      <c r="QM29" s="70"/>
      <c r="QN29" s="70"/>
      <c r="QO29" s="70"/>
      <c r="QP29" s="70"/>
      <c r="QQ29" s="70"/>
      <c r="QR29" s="70"/>
      <c r="QS29" s="70"/>
      <c r="QT29" s="70"/>
      <c r="QU29" s="70"/>
      <c r="QV29" s="70"/>
      <c r="QW29" s="70"/>
      <c r="QX29" s="70"/>
      <c r="QY29" s="70"/>
      <c r="QZ29" s="70"/>
      <c r="RA29" s="70"/>
      <c r="RB29" s="70"/>
      <c r="RC29" s="70"/>
      <c r="RD29" s="70"/>
      <c r="RE29" s="70"/>
      <c r="RF29" s="70"/>
      <c r="RG29" s="70"/>
      <c r="RH29" s="70"/>
      <c r="RI29" s="70"/>
      <c r="RJ29" s="70"/>
      <c r="RK29" s="70"/>
      <c r="RL29" s="70"/>
      <c r="RM29" s="70"/>
      <c r="RN29" s="70"/>
      <c r="RO29" s="70"/>
      <c r="RP29" s="70"/>
      <c r="RQ29" s="70"/>
      <c r="RR29" s="70"/>
      <c r="RS29" s="70"/>
      <c r="RT29" s="70"/>
      <c r="RU29" s="70"/>
      <c r="RV29" s="70"/>
      <c r="RW29" s="70"/>
      <c r="RX29" s="70"/>
      <c r="RY29" s="70"/>
      <c r="RZ29" s="70"/>
      <c r="SA29" s="70"/>
      <c r="SB29" s="70"/>
      <c r="SC29" s="70"/>
      <c r="SD29" s="70"/>
      <c r="SE29" s="70"/>
      <c r="SF29" s="70"/>
      <c r="SG29" s="70"/>
      <c r="SH29" s="70"/>
      <c r="SI29" s="70"/>
      <c r="SJ29" s="70"/>
      <c r="SK29" s="70"/>
      <c r="SL29" s="70"/>
      <c r="SM29" s="70"/>
      <c r="SN29" s="70"/>
      <c r="SO29" s="70"/>
      <c r="SP29" s="70"/>
      <c r="SQ29" s="70"/>
      <c r="SR29" s="70"/>
      <c r="SS29" s="70"/>
      <c r="ST29" s="70"/>
      <c r="SU29" s="70"/>
      <c r="SV29" s="70"/>
      <c r="SW29" s="70"/>
      <c r="SX29" s="70"/>
      <c r="SY29" s="70"/>
      <c r="SZ29" s="70"/>
      <c r="TA29" s="70"/>
      <c r="TB29" s="70"/>
      <c r="TC29" s="70"/>
      <c r="TD29" s="70"/>
      <c r="TE29" s="70"/>
      <c r="TF29" s="70"/>
      <c r="TG29" s="70"/>
      <c r="TH29" s="70"/>
      <c r="TI29" s="70"/>
      <c r="TJ29" s="70"/>
      <c r="TK29" s="70"/>
      <c r="TL29" s="70"/>
      <c r="TM29" s="70"/>
      <c r="TN29" s="70"/>
      <c r="TO29" s="70"/>
      <c r="TP29" s="70"/>
      <c r="TQ29" s="70"/>
      <c r="TR29" s="70"/>
      <c r="TS29" s="70"/>
      <c r="TT29" s="70"/>
      <c r="TU29" s="70"/>
      <c r="TV29" s="70"/>
      <c r="TW29" s="70"/>
      <c r="TX29" s="70"/>
      <c r="TY29" s="70"/>
      <c r="TZ29" s="70"/>
      <c r="UA29" s="70"/>
      <c r="UB29" s="70"/>
      <c r="UC29" s="70"/>
      <c r="UD29" s="70"/>
      <c r="UE29" s="70"/>
      <c r="UF29" s="70"/>
      <c r="UG29" s="70"/>
      <c r="UH29" s="70"/>
      <c r="UI29" s="70"/>
      <c r="UJ29" s="70"/>
      <c r="UK29" s="70"/>
      <c r="UL29" s="70"/>
      <c r="UM29" s="70"/>
      <c r="UN29" s="70"/>
      <c r="UO29" s="70"/>
      <c r="UP29" s="70"/>
      <c r="UQ29" s="70"/>
      <c r="UR29" s="70"/>
      <c r="US29" s="70"/>
      <c r="UT29" s="70"/>
      <c r="UU29" s="70"/>
      <c r="UV29" s="70"/>
      <c r="UW29" s="70"/>
      <c r="UX29" s="70"/>
      <c r="UY29" s="70"/>
      <c r="UZ29" s="70"/>
      <c r="VA29" s="70"/>
      <c r="VB29" s="70"/>
      <c r="VC29" s="70"/>
      <c r="VD29" s="70"/>
      <c r="VE29" s="70"/>
      <c r="VF29" s="70"/>
      <c r="VG29" s="70"/>
      <c r="VH29" s="70"/>
      <c r="VI29" s="70"/>
      <c r="VJ29" s="70"/>
      <c r="VK29" s="70"/>
      <c r="VL29" s="70"/>
      <c r="VM29" s="70"/>
      <c r="VN29" s="70"/>
      <c r="VO29" s="70"/>
      <c r="VP29" s="70"/>
      <c r="VQ29" s="70"/>
      <c r="VR29" s="70"/>
      <c r="VS29" s="70"/>
      <c r="VT29" s="70"/>
      <c r="VU29" s="70"/>
      <c r="VV29" s="70"/>
      <c r="VW29" s="70"/>
      <c r="VX29" s="70"/>
      <c r="VY29" s="70"/>
      <c r="VZ29" s="70"/>
      <c r="WA29" s="70"/>
      <c r="WB29" s="70"/>
      <c r="WC29" s="70"/>
      <c r="WD29" s="70"/>
      <c r="WE29" s="70"/>
      <c r="WF29" s="70"/>
      <c r="WG29" s="70"/>
      <c r="WH29" s="70"/>
      <c r="WI29" s="70"/>
      <c r="WJ29" s="70"/>
      <c r="WK29" s="70"/>
      <c r="WL29" s="70"/>
      <c r="WM29" s="70"/>
      <c r="WN29" s="70"/>
      <c r="WO29" s="70"/>
      <c r="WP29" s="70"/>
      <c r="WQ29" s="70"/>
      <c r="WR29" s="70"/>
      <c r="WS29" s="70"/>
      <c r="WT29" s="70"/>
      <c r="WU29" s="70"/>
      <c r="WV29" s="70"/>
      <c r="WW29" s="70"/>
      <c r="WX29" s="70"/>
      <c r="WY29" s="70"/>
      <c r="WZ29" s="70"/>
      <c r="XA29" s="70"/>
      <c r="XB29" s="70"/>
      <c r="XC29" s="70"/>
      <c r="XD29" s="70"/>
      <c r="XE29" s="70"/>
      <c r="XF29" s="70"/>
      <c r="XG29" s="70"/>
      <c r="XH29" s="70"/>
      <c r="XI29" s="70"/>
      <c r="XJ29" s="70"/>
      <c r="XK29" s="70"/>
      <c r="XL29" s="70"/>
      <c r="XM29" s="70"/>
      <c r="XN29" s="70"/>
      <c r="XO29" s="70"/>
      <c r="XP29" s="70"/>
      <c r="XQ29" s="70"/>
      <c r="XR29" s="70"/>
      <c r="XS29" s="70"/>
      <c r="XT29" s="70"/>
      <c r="XU29" s="70"/>
      <c r="XV29" s="70"/>
      <c r="XW29" s="70"/>
      <c r="XX29" s="70"/>
      <c r="XY29" s="70"/>
      <c r="XZ29" s="70"/>
      <c r="YA29" s="70"/>
      <c r="YB29" s="70"/>
      <c r="YC29" s="70"/>
      <c r="YD29" s="70"/>
      <c r="YE29" s="70"/>
      <c r="YF29" s="70"/>
      <c r="YG29" s="70"/>
      <c r="YH29" s="70"/>
      <c r="YI29" s="70"/>
      <c r="YJ29" s="70"/>
      <c r="YK29" s="70"/>
      <c r="YL29" s="70"/>
      <c r="YM29" s="70"/>
      <c r="YN29" s="70"/>
      <c r="YO29" s="70"/>
      <c r="YP29" s="70"/>
      <c r="YQ29" s="70"/>
      <c r="YR29" s="70"/>
      <c r="YS29" s="70"/>
      <c r="YT29" s="70"/>
      <c r="YU29" s="70"/>
      <c r="YV29" s="70"/>
      <c r="YW29" s="70"/>
      <c r="YX29" s="70"/>
      <c r="YY29" s="70"/>
      <c r="YZ29" s="70"/>
      <c r="ZA29" s="70"/>
      <c r="ZB29" s="70"/>
      <c r="ZC29" s="70"/>
      <c r="ZD29" s="70"/>
      <c r="ZE29" s="70"/>
      <c r="ZF29" s="70"/>
      <c r="ZG29" s="70"/>
      <c r="ZH29" s="70"/>
      <c r="ZI29" s="70"/>
      <c r="ZJ29" s="70"/>
      <c r="ZK29" s="70"/>
      <c r="ZL29" s="70"/>
      <c r="ZM29" s="70"/>
      <c r="ZN29" s="70"/>
      <c r="ZO29" s="70"/>
      <c r="ZP29" s="70"/>
      <c r="ZQ29" s="70"/>
      <c r="ZR29" s="70"/>
      <c r="ZS29" s="70"/>
      <c r="ZT29" s="70"/>
      <c r="ZU29" s="70"/>
      <c r="ZV29" s="70"/>
      <c r="ZW29" s="70"/>
      <c r="ZX29" s="70"/>
      <c r="ZY29" s="70"/>
      <c r="ZZ29" s="70"/>
      <c r="AAA29" s="70"/>
      <c r="AAB29" s="70"/>
      <c r="AAC29" s="70"/>
      <c r="AAD29" s="70"/>
      <c r="AAE29" s="70"/>
      <c r="AAF29" s="70"/>
      <c r="AAG29" s="70"/>
      <c r="AAH29" s="70"/>
      <c r="AAI29" s="70"/>
      <c r="AAJ29" s="70"/>
      <c r="AAK29" s="70"/>
      <c r="AAL29" s="70"/>
      <c r="AAM29" s="70"/>
      <c r="AAN29" s="70"/>
      <c r="AAO29" s="70"/>
      <c r="AAP29" s="70"/>
      <c r="AAQ29" s="70"/>
      <c r="AAR29" s="70"/>
      <c r="AAS29" s="70"/>
      <c r="AAT29" s="70"/>
      <c r="AAU29" s="70"/>
      <c r="AAV29" s="70"/>
      <c r="AAW29" s="70"/>
      <c r="AAX29" s="70"/>
      <c r="AAY29" s="70"/>
      <c r="AAZ29" s="70"/>
      <c r="ABA29" s="70"/>
      <c r="ABB29" s="70"/>
      <c r="ABC29" s="70"/>
      <c r="ABD29" s="70"/>
      <c r="ABE29" s="70"/>
      <c r="ABF29" s="70"/>
      <c r="ABG29" s="70"/>
      <c r="ABH29" s="70"/>
      <c r="ABI29" s="70"/>
      <c r="ABJ29" s="70"/>
      <c r="ABK29" s="70"/>
      <c r="ABL29" s="70"/>
      <c r="ABM29" s="70"/>
      <c r="ABN29" s="70"/>
      <c r="ABO29" s="70"/>
      <c r="ABP29" s="70"/>
      <c r="ABQ29" s="70"/>
      <c r="ABR29" s="70"/>
      <c r="ABS29" s="70"/>
      <c r="ABT29" s="70"/>
      <c r="ABU29" s="70"/>
      <c r="ABV29" s="70"/>
      <c r="ABW29" s="70"/>
      <c r="ABX29" s="70"/>
      <c r="ABY29" s="70"/>
      <c r="ABZ29" s="70"/>
      <c r="ACA29" s="70"/>
      <c r="ACB29" s="70"/>
      <c r="ACC29" s="70"/>
      <c r="ACD29" s="70"/>
      <c r="ACE29" s="70"/>
      <c r="ACF29" s="70"/>
      <c r="ACG29" s="70"/>
      <c r="ACH29" s="70"/>
      <c r="ACI29" s="70"/>
      <c r="ACJ29" s="70"/>
      <c r="ACK29" s="70"/>
      <c r="ACL29" s="70"/>
      <c r="ACM29" s="70"/>
      <c r="ACN29" s="70"/>
      <c r="ACO29" s="70"/>
      <c r="ACP29" s="70"/>
      <c r="ACQ29" s="70"/>
      <c r="ACR29" s="70"/>
      <c r="ACS29" s="70"/>
      <c r="ACT29" s="70"/>
      <c r="ACU29" s="70"/>
      <c r="ACV29" s="70"/>
      <c r="ACW29" s="70"/>
      <c r="ACX29" s="70"/>
      <c r="ACY29" s="70"/>
      <c r="ACZ29" s="70"/>
      <c r="ADA29" s="70"/>
      <c r="ADB29" s="70"/>
      <c r="ADC29" s="70"/>
      <c r="ADD29" s="70"/>
      <c r="ADE29" s="70"/>
      <c r="ADF29" s="70"/>
      <c r="ADG29" s="70"/>
      <c r="ADH29" s="70"/>
      <c r="ADI29" s="70"/>
      <c r="ADJ29" s="70"/>
      <c r="ADK29" s="70"/>
      <c r="ADL29" s="70"/>
      <c r="ADM29" s="70"/>
      <c r="ADN29" s="70"/>
      <c r="ADO29" s="70"/>
      <c r="ADP29" s="70"/>
      <c r="ADQ29" s="70"/>
      <c r="ADR29" s="70"/>
      <c r="ADS29" s="70"/>
      <c r="ADT29" s="70"/>
      <c r="ADU29" s="70"/>
      <c r="ADV29" s="70"/>
      <c r="ADW29" s="70"/>
      <c r="ADX29" s="70"/>
      <c r="ADY29" s="70"/>
      <c r="ADZ29" s="70"/>
      <c r="AEA29" s="70"/>
      <c r="AEB29" s="70"/>
      <c r="AEC29" s="70"/>
      <c r="AED29" s="70"/>
      <c r="AEE29" s="70"/>
      <c r="AEF29" s="70"/>
      <c r="AEG29" s="70"/>
      <c r="AEH29" s="70"/>
      <c r="AEI29" s="70"/>
      <c r="AEJ29" s="70"/>
      <c r="AEK29" s="70"/>
      <c r="AEL29" s="70"/>
      <c r="AEM29" s="70"/>
      <c r="AEN29" s="70"/>
      <c r="AEO29" s="70"/>
      <c r="AEP29" s="70"/>
      <c r="AEQ29" s="70"/>
      <c r="AER29" s="70"/>
      <c r="AES29" s="70"/>
      <c r="AET29" s="70"/>
      <c r="AEU29" s="70"/>
      <c r="AEV29" s="70"/>
      <c r="AEW29" s="70"/>
      <c r="AEX29" s="70"/>
      <c r="AEY29" s="70"/>
      <c r="AEZ29" s="70"/>
      <c r="AFA29" s="70"/>
      <c r="AFB29" s="70"/>
      <c r="AFC29" s="70"/>
      <c r="AFD29" s="70"/>
      <c r="AFE29" s="70"/>
      <c r="AFF29" s="70"/>
      <c r="AFG29" s="70"/>
      <c r="AFH29" s="70"/>
      <c r="AFI29" s="70"/>
      <c r="AFJ29" s="70"/>
      <c r="AFK29" s="70"/>
      <c r="AFL29" s="70"/>
      <c r="AFM29" s="70"/>
      <c r="AFN29" s="70"/>
      <c r="AFO29" s="70"/>
      <c r="AFP29" s="70"/>
      <c r="AFQ29" s="70"/>
      <c r="AFR29" s="70"/>
      <c r="AFS29" s="70"/>
      <c r="AFT29" s="70"/>
      <c r="AFU29" s="70"/>
      <c r="AFV29" s="70"/>
      <c r="AFW29" s="70"/>
      <c r="AFX29" s="70"/>
      <c r="AFY29" s="70"/>
      <c r="AFZ29" s="70"/>
      <c r="AGA29" s="70"/>
      <c r="AGB29" s="70"/>
      <c r="AGC29" s="70"/>
      <c r="AGD29" s="70"/>
      <c r="AGE29" s="70"/>
      <c r="AGF29" s="70"/>
      <c r="AGG29" s="70"/>
      <c r="AGH29" s="70"/>
      <c r="AGI29" s="70"/>
      <c r="AGJ29" s="70"/>
      <c r="AGK29" s="70"/>
      <c r="AGL29" s="70"/>
      <c r="AGM29" s="70"/>
      <c r="AGN29" s="70"/>
      <c r="AGO29" s="70"/>
      <c r="AGP29" s="70"/>
      <c r="AGQ29" s="70"/>
      <c r="AGR29" s="70"/>
      <c r="AGS29" s="70"/>
      <c r="AGT29" s="70"/>
      <c r="AGU29" s="70"/>
      <c r="AGV29" s="70"/>
      <c r="AGW29" s="70"/>
      <c r="AGX29" s="70"/>
      <c r="AGY29" s="70"/>
      <c r="AGZ29" s="70"/>
      <c r="AHA29" s="70"/>
      <c r="AHB29" s="70"/>
      <c r="AHC29" s="70"/>
      <c r="AHD29" s="70"/>
      <c r="AHE29" s="70"/>
      <c r="AHF29" s="70"/>
      <c r="AHG29" s="70"/>
      <c r="AHH29" s="70"/>
      <c r="AHI29" s="70"/>
      <c r="AHJ29" s="70"/>
      <c r="AHK29" s="70"/>
      <c r="AHL29" s="70"/>
      <c r="AHM29" s="70"/>
      <c r="AHN29" s="70"/>
      <c r="AHO29" s="70"/>
      <c r="AHP29" s="70"/>
      <c r="AHQ29" s="70"/>
      <c r="AHR29" s="70"/>
      <c r="AHS29" s="70"/>
      <c r="AHT29" s="70"/>
      <c r="AHU29" s="70"/>
      <c r="AHV29" s="70"/>
      <c r="AHW29" s="70"/>
      <c r="AHX29" s="70"/>
      <c r="AHY29" s="70"/>
      <c r="AHZ29" s="70"/>
      <c r="AIA29" s="70"/>
      <c r="AIB29" s="70"/>
      <c r="AIC29" s="70"/>
      <c r="AID29" s="70"/>
      <c r="AIE29" s="70"/>
      <c r="AIF29" s="70"/>
      <c r="AIG29" s="70"/>
      <c r="AIH29" s="70"/>
      <c r="AII29" s="70"/>
      <c r="AIJ29" s="70"/>
      <c r="AIK29" s="70"/>
      <c r="AIL29" s="70"/>
      <c r="AIM29" s="70"/>
      <c r="AIN29" s="70"/>
      <c r="AIO29" s="70"/>
      <c r="AIP29" s="70"/>
      <c r="AIQ29" s="70"/>
      <c r="AIR29" s="70"/>
      <c r="AIS29" s="70"/>
      <c r="AIT29" s="70"/>
      <c r="AIU29" s="70"/>
      <c r="AIV29" s="70"/>
      <c r="AIW29" s="70"/>
      <c r="AIX29" s="70"/>
      <c r="AIY29" s="70"/>
      <c r="AIZ29" s="70"/>
      <c r="AJA29" s="70"/>
      <c r="AJB29" s="70"/>
      <c r="AJC29" s="70"/>
      <c r="AJD29" s="70"/>
      <c r="AJE29" s="70"/>
      <c r="AJF29" s="70"/>
      <c r="AJG29" s="70"/>
      <c r="AJH29" s="70"/>
      <c r="AJI29" s="70"/>
      <c r="AJJ29" s="70"/>
      <c r="AJK29" s="70"/>
      <c r="AJL29" s="70"/>
      <c r="AJM29" s="70"/>
      <c r="AJN29" s="70"/>
      <c r="AJO29" s="70"/>
      <c r="AJP29" s="70"/>
      <c r="AJQ29" s="70"/>
      <c r="AJR29" s="70"/>
      <c r="AJS29" s="70"/>
      <c r="AJT29" s="70"/>
      <c r="AJU29" s="70"/>
      <c r="AJV29" s="70"/>
      <c r="AJW29" s="70"/>
      <c r="AJX29" s="70"/>
      <c r="AJY29" s="70"/>
      <c r="AJZ29" s="70"/>
      <c r="AKA29" s="70"/>
      <c r="AKB29" s="70"/>
      <c r="AKC29" s="70"/>
      <c r="AKD29" s="70"/>
      <c r="AKE29" s="70"/>
      <c r="AKF29" s="70"/>
      <c r="AKG29" s="70"/>
      <c r="AKH29" s="70"/>
      <c r="AKI29" s="70"/>
      <c r="AKJ29" s="70"/>
      <c r="AKK29" s="70"/>
      <c r="AKL29" s="70"/>
      <c r="AKM29" s="70"/>
      <c r="AKN29" s="70"/>
      <c r="AKO29" s="70"/>
      <c r="AKP29" s="70"/>
      <c r="AKQ29" s="70"/>
      <c r="AKR29" s="70"/>
      <c r="AKS29" s="70"/>
      <c r="AKT29" s="70"/>
      <c r="AKU29" s="70"/>
      <c r="AKV29" s="70"/>
      <c r="AKW29" s="70"/>
      <c r="AKX29" s="70"/>
      <c r="AKY29" s="70"/>
      <c r="AKZ29" s="70"/>
      <c r="ALA29" s="70"/>
      <c r="ALB29" s="70"/>
      <c r="ALC29" s="70"/>
      <c r="ALD29" s="70"/>
      <c r="ALE29" s="70"/>
      <c r="ALF29" s="70"/>
      <c r="ALG29" s="70"/>
      <c r="ALH29" s="70"/>
      <c r="ALI29" s="70"/>
      <c r="ALJ29" s="70"/>
      <c r="ALK29" s="70"/>
      <c r="ALL29" s="70"/>
      <c r="ALM29" s="70"/>
      <c r="ALN29" s="70"/>
      <c r="ALO29" s="70"/>
      <c r="ALP29" s="70"/>
      <c r="ALQ29" s="70"/>
      <c r="ALR29" s="70"/>
      <c r="ALS29" s="70"/>
      <c r="ALT29" s="70"/>
      <c r="ALU29" s="70"/>
      <c r="ALV29" s="70"/>
      <c r="ALW29" s="70"/>
      <c r="ALX29" s="70"/>
      <c r="ALY29" s="70"/>
      <c r="ALZ29" s="70"/>
      <c r="AMA29" s="70"/>
      <c r="AMB29" s="70"/>
      <c r="AMC29" s="70"/>
      <c r="AMD29" s="70"/>
      <c r="AME29" s="70"/>
      <c r="AMF29" s="70"/>
      <c r="AMG29" s="70"/>
      <c r="AMH29" s="70"/>
      <c r="AMI29" s="70"/>
      <c r="AMJ29" s="70"/>
    </row>
    <row r="30" spans="1:1024" s="202" customFormat="1" ht="16.5" customHeight="1" x14ac:dyDescent="0.25">
      <c r="A30" s="64" t="s">
        <v>498</v>
      </c>
      <c r="B30" s="64">
        <v>19</v>
      </c>
      <c r="C30" s="64">
        <v>1050875</v>
      </c>
      <c r="D30" s="64" t="s">
        <v>533</v>
      </c>
      <c r="E30" s="64" t="s">
        <v>590</v>
      </c>
      <c r="F30" s="64">
        <v>8.3299999999999999E-2</v>
      </c>
      <c r="G30" s="64">
        <v>1.3899999999999999E-2</v>
      </c>
      <c r="H30" s="67">
        <v>2.3600000000000001E-9</v>
      </c>
      <c r="I30" s="64">
        <v>0.3357</v>
      </c>
      <c r="J30" s="64">
        <v>0.3357</v>
      </c>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c r="JN30" s="70"/>
      <c r="JO30" s="70"/>
      <c r="JP30" s="70"/>
      <c r="JQ30" s="70"/>
      <c r="JR30" s="70"/>
      <c r="JS30" s="70"/>
      <c r="JT30" s="70"/>
      <c r="JU30" s="70"/>
      <c r="JV30" s="70"/>
      <c r="JW30" s="70"/>
      <c r="JX30" s="70"/>
      <c r="JY30" s="70"/>
      <c r="JZ30" s="70"/>
      <c r="KA30" s="70"/>
      <c r="KB30" s="70"/>
      <c r="KC30" s="70"/>
      <c r="KD30" s="70"/>
      <c r="KE30" s="70"/>
      <c r="KF30" s="70"/>
      <c r="KG30" s="70"/>
      <c r="KH30" s="70"/>
      <c r="KI30" s="70"/>
      <c r="KJ30" s="70"/>
      <c r="KK30" s="70"/>
      <c r="KL30" s="70"/>
      <c r="KM30" s="70"/>
      <c r="KN30" s="70"/>
      <c r="KO30" s="70"/>
      <c r="KP30" s="70"/>
      <c r="KQ30" s="70"/>
      <c r="KR30" s="70"/>
      <c r="KS30" s="70"/>
      <c r="KT30" s="70"/>
      <c r="KU30" s="70"/>
      <c r="KV30" s="70"/>
      <c r="KW30" s="70"/>
      <c r="KX30" s="70"/>
      <c r="KY30" s="70"/>
      <c r="KZ30" s="70"/>
      <c r="LA30" s="70"/>
      <c r="LB30" s="70"/>
      <c r="LC30" s="70"/>
      <c r="LD30" s="70"/>
      <c r="LE30" s="70"/>
      <c r="LF30" s="70"/>
      <c r="LG30" s="70"/>
      <c r="LH30" s="70"/>
      <c r="LI30" s="70"/>
      <c r="LJ30" s="70"/>
      <c r="LK30" s="70"/>
      <c r="LL30" s="70"/>
      <c r="LM30" s="70"/>
      <c r="LN30" s="70"/>
      <c r="LO30" s="70"/>
      <c r="LP30" s="70"/>
      <c r="LQ30" s="70"/>
      <c r="LR30" s="70"/>
      <c r="LS30" s="70"/>
      <c r="LT30" s="70"/>
      <c r="LU30" s="70"/>
      <c r="LV30" s="70"/>
      <c r="LW30" s="70"/>
      <c r="LX30" s="70"/>
      <c r="LY30" s="70"/>
      <c r="LZ30" s="70"/>
      <c r="MA30" s="70"/>
      <c r="MB30" s="70"/>
      <c r="MC30" s="70"/>
      <c r="MD30" s="70"/>
      <c r="ME30" s="70"/>
      <c r="MF30" s="70"/>
      <c r="MG30" s="70"/>
      <c r="MH30" s="70"/>
      <c r="MI30" s="70"/>
      <c r="MJ30" s="70"/>
      <c r="MK30" s="70"/>
      <c r="ML30" s="70"/>
      <c r="MM30" s="70"/>
      <c r="MN30" s="70"/>
      <c r="MO30" s="70"/>
      <c r="MP30" s="70"/>
      <c r="MQ30" s="70"/>
      <c r="MR30" s="70"/>
      <c r="MS30" s="70"/>
      <c r="MT30" s="70"/>
      <c r="MU30" s="70"/>
      <c r="MV30" s="70"/>
      <c r="MW30" s="70"/>
      <c r="MX30" s="70"/>
      <c r="MY30" s="70"/>
      <c r="MZ30" s="70"/>
      <c r="NA30" s="70"/>
      <c r="NB30" s="70"/>
      <c r="NC30" s="70"/>
      <c r="ND30" s="70"/>
      <c r="NE30" s="70"/>
      <c r="NF30" s="70"/>
      <c r="NG30" s="70"/>
      <c r="NH30" s="70"/>
      <c r="NI30" s="70"/>
      <c r="NJ30" s="70"/>
      <c r="NK30" s="70"/>
      <c r="NL30" s="70"/>
      <c r="NM30" s="70"/>
      <c r="NN30" s="70"/>
      <c r="NO30" s="70"/>
      <c r="NP30" s="70"/>
      <c r="NQ30" s="70"/>
      <c r="NR30" s="70"/>
      <c r="NS30" s="70"/>
      <c r="NT30" s="70"/>
      <c r="NU30" s="70"/>
      <c r="NV30" s="70"/>
      <c r="NW30" s="70"/>
      <c r="NX30" s="70"/>
      <c r="NY30" s="70"/>
      <c r="NZ30" s="70"/>
      <c r="OA30" s="70"/>
      <c r="OB30" s="70"/>
      <c r="OC30" s="70"/>
      <c r="OD30" s="70"/>
      <c r="OE30" s="70"/>
      <c r="OF30" s="70"/>
      <c r="OG30" s="70"/>
      <c r="OH30" s="70"/>
      <c r="OI30" s="70"/>
      <c r="OJ30" s="70"/>
      <c r="OK30" s="70"/>
      <c r="OL30" s="70"/>
      <c r="OM30" s="70"/>
      <c r="ON30" s="70"/>
      <c r="OO30" s="70"/>
      <c r="OP30" s="70"/>
      <c r="OQ30" s="70"/>
      <c r="OR30" s="70"/>
      <c r="OS30" s="70"/>
      <c r="OT30" s="70"/>
      <c r="OU30" s="70"/>
      <c r="OV30" s="70"/>
      <c r="OW30" s="70"/>
      <c r="OX30" s="70"/>
      <c r="OY30" s="70"/>
      <c r="OZ30" s="70"/>
      <c r="PA30" s="70"/>
      <c r="PB30" s="70"/>
      <c r="PC30" s="70"/>
      <c r="PD30" s="70"/>
      <c r="PE30" s="70"/>
      <c r="PF30" s="70"/>
      <c r="PG30" s="70"/>
      <c r="PH30" s="70"/>
      <c r="PI30" s="70"/>
      <c r="PJ30" s="70"/>
      <c r="PK30" s="70"/>
      <c r="PL30" s="70"/>
      <c r="PM30" s="70"/>
      <c r="PN30" s="70"/>
      <c r="PO30" s="70"/>
      <c r="PP30" s="70"/>
      <c r="PQ30" s="70"/>
      <c r="PR30" s="70"/>
      <c r="PS30" s="70"/>
      <c r="PT30" s="70"/>
      <c r="PU30" s="70"/>
      <c r="PV30" s="70"/>
      <c r="PW30" s="70"/>
      <c r="PX30" s="70"/>
      <c r="PY30" s="70"/>
      <c r="PZ30" s="70"/>
      <c r="QA30" s="70"/>
      <c r="QB30" s="70"/>
      <c r="QC30" s="70"/>
      <c r="QD30" s="70"/>
      <c r="QE30" s="70"/>
      <c r="QF30" s="70"/>
      <c r="QG30" s="70"/>
      <c r="QH30" s="70"/>
      <c r="QI30" s="70"/>
      <c r="QJ30" s="70"/>
      <c r="QK30" s="70"/>
      <c r="QL30" s="70"/>
      <c r="QM30" s="70"/>
      <c r="QN30" s="70"/>
      <c r="QO30" s="70"/>
      <c r="QP30" s="70"/>
      <c r="QQ30" s="70"/>
      <c r="QR30" s="70"/>
      <c r="QS30" s="70"/>
      <c r="QT30" s="70"/>
      <c r="QU30" s="70"/>
      <c r="QV30" s="70"/>
      <c r="QW30" s="70"/>
      <c r="QX30" s="70"/>
      <c r="QY30" s="70"/>
      <c r="QZ30" s="70"/>
      <c r="RA30" s="70"/>
      <c r="RB30" s="70"/>
      <c r="RC30" s="70"/>
      <c r="RD30" s="70"/>
      <c r="RE30" s="70"/>
      <c r="RF30" s="70"/>
      <c r="RG30" s="70"/>
      <c r="RH30" s="70"/>
      <c r="RI30" s="70"/>
      <c r="RJ30" s="70"/>
      <c r="RK30" s="70"/>
      <c r="RL30" s="70"/>
      <c r="RM30" s="70"/>
      <c r="RN30" s="70"/>
      <c r="RO30" s="70"/>
      <c r="RP30" s="70"/>
      <c r="RQ30" s="70"/>
      <c r="RR30" s="70"/>
      <c r="RS30" s="70"/>
      <c r="RT30" s="70"/>
      <c r="RU30" s="70"/>
      <c r="RV30" s="70"/>
      <c r="RW30" s="70"/>
      <c r="RX30" s="70"/>
      <c r="RY30" s="70"/>
      <c r="RZ30" s="70"/>
      <c r="SA30" s="70"/>
      <c r="SB30" s="70"/>
      <c r="SC30" s="70"/>
      <c r="SD30" s="70"/>
      <c r="SE30" s="70"/>
      <c r="SF30" s="70"/>
      <c r="SG30" s="70"/>
      <c r="SH30" s="70"/>
      <c r="SI30" s="70"/>
      <c r="SJ30" s="70"/>
      <c r="SK30" s="70"/>
      <c r="SL30" s="70"/>
      <c r="SM30" s="70"/>
      <c r="SN30" s="70"/>
      <c r="SO30" s="70"/>
      <c r="SP30" s="70"/>
      <c r="SQ30" s="70"/>
      <c r="SR30" s="70"/>
      <c r="SS30" s="70"/>
      <c r="ST30" s="70"/>
      <c r="SU30" s="70"/>
      <c r="SV30" s="70"/>
      <c r="SW30" s="70"/>
      <c r="SX30" s="70"/>
      <c r="SY30" s="70"/>
      <c r="SZ30" s="70"/>
      <c r="TA30" s="70"/>
      <c r="TB30" s="70"/>
      <c r="TC30" s="70"/>
      <c r="TD30" s="70"/>
      <c r="TE30" s="70"/>
      <c r="TF30" s="70"/>
      <c r="TG30" s="70"/>
      <c r="TH30" s="70"/>
      <c r="TI30" s="70"/>
      <c r="TJ30" s="70"/>
      <c r="TK30" s="70"/>
      <c r="TL30" s="70"/>
      <c r="TM30" s="70"/>
      <c r="TN30" s="70"/>
      <c r="TO30" s="70"/>
      <c r="TP30" s="70"/>
      <c r="TQ30" s="70"/>
      <c r="TR30" s="70"/>
      <c r="TS30" s="70"/>
      <c r="TT30" s="70"/>
      <c r="TU30" s="70"/>
      <c r="TV30" s="70"/>
      <c r="TW30" s="70"/>
      <c r="TX30" s="70"/>
      <c r="TY30" s="70"/>
      <c r="TZ30" s="70"/>
      <c r="UA30" s="70"/>
      <c r="UB30" s="70"/>
      <c r="UC30" s="70"/>
      <c r="UD30" s="70"/>
      <c r="UE30" s="70"/>
      <c r="UF30" s="70"/>
      <c r="UG30" s="70"/>
      <c r="UH30" s="70"/>
      <c r="UI30" s="70"/>
      <c r="UJ30" s="70"/>
      <c r="UK30" s="70"/>
      <c r="UL30" s="70"/>
      <c r="UM30" s="70"/>
      <c r="UN30" s="70"/>
      <c r="UO30" s="70"/>
      <c r="UP30" s="70"/>
      <c r="UQ30" s="70"/>
      <c r="UR30" s="70"/>
      <c r="US30" s="70"/>
      <c r="UT30" s="70"/>
      <c r="UU30" s="70"/>
      <c r="UV30" s="70"/>
      <c r="UW30" s="70"/>
      <c r="UX30" s="70"/>
      <c r="UY30" s="70"/>
      <c r="UZ30" s="70"/>
      <c r="VA30" s="70"/>
      <c r="VB30" s="70"/>
      <c r="VC30" s="70"/>
      <c r="VD30" s="70"/>
      <c r="VE30" s="70"/>
      <c r="VF30" s="70"/>
      <c r="VG30" s="70"/>
      <c r="VH30" s="70"/>
      <c r="VI30" s="70"/>
      <c r="VJ30" s="70"/>
      <c r="VK30" s="70"/>
      <c r="VL30" s="70"/>
      <c r="VM30" s="70"/>
      <c r="VN30" s="70"/>
      <c r="VO30" s="70"/>
      <c r="VP30" s="70"/>
      <c r="VQ30" s="70"/>
      <c r="VR30" s="70"/>
      <c r="VS30" s="70"/>
      <c r="VT30" s="70"/>
      <c r="VU30" s="70"/>
      <c r="VV30" s="70"/>
      <c r="VW30" s="70"/>
      <c r="VX30" s="70"/>
      <c r="VY30" s="70"/>
      <c r="VZ30" s="70"/>
      <c r="WA30" s="70"/>
      <c r="WB30" s="70"/>
      <c r="WC30" s="70"/>
      <c r="WD30" s="70"/>
      <c r="WE30" s="70"/>
      <c r="WF30" s="70"/>
      <c r="WG30" s="70"/>
      <c r="WH30" s="70"/>
      <c r="WI30" s="70"/>
      <c r="WJ30" s="70"/>
      <c r="WK30" s="70"/>
      <c r="WL30" s="70"/>
      <c r="WM30" s="70"/>
      <c r="WN30" s="70"/>
      <c r="WO30" s="70"/>
      <c r="WP30" s="70"/>
      <c r="WQ30" s="70"/>
      <c r="WR30" s="70"/>
      <c r="WS30" s="70"/>
      <c r="WT30" s="70"/>
      <c r="WU30" s="70"/>
      <c r="WV30" s="70"/>
      <c r="WW30" s="70"/>
      <c r="WX30" s="70"/>
      <c r="WY30" s="70"/>
      <c r="WZ30" s="70"/>
      <c r="XA30" s="70"/>
      <c r="XB30" s="70"/>
      <c r="XC30" s="70"/>
      <c r="XD30" s="70"/>
      <c r="XE30" s="70"/>
      <c r="XF30" s="70"/>
      <c r="XG30" s="70"/>
      <c r="XH30" s="70"/>
      <c r="XI30" s="70"/>
      <c r="XJ30" s="70"/>
      <c r="XK30" s="70"/>
      <c r="XL30" s="70"/>
      <c r="XM30" s="70"/>
      <c r="XN30" s="70"/>
      <c r="XO30" s="70"/>
      <c r="XP30" s="70"/>
      <c r="XQ30" s="70"/>
      <c r="XR30" s="70"/>
      <c r="XS30" s="70"/>
      <c r="XT30" s="70"/>
      <c r="XU30" s="70"/>
      <c r="XV30" s="70"/>
      <c r="XW30" s="70"/>
      <c r="XX30" s="70"/>
      <c r="XY30" s="70"/>
      <c r="XZ30" s="70"/>
      <c r="YA30" s="70"/>
      <c r="YB30" s="70"/>
      <c r="YC30" s="70"/>
      <c r="YD30" s="70"/>
      <c r="YE30" s="70"/>
      <c r="YF30" s="70"/>
      <c r="YG30" s="70"/>
      <c r="YH30" s="70"/>
      <c r="YI30" s="70"/>
      <c r="YJ30" s="70"/>
      <c r="YK30" s="70"/>
      <c r="YL30" s="70"/>
      <c r="YM30" s="70"/>
      <c r="YN30" s="70"/>
      <c r="YO30" s="70"/>
      <c r="YP30" s="70"/>
      <c r="YQ30" s="70"/>
      <c r="YR30" s="70"/>
      <c r="YS30" s="70"/>
      <c r="YT30" s="70"/>
      <c r="YU30" s="70"/>
      <c r="YV30" s="70"/>
      <c r="YW30" s="70"/>
      <c r="YX30" s="70"/>
      <c r="YY30" s="70"/>
      <c r="YZ30" s="70"/>
      <c r="ZA30" s="70"/>
      <c r="ZB30" s="70"/>
      <c r="ZC30" s="70"/>
      <c r="ZD30" s="70"/>
      <c r="ZE30" s="70"/>
      <c r="ZF30" s="70"/>
      <c r="ZG30" s="70"/>
      <c r="ZH30" s="70"/>
      <c r="ZI30" s="70"/>
      <c r="ZJ30" s="70"/>
      <c r="ZK30" s="70"/>
      <c r="ZL30" s="70"/>
      <c r="ZM30" s="70"/>
      <c r="ZN30" s="70"/>
      <c r="ZO30" s="70"/>
      <c r="ZP30" s="70"/>
      <c r="ZQ30" s="70"/>
      <c r="ZR30" s="70"/>
      <c r="ZS30" s="70"/>
      <c r="ZT30" s="70"/>
      <c r="ZU30" s="70"/>
      <c r="ZV30" s="70"/>
      <c r="ZW30" s="70"/>
      <c r="ZX30" s="70"/>
      <c r="ZY30" s="70"/>
      <c r="ZZ30" s="70"/>
      <c r="AAA30" s="70"/>
      <c r="AAB30" s="70"/>
      <c r="AAC30" s="70"/>
      <c r="AAD30" s="70"/>
      <c r="AAE30" s="70"/>
      <c r="AAF30" s="70"/>
      <c r="AAG30" s="70"/>
      <c r="AAH30" s="70"/>
      <c r="AAI30" s="70"/>
      <c r="AAJ30" s="70"/>
      <c r="AAK30" s="70"/>
      <c r="AAL30" s="70"/>
      <c r="AAM30" s="70"/>
      <c r="AAN30" s="70"/>
      <c r="AAO30" s="70"/>
      <c r="AAP30" s="70"/>
      <c r="AAQ30" s="70"/>
      <c r="AAR30" s="70"/>
      <c r="AAS30" s="70"/>
      <c r="AAT30" s="70"/>
      <c r="AAU30" s="70"/>
      <c r="AAV30" s="70"/>
      <c r="AAW30" s="70"/>
      <c r="AAX30" s="70"/>
      <c r="AAY30" s="70"/>
      <c r="AAZ30" s="70"/>
      <c r="ABA30" s="70"/>
      <c r="ABB30" s="70"/>
      <c r="ABC30" s="70"/>
      <c r="ABD30" s="70"/>
      <c r="ABE30" s="70"/>
      <c r="ABF30" s="70"/>
      <c r="ABG30" s="70"/>
      <c r="ABH30" s="70"/>
      <c r="ABI30" s="70"/>
      <c r="ABJ30" s="70"/>
      <c r="ABK30" s="70"/>
      <c r="ABL30" s="70"/>
      <c r="ABM30" s="70"/>
      <c r="ABN30" s="70"/>
      <c r="ABO30" s="70"/>
      <c r="ABP30" s="70"/>
      <c r="ABQ30" s="70"/>
      <c r="ABR30" s="70"/>
      <c r="ABS30" s="70"/>
      <c r="ABT30" s="70"/>
      <c r="ABU30" s="70"/>
      <c r="ABV30" s="70"/>
      <c r="ABW30" s="70"/>
      <c r="ABX30" s="70"/>
      <c r="ABY30" s="70"/>
      <c r="ABZ30" s="70"/>
      <c r="ACA30" s="70"/>
      <c r="ACB30" s="70"/>
      <c r="ACC30" s="70"/>
      <c r="ACD30" s="70"/>
      <c r="ACE30" s="70"/>
      <c r="ACF30" s="70"/>
      <c r="ACG30" s="70"/>
      <c r="ACH30" s="70"/>
      <c r="ACI30" s="70"/>
      <c r="ACJ30" s="70"/>
      <c r="ACK30" s="70"/>
      <c r="ACL30" s="70"/>
      <c r="ACM30" s="70"/>
      <c r="ACN30" s="70"/>
      <c r="ACO30" s="70"/>
      <c r="ACP30" s="70"/>
      <c r="ACQ30" s="70"/>
      <c r="ACR30" s="70"/>
      <c r="ACS30" s="70"/>
      <c r="ACT30" s="70"/>
      <c r="ACU30" s="70"/>
      <c r="ACV30" s="70"/>
      <c r="ACW30" s="70"/>
      <c r="ACX30" s="70"/>
      <c r="ACY30" s="70"/>
      <c r="ACZ30" s="70"/>
      <c r="ADA30" s="70"/>
      <c r="ADB30" s="70"/>
      <c r="ADC30" s="70"/>
      <c r="ADD30" s="70"/>
      <c r="ADE30" s="70"/>
      <c r="ADF30" s="70"/>
      <c r="ADG30" s="70"/>
      <c r="ADH30" s="70"/>
      <c r="ADI30" s="70"/>
      <c r="ADJ30" s="70"/>
      <c r="ADK30" s="70"/>
      <c r="ADL30" s="70"/>
      <c r="ADM30" s="70"/>
      <c r="ADN30" s="70"/>
      <c r="ADO30" s="70"/>
      <c r="ADP30" s="70"/>
      <c r="ADQ30" s="70"/>
      <c r="ADR30" s="70"/>
      <c r="ADS30" s="70"/>
      <c r="ADT30" s="70"/>
      <c r="ADU30" s="70"/>
      <c r="ADV30" s="70"/>
      <c r="ADW30" s="70"/>
      <c r="ADX30" s="70"/>
      <c r="ADY30" s="70"/>
      <c r="ADZ30" s="70"/>
      <c r="AEA30" s="70"/>
      <c r="AEB30" s="70"/>
      <c r="AEC30" s="70"/>
      <c r="AED30" s="70"/>
      <c r="AEE30" s="70"/>
      <c r="AEF30" s="70"/>
      <c r="AEG30" s="70"/>
      <c r="AEH30" s="70"/>
      <c r="AEI30" s="70"/>
      <c r="AEJ30" s="70"/>
      <c r="AEK30" s="70"/>
      <c r="AEL30" s="70"/>
      <c r="AEM30" s="70"/>
      <c r="AEN30" s="70"/>
      <c r="AEO30" s="70"/>
      <c r="AEP30" s="70"/>
      <c r="AEQ30" s="70"/>
      <c r="AER30" s="70"/>
      <c r="AES30" s="70"/>
      <c r="AET30" s="70"/>
      <c r="AEU30" s="70"/>
      <c r="AEV30" s="70"/>
      <c r="AEW30" s="70"/>
      <c r="AEX30" s="70"/>
      <c r="AEY30" s="70"/>
      <c r="AEZ30" s="70"/>
      <c r="AFA30" s="70"/>
      <c r="AFB30" s="70"/>
      <c r="AFC30" s="70"/>
      <c r="AFD30" s="70"/>
      <c r="AFE30" s="70"/>
      <c r="AFF30" s="70"/>
      <c r="AFG30" s="70"/>
      <c r="AFH30" s="70"/>
      <c r="AFI30" s="70"/>
      <c r="AFJ30" s="70"/>
      <c r="AFK30" s="70"/>
      <c r="AFL30" s="70"/>
      <c r="AFM30" s="70"/>
      <c r="AFN30" s="70"/>
      <c r="AFO30" s="70"/>
      <c r="AFP30" s="70"/>
      <c r="AFQ30" s="70"/>
      <c r="AFR30" s="70"/>
      <c r="AFS30" s="70"/>
      <c r="AFT30" s="70"/>
      <c r="AFU30" s="70"/>
      <c r="AFV30" s="70"/>
      <c r="AFW30" s="70"/>
      <c r="AFX30" s="70"/>
      <c r="AFY30" s="70"/>
      <c r="AFZ30" s="70"/>
      <c r="AGA30" s="70"/>
      <c r="AGB30" s="70"/>
      <c r="AGC30" s="70"/>
      <c r="AGD30" s="70"/>
      <c r="AGE30" s="70"/>
      <c r="AGF30" s="70"/>
      <c r="AGG30" s="70"/>
      <c r="AGH30" s="70"/>
      <c r="AGI30" s="70"/>
      <c r="AGJ30" s="70"/>
      <c r="AGK30" s="70"/>
      <c r="AGL30" s="70"/>
      <c r="AGM30" s="70"/>
      <c r="AGN30" s="70"/>
      <c r="AGO30" s="70"/>
      <c r="AGP30" s="70"/>
      <c r="AGQ30" s="70"/>
      <c r="AGR30" s="70"/>
      <c r="AGS30" s="70"/>
      <c r="AGT30" s="70"/>
      <c r="AGU30" s="70"/>
      <c r="AGV30" s="70"/>
      <c r="AGW30" s="70"/>
      <c r="AGX30" s="70"/>
      <c r="AGY30" s="70"/>
      <c r="AGZ30" s="70"/>
      <c r="AHA30" s="70"/>
      <c r="AHB30" s="70"/>
      <c r="AHC30" s="70"/>
      <c r="AHD30" s="70"/>
      <c r="AHE30" s="70"/>
      <c r="AHF30" s="70"/>
      <c r="AHG30" s="70"/>
      <c r="AHH30" s="70"/>
      <c r="AHI30" s="70"/>
      <c r="AHJ30" s="70"/>
      <c r="AHK30" s="70"/>
      <c r="AHL30" s="70"/>
      <c r="AHM30" s="70"/>
      <c r="AHN30" s="70"/>
      <c r="AHO30" s="70"/>
      <c r="AHP30" s="70"/>
      <c r="AHQ30" s="70"/>
      <c r="AHR30" s="70"/>
      <c r="AHS30" s="70"/>
      <c r="AHT30" s="70"/>
      <c r="AHU30" s="70"/>
      <c r="AHV30" s="70"/>
      <c r="AHW30" s="70"/>
      <c r="AHX30" s="70"/>
      <c r="AHY30" s="70"/>
      <c r="AHZ30" s="70"/>
      <c r="AIA30" s="70"/>
      <c r="AIB30" s="70"/>
      <c r="AIC30" s="70"/>
      <c r="AID30" s="70"/>
      <c r="AIE30" s="70"/>
      <c r="AIF30" s="70"/>
      <c r="AIG30" s="70"/>
      <c r="AIH30" s="70"/>
      <c r="AII30" s="70"/>
      <c r="AIJ30" s="70"/>
      <c r="AIK30" s="70"/>
      <c r="AIL30" s="70"/>
      <c r="AIM30" s="70"/>
      <c r="AIN30" s="70"/>
      <c r="AIO30" s="70"/>
      <c r="AIP30" s="70"/>
      <c r="AIQ30" s="70"/>
      <c r="AIR30" s="70"/>
      <c r="AIS30" s="70"/>
      <c r="AIT30" s="70"/>
      <c r="AIU30" s="70"/>
      <c r="AIV30" s="70"/>
      <c r="AIW30" s="70"/>
      <c r="AIX30" s="70"/>
      <c r="AIY30" s="70"/>
      <c r="AIZ30" s="70"/>
      <c r="AJA30" s="70"/>
      <c r="AJB30" s="70"/>
      <c r="AJC30" s="70"/>
      <c r="AJD30" s="70"/>
      <c r="AJE30" s="70"/>
      <c r="AJF30" s="70"/>
      <c r="AJG30" s="70"/>
      <c r="AJH30" s="70"/>
      <c r="AJI30" s="70"/>
      <c r="AJJ30" s="70"/>
      <c r="AJK30" s="70"/>
      <c r="AJL30" s="70"/>
      <c r="AJM30" s="70"/>
      <c r="AJN30" s="70"/>
      <c r="AJO30" s="70"/>
      <c r="AJP30" s="70"/>
      <c r="AJQ30" s="70"/>
      <c r="AJR30" s="70"/>
      <c r="AJS30" s="70"/>
      <c r="AJT30" s="70"/>
      <c r="AJU30" s="70"/>
      <c r="AJV30" s="70"/>
      <c r="AJW30" s="70"/>
      <c r="AJX30" s="70"/>
      <c r="AJY30" s="70"/>
      <c r="AJZ30" s="70"/>
      <c r="AKA30" s="70"/>
      <c r="AKB30" s="70"/>
      <c r="AKC30" s="70"/>
      <c r="AKD30" s="70"/>
      <c r="AKE30" s="70"/>
      <c r="AKF30" s="70"/>
      <c r="AKG30" s="70"/>
      <c r="AKH30" s="70"/>
      <c r="AKI30" s="70"/>
      <c r="AKJ30" s="70"/>
      <c r="AKK30" s="70"/>
      <c r="AKL30" s="70"/>
      <c r="AKM30" s="70"/>
      <c r="AKN30" s="70"/>
      <c r="AKO30" s="70"/>
      <c r="AKP30" s="70"/>
      <c r="AKQ30" s="70"/>
      <c r="AKR30" s="70"/>
      <c r="AKS30" s="70"/>
      <c r="AKT30" s="70"/>
      <c r="AKU30" s="70"/>
      <c r="AKV30" s="70"/>
      <c r="AKW30" s="70"/>
      <c r="AKX30" s="70"/>
      <c r="AKY30" s="70"/>
      <c r="AKZ30" s="70"/>
      <c r="ALA30" s="70"/>
      <c r="ALB30" s="70"/>
      <c r="ALC30" s="70"/>
      <c r="ALD30" s="70"/>
      <c r="ALE30" s="70"/>
      <c r="ALF30" s="70"/>
      <c r="ALG30" s="70"/>
      <c r="ALH30" s="70"/>
      <c r="ALI30" s="70"/>
      <c r="ALJ30" s="70"/>
      <c r="ALK30" s="70"/>
      <c r="ALL30" s="70"/>
      <c r="ALM30" s="70"/>
      <c r="ALN30" s="70"/>
      <c r="ALO30" s="70"/>
      <c r="ALP30" s="70"/>
      <c r="ALQ30" s="70"/>
      <c r="ALR30" s="70"/>
      <c r="ALS30" s="70"/>
      <c r="ALT30" s="70"/>
      <c r="ALU30" s="70"/>
      <c r="ALV30" s="70"/>
      <c r="ALW30" s="70"/>
      <c r="ALX30" s="70"/>
      <c r="ALY30" s="70"/>
      <c r="ALZ30" s="70"/>
      <c r="AMA30" s="70"/>
      <c r="AMB30" s="70"/>
      <c r="AMC30" s="70"/>
      <c r="AMD30" s="70"/>
      <c r="AME30" s="70"/>
      <c r="AMF30" s="70"/>
      <c r="AMG30" s="70"/>
      <c r="AMH30" s="70"/>
      <c r="AMI30" s="70"/>
      <c r="AMJ30" s="70"/>
    </row>
    <row r="31" spans="1:1024" s="202" customFormat="1" ht="16.5" customHeight="1" x14ac:dyDescent="0.25">
      <c r="A31" s="64" t="s">
        <v>422</v>
      </c>
      <c r="B31" s="64">
        <v>14</v>
      </c>
      <c r="C31" s="64">
        <v>92472511</v>
      </c>
      <c r="D31" s="64" t="s">
        <v>590</v>
      </c>
      <c r="E31" s="64" t="s">
        <v>533</v>
      </c>
      <c r="F31" s="64">
        <v>6.54E-2</v>
      </c>
      <c r="G31" s="64">
        <v>1.29E-2</v>
      </c>
      <c r="H31" s="67">
        <v>3.5499999999999999E-7</v>
      </c>
      <c r="I31" s="64">
        <v>0.67210000000000003</v>
      </c>
      <c r="J31" s="64">
        <v>0.32790000000000002</v>
      </c>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c r="JN31" s="70"/>
      <c r="JO31" s="70"/>
      <c r="JP31" s="70"/>
      <c r="JQ31" s="70"/>
      <c r="JR31" s="70"/>
      <c r="JS31" s="70"/>
      <c r="JT31" s="70"/>
      <c r="JU31" s="70"/>
      <c r="JV31" s="70"/>
      <c r="JW31" s="70"/>
      <c r="JX31" s="70"/>
      <c r="JY31" s="70"/>
      <c r="JZ31" s="70"/>
      <c r="KA31" s="70"/>
      <c r="KB31" s="70"/>
      <c r="KC31" s="70"/>
      <c r="KD31" s="70"/>
      <c r="KE31" s="70"/>
      <c r="KF31" s="70"/>
      <c r="KG31" s="70"/>
      <c r="KH31" s="70"/>
      <c r="KI31" s="70"/>
      <c r="KJ31" s="70"/>
      <c r="KK31" s="70"/>
      <c r="KL31" s="70"/>
      <c r="KM31" s="70"/>
      <c r="KN31" s="70"/>
      <c r="KO31" s="70"/>
      <c r="KP31" s="70"/>
      <c r="KQ31" s="70"/>
      <c r="KR31" s="70"/>
      <c r="KS31" s="70"/>
      <c r="KT31" s="70"/>
      <c r="KU31" s="70"/>
      <c r="KV31" s="70"/>
      <c r="KW31" s="70"/>
      <c r="KX31" s="70"/>
      <c r="KY31" s="70"/>
      <c r="KZ31" s="70"/>
      <c r="LA31" s="70"/>
      <c r="LB31" s="70"/>
      <c r="LC31" s="70"/>
      <c r="LD31" s="70"/>
      <c r="LE31" s="70"/>
      <c r="LF31" s="70"/>
      <c r="LG31" s="70"/>
      <c r="LH31" s="70"/>
      <c r="LI31" s="70"/>
      <c r="LJ31" s="70"/>
      <c r="LK31" s="70"/>
      <c r="LL31" s="70"/>
      <c r="LM31" s="70"/>
      <c r="LN31" s="70"/>
      <c r="LO31" s="70"/>
      <c r="LP31" s="70"/>
      <c r="LQ31" s="70"/>
      <c r="LR31" s="70"/>
      <c r="LS31" s="70"/>
      <c r="LT31" s="70"/>
      <c r="LU31" s="70"/>
      <c r="LV31" s="70"/>
      <c r="LW31" s="70"/>
      <c r="LX31" s="70"/>
      <c r="LY31" s="70"/>
      <c r="LZ31" s="70"/>
      <c r="MA31" s="70"/>
      <c r="MB31" s="70"/>
      <c r="MC31" s="70"/>
      <c r="MD31" s="70"/>
      <c r="ME31" s="70"/>
      <c r="MF31" s="70"/>
      <c r="MG31" s="70"/>
      <c r="MH31" s="70"/>
      <c r="MI31" s="70"/>
      <c r="MJ31" s="70"/>
      <c r="MK31" s="70"/>
      <c r="ML31" s="70"/>
      <c r="MM31" s="70"/>
      <c r="MN31" s="70"/>
      <c r="MO31" s="70"/>
      <c r="MP31" s="70"/>
      <c r="MQ31" s="70"/>
      <c r="MR31" s="70"/>
      <c r="MS31" s="70"/>
      <c r="MT31" s="70"/>
      <c r="MU31" s="70"/>
      <c r="MV31" s="70"/>
      <c r="MW31" s="70"/>
      <c r="MX31" s="70"/>
      <c r="MY31" s="70"/>
      <c r="MZ31" s="70"/>
      <c r="NA31" s="70"/>
      <c r="NB31" s="70"/>
      <c r="NC31" s="70"/>
      <c r="ND31" s="70"/>
      <c r="NE31" s="70"/>
      <c r="NF31" s="70"/>
      <c r="NG31" s="70"/>
      <c r="NH31" s="70"/>
      <c r="NI31" s="70"/>
      <c r="NJ31" s="70"/>
      <c r="NK31" s="70"/>
      <c r="NL31" s="70"/>
      <c r="NM31" s="70"/>
      <c r="NN31" s="70"/>
      <c r="NO31" s="70"/>
      <c r="NP31" s="70"/>
      <c r="NQ31" s="70"/>
      <c r="NR31" s="70"/>
      <c r="NS31" s="70"/>
      <c r="NT31" s="70"/>
      <c r="NU31" s="70"/>
      <c r="NV31" s="70"/>
      <c r="NW31" s="70"/>
      <c r="NX31" s="70"/>
      <c r="NY31" s="70"/>
      <c r="NZ31" s="70"/>
      <c r="OA31" s="70"/>
      <c r="OB31" s="70"/>
      <c r="OC31" s="70"/>
      <c r="OD31" s="70"/>
      <c r="OE31" s="70"/>
      <c r="OF31" s="70"/>
      <c r="OG31" s="70"/>
      <c r="OH31" s="70"/>
      <c r="OI31" s="70"/>
      <c r="OJ31" s="70"/>
      <c r="OK31" s="70"/>
      <c r="OL31" s="70"/>
      <c r="OM31" s="70"/>
      <c r="ON31" s="70"/>
      <c r="OO31" s="70"/>
      <c r="OP31" s="70"/>
      <c r="OQ31" s="70"/>
      <c r="OR31" s="70"/>
      <c r="OS31" s="70"/>
      <c r="OT31" s="70"/>
      <c r="OU31" s="70"/>
      <c r="OV31" s="70"/>
      <c r="OW31" s="70"/>
      <c r="OX31" s="70"/>
      <c r="OY31" s="70"/>
      <c r="OZ31" s="70"/>
      <c r="PA31" s="70"/>
      <c r="PB31" s="70"/>
      <c r="PC31" s="70"/>
      <c r="PD31" s="70"/>
      <c r="PE31" s="70"/>
      <c r="PF31" s="70"/>
      <c r="PG31" s="70"/>
      <c r="PH31" s="70"/>
      <c r="PI31" s="70"/>
      <c r="PJ31" s="70"/>
      <c r="PK31" s="70"/>
      <c r="PL31" s="70"/>
      <c r="PM31" s="70"/>
      <c r="PN31" s="70"/>
      <c r="PO31" s="70"/>
      <c r="PP31" s="70"/>
      <c r="PQ31" s="70"/>
      <c r="PR31" s="70"/>
      <c r="PS31" s="70"/>
      <c r="PT31" s="70"/>
      <c r="PU31" s="70"/>
      <c r="PV31" s="70"/>
      <c r="PW31" s="70"/>
      <c r="PX31" s="70"/>
      <c r="PY31" s="70"/>
      <c r="PZ31" s="70"/>
      <c r="QA31" s="70"/>
      <c r="QB31" s="70"/>
      <c r="QC31" s="70"/>
      <c r="QD31" s="70"/>
      <c r="QE31" s="70"/>
      <c r="QF31" s="70"/>
      <c r="QG31" s="70"/>
      <c r="QH31" s="70"/>
      <c r="QI31" s="70"/>
      <c r="QJ31" s="70"/>
      <c r="QK31" s="70"/>
      <c r="QL31" s="70"/>
      <c r="QM31" s="70"/>
      <c r="QN31" s="70"/>
      <c r="QO31" s="70"/>
      <c r="QP31" s="70"/>
      <c r="QQ31" s="70"/>
      <c r="QR31" s="70"/>
      <c r="QS31" s="70"/>
      <c r="QT31" s="70"/>
      <c r="QU31" s="70"/>
      <c r="QV31" s="70"/>
      <c r="QW31" s="70"/>
      <c r="QX31" s="70"/>
      <c r="QY31" s="70"/>
      <c r="QZ31" s="70"/>
      <c r="RA31" s="70"/>
      <c r="RB31" s="70"/>
      <c r="RC31" s="70"/>
      <c r="RD31" s="70"/>
      <c r="RE31" s="70"/>
      <c r="RF31" s="70"/>
      <c r="RG31" s="70"/>
      <c r="RH31" s="70"/>
      <c r="RI31" s="70"/>
      <c r="RJ31" s="70"/>
      <c r="RK31" s="70"/>
      <c r="RL31" s="70"/>
      <c r="RM31" s="70"/>
      <c r="RN31" s="70"/>
      <c r="RO31" s="70"/>
      <c r="RP31" s="70"/>
      <c r="RQ31" s="70"/>
      <c r="RR31" s="70"/>
      <c r="RS31" s="70"/>
      <c r="RT31" s="70"/>
      <c r="RU31" s="70"/>
      <c r="RV31" s="70"/>
      <c r="RW31" s="70"/>
      <c r="RX31" s="70"/>
      <c r="RY31" s="70"/>
      <c r="RZ31" s="70"/>
      <c r="SA31" s="70"/>
      <c r="SB31" s="70"/>
      <c r="SC31" s="70"/>
      <c r="SD31" s="70"/>
      <c r="SE31" s="70"/>
      <c r="SF31" s="70"/>
      <c r="SG31" s="70"/>
      <c r="SH31" s="70"/>
      <c r="SI31" s="70"/>
      <c r="SJ31" s="70"/>
      <c r="SK31" s="70"/>
      <c r="SL31" s="70"/>
      <c r="SM31" s="70"/>
      <c r="SN31" s="70"/>
      <c r="SO31" s="70"/>
      <c r="SP31" s="70"/>
      <c r="SQ31" s="70"/>
      <c r="SR31" s="70"/>
      <c r="SS31" s="70"/>
      <c r="ST31" s="70"/>
      <c r="SU31" s="70"/>
      <c r="SV31" s="70"/>
      <c r="SW31" s="70"/>
      <c r="SX31" s="70"/>
      <c r="SY31" s="70"/>
      <c r="SZ31" s="70"/>
      <c r="TA31" s="70"/>
      <c r="TB31" s="70"/>
      <c r="TC31" s="70"/>
      <c r="TD31" s="70"/>
      <c r="TE31" s="70"/>
      <c r="TF31" s="70"/>
      <c r="TG31" s="70"/>
      <c r="TH31" s="70"/>
      <c r="TI31" s="70"/>
      <c r="TJ31" s="70"/>
      <c r="TK31" s="70"/>
      <c r="TL31" s="70"/>
      <c r="TM31" s="70"/>
      <c r="TN31" s="70"/>
      <c r="TO31" s="70"/>
      <c r="TP31" s="70"/>
      <c r="TQ31" s="70"/>
      <c r="TR31" s="70"/>
      <c r="TS31" s="70"/>
      <c r="TT31" s="70"/>
      <c r="TU31" s="70"/>
      <c r="TV31" s="70"/>
      <c r="TW31" s="70"/>
      <c r="TX31" s="70"/>
      <c r="TY31" s="70"/>
      <c r="TZ31" s="70"/>
      <c r="UA31" s="70"/>
      <c r="UB31" s="70"/>
      <c r="UC31" s="70"/>
      <c r="UD31" s="70"/>
      <c r="UE31" s="70"/>
      <c r="UF31" s="70"/>
      <c r="UG31" s="70"/>
      <c r="UH31" s="70"/>
      <c r="UI31" s="70"/>
      <c r="UJ31" s="70"/>
      <c r="UK31" s="70"/>
      <c r="UL31" s="70"/>
      <c r="UM31" s="70"/>
      <c r="UN31" s="70"/>
      <c r="UO31" s="70"/>
      <c r="UP31" s="70"/>
      <c r="UQ31" s="70"/>
      <c r="UR31" s="70"/>
      <c r="US31" s="70"/>
      <c r="UT31" s="70"/>
      <c r="UU31" s="70"/>
      <c r="UV31" s="70"/>
      <c r="UW31" s="70"/>
      <c r="UX31" s="70"/>
      <c r="UY31" s="70"/>
      <c r="UZ31" s="70"/>
      <c r="VA31" s="70"/>
      <c r="VB31" s="70"/>
      <c r="VC31" s="70"/>
      <c r="VD31" s="70"/>
      <c r="VE31" s="70"/>
      <c r="VF31" s="70"/>
      <c r="VG31" s="70"/>
      <c r="VH31" s="70"/>
      <c r="VI31" s="70"/>
      <c r="VJ31" s="70"/>
      <c r="VK31" s="70"/>
      <c r="VL31" s="70"/>
      <c r="VM31" s="70"/>
      <c r="VN31" s="70"/>
      <c r="VO31" s="70"/>
      <c r="VP31" s="70"/>
      <c r="VQ31" s="70"/>
      <c r="VR31" s="70"/>
      <c r="VS31" s="70"/>
      <c r="VT31" s="70"/>
      <c r="VU31" s="70"/>
      <c r="VV31" s="70"/>
      <c r="VW31" s="70"/>
      <c r="VX31" s="70"/>
      <c r="VY31" s="70"/>
      <c r="VZ31" s="70"/>
      <c r="WA31" s="70"/>
      <c r="WB31" s="70"/>
      <c r="WC31" s="70"/>
      <c r="WD31" s="70"/>
      <c r="WE31" s="70"/>
      <c r="WF31" s="70"/>
      <c r="WG31" s="70"/>
      <c r="WH31" s="70"/>
      <c r="WI31" s="70"/>
      <c r="WJ31" s="70"/>
      <c r="WK31" s="70"/>
      <c r="WL31" s="70"/>
      <c r="WM31" s="70"/>
      <c r="WN31" s="70"/>
      <c r="WO31" s="70"/>
      <c r="WP31" s="70"/>
      <c r="WQ31" s="70"/>
      <c r="WR31" s="70"/>
      <c r="WS31" s="70"/>
      <c r="WT31" s="70"/>
      <c r="WU31" s="70"/>
      <c r="WV31" s="70"/>
      <c r="WW31" s="70"/>
      <c r="WX31" s="70"/>
      <c r="WY31" s="70"/>
      <c r="WZ31" s="70"/>
      <c r="XA31" s="70"/>
      <c r="XB31" s="70"/>
      <c r="XC31" s="70"/>
      <c r="XD31" s="70"/>
      <c r="XE31" s="70"/>
      <c r="XF31" s="70"/>
      <c r="XG31" s="70"/>
      <c r="XH31" s="70"/>
      <c r="XI31" s="70"/>
      <c r="XJ31" s="70"/>
      <c r="XK31" s="70"/>
      <c r="XL31" s="70"/>
      <c r="XM31" s="70"/>
      <c r="XN31" s="70"/>
      <c r="XO31" s="70"/>
      <c r="XP31" s="70"/>
      <c r="XQ31" s="70"/>
      <c r="XR31" s="70"/>
      <c r="XS31" s="70"/>
      <c r="XT31" s="70"/>
      <c r="XU31" s="70"/>
      <c r="XV31" s="70"/>
      <c r="XW31" s="70"/>
      <c r="XX31" s="70"/>
      <c r="XY31" s="70"/>
      <c r="XZ31" s="70"/>
      <c r="YA31" s="70"/>
      <c r="YB31" s="70"/>
      <c r="YC31" s="70"/>
      <c r="YD31" s="70"/>
      <c r="YE31" s="70"/>
      <c r="YF31" s="70"/>
      <c r="YG31" s="70"/>
      <c r="YH31" s="70"/>
      <c r="YI31" s="70"/>
      <c r="YJ31" s="70"/>
      <c r="YK31" s="70"/>
      <c r="YL31" s="70"/>
      <c r="YM31" s="70"/>
      <c r="YN31" s="70"/>
      <c r="YO31" s="70"/>
      <c r="YP31" s="70"/>
      <c r="YQ31" s="70"/>
      <c r="YR31" s="70"/>
      <c r="YS31" s="70"/>
      <c r="YT31" s="70"/>
      <c r="YU31" s="70"/>
      <c r="YV31" s="70"/>
      <c r="YW31" s="70"/>
      <c r="YX31" s="70"/>
      <c r="YY31" s="70"/>
      <c r="YZ31" s="70"/>
      <c r="ZA31" s="70"/>
      <c r="ZB31" s="70"/>
      <c r="ZC31" s="70"/>
      <c r="ZD31" s="70"/>
      <c r="ZE31" s="70"/>
      <c r="ZF31" s="70"/>
      <c r="ZG31" s="70"/>
      <c r="ZH31" s="70"/>
      <c r="ZI31" s="70"/>
      <c r="ZJ31" s="70"/>
      <c r="ZK31" s="70"/>
      <c r="ZL31" s="70"/>
      <c r="ZM31" s="70"/>
      <c r="ZN31" s="70"/>
      <c r="ZO31" s="70"/>
      <c r="ZP31" s="70"/>
      <c r="ZQ31" s="70"/>
      <c r="ZR31" s="70"/>
      <c r="ZS31" s="70"/>
      <c r="ZT31" s="70"/>
      <c r="ZU31" s="70"/>
      <c r="ZV31" s="70"/>
      <c r="ZW31" s="70"/>
      <c r="ZX31" s="70"/>
      <c r="ZY31" s="70"/>
      <c r="ZZ31" s="70"/>
      <c r="AAA31" s="70"/>
      <c r="AAB31" s="70"/>
      <c r="AAC31" s="70"/>
      <c r="AAD31" s="70"/>
      <c r="AAE31" s="70"/>
      <c r="AAF31" s="70"/>
      <c r="AAG31" s="70"/>
      <c r="AAH31" s="70"/>
      <c r="AAI31" s="70"/>
      <c r="AAJ31" s="70"/>
      <c r="AAK31" s="70"/>
      <c r="AAL31" s="70"/>
      <c r="AAM31" s="70"/>
      <c r="AAN31" s="70"/>
      <c r="AAO31" s="70"/>
      <c r="AAP31" s="70"/>
      <c r="AAQ31" s="70"/>
      <c r="AAR31" s="70"/>
      <c r="AAS31" s="70"/>
      <c r="AAT31" s="70"/>
      <c r="AAU31" s="70"/>
      <c r="AAV31" s="70"/>
      <c r="AAW31" s="70"/>
      <c r="AAX31" s="70"/>
      <c r="AAY31" s="70"/>
      <c r="AAZ31" s="70"/>
      <c r="ABA31" s="70"/>
      <c r="ABB31" s="70"/>
      <c r="ABC31" s="70"/>
      <c r="ABD31" s="70"/>
      <c r="ABE31" s="70"/>
      <c r="ABF31" s="70"/>
      <c r="ABG31" s="70"/>
      <c r="ABH31" s="70"/>
      <c r="ABI31" s="70"/>
      <c r="ABJ31" s="70"/>
      <c r="ABK31" s="70"/>
      <c r="ABL31" s="70"/>
      <c r="ABM31" s="70"/>
      <c r="ABN31" s="70"/>
      <c r="ABO31" s="70"/>
      <c r="ABP31" s="70"/>
      <c r="ABQ31" s="70"/>
      <c r="ABR31" s="70"/>
      <c r="ABS31" s="70"/>
      <c r="ABT31" s="70"/>
      <c r="ABU31" s="70"/>
      <c r="ABV31" s="70"/>
      <c r="ABW31" s="70"/>
      <c r="ABX31" s="70"/>
      <c r="ABY31" s="70"/>
      <c r="ABZ31" s="70"/>
      <c r="ACA31" s="70"/>
      <c r="ACB31" s="70"/>
      <c r="ACC31" s="70"/>
      <c r="ACD31" s="70"/>
      <c r="ACE31" s="70"/>
      <c r="ACF31" s="70"/>
      <c r="ACG31" s="70"/>
      <c r="ACH31" s="70"/>
      <c r="ACI31" s="70"/>
      <c r="ACJ31" s="70"/>
      <c r="ACK31" s="70"/>
      <c r="ACL31" s="70"/>
      <c r="ACM31" s="70"/>
      <c r="ACN31" s="70"/>
      <c r="ACO31" s="70"/>
      <c r="ACP31" s="70"/>
      <c r="ACQ31" s="70"/>
      <c r="ACR31" s="70"/>
      <c r="ACS31" s="70"/>
      <c r="ACT31" s="70"/>
      <c r="ACU31" s="70"/>
      <c r="ACV31" s="70"/>
      <c r="ACW31" s="70"/>
      <c r="ACX31" s="70"/>
      <c r="ACY31" s="70"/>
      <c r="ACZ31" s="70"/>
      <c r="ADA31" s="70"/>
      <c r="ADB31" s="70"/>
      <c r="ADC31" s="70"/>
      <c r="ADD31" s="70"/>
      <c r="ADE31" s="70"/>
      <c r="ADF31" s="70"/>
      <c r="ADG31" s="70"/>
      <c r="ADH31" s="70"/>
      <c r="ADI31" s="70"/>
      <c r="ADJ31" s="70"/>
      <c r="ADK31" s="70"/>
      <c r="ADL31" s="70"/>
      <c r="ADM31" s="70"/>
      <c r="ADN31" s="70"/>
      <c r="ADO31" s="70"/>
      <c r="ADP31" s="70"/>
      <c r="ADQ31" s="70"/>
      <c r="ADR31" s="70"/>
      <c r="ADS31" s="70"/>
      <c r="ADT31" s="70"/>
      <c r="ADU31" s="70"/>
      <c r="ADV31" s="70"/>
      <c r="ADW31" s="70"/>
      <c r="ADX31" s="70"/>
      <c r="ADY31" s="70"/>
      <c r="ADZ31" s="70"/>
      <c r="AEA31" s="70"/>
      <c r="AEB31" s="70"/>
      <c r="AEC31" s="70"/>
      <c r="AED31" s="70"/>
      <c r="AEE31" s="70"/>
      <c r="AEF31" s="70"/>
      <c r="AEG31" s="70"/>
      <c r="AEH31" s="70"/>
      <c r="AEI31" s="70"/>
      <c r="AEJ31" s="70"/>
      <c r="AEK31" s="70"/>
      <c r="AEL31" s="70"/>
      <c r="AEM31" s="70"/>
      <c r="AEN31" s="70"/>
      <c r="AEO31" s="70"/>
      <c r="AEP31" s="70"/>
      <c r="AEQ31" s="70"/>
      <c r="AER31" s="70"/>
      <c r="AES31" s="70"/>
      <c r="AET31" s="70"/>
      <c r="AEU31" s="70"/>
      <c r="AEV31" s="70"/>
      <c r="AEW31" s="70"/>
      <c r="AEX31" s="70"/>
      <c r="AEY31" s="70"/>
      <c r="AEZ31" s="70"/>
      <c r="AFA31" s="70"/>
      <c r="AFB31" s="70"/>
      <c r="AFC31" s="70"/>
      <c r="AFD31" s="70"/>
      <c r="AFE31" s="70"/>
      <c r="AFF31" s="70"/>
      <c r="AFG31" s="70"/>
      <c r="AFH31" s="70"/>
      <c r="AFI31" s="70"/>
      <c r="AFJ31" s="70"/>
      <c r="AFK31" s="70"/>
      <c r="AFL31" s="70"/>
      <c r="AFM31" s="70"/>
      <c r="AFN31" s="70"/>
      <c r="AFO31" s="70"/>
      <c r="AFP31" s="70"/>
      <c r="AFQ31" s="70"/>
      <c r="AFR31" s="70"/>
      <c r="AFS31" s="70"/>
      <c r="AFT31" s="70"/>
      <c r="AFU31" s="70"/>
      <c r="AFV31" s="70"/>
      <c r="AFW31" s="70"/>
      <c r="AFX31" s="70"/>
      <c r="AFY31" s="70"/>
      <c r="AFZ31" s="70"/>
      <c r="AGA31" s="70"/>
      <c r="AGB31" s="70"/>
      <c r="AGC31" s="70"/>
      <c r="AGD31" s="70"/>
      <c r="AGE31" s="70"/>
      <c r="AGF31" s="70"/>
      <c r="AGG31" s="70"/>
      <c r="AGH31" s="70"/>
      <c r="AGI31" s="70"/>
      <c r="AGJ31" s="70"/>
      <c r="AGK31" s="70"/>
      <c r="AGL31" s="70"/>
      <c r="AGM31" s="70"/>
      <c r="AGN31" s="70"/>
      <c r="AGO31" s="70"/>
      <c r="AGP31" s="70"/>
      <c r="AGQ31" s="70"/>
      <c r="AGR31" s="70"/>
      <c r="AGS31" s="70"/>
      <c r="AGT31" s="70"/>
      <c r="AGU31" s="70"/>
      <c r="AGV31" s="70"/>
      <c r="AGW31" s="70"/>
      <c r="AGX31" s="70"/>
      <c r="AGY31" s="70"/>
      <c r="AGZ31" s="70"/>
      <c r="AHA31" s="70"/>
      <c r="AHB31" s="70"/>
      <c r="AHC31" s="70"/>
      <c r="AHD31" s="70"/>
      <c r="AHE31" s="70"/>
      <c r="AHF31" s="70"/>
      <c r="AHG31" s="70"/>
      <c r="AHH31" s="70"/>
      <c r="AHI31" s="70"/>
      <c r="AHJ31" s="70"/>
      <c r="AHK31" s="70"/>
      <c r="AHL31" s="70"/>
      <c r="AHM31" s="70"/>
      <c r="AHN31" s="70"/>
      <c r="AHO31" s="70"/>
      <c r="AHP31" s="70"/>
      <c r="AHQ31" s="70"/>
      <c r="AHR31" s="70"/>
      <c r="AHS31" s="70"/>
      <c r="AHT31" s="70"/>
      <c r="AHU31" s="70"/>
      <c r="AHV31" s="70"/>
      <c r="AHW31" s="70"/>
      <c r="AHX31" s="70"/>
      <c r="AHY31" s="70"/>
      <c r="AHZ31" s="70"/>
      <c r="AIA31" s="70"/>
      <c r="AIB31" s="70"/>
      <c r="AIC31" s="70"/>
      <c r="AID31" s="70"/>
      <c r="AIE31" s="70"/>
      <c r="AIF31" s="70"/>
      <c r="AIG31" s="70"/>
      <c r="AIH31" s="70"/>
      <c r="AII31" s="70"/>
      <c r="AIJ31" s="70"/>
      <c r="AIK31" s="70"/>
      <c r="AIL31" s="70"/>
      <c r="AIM31" s="70"/>
      <c r="AIN31" s="70"/>
      <c r="AIO31" s="70"/>
      <c r="AIP31" s="70"/>
      <c r="AIQ31" s="70"/>
      <c r="AIR31" s="70"/>
      <c r="AIS31" s="70"/>
      <c r="AIT31" s="70"/>
      <c r="AIU31" s="70"/>
      <c r="AIV31" s="70"/>
      <c r="AIW31" s="70"/>
      <c r="AIX31" s="70"/>
      <c r="AIY31" s="70"/>
      <c r="AIZ31" s="70"/>
      <c r="AJA31" s="70"/>
      <c r="AJB31" s="70"/>
      <c r="AJC31" s="70"/>
      <c r="AJD31" s="70"/>
      <c r="AJE31" s="70"/>
      <c r="AJF31" s="70"/>
      <c r="AJG31" s="70"/>
      <c r="AJH31" s="70"/>
      <c r="AJI31" s="70"/>
      <c r="AJJ31" s="70"/>
      <c r="AJK31" s="70"/>
      <c r="AJL31" s="70"/>
      <c r="AJM31" s="70"/>
      <c r="AJN31" s="70"/>
      <c r="AJO31" s="70"/>
      <c r="AJP31" s="70"/>
      <c r="AJQ31" s="70"/>
      <c r="AJR31" s="70"/>
      <c r="AJS31" s="70"/>
      <c r="AJT31" s="70"/>
      <c r="AJU31" s="70"/>
      <c r="AJV31" s="70"/>
      <c r="AJW31" s="70"/>
      <c r="AJX31" s="70"/>
      <c r="AJY31" s="70"/>
      <c r="AJZ31" s="70"/>
      <c r="AKA31" s="70"/>
      <c r="AKB31" s="70"/>
      <c r="AKC31" s="70"/>
      <c r="AKD31" s="70"/>
      <c r="AKE31" s="70"/>
      <c r="AKF31" s="70"/>
      <c r="AKG31" s="70"/>
      <c r="AKH31" s="70"/>
      <c r="AKI31" s="70"/>
      <c r="AKJ31" s="70"/>
      <c r="AKK31" s="70"/>
      <c r="AKL31" s="70"/>
      <c r="AKM31" s="70"/>
      <c r="AKN31" s="70"/>
      <c r="AKO31" s="70"/>
      <c r="AKP31" s="70"/>
      <c r="AKQ31" s="70"/>
      <c r="AKR31" s="70"/>
      <c r="AKS31" s="70"/>
      <c r="AKT31" s="70"/>
      <c r="AKU31" s="70"/>
      <c r="AKV31" s="70"/>
      <c r="AKW31" s="70"/>
      <c r="AKX31" s="70"/>
      <c r="AKY31" s="70"/>
      <c r="AKZ31" s="70"/>
      <c r="ALA31" s="70"/>
      <c r="ALB31" s="70"/>
      <c r="ALC31" s="70"/>
      <c r="ALD31" s="70"/>
      <c r="ALE31" s="70"/>
      <c r="ALF31" s="70"/>
      <c r="ALG31" s="70"/>
      <c r="ALH31" s="70"/>
      <c r="ALI31" s="70"/>
      <c r="ALJ31" s="70"/>
      <c r="ALK31" s="70"/>
      <c r="ALL31" s="70"/>
      <c r="ALM31" s="70"/>
      <c r="ALN31" s="70"/>
      <c r="ALO31" s="70"/>
      <c r="ALP31" s="70"/>
      <c r="ALQ31" s="70"/>
      <c r="ALR31" s="70"/>
      <c r="ALS31" s="70"/>
      <c r="ALT31" s="70"/>
      <c r="ALU31" s="70"/>
      <c r="ALV31" s="70"/>
      <c r="ALW31" s="70"/>
      <c r="ALX31" s="70"/>
      <c r="ALY31" s="70"/>
      <c r="ALZ31" s="70"/>
      <c r="AMA31" s="70"/>
      <c r="AMB31" s="70"/>
      <c r="AMC31" s="70"/>
      <c r="AMD31" s="70"/>
      <c r="AME31" s="70"/>
      <c r="AMF31" s="70"/>
      <c r="AMG31" s="70"/>
      <c r="AMH31" s="70"/>
      <c r="AMI31" s="70"/>
      <c r="AMJ31" s="70"/>
    </row>
    <row r="32" spans="1:1024" s="202" customFormat="1" ht="16.5" customHeight="1" x14ac:dyDescent="0.25">
      <c r="A32" s="64" t="s">
        <v>272</v>
      </c>
      <c r="B32" s="64">
        <v>5</v>
      </c>
      <c r="C32" s="64">
        <v>151052827</v>
      </c>
      <c r="D32" s="64" t="s">
        <v>539</v>
      </c>
      <c r="E32" s="64" t="s">
        <v>543</v>
      </c>
      <c r="F32" s="64">
        <v>4.4499999999999998E-2</v>
      </c>
      <c r="G32" s="64">
        <v>1.3100000000000001E-2</v>
      </c>
      <c r="H32" s="67">
        <v>6.5799999999999995E-4</v>
      </c>
      <c r="I32" s="64">
        <v>0.67359999999999998</v>
      </c>
      <c r="J32" s="64">
        <v>0.32640000000000002</v>
      </c>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c r="IW32" s="70"/>
      <c r="IX32" s="70"/>
      <c r="IY32" s="70"/>
      <c r="IZ32" s="70"/>
      <c r="JA32" s="70"/>
      <c r="JB32" s="70"/>
      <c r="JC32" s="70"/>
      <c r="JD32" s="70"/>
      <c r="JE32" s="70"/>
      <c r="JF32" s="70"/>
      <c r="JG32" s="70"/>
      <c r="JH32" s="70"/>
      <c r="JI32" s="70"/>
      <c r="JJ32" s="70"/>
      <c r="JK32" s="70"/>
      <c r="JL32" s="70"/>
      <c r="JM32" s="70"/>
      <c r="JN32" s="70"/>
      <c r="JO32" s="70"/>
      <c r="JP32" s="70"/>
      <c r="JQ32" s="70"/>
      <c r="JR32" s="70"/>
      <c r="JS32" s="70"/>
      <c r="JT32" s="70"/>
      <c r="JU32" s="70"/>
      <c r="JV32" s="70"/>
      <c r="JW32" s="70"/>
      <c r="JX32" s="70"/>
      <c r="JY32" s="70"/>
      <c r="JZ32" s="70"/>
      <c r="KA32" s="70"/>
      <c r="KB32" s="70"/>
      <c r="KC32" s="70"/>
      <c r="KD32" s="70"/>
      <c r="KE32" s="70"/>
      <c r="KF32" s="70"/>
      <c r="KG32" s="70"/>
      <c r="KH32" s="70"/>
      <c r="KI32" s="70"/>
      <c r="KJ32" s="70"/>
      <c r="KK32" s="70"/>
      <c r="KL32" s="70"/>
      <c r="KM32" s="70"/>
      <c r="KN32" s="70"/>
      <c r="KO32" s="70"/>
      <c r="KP32" s="70"/>
      <c r="KQ32" s="70"/>
      <c r="KR32" s="70"/>
      <c r="KS32" s="70"/>
      <c r="KT32" s="70"/>
      <c r="KU32" s="70"/>
      <c r="KV32" s="70"/>
      <c r="KW32" s="70"/>
      <c r="KX32" s="70"/>
      <c r="KY32" s="70"/>
      <c r="KZ32" s="70"/>
      <c r="LA32" s="70"/>
      <c r="LB32" s="70"/>
      <c r="LC32" s="70"/>
      <c r="LD32" s="70"/>
      <c r="LE32" s="70"/>
      <c r="LF32" s="70"/>
      <c r="LG32" s="70"/>
      <c r="LH32" s="70"/>
      <c r="LI32" s="70"/>
      <c r="LJ32" s="70"/>
      <c r="LK32" s="70"/>
      <c r="LL32" s="70"/>
      <c r="LM32" s="70"/>
      <c r="LN32" s="70"/>
      <c r="LO32" s="70"/>
      <c r="LP32" s="70"/>
      <c r="LQ32" s="70"/>
      <c r="LR32" s="70"/>
      <c r="LS32" s="70"/>
      <c r="LT32" s="70"/>
      <c r="LU32" s="70"/>
      <c r="LV32" s="70"/>
      <c r="LW32" s="70"/>
      <c r="LX32" s="70"/>
      <c r="LY32" s="70"/>
      <c r="LZ32" s="70"/>
      <c r="MA32" s="70"/>
      <c r="MB32" s="70"/>
      <c r="MC32" s="70"/>
      <c r="MD32" s="70"/>
      <c r="ME32" s="70"/>
      <c r="MF32" s="70"/>
      <c r="MG32" s="70"/>
      <c r="MH32" s="70"/>
      <c r="MI32" s="70"/>
      <c r="MJ32" s="70"/>
      <c r="MK32" s="70"/>
      <c r="ML32" s="70"/>
      <c r="MM32" s="70"/>
      <c r="MN32" s="70"/>
      <c r="MO32" s="70"/>
      <c r="MP32" s="70"/>
      <c r="MQ32" s="70"/>
      <c r="MR32" s="70"/>
      <c r="MS32" s="70"/>
      <c r="MT32" s="70"/>
      <c r="MU32" s="70"/>
      <c r="MV32" s="70"/>
      <c r="MW32" s="70"/>
      <c r="MX32" s="70"/>
      <c r="MY32" s="70"/>
      <c r="MZ32" s="70"/>
      <c r="NA32" s="70"/>
      <c r="NB32" s="70"/>
      <c r="NC32" s="70"/>
      <c r="ND32" s="70"/>
      <c r="NE32" s="70"/>
      <c r="NF32" s="70"/>
      <c r="NG32" s="70"/>
      <c r="NH32" s="70"/>
      <c r="NI32" s="70"/>
      <c r="NJ32" s="70"/>
      <c r="NK32" s="70"/>
      <c r="NL32" s="70"/>
      <c r="NM32" s="70"/>
      <c r="NN32" s="70"/>
      <c r="NO32" s="70"/>
      <c r="NP32" s="70"/>
      <c r="NQ32" s="70"/>
      <c r="NR32" s="70"/>
      <c r="NS32" s="70"/>
      <c r="NT32" s="70"/>
      <c r="NU32" s="70"/>
      <c r="NV32" s="70"/>
      <c r="NW32" s="70"/>
      <c r="NX32" s="70"/>
      <c r="NY32" s="70"/>
      <c r="NZ32" s="70"/>
      <c r="OA32" s="70"/>
      <c r="OB32" s="70"/>
      <c r="OC32" s="70"/>
      <c r="OD32" s="70"/>
      <c r="OE32" s="70"/>
      <c r="OF32" s="70"/>
      <c r="OG32" s="70"/>
      <c r="OH32" s="70"/>
      <c r="OI32" s="70"/>
      <c r="OJ32" s="70"/>
      <c r="OK32" s="70"/>
      <c r="OL32" s="70"/>
      <c r="OM32" s="70"/>
      <c r="ON32" s="70"/>
      <c r="OO32" s="70"/>
      <c r="OP32" s="70"/>
      <c r="OQ32" s="70"/>
      <c r="OR32" s="70"/>
      <c r="OS32" s="70"/>
      <c r="OT32" s="70"/>
      <c r="OU32" s="70"/>
      <c r="OV32" s="70"/>
      <c r="OW32" s="70"/>
      <c r="OX32" s="70"/>
      <c r="OY32" s="70"/>
      <c r="OZ32" s="70"/>
      <c r="PA32" s="70"/>
      <c r="PB32" s="70"/>
      <c r="PC32" s="70"/>
      <c r="PD32" s="70"/>
      <c r="PE32" s="70"/>
      <c r="PF32" s="70"/>
      <c r="PG32" s="70"/>
      <c r="PH32" s="70"/>
      <c r="PI32" s="70"/>
      <c r="PJ32" s="70"/>
      <c r="PK32" s="70"/>
      <c r="PL32" s="70"/>
      <c r="PM32" s="70"/>
      <c r="PN32" s="70"/>
      <c r="PO32" s="70"/>
      <c r="PP32" s="70"/>
      <c r="PQ32" s="70"/>
      <c r="PR32" s="70"/>
      <c r="PS32" s="70"/>
      <c r="PT32" s="70"/>
      <c r="PU32" s="70"/>
      <c r="PV32" s="70"/>
      <c r="PW32" s="70"/>
      <c r="PX32" s="70"/>
      <c r="PY32" s="70"/>
      <c r="PZ32" s="70"/>
      <c r="QA32" s="70"/>
      <c r="QB32" s="70"/>
      <c r="QC32" s="70"/>
      <c r="QD32" s="70"/>
      <c r="QE32" s="70"/>
      <c r="QF32" s="70"/>
      <c r="QG32" s="70"/>
      <c r="QH32" s="70"/>
      <c r="QI32" s="70"/>
      <c r="QJ32" s="70"/>
      <c r="QK32" s="70"/>
      <c r="QL32" s="70"/>
      <c r="QM32" s="70"/>
      <c r="QN32" s="70"/>
      <c r="QO32" s="70"/>
      <c r="QP32" s="70"/>
      <c r="QQ32" s="70"/>
      <c r="QR32" s="70"/>
      <c r="QS32" s="70"/>
      <c r="QT32" s="70"/>
      <c r="QU32" s="70"/>
      <c r="QV32" s="70"/>
      <c r="QW32" s="70"/>
      <c r="QX32" s="70"/>
      <c r="QY32" s="70"/>
      <c r="QZ32" s="70"/>
      <c r="RA32" s="70"/>
      <c r="RB32" s="70"/>
      <c r="RC32" s="70"/>
      <c r="RD32" s="70"/>
      <c r="RE32" s="70"/>
      <c r="RF32" s="70"/>
      <c r="RG32" s="70"/>
      <c r="RH32" s="70"/>
      <c r="RI32" s="70"/>
      <c r="RJ32" s="70"/>
      <c r="RK32" s="70"/>
      <c r="RL32" s="70"/>
      <c r="RM32" s="70"/>
      <c r="RN32" s="70"/>
      <c r="RO32" s="70"/>
      <c r="RP32" s="70"/>
      <c r="RQ32" s="70"/>
      <c r="RR32" s="70"/>
      <c r="RS32" s="70"/>
      <c r="RT32" s="70"/>
      <c r="RU32" s="70"/>
      <c r="RV32" s="70"/>
      <c r="RW32" s="70"/>
      <c r="RX32" s="70"/>
      <c r="RY32" s="70"/>
      <c r="RZ32" s="70"/>
      <c r="SA32" s="70"/>
      <c r="SB32" s="70"/>
      <c r="SC32" s="70"/>
      <c r="SD32" s="70"/>
      <c r="SE32" s="70"/>
      <c r="SF32" s="70"/>
      <c r="SG32" s="70"/>
      <c r="SH32" s="70"/>
      <c r="SI32" s="70"/>
      <c r="SJ32" s="70"/>
      <c r="SK32" s="70"/>
      <c r="SL32" s="70"/>
      <c r="SM32" s="70"/>
      <c r="SN32" s="70"/>
      <c r="SO32" s="70"/>
      <c r="SP32" s="70"/>
      <c r="SQ32" s="70"/>
      <c r="SR32" s="70"/>
      <c r="SS32" s="70"/>
      <c r="ST32" s="70"/>
      <c r="SU32" s="70"/>
      <c r="SV32" s="70"/>
      <c r="SW32" s="70"/>
      <c r="SX32" s="70"/>
      <c r="SY32" s="70"/>
      <c r="SZ32" s="70"/>
      <c r="TA32" s="70"/>
      <c r="TB32" s="70"/>
      <c r="TC32" s="70"/>
      <c r="TD32" s="70"/>
      <c r="TE32" s="70"/>
      <c r="TF32" s="70"/>
      <c r="TG32" s="70"/>
      <c r="TH32" s="70"/>
      <c r="TI32" s="70"/>
      <c r="TJ32" s="70"/>
      <c r="TK32" s="70"/>
      <c r="TL32" s="70"/>
      <c r="TM32" s="70"/>
      <c r="TN32" s="70"/>
      <c r="TO32" s="70"/>
      <c r="TP32" s="70"/>
      <c r="TQ32" s="70"/>
      <c r="TR32" s="70"/>
      <c r="TS32" s="70"/>
      <c r="TT32" s="70"/>
      <c r="TU32" s="70"/>
      <c r="TV32" s="70"/>
      <c r="TW32" s="70"/>
      <c r="TX32" s="70"/>
      <c r="TY32" s="70"/>
      <c r="TZ32" s="70"/>
      <c r="UA32" s="70"/>
      <c r="UB32" s="70"/>
      <c r="UC32" s="70"/>
      <c r="UD32" s="70"/>
      <c r="UE32" s="70"/>
      <c r="UF32" s="70"/>
      <c r="UG32" s="70"/>
      <c r="UH32" s="70"/>
      <c r="UI32" s="70"/>
      <c r="UJ32" s="70"/>
      <c r="UK32" s="70"/>
      <c r="UL32" s="70"/>
      <c r="UM32" s="70"/>
      <c r="UN32" s="70"/>
      <c r="UO32" s="70"/>
      <c r="UP32" s="70"/>
      <c r="UQ32" s="70"/>
      <c r="UR32" s="70"/>
      <c r="US32" s="70"/>
      <c r="UT32" s="70"/>
      <c r="UU32" s="70"/>
      <c r="UV32" s="70"/>
      <c r="UW32" s="70"/>
      <c r="UX32" s="70"/>
      <c r="UY32" s="70"/>
      <c r="UZ32" s="70"/>
      <c r="VA32" s="70"/>
      <c r="VB32" s="70"/>
      <c r="VC32" s="70"/>
      <c r="VD32" s="70"/>
      <c r="VE32" s="70"/>
      <c r="VF32" s="70"/>
      <c r="VG32" s="70"/>
      <c r="VH32" s="70"/>
      <c r="VI32" s="70"/>
      <c r="VJ32" s="70"/>
      <c r="VK32" s="70"/>
      <c r="VL32" s="70"/>
      <c r="VM32" s="70"/>
      <c r="VN32" s="70"/>
      <c r="VO32" s="70"/>
      <c r="VP32" s="70"/>
      <c r="VQ32" s="70"/>
      <c r="VR32" s="70"/>
      <c r="VS32" s="70"/>
      <c r="VT32" s="70"/>
      <c r="VU32" s="70"/>
      <c r="VV32" s="70"/>
      <c r="VW32" s="70"/>
      <c r="VX32" s="70"/>
      <c r="VY32" s="70"/>
      <c r="VZ32" s="70"/>
      <c r="WA32" s="70"/>
      <c r="WB32" s="70"/>
      <c r="WC32" s="70"/>
      <c r="WD32" s="70"/>
      <c r="WE32" s="70"/>
      <c r="WF32" s="70"/>
      <c r="WG32" s="70"/>
      <c r="WH32" s="70"/>
      <c r="WI32" s="70"/>
      <c r="WJ32" s="70"/>
      <c r="WK32" s="70"/>
      <c r="WL32" s="70"/>
      <c r="WM32" s="70"/>
      <c r="WN32" s="70"/>
      <c r="WO32" s="70"/>
      <c r="WP32" s="70"/>
      <c r="WQ32" s="70"/>
      <c r="WR32" s="70"/>
      <c r="WS32" s="70"/>
      <c r="WT32" s="70"/>
      <c r="WU32" s="70"/>
      <c r="WV32" s="70"/>
      <c r="WW32" s="70"/>
      <c r="WX32" s="70"/>
      <c r="WY32" s="70"/>
      <c r="WZ32" s="70"/>
      <c r="XA32" s="70"/>
      <c r="XB32" s="70"/>
      <c r="XC32" s="70"/>
      <c r="XD32" s="70"/>
      <c r="XE32" s="70"/>
      <c r="XF32" s="70"/>
      <c r="XG32" s="70"/>
      <c r="XH32" s="70"/>
      <c r="XI32" s="70"/>
      <c r="XJ32" s="70"/>
      <c r="XK32" s="70"/>
      <c r="XL32" s="70"/>
      <c r="XM32" s="70"/>
      <c r="XN32" s="70"/>
      <c r="XO32" s="70"/>
      <c r="XP32" s="70"/>
      <c r="XQ32" s="70"/>
      <c r="XR32" s="70"/>
      <c r="XS32" s="70"/>
      <c r="XT32" s="70"/>
      <c r="XU32" s="70"/>
      <c r="XV32" s="70"/>
      <c r="XW32" s="70"/>
      <c r="XX32" s="70"/>
      <c r="XY32" s="70"/>
      <c r="XZ32" s="70"/>
      <c r="YA32" s="70"/>
      <c r="YB32" s="70"/>
      <c r="YC32" s="70"/>
      <c r="YD32" s="70"/>
      <c r="YE32" s="70"/>
      <c r="YF32" s="70"/>
      <c r="YG32" s="70"/>
      <c r="YH32" s="70"/>
      <c r="YI32" s="70"/>
      <c r="YJ32" s="70"/>
      <c r="YK32" s="70"/>
      <c r="YL32" s="70"/>
      <c r="YM32" s="70"/>
      <c r="YN32" s="70"/>
      <c r="YO32" s="70"/>
      <c r="YP32" s="70"/>
      <c r="YQ32" s="70"/>
      <c r="YR32" s="70"/>
      <c r="YS32" s="70"/>
      <c r="YT32" s="70"/>
      <c r="YU32" s="70"/>
      <c r="YV32" s="70"/>
      <c r="YW32" s="70"/>
      <c r="YX32" s="70"/>
      <c r="YY32" s="70"/>
      <c r="YZ32" s="70"/>
      <c r="ZA32" s="70"/>
      <c r="ZB32" s="70"/>
      <c r="ZC32" s="70"/>
      <c r="ZD32" s="70"/>
      <c r="ZE32" s="70"/>
      <c r="ZF32" s="70"/>
      <c r="ZG32" s="70"/>
      <c r="ZH32" s="70"/>
      <c r="ZI32" s="70"/>
      <c r="ZJ32" s="70"/>
      <c r="ZK32" s="70"/>
      <c r="ZL32" s="70"/>
      <c r="ZM32" s="70"/>
      <c r="ZN32" s="70"/>
      <c r="ZO32" s="70"/>
      <c r="ZP32" s="70"/>
      <c r="ZQ32" s="70"/>
      <c r="ZR32" s="70"/>
      <c r="ZS32" s="70"/>
      <c r="ZT32" s="70"/>
      <c r="ZU32" s="70"/>
      <c r="ZV32" s="70"/>
      <c r="ZW32" s="70"/>
      <c r="ZX32" s="70"/>
      <c r="ZY32" s="70"/>
      <c r="ZZ32" s="70"/>
      <c r="AAA32" s="70"/>
      <c r="AAB32" s="70"/>
      <c r="AAC32" s="70"/>
      <c r="AAD32" s="70"/>
      <c r="AAE32" s="70"/>
      <c r="AAF32" s="70"/>
      <c r="AAG32" s="70"/>
      <c r="AAH32" s="70"/>
      <c r="AAI32" s="70"/>
      <c r="AAJ32" s="70"/>
      <c r="AAK32" s="70"/>
      <c r="AAL32" s="70"/>
      <c r="AAM32" s="70"/>
      <c r="AAN32" s="70"/>
      <c r="AAO32" s="70"/>
      <c r="AAP32" s="70"/>
      <c r="AAQ32" s="70"/>
      <c r="AAR32" s="70"/>
      <c r="AAS32" s="70"/>
      <c r="AAT32" s="70"/>
      <c r="AAU32" s="70"/>
      <c r="AAV32" s="70"/>
      <c r="AAW32" s="70"/>
      <c r="AAX32" s="70"/>
      <c r="AAY32" s="70"/>
      <c r="AAZ32" s="70"/>
      <c r="ABA32" s="70"/>
      <c r="ABB32" s="70"/>
      <c r="ABC32" s="70"/>
      <c r="ABD32" s="70"/>
      <c r="ABE32" s="70"/>
      <c r="ABF32" s="70"/>
      <c r="ABG32" s="70"/>
      <c r="ABH32" s="70"/>
      <c r="ABI32" s="70"/>
      <c r="ABJ32" s="70"/>
      <c r="ABK32" s="70"/>
      <c r="ABL32" s="70"/>
      <c r="ABM32" s="70"/>
      <c r="ABN32" s="70"/>
      <c r="ABO32" s="70"/>
      <c r="ABP32" s="70"/>
      <c r="ABQ32" s="70"/>
      <c r="ABR32" s="70"/>
      <c r="ABS32" s="70"/>
      <c r="ABT32" s="70"/>
      <c r="ABU32" s="70"/>
      <c r="ABV32" s="70"/>
      <c r="ABW32" s="70"/>
      <c r="ABX32" s="70"/>
      <c r="ABY32" s="70"/>
      <c r="ABZ32" s="70"/>
      <c r="ACA32" s="70"/>
      <c r="ACB32" s="70"/>
      <c r="ACC32" s="70"/>
      <c r="ACD32" s="70"/>
      <c r="ACE32" s="70"/>
      <c r="ACF32" s="70"/>
      <c r="ACG32" s="70"/>
      <c r="ACH32" s="70"/>
      <c r="ACI32" s="70"/>
      <c r="ACJ32" s="70"/>
      <c r="ACK32" s="70"/>
      <c r="ACL32" s="70"/>
      <c r="ACM32" s="70"/>
      <c r="ACN32" s="70"/>
      <c r="ACO32" s="70"/>
      <c r="ACP32" s="70"/>
      <c r="ACQ32" s="70"/>
      <c r="ACR32" s="70"/>
      <c r="ACS32" s="70"/>
      <c r="ACT32" s="70"/>
      <c r="ACU32" s="70"/>
      <c r="ACV32" s="70"/>
      <c r="ACW32" s="70"/>
      <c r="ACX32" s="70"/>
      <c r="ACY32" s="70"/>
      <c r="ACZ32" s="70"/>
      <c r="ADA32" s="70"/>
      <c r="ADB32" s="70"/>
      <c r="ADC32" s="70"/>
      <c r="ADD32" s="70"/>
      <c r="ADE32" s="70"/>
      <c r="ADF32" s="70"/>
      <c r="ADG32" s="70"/>
      <c r="ADH32" s="70"/>
      <c r="ADI32" s="70"/>
      <c r="ADJ32" s="70"/>
      <c r="ADK32" s="70"/>
      <c r="ADL32" s="70"/>
      <c r="ADM32" s="70"/>
      <c r="ADN32" s="70"/>
      <c r="ADO32" s="70"/>
      <c r="ADP32" s="70"/>
      <c r="ADQ32" s="70"/>
      <c r="ADR32" s="70"/>
      <c r="ADS32" s="70"/>
      <c r="ADT32" s="70"/>
      <c r="ADU32" s="70"/>
      <c r="ADV32" s="70"/>
      <c r="ADW32" s="70"/>
      <c r="ADX32" s="70"/>
      <c r="ADY32" s="70"/>
      <c r="ADZ32" s="70"/>
      <c r="AEA32" s="70"/>
      <c r="AEB32" s="70"/>
      <c r="AEC32" s="70"/>
      <c r="AED32" s="70"/>
      <c r="AEE32" s="70"/>
      <c r="AEF32" s="70"/>
      <c r="AEG32" s="70"/>
      <c r="AEH32" s="70"/>
      <c r="AEI32" s="70"/>
      <c r="AEJ32" s="70"/>
      <c r="AEK32" s="70"/>
      <c r="AEL32" s="70"/>
      <c r="AEM32" s="70"/>
      <c r="AEN32" s="70"/>
      <c r="AEO32" s="70"/>
      <c r="AEP32" s="70"/>
      <c r="AEQ32" s="70"/>
      <c r="AER32" s="70"/>
      <c r="AES32" s="70"/>
      <c r="AET32" s="70"/>
      <c r="AEU32" s="70"/>
      <c r="AEV32" s="70"/>
      <c r="AEW32" s="70"/>
      <c r="AEX32" s="70"/>
      <c r="AEY32" s="70"/>
      <c r="AEZ32" s="70"/>
      <c r="AFA32" s="70"/>
      <c r="AFB32" s="70"/>
      <c r="AFC32" s="70"/>
      <c r="AFD32" s="70"/>
      <c r="AFE32" s="70"/>
      <c r="AFF32" s="70"/>
      <c r="AFG32" s="70"/>
      <c r="AFH32" s="70"/>
      <c r="AFI32" s="70"/>
      <c r="AFJ32" s="70"/>
      <c r="AFK32" s="70"/>
      <c r="AFL32" s="70"/>
      <c r="AFM32" s="70"/>
      <c r="AFN32" s="70"/>
      <c r="AFO32" s="70"/>
      <c r="AFP32" s="70"/>
      <c r="AFQ32" s="70"/>
      <c r="AFR32" s="70"/>
      <c r="AFS32" s="70"/>
      <c r="AFT32" s="70"/>
      <c r="AFU32" s="70"/>
      <c r="AFV32" s="70"/>
      <c r="AFW32" s="70"/>
      <c r="AFX32" s="70"/>
      <c r="AFY32" s="70"/>
      <c r="AFZ32" s="70"/>
      <c r="AGA32" s="70"/>
      <c r="AGB32" s="70"/>
      <c r="AGC32" s="70"/>
      <c r="AGD32" s="70"/>
      <c r="AGE32" s="70"/>
      <c r="AGF32" s="70"/>
      <c r="AGG32" s="70"/>
      <c r="AGH32" s="70"/>
      <c r="AGI32" s="70"/>
      <c r="AGJ32" s="70"/>
      <c r="AGK32" s="70"/>
      <c r="AGL32" s="70"/>
      <c r="AGM32" s="70"/>
      <c r="AGN32" s="70"/>
      <c r="AGO32" s="70"/>
      <c r="AGP32" s="70"/>
      <c r="AGQ32" s="70"/>
      <c r="AGR32" s="70"/>
      <c r="AGS32" s="70"/>
      <c r="AGT32" s="70"/>
      <c r="AGU32" s="70"/>
      <c r="AGV32" s="70"/>
      <c r="AGW32" s="70"/>
      <c r="AGX32" s="70"/>
      <c r="AGY32" s="70"/>
      <c r="AGZ32" s="70"/>
      <c r="AHA32" s="70"/>
      <c r="AHB32" s="70"/>
      <c r="AHC32" s="70"/>
      <c r="AHD32" s="70"/>
      <c r="AHE32" s="70"/>
      <c r="AHF32" s="70"/>
      <c r="AHG32" s="70"/>
      <c r="AHH32" s="70"/>
      <c r="AHI32" s="70"/>
      <c r="AHJ32" s="70"/>
      <c r="AHK32" s="70"/>
      <c r="AHL32" s="70"/>
      <c r="AHM32" s="70"/>
      <c r="AHN32" s="70"/>
      <c r="AHO32" s="70"/>
      <c r="AHP32" s="70"/>
      <c r="AHQ32" s="70"/>
      <c r="AHR32" s="70"/>
      <c r="AHS32" s="70"/>
      <c r="AHT32" s="70"/>
      <c r="AHU32" s="70"/>
      <c r="AHV32" s="70"/>
      <c r="AHW32" s="70"/>
      <c r="AHX32" s="70"/>
      <c r="AHY32" s="70"/>
      <c r="AHZ32" s="70"/>
      <c r="AIA32" s="70"/>
      <c r="AIB32" s="70"/>
      <c r="AIC32" s="70"/>
      <c r="AID32" s="70"/>
      <c r="AIE32" s="70"/>
      <c r="AIF32" s="70"/>
      <c r="AIG32" s="70"/>
      <c r="AIH32" s="70"/>
      <c r="AII32" s="70"/>
      <c r="AIJ32" s="70"/>
      <c r="AIK32" s="70"/>
      <c r="AIL32" s="70"/>
      <c r="AIM32" s="70"/>
      <c r="AIN32" s="70"/>
      <c r="AIO32" s="70"/>
      <c r="AIP32" s="70"/>
      <c r="AIQ32" s="70"/>
      <c r="AIR32" s="70"/>
      <c r="AIS32" s="70"/>
      <c r="AIT32" s="70"/>
      <c r="AIU32" s="70"/>
      <c r="AIV32" s="70"/>
      <c r="AIW32" s="70"/>
      <c r="AIX32" s="70"/>
      <c r="AIY32" s="70"/>
      <c r="AIZ32" s="70"/>
      <c r="AJA32" s="70"/>
      <c r="AJB32" s="70"/>
      <c r="AJC32" s="70"/>
      <c r="AJD32" s="70"/>
      <c r="AJE32" s="70"/>
      <c r="AJF32" s="70"/>
      <c r="AJG32" s="70"/>
      <c r="AJH32" s="70"/>
      <c r="AJI32" s="70"/>
      <c r="AJJ32" s="70"/>
      <c r="AJK32" s="70"/>
      <c r="AJL32" s="70"/>
      <c r="AJM32" s="70"/>
      <c r="AJN32" s="70"/>
      <c r="AJO32" s="70"/>
      <c r="AJP32" s="70"/>
      <c r="AJQ32" s="70"/>
      <c r="AJR32" s="70"/>
      <c r="AJS32" s="70"/>
      <c r="AJT32" s="70"/>
      <c r="AJU32" s="70"/>
      <c r="AJV32" s="70"/>
      <c r="AJW32" s="70"/>
      <c r="AJX32" s="70"/>
      <c r="AJY32" s="70"/>
      <c r="AJZ32" s="70"/>
      <c r="AKA32" s="70"/>
      <c r="AKB32" s="70"/>
      <c r="AKC32" s="70"/>
      <c r="AKD32" s="70"/>
      <c r="AKE32" s="70"/>
      <c r="AKF32" s="70"/>
      <c r="AKG32" s="70"/>
      <c r="AKH32" s="70"/>
      <c r="AKI32" s="70"/>
      <c r="AKJ32" s="70"/>
      <c r="AKK32" s="70"/>
      <c r="AKL32" s="70"/>
      <c r="AKM32" s="70"/>
      <c r="AKN32" s="70"/>
      <c r="AKO32" s="70"/>
      <c r="AKP32" s="70"/>
      <c r="AKQ32" s="70"/>
      <c r="AKR32" s="70"/>
      <c r="AKS32" s="70"/>
      <c r="AKT32" s="70"/>
      <c r="AKU32" s="70"/>
      <c r="AKV32" s="70"/>
      <c r="AKW32" s="70"/>
      <c r="AKX32" s="70"/>
      <c r="AKY32" s="70"/>
      <c r="AKZ32" s="70"/>
      <c r="ALA32" s="70"/>
      <c r="ALB32" s="70"/>
      <c r="ALC32" s="70"/>
      <c r="ALD32" s="70"/>
      <c r="ALE32" s="70"/>
      <c r="ALF32" s="70"/>
      <c r="ALG32" s="70"/>
      <c r="ALH32" s="70"/>
      <c r="ALI32" s="70"/>
      <c r="ALJ32" s="70"/>
      <c r="ALK32" s="70"/>
      <c r="ALL32" s="70"/>
      <c r="ALM32" s="70"/>
      <c r="ALN32" s="70"/>
      <c r="ALO32" s="70"/>
      <c r="ALP32" s="70"/>
      <c r="ALQ32" s="70"/>
      <c r="ALR32" s="70"/>
      <c r="ALS32" s="70"/>
      <c r="ALT32" s="70"/>
      <c r="ALU32" s="70"/>
      <c r="ALV32" s="70"/>
      <c r="ALW32" s="70"/>
      <c r="ALX32" s="70"/>
      <c r="ALY32" s="70"/>
      <c r="ALZ32" s="70"/>
      <c r="AMA32" s="70"/>
      <c r="AMB32" s="70"/>
      <c r="AMC32" s="70"/>
      <c r="AMD32" s="70"/>
      <c r="AME32" s="70"/>
      <c r="AMF32" s="70"/>
      <c r="AMG32" s="70"/>
      <c r="AMH32" s="70"/>
      <c r="AMI32" s="70"/>
      <c r="AMJ32" s="70"/>
    </row>
    <row r="33" spans="1:1024" s="202" customFormat="1" ht="16.5" customHeight="1" x14ac:dyDescent="0.25">
      <c r="A33" s="64" t="s">
        <v>506</v>
      </c>
      <c r="B33" s="64">
        <v>19</v>
      </c>
      <c r="C33" s="64">
        <v>54267597</v>
      </c>
      <c r="D33" s="64" t="s">
        <v>539</v>
      </c>
      <c r="E33" s="64" t="s">
        <v>543</v>
      </c>
      <c r="F33" s="64">
        <v>5.0900000000000001E-2</v>
      </c>
      <c r="G33" s="64">
        <v>1.38E-2</v>
      </c>
      <c r="H33" s="67">
        <v>2.2100000000000001E-4</v>
      </c>
      <c r="I33" s="64">
        <v>0.3251</v>
      </c>
      <c r="J33" s="64">
        <v>0.3251</v>
      </c>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c r="IH33" s="70"/>
      <c r="II33" s="70"/>
      <c r="IJ33" s="70"/>
      <c r="IK33" s="70"/>
      <c r="IL33" s="70"/>
      <c r="IM33" s="70"/>
      <c r="IN33" s="70"/>
      <c r="IO33" s="70"/>
      <c r="IP33" s="70"/>
      <c r="IQ33" s="70"/>
      <c r="IR33" s="70"/>
      <c r="IS33" s="70"/>
      <c r="IT33" s="70"/>
      <c r="IU33" s="70"/>
      <c r="IV33" s="70"/>
      <c r="IW33" s="70"/>
      <c r="IX33" s="70"/>
      <c r="IY33" s="70"/>
      <c r="IZ33" s="70"/>
      <c r="JA33" s="70"/>
      <c r="JB33" s="70"/>
      <c r="JC33" s="70"/>
      <c r="JD33" s="70"/>
      <c r="JE33" s="70"/>
      <c r="JF33" s="70"/>
      <c r="JG33" s="70"/>
      <c r="JH33" s="70"/>
      <c r="JI33" s="70"/>
      <c r="JJ33" s="70"/>
      <c r="JK33" s="70"/>
      <c r="JL33" s="70"/>
      <c r="JM33" s="70"/>
      <c r="JN33" s="70"/>
      <c r="JO33" s="70"/>
      <c r="JP33" s="70"/>
      <c r="JQ33" s="70"/>
      <c r="JR33" s="70"/>
      <c r="JS33" s="70"/>
      <c r="JT33" s="70"/>
      <c r="JU33" s="70"/>
      <c r="JV33" s="70"/>
      <c r="JW33" s="70"/>
      <c r="JX33" s="70"/>
      <c r="JY33" s="70"/>
      <c r="JZ33" s="70"/>
      <c r="KA33" s="70"/>
      <c r="KB33" s="70"/>
      <c r="KC33" s="70"/>
      <c r="KD33" s="70"/>
      <c r="KE33" s="70"/>
      <c r="KF33" s="70"/>
      <c r="KG33" s="70"/>
      <c r="KH33" s="70"/>
      <c r="KI33" s="70"/>
      <c r="KJ33" s="70"/>
      <c r="KK33" s="70"/>
      <c r="KL33" s="70"/>
      <c r="KM33" s="70"/>
      <c r="KN33" s="70"/>
      <c r="KO33" s="70"/>
      <c r="KP33" s="70"/>
      <c r="KQ33" s="70"/>
      <c r="KR33" s="70"/>
      <c r="KS33" s="70"/>
      <c r="KT33" s="70"/>
      <c r="KU33" s="70"/>
      <c r="KV33" s="70"/>
      <c r="KW33" s="70"/>
      <c r="KX33" s="70"/>
      <c r="KY33" s="70"/>
      <c r="KZ33" s="70"/>
      <c r="LA33" s="70"/>
      <c r="LB33" s="70"/>
      <c r="LC33" s="70"/>
      <c r="LD33" s="70"/>
      <c r="LE33" s="70"/>
      <c r="LF33" s="70"/>
      <c r="LG33" s="70"/>
      <c r="LH33" s="70"/>
      <c r="LI33" s="70"/>
      <c r="LJ33" s="70"/>
      <c r="LK33" s="70"/>
      <c r="LL33" s="70"/>
      <c r="LM33" s="70"/>
      <c r="LN33" s="70"/>
      <c r="LO33" s="70"/>
      <c r="LP33" s="70"/>
      <c r="LQ33" s="70"/>
      <c r="LR33" s="70"/>
      <c r="LS33" s="70"/>
      <c r="LT33" s="70"/>
      <c r="LU33" s="70"/>
      <c r="LV33" s="70"/>
      <c r="LW33" s="70"/>
      <c r="LX33" s="70"/>
      <c r="LY33" s="70"/>
      <c r="LZ33" s="70"/>
      <c r="MA33" s="70"/>
      <c r="MB33" s="70"/>
      <c r="MC33" s="70"/>
      <c r="MD33" s="70"/>
      <c r="ME33" s="70"/>
      <c r="MF33" s="70"/>
      <c r="MG33" s="70"/>
      <c r="MH33" s="70"/>
      <c r="MI33" s="70"/>
      <c r="MJ33" s="70"/>
      <c r="MK33" s="70"/>
      <c r="ML33" s="70"/>
      <c r="MM33" s="70"/>
      <c r="MN33" s="70"/>
      <c r="MO33" s="70"/>
      <c r="MP33" s="70"/>
      <c r="MQ33" s="70"/>
      <c r="MR33" s="70"/>
      <c r="MS33" s="70"/>
      <c r="MT33" s="70"/>
      <c r="MU33" s="70"/>
      <c r="MV33" s="70"/>
      <c r="MW33" s="70"/>
      <c r="MX33" s="70"/>
      <c r="MY33" s="70"/>
      <c r="MZ33" s="70"/>
      <c r="NA33" s="70"/>
      <c r="NB33" s="70"/>
      <c r="NC33" s="70"/>
      <c r="ND33" s="70"/>
      <c r="NE33" s="70"/>
      <c r="NF33" s="70"/>
      <c r="NG33" s="70"/>
      <c r="NH33" s="70"/>
      <c r="NI33" s="70"/>
      <c r="NJ33" s="70"/>
      <c r="NK33" s="70"/>
      <c r="NL33" s="70"/>
      <c r="NM33" s="70"/>
      <c r="NN33" s="70"/>
      <c r="NO33" s="70"/>
      <c r="NP33" s="70"/>
      <c r="NQ33" s="70"/>
      <c r="NR33" s="70"/>
      <c r="NS33" s="70"/>
      <c r="NT33" s="70"/>
      <c r="NU33" s="70"/>
      <c r="NV33" s="70"/>
      <c r="NW33" s="70"/>
      <c r="NX33" s="70"/>
      <c r="NY33" s="70"/>
      <c r="NZ33" s="70"/>
      <c r="OA33" s="70"/>
      <c r="OB33" s="70"/>
      <c r="OC33" s="70"/>
      <c r="OD33" s="70"/>
      <c r="OE33" s="70"/>
      <c r="OF33" s="70"/>
      <c r="OG33" s="70"/>
      <c r="OH33" s="70"/>
      <c r="OI33" s="70"/>
      <c r="OJ33" s="70"/>
      <c r="OK33" s="70"/>
      <c r="OL33" s="70"/>
      <c r="OM33" s="70"/>
      <c r="ON33" s="70"/>
      <c r="OO33" s="70"/>
      <c r="OP33" s="70"/>
      <c r="OQ33" s="70"/>
      <c r="OR33" s="70"/>
      <c r="OS33" s="70"/>
      <c r="OT33" s="70"/>
      <c r="OU33" s="70"/>
      <c r="OV33" s="70"/>
      <c r="OW33" s="70"/>
      <c r="OX33" s="70"/>
      <c r="OY33" s="70"/>
      <c r="OZ33" s="70"/>
      <c r="PA33" s="70"/>
      <c r="PB33" s="70"/>
      <c r="PC33" s="70"/>
      <c r="PD33" s="70"/>
      <c r="PE33" s="70"/>
      <c r="PF33" s="70"/>
      <c r="PG33" s="70"/>
      <c r="PH33" s="70"/>
      <c r="PI33" s="70"/>
      <c r="PJ33" s="70"/>
      <c r="PK33" s="70"/>
      <c r="PL33" s="70"/>
      <c r="PM33" s="70"/>
      <c r="PN33" s="70"/>
      <c r="PO33" s="70"/>
      <c r="PP33" s="70"/>
      <c r="PQ33" s="70"/>
      <c r="PR33" s="70"/>
      <c r="PS33" s="70"/>
      <c r="PT33" s="70"/>
      <c r="PU33" s="70"/>
      <c r="PV33" s="70"/>
      <c r="PW33" s="70"/>
      <c r="PX33" s="70"/>
      <c r="PY33" s="70"/>
      <c r="PZ33" s="70"/>
      <c r="QA33" s="70"/>
      <c r="QB33" s="70"/>
      <c r="QC33" s="70"/>
      <c r="QD33" s="70"/>
      <c r="QE33" s="70"/>
      <c r="QF33" s="70"/>
      <c r="QG33" s="70"/>
      <c r="QH33" s="70"/>
      <c r="QI33" s="70"/>
      <c r="QJ33" s="70"/>
      <c r="QK33" s="70"/>
      <c r="QL33" s="70"/>
      <c r="QM33" s="70"/>
      <c r="QN33" s="70"/>
      <c r="QO33" s="70"/>
      <c r="QP33" s="70"/>
      <c r="QQ33" s="70"/>
      <c r="QR33" s="70"/>
      <c r="QS33" s="70"/>
      <c r="QT33" s="70"/>
      <c r="QU33" s="70"/>
      <c r="QV33" s="70"/>
      <c r="QW33" s="70"/>
      <c r="QX33" s="70"/>
      <c r="QY33" s="70"/>
      <c r="QZ33" s="70"/>
      <c r="RA33" s="70"/>
      <c r="RB33" s="70"/>
      <c r="RC33" s="70"/>
      <c r="RD33" s="70"/>
      <c r="RE33" s="70"/>
      <c r="RF33" s="70"/>
      <c r="RG33" s="70"/>
      <c r="RH33" s="70"/>
      <c r="RI33" s="70"/>
      <c r="RJ33" s="70"/>
      <c r="RK33" s="70"/>
      <c r="RL33" s="70"/>
      <c r="RM33" s="70"/>
      <c r="RN33" s="70"/>
      <c r="RO33" s="70"/>
      <c r="RP33" s="70"/>
      <c r="RQ33" s="70"/>
      <c r="RR33" s="70"/>
      <c r="RS33" s="70"/>
      <c r="RT33" s="70"/>
      <c r="RU33" s="70"/>
      <c r="RV33" s="70"/>
      <c r="RW33" s="70"/>
      <c r="RX33" s="70"/>
      <c r="RY33" s="70"/>
      <c r="RZ33" s="70"/>
      <c r="SA33" s="70"/>
      <c r="SB33" s="70"/>
      <c r="SC33" s="70"/>
      <c r="SD33" s="70"/>
      <c r="SE33" s="70"/>
      <c r="SF33" s="70"/>
      <c r="SG33" s="70"/>
      <c r="SH33" s="70"/>
      <c r="SI33" s="70"/>
      <c r="SJ33" s="70"/>
      <c r="SK33" s="70"/>
      <c r="SL33" s="70"/>
      <c r="SM33" s="70"/>
      <c r="SN33" s="70"/>
      <c r="SO33" s="70"/>
      <c r="SP33" s="70"/>
      <c r="SQ33" s="70"/>
      <c r="SR33" s="70"/>
      <c r="SS33" s="70"/>
      <c r="ST33" s="70"/>
      <c r="SU33" s="70"/>
      <c r="SV33" s="70"/>
      <c r="SW33" s="70"/>
      <c r="SX33" s="70"/>
      <c r="SY33" s="70"/>
      <c r="SZ33" s="70"/>
      <c r="TA33" s="70"/>
      <c r="TB33" s="70"/>
      <c r="TC33" s="70"/>
      <c r="TD33" s="70"/>
      <c r="TE33" s="70"/>
      <c r="TF33" s="70"/>
      <c r="TG33" s="70"/>
      <c r="TH33" s="70"/>
      <c r="TI33" s="70"/>
      <c r="TJ33" s="70"/>
      <c r="TK33" s="70"/>
      <c r="TL33" s="70"/>
      <c r="TM33" s="70"/>
      <c r="TN33" s="70"/>
      <c r="TO33" s="70"/>
      <c r="TP33" s="70"/>
      <c r="TQ33" s="70"/>
      <c r="TR33" s="70"/>
      <c r="TS33" s="70"/>
      <c r="TT33" s="70"/>
      <c r="TU33" s="70"/>
      <c r="TV33" s="70"/>
      <c r="TW33" s="70"/>
      <c r="TX33" s="70"/>
      <c r="TY33" s="70"/>
      <c r="TZ33" s="70"/>
      <c r="UA33" s="70"/>
      <c r="UB33" s="70"/>
      <c r="UC33" s="70"/>
      <c r="UD33" s="70"/>
      <c r="UE33" s="70"/>
      <c r="UF33" s="70"/>
      <c r="UG33" s="70"/>
      <c r="UH33" s="70"/>
      <c r="UI33" s="70"/>
      <c r="UJ33" s="70"/>
      <c r="UK33" s="70"/>
      <c r="UL33" s="70"/>
      <c r="UM33" s="70"/>
      <c r="UN33" s="70"/>
      <c r="UO33" s="70"/>
      <c r="UP33" s="70"/>
      <c r="UQ33" s="70"/>
      <c r="UR33" s="70"/>
      <c r="US33" s="70"/>
      <c r="UT33" s="70"/>
      <c r="UU33" s="70"/>
      <c r="UV33" s="70"/>
      <c r="UW33" s="70"/>
      <c r="UX33" s="70"/>
      <c r="UY33" s="70"/>
      <c r="UZ33" s="70"/>
      <c r="VA33" s="70"/>
      <c r="VB33" s="70"/>
      <c r="VC33" s="70"/>
      <c r="VD33" s="70"/>
      <c r="VE33" s="70"/>
      <c r="VF33" s="70"/>
      <c r="VG33" s="70"/>
      <c r="VH33" s="70"/>
      <c r="VI33" s="70"/>
      <c r="VJ33" s="70"/>
      <c r="VK33" s="70"/>
      <c r="VL33" s="70"/>
      <c r="VM33" s="70"/>
      <c r="VN33" s="70"/>
      <c r="VO33" s="70"/>
      <c r="VP33" s="70"/>
      <c r="VQ33" s="70"/>
      <c r="VR33" s="70"/>
      <c r="VS33" s="70"/>
      <c r="VT33" s="70"/>
      <c r="VU33" s="70"/>
      <c r="VV33" s="70"/>
      <c r="VW33" s="70"/>
      <c r="VX33" s="70"/>
      <c r="VY33" s="70"/>
      <c r="VZ33" s="70"/>
      <c r="WA33" s="70"/>
      <c r="WB33" s="70"/>
      <c r="WC33" s="70"/>
      <c r="WD33" s="70"/>
      <c r="WE33" s="70"/>
      <c r="WF33" s="70"/>
      <c r="WG33" s="70"/>
      <c r="WH33" s="70"/>
      <c r="WI33" s="70"/>
      <c r="WJ33" s="70"/>
      <c r="WK33" s="70"/>
      <c r="WL33" s="70"/>
      <c r="WM33" s="70"/>
      <c r="WN33" s="70"/>
      <c r="WO33" s="70"/>
      <c r="WP33" s="70"/>
      <c r="WQ33" s="70"/>
      <c r="WR33" s="70"/>
      <c r="WS33" s="70"/>
      <c r="WT33" s="70"/>
      <c r="WU33" s="70"/>
      <c r="WV33" s="70"/>
      <c r="WW33" s="70"/>
      <c r="WX33" s="70"/>
      <c r="WY33" s="70"/>
      <c r="WZ33" s="70"/>
      <c r="XA33" s="70"/>
      <c r="XB33" s="70"/>
      <c r="XC33" s="70"/>
      <c r="XD33" s="70"/>
      <c r="XE33" s="70"/>
      <c r="XF33" s="70"/>
      <c r="XG33" s="70"/>
      <c r="XH33" s="70"/>
      <c r="XI33" s="70"/>
      <c r="XJ33" s="70"/>
      <c r="XK33" s="70"/>
      <c r="XL33" s="70"/>
      <c r="XM33" s="70"/>
      <c r="XN33" s="70"/>
      <c r="XO33" s="70"/>
      <c r="XP33" s="70"/>
      <c r="XQ33" s="70"/>
      <c r="XR33" s="70"/>
      <c r="XS33" s="70"/>
      <c r="XT33" s="70"/>
      <c r="XU33" s="70"/>
      <c r="XV33" s="70"/>
      <c r="XW33" s="70"/>
      <c r="XX33" s="70"/>
      <c r="XY33" s="70"/>
      <c r="XZ33" s="70"/>
      <c r="YA33" s="70"/>
      <c r="YB33" s="70"/>
      <c r="YC33" s="70"/>
      <c r="YD33" s="70"/>
      <c r="YE33" s="70"/>
      <c r="YF33" s="70"/>
      <c r="YG33" s="70"/>
      <c r="YH33" s="70"/>
      <c r="YI33" s="70"/>
      <c r="YJ33" s="70"/>
      <c r="YK33" s="70"/>
      <c r="YL33" s="70"/>
      <c r="YM33" s="70"/>
      <c r="YN33" s="70"/>
      <c r="YO33" s="70"/>
      <c r="YP33" s="70"/>
      <c r="YQ33" s="70"/>
      <c r="YR33" s="70"/>
      <c r="YS33" s="70"/>
      <c r="YT33" s="70"/>
      <c r="YU33" s="70"/>
      <c r="YV33" s="70"/>
      <c r="YW33" s="70"/>
      <c r="YX33" s="70"/>
      <c r="YY33" s="70"/>
      <c r="YZ33" s="70"/>
      <c r="ZA33" s="70"/>
      <c r="ZB33" s="70"/>
      <c r="ZC33" s="70"/>
      <c r="ZD33" s="70"/>
      <c r="ZE33" s="70"/>
      <c r="ZF33" s="70"/>
      <c r="ZG33" s="70"/>
      <c r="ZH33" s="70"/>
      <c r="ZI33" s="70"/>
      <c r="ZJ33" s="70"/>
      <c r="ZK33" s="70"/>
      <c r="ZL33" s="70"/>
      <c r="ZM33" s="70"/>
      <c r="ZN33" s="70"/>
      <c r="ZO33" s="70"/>
      <c r="ZP33" s="70"/>
      <c r="ZQ33" s="70"/>
      <c r="ZR33" s="70"/>
      <c r="ZS33" s="70"/>
      <c r="ZT33" s="70"/>
      <c r="ZU33" s="70"/>
      <c r="ZV33" s="70"/>
      <c r="ZW33" s="70"/>
      <c r="ZX33" s="70"/>
      <c r="ZY33" s="70"/>
      <c r="ZZ33" s="70"/>
      <c r="AAA33" s="70"/>
      <c r="AAB33" s="70"/>
      <c r="AAC33" s="70"/>
      <c r="AAD33" s="70"/>
      <c r="AAE33" s="70"/>
      <c r="AAF33" s="70"/>
      <c r="AAG33" s="70"/>
      <c r="AAH33" s="70"/>
      <c r="AAI33" s="70"/>
      <c r="AAJ33" s="70"/>
      <c r="AAK33" s="70"/>
      <c r="AAL33" s="70"/>
      <c r="AAM33" s="70"/>
      <c r="AAN33" s="70"/>
      <c r="AAO33" s="70"/>
      <c r="AAP33" s="70"/>
      <c r="AAQ33" s="70"/>
      <c r="AAR33" s="70"/>
      <c r="AAS33" s="70"/>
      <c r="AAT33" s="70"/>
      <c r="AAU33" s="70"/>
      <c r="AAV33" s="70"/>
      <c r="AAW33" s="70"/>
      <c r="AAX33" s="70"/>
      <c r="AAY33" s="70"/>
      <c r="AAZ33" s="70"/>
      <c r="ABA33" s="70"/>
      <c r="ABB33" s="70"/>
      <c r="ABC33" s="70"/>
      <c r="ABD33" s="70"/>
      <c r="ABE33" s="70"/>
      <c r="ABF33" s="70"/>
      <c r="ABG33" s="70"/>
      <c r="ABH33" s="70"/>
      <c r="ABI33" s="70"/>
      <c r="ABJ33" s="70"/>
      <c r="ABK33" s="70"/>
      <c r="ABL33" s="70"/>
      <c r="ABM33" s="70"/>
      <c r="ABN33" s="70"/>
      <c r="ABO33" s="70"/>
      <c r="ABP33" s="70"/>
      <c r="ABQ33" s="70"/>
      <c r="ABR33" s="70"/>
      <c r="ABS33" s="70"/>
      <c r="ABT33" s="70"/>
      <c r="ABU33" s="70"/>
      <c r="ABV33" s="70"/>
      <c r="ABW33" s="70"/>
      <c r="ABX33" s="70"/>
      <c r="ABY33" s="70"/>
      <c r="ABZ33" s="70"/>
      <c r="ACA33" s="70"/>
      <c r="ACB33" s="70"/>
      <c r="ACC33" s="70"/>
      <c r="ACD33" s="70"/>
      <c r="ACE33" s="70"/>
      <c r="ACF33" s="70"/>
      <c r="ACG33" s="70"/>
      <c r="ACH33" s="70"/>
      <c r="ACI33" s="70"/>
      <c r="ACJ33" s="70"/>
      <c r="ACK33" s="70"/>
      <c r="ACL33" s="70"/>
      <c r="ACM33" s="70"/>
      <c r="ACN33" s="70"/>
      <c r="ACO33" s="70"/>
      <c r="ACP33" s="70"/>
      <c r="ACQ33" s="70"/>
      <c r="ACR33" s="70"/>
      <c r="ACS33" s="70"/>
      <c r="ACT33" s="70"/>
      <c r="ACU33" s="70"/>
      <c r="ACV33" s="70"/>
      <c r="ACW33" s="70"/>
      <c r="ACX33" s="70"/>
      <c r="ACY33" s="70"/>
      <c r="ACZ33" s="70"/>
      <c r="ADA33" s="70"/>
      <c r="ADB33" s="70"/>
      <c r="ADC33" s="70"/>
      <c r="ADD33" s="70"/>
      <c r="ADE33" s="70"/>
      <c r="ADF33" s="70"/>
      <c r="ADG33" s="70"/>
      <c r="ADH33" s="70"/>
      <c r="ADI33" s="70"/>
      <c r="ADJ33" s="70"/>
      <c r="ADK33" s="70"/>
      <c r="ADL33" s="70"/>
      <c r="ADM33" s="70"/>
      <c r="ADN33" s="70"/>
      <c r="ADO33" s="70"/>
      <c r="ADP33" s="70"/>
      <c r="ADQ33" s="70"/>
      <c r="ADR33" s="70"/>
      <c r="ADS33" s="70"/>
      <c r="ADT33" s="70"/>
      <c r="ADU33" s="70"/>
      <c r="ADV33" s="70"/>
      <c r="ADW33" s="70"/>
      <c r="ADX33" s="70"/>
      <c r="ADY33" s="70"/>
      <c r="ADZ33" s="70"/>
      <c r="AEA33" s="70"/>
      <c r="AEB33" s="70"/>
      <c r="AEC33" s="70"/>
      <c r="AED33" s="70"/>
      <c r="AEE33" s="70"/>
      <c r="AEF33" s="70"/>
      <c r="AEG33" s="70"/>
      <c r="AEH33" s="70"/>
      <c r="AEI33" s="70"/>
      <c r="AEJ33" s="70"/>
      <c r="AEK33" s="70"/>
      <c r="AEL33" s="70"/>
      <c r="AEM33" s="70"/>
      <c r="AEN33" s="70"/>
      <c r="AEO33" s="70"/>
      <c r="AEP33" s="70"/>
      <c r="AEQ33" s="70"/>
      <c r="AER33" s="70"/>
      <c r="AES33" s="70"/>
      <c r="AET33" s="70"/>
      <c r="AEU33" s="70"/>
      <c r="AEV33" s="70"/>
      <c r="AEW33" s="70"/>
      <c r="AEX33" s="70"/>
      <c r="AEY33" s="70"/>
      <c r="AEZ33" s="70"/>
      <c r="AFA33" s="70"/>
      <c r="AFB33" s="70"/>
      <c r="AFC33" s="70"/>
      <c r="AFD33" s="70"/>
      <c r="AFE33" s="70"/>
      <c r="AFF33" s="70"/>
      <c r="AFG33" s="70"/>
      <c r="AFH33" s="70"/>
      <c r="AFI33" s="70"/>
      <c r="AFJ33" s="70"/>
      <c r="AFK33" s="70"/>
      <c r="AFL33" s="70"/>
      <c r="AFM33" s="70"/>
      <c r="AFN33" s="70"/>
      <c r="AFO33" s="70"/>
      <c r="AFP33" s="70"/>
      <c r="AFQ33" s="70"/>
      <c r="AFR33" s="70"/>
      <c r="AFS33" s="70"/>
      <c r="AFT33" s="70"/>
      <c r="AFU33" s="70"/>
      <c r="AFV33" s="70"/>
      <c r="AFW33" s="70"/>
      <c r="AFX33" s="70"/>
      <c r="AFY33" s="70"/>
      <c r="AFZ33" s="70"/>
      <c r="AGA33" s="70"/>
      <c r="AGB33" s="70"/>
      <c r="AGC33" s="70"/>
      <c r="AGD33" s="70"/>
      <c r="AGE33" s="70"/>
      <c r="AGF33" s="70"/>
      <c r="AGG33" s="70"/>
      <c r="AGH33" s="70"/>
      <c r="AGI33" s="70"/>
      <c r="AGJ33" s="70"/>
      <c r="AGK33" s="70"/>
      <c r="AGL33" s="70"/>
      <c r="AGM33" s="70"/>
      <c r="AGN33" s="70"/>
      <c r="AGO33" s="70"/>
      <c r="AGP33" s="70"/>
      <c r="AGQ33" s="70"/>
      <c r="AGR33" s="70"/>
      <c r="AGS33" s="70"/>
      <c r="AGT33" s="70"/>
      <c r="AGU33" s="70"/>
      <c r="AGV33" s="70"/>
      <c r="AGW33" s="70"/>
      <c r="AGX33" s="70"/>
      <c r="AGY33" s="70"/>
      <c r="AGZ33" s="70"/>
      <c r="AHA33" s="70"/>
      <c r="AHB33" s="70"/>
      <c r="AHC33" s="70"/>
      <c r="AHD33" s="70"/>
      <c r="AHE33" s="70"/>
      <c r="AHF33" s="70"/>
      <c r="AHG33" s="70"/>
      <c r="AHH33" s="70"/>
      <c r="AHI33" s="70"/>
      <c r="AHJ33" s="70"/>
      <c r="AHK33" s="70"/>
      <c r="AHL33" s="70"/>
      <c r="AHM33" s="70"/>
      <c r="AHN33" s="70"/>
      <c r="AHO33" s="70"/>
      <c r="AHP33" s="70"/>
      <c r="AHQ33" s="70"/>
      <c r="AHR33" s="70"/>
      <c r="AHS33" s="70"/>
      <c r="AHT33" s="70"/>
      <c r="AHU33" s="70"/>
      <c r="AHV33" s="70"/>
      <c r="AHW33" s="70"/>
      <c r="AHX33" s="70"/>
      <c r="AHY33" s="70"/>
      <c r="AHZ33" s="70"/>
      <c r="AIA33" s="70"/>
      <c r="AIB33" s="70"/>
      <c r="AIC33" s="70"/>
      <c r="AID33" s="70"/>
      <c r="AIE33" s="70"/>
      <c r="AIF33" s="70"/>
      <c r="AIG33" s="70"/>
      <c r="AIH33" s="70"/>
      <c r="AII33" s="70"/>
      <c r="AIJ33" s="70"/>
      <c r="AIK33" s="70"/>
      <c r="AIL33" s="70"/>
      <c r="AIM33" s="70"/>
      <c r="AIN33" s="70"/>
      <c r="AIO33" s="70"/>
      <c r="AIP33" s="70"/>
      <c r="AIQ33" s="70"/>
      <c r="AIR33" s="70"/>
      <c r="AIS33" s="70"/>
      <c r="AIT33" s="70"/>
      <c r="AIU33" s="70"/>
      <c r="AIV33" s="70"/>
      <c r="AIW33" s="70"/>
      <c r="AIX33" s="70"/>
      <c r="AIY33" s="70"/>
      <c r="AIZ33" s="70"/>
      <c r="AJA33" s="70"/>
      <c r="AJB33" s="70"/>
      <c r="AJC33" s="70"/>
      <c r="AJD33" s="70"/>
      <c r="AJE33" s="70"/>
      <c r="AJF33" s="70"/>
      <c r="AJG33" s="70"/>
      <c r="AJH33" s="70"/>
      <c r="AJI33" s="70"/>
      <c r="AJJ33" s="70"/>
      <c r="AJK33" s="70"/>
      <c r="AJL33" s="70"/>
      <c r="AJM33" s="70"/>
      <c r="AJN33" s="70"/>
      <c r="AJO33" s="70"/>
      <c r="AJP33" s="70"/>
      <c r="AJQ33" s="70"/>
      <c r="AJR33" s="70"/>
      <c r="AJS33" s="70"/>
      <c r="AJT33" s="70"/>
      <c r="AJU33" s="70"/>
      <c r="AJV33" s="70"/>
      <c r="AJW33" s="70"/>
      <c r="AJX33" s="70"/>
      <c r="AJY33" s="70"/>
      <c r="AJZ33" s="70"/>
      <c r="AKA33" s="70"/>
      <c r="AKB33" s="70"/>
      <c r="AKC33" s="70"/>
      <c r="AKD33" s="70"/>
      <c r="AKE33" s="70"/>
      <c r="AKF33" s="70"/>
      <c r="AKG33" s="70"/>
      <c r="AKH33" s="70"/>
      <c r="AKI33" s="70"/>
      <c r="AKJ33" s="70"/>
      <c r="AKK33" s="70"/>
      <c r="AKL33" s="70"/>
      <c r="AKM33" s="70"/>
      <c r="AKN33" s="70"/>
      <c r="AKO33" s="70"/>
      <c r="AKP33" s="70"/>
      <c r="AKQ33" s="70"/>
      <c r="AKR33" s="70"/>
      <c r="AKS33" s="70"/>
      <c r="AKT33" s="70"/>
      <c r="AKU33" s="70"/>
      <c r="AKV33" s="70"/>
      <c r="AKW33" s="70"/>
      <c r="AKX33" s="70"/>
      <c r="AKY33" s="70"/>
      <c r="AKZ33" s="70"/>
      <c r="ALA33" s="70"/>
      <c r="ALB33" s="70"/>
      <c r="ALC33" s="70"/>
      <c r="ALD33" s="70"/>
      <c r="ALE33" s="70"/>
      <c r="ALF33" s="70"/>
      <c r="ALG33" s="70"/>
      <c r="ALH33" s="70"/>
      <c r="ALI33" s="70"/>
      <c r="ALJ33" s="70"/>
      <c r="ALK33" s="70"/>
      <c r="ALL33" s="70"/>
      <c r="ALM33" s="70"/>
      <c r="ALN33" s="70"/>
      <c r="ALO33" s="70"/>
      <c r="ALP33" s="70"/>
      <c r="ALQ33" s="70"/>
      <c r="ALR33" s="70"/>
      <c r="ALS33" s="70"/>
      <c r="ALT33" s="70"/>
      <c r="ALU33" s="70"/>
      <c r="ALV33" s="70"/>
      <c r="ALW33" s="70"/>
      <c r="ALX33" s="70"/>
      <c r="ALY33" s="70"/>
      <c r="ALZ33" s="70"/>
      <c r="AMA33" s="70"/>
      <c r="AMB33" s="70"/>
      <c r="AMC33" s="70"/>
      <c r="AMD33" s="70"/>
      <c r="AME33" s="70"/>
      <c r="AMF33" s="70"/>
      <c r="AMG33" s="70"/>
      <c r="AMH33" s="70"/>
      <c r="AMI33" s="70"/>
      <c r="AMJ33" s="70"/>
    </row>
    <row r="34" spans="1:1024" s="202" customFormat="1" ht="16.5" customHeight="1" x14ac:dyDescent="0.25">
      <c r="A34" s="64" t="s">
        <v>339</v>
      </c>
      <c r="B34" s="64">
        <v>7</v>
      </c>
      <c r="C34" s="64">
        <v>100334426</v>
      </c>
      <c r="D34" s="64" t="s">
        <v>543</v>
      </c>
      <c r="E34" s="64" t="s">
        <v>539</v>
      </c>
      <c r="F34" s="64">
        <v>8.1600000000000006E-2</v>
      </c>
      <c r="G34" s="64">
        <v>1.3299999999999999E-2</v>
      </c>
      <c r="H34" s="67">
        <v>7.4100000000000003E-10</v>
      </c>
      <c r="I34" s="64">
        <v>0.69</v>
      </c>
      <c r="J34" s="64">
        <v>0.31</v>
      </c>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c r="IH34" s="70"/>
      <c r="II34" s="70"/>
      <c r="IJ34" s="70"/>
      <c r="IK34" s="70"/>
      <c r="IL34" s="70"/>
      <c r="IM34" s="70"/>
      <c r="IN34" s="70"/>
      <c r="IO34" s="70"/>
      <c r="IP34" s="70"/>
      <c r="IQ34" s="70"/>
      <c r="IR34" s="70"/>
      <c r="IS34" s="70"/>
      <c r="IT34" s="70"/>
      <c r="IU34" s="70"/>
      <c r="IV34" s="70"/>
      <c r="IW34" s="70"/>
      <c r="IX34" s="70"/>
      <c r="IY34" s="70"/>
      <c r="IZ34" s="70"/>
      <c r="JA34" s="70"/>
      <c r="JB34" s="70"/>
      <c r="JC34" s="70"/>
      <c r="JD34" s="70"/>
      <c r="JE34" s="70"/>
      <c r="JF34" s="70"/>
      <c r="JG34" s="70"/>
      <c r="JH34" s="70"/>
      <c r="JI34" s="70"/>
      <c r="JJ34" s="70"/>
      <c r="JK34" s="70"/>
      <c r="JL34" s="70"/>
      <c r="JM34" s="70"/>
      <c r="JN34" s="70"/>
      <c r="JO34" s="70"/>
      <c r="JP34" s="70"/>
      <c r="JQ34" s="70"/>
      <c r="JR34" s="70"/>
      <c r="JS34" s="70"/>
      <c r="JT34" s="70"/>
      <c r="JU34" s="70"/>
      <c r="JV34" s="70"/>
      <c r="JW34" s="70"/>
      <c r="JX34" s="70"/>
      <c r="JY34" s="70"/>
      <c r="JZ34" s="70"/>
      <c r="KA34" s="70"/>
      <c r="KB34" s="70"/>
      <c r="KC34" s="70"/>
      <c r="KD34" s="70"/>
      <c r="KE34" s="70"/>
      <c r="KF34" s="70"/>
      <c r="KG34" s="70"/>
      <c r="KH34" s="70"/>
      <c r="KI34" s="70"/>
      <c r="KJ34" s="70"/>
      <c r="KK34" s="70"/>
      <c r="KL34" s="70"/>
      <c r="KM34" s="70"/>
      <c r="KN34" s="70"/>
      <c r="KO34" s="70"/>
      <c r="KP34" s="70"/>
      <c r="KQ34" s="70"/>
      <c r="KR34" s="70"/>
      <c r="KS34" s="70"/>
      <c r="KT34" s="70"/>
      <c r="KU34" s="70"/>
      <c r="KV34" s="70"/>
      <c r="KW34" s="70"/>
      <c r="KX34" s="70"/>
      <c r="KY34" s="70"/>
      <c r="KZ34" s="70"/>
      <c r="LA34" s="70"/>
      <c r="LB34" s="70"/>
      <c r="LC34" s="70"/>
      <c r="LD34" s="70"/>
      <c r="LE34" s="70"/>
      <c r="LF34" s="70"/>
      <c r="LG34" s="70"/>
      <c r="LH34" s="70"/>
      <c r="LI34" s="70"/>
      <c r="LJ34" s="70"/>
      <c r="LK34" s="70"/>
      <c r="LL34" s="70"/>
      <c r="LM34" s="70"/>
      <c r="LN34" s="70"/>
      <c r="LO34" s="70"/>
      <c r="LP34" s="70"/>
      <c r="LQ34" s="70"/>
      <c r="LR34" s="70"/>
      <c r="LS34" s="70"/>
      <c r="LT34" s="70"/>
      <c r="LU34" s="70"/>
      <c r="LV34" s="70"/>
      <c r="LW34" s="70"/>
      <c r="LX34" s="70"/>
      <c r="LY34" s="70"/>
      <c r="LZ34" s="70"/>
      <c r="MA34" s="70"/>
      <c r="MB34" s="70"/>
      <c r="MC34" s="70"/>
      <c r="MD34" s="70"/>
      <c r="ME34" s="70"/>
      <c r="MF34" s="70"/>
      <c r="MG34" s="70"/>
      <c r="MH34" s="70"/>
      <c r="MI34" s="70"/>
      <c r="MJ34" s="70"/>
      <c r="MK34" s="70"/>
      <c r="ML34" s="70"/>
      <c r="MM34" s="70"/>
      <c r="MN34" s="70"/>
      <c r="MO34" s="70"/>
      <c r="MP34" s="70"/>
      <c r="MQ34" s="70"/>
      <c r="MR34" s="70"/>
      <c r="MS34" s="70"/>
      <c r="MT34" s="70"/>
      <c r="MU34" s="70"/>
      <c r="MV34" s="70"/>
      <c r="MW34" s="70"/>
      <c r="MX34" s="70"/>
      <c r="MY34" s="70"/>
      <c r="MZ34" s="70"/>
      <c r="NA34" s="70"/>
      <c r="NB34" s="70"/>
      <c r="NC34" s="70"/>
      <c r="ND34" s="70"/>
      <c r="NE34" s="70"/>
      <c r="NF34" s="70"/>
      <c r="NG34" s="70"/>
      <c r="NH34" s="70"/>
      <c r="NI34" s="70"/>
      <c r="NJ34" s="70"/>
      <c r="NK34" s="70"/>
      <c r="NL34" s="70"/>
      <c r="NM34" s="70"/>
      <c r="NN34" s="70"/>
      <c r="NO34" s="70"/>
      <c r="NP34" s="70"/>
      <c r="NQ34" s="70"/>
      <c r="NR34" s="70"/>
      <c r="NS34" s="70"/>
      <c r="NT34" s="70"/>
      <c r="NU34" s="70"/>
      <c r="NV34" s="70"/>
      <c r="NW34" s="70"/>
      <c r="NX34" s="70"/>
      <c r="NY34" s="70"/>
      <c r="NZ34" s="70"/>
      <c r="OA34" s="70"/>
      <c r="OB34" s="70"/>
      <c r="OC34" s="70"/>
      <c r="OD34" s="70"/>
      <c r="OE34" s="70"/>
      <c r="OF34" s="70"/>
      <c r="OG34" s="70"/>
      <c r="OH34" s="70"/>
      <c r="OI34" s="70"/>
      <c r="OJ34" s="70"/>
      <c r="OK34" s="70"/>
      <c r="OL34" s="70"/>
      <c r="OM34" s="70"/>
      <c r="ON34" s="70"/>
      <c r="OO34" s="70"/>
      <c r="OP34" s="70"/>
      <c r="OQ34" s="70"/>
      <c r="OR34" s="70"/>
      <c r="OS34" s="70"/>
      <c r="OT34" s="70"/>
      <c r="OU34" s="70"/>
      <c r="OV34" s="70"/>
      <c r="OW34" s="70"/>
      <c r="OX34" s="70"/>
      <c r="OY34" s="70"/>
      <c r="OZ34" s="70"/>
      <c r="PA34" s="70"/>
      <c r="PB34" s="70"/>
      <c r="PC34" s="70"/>
      <c r="PD34" s="70"/>
      <c r="PE34" s="70"/>
      <c r="PF34" s="70"/>
      <c r="PG34" s="70"/>
      <c r="PH34" s="70"/>
      <c r="PI34" s="70"/>
      <c r="PJ34" s="70"/>
      <c r="PK34" s="70"/>
      <c r="PL34" s="70"/>
      <c r="PM34" s="70"/>
      <c r="PN34" s="70"/>
      <c r="PO34" s="70"/>
      <c r="PP34" s="70"/>
      <c r="PQ34" s="70"/>
      <c r="PR34" s="70"/>
      <c r="PS34" s="70"/>
      <c r="PT34" s="70"/>
      <c r="PU34" s="70"/>
      <c r="PV34" s="70"/>
      <c r="PW34" s="70"/>
      <c r="PX34" s="70"/>
      <c r="PY34" s="70"/>
      <c r="PZ34" s="70"/>
      <c r="QA34" s="70"/>
      <c r="QB34" s="70"/>
      <c r="QC34" s="70"/>
      <c r="QD34" s="70"/>
      <c r="QE34" s="70"/>
      <c r="QF34" s="70"/>
      <c r="QG34" s="70"/>
      <c r="QH34" s="70"/>
      <c r="QI34" s="70"/>
      <c r="QJ34" s="70"/>
      <c r="QK34" s="70"/>
      <c r="QL34" s="70"/>
      <c r="QM34" s="70"/>
      <c r="QN34" s="70"/>
      <c r="QO34" s="70"/>
      <c r="QP34" s="70"/>
      <c r="QQ34" s="70"/>
      <c r="QR34" s="70"/>
      <c r="QS34" s="70"/>
      <c r="QT34" s="70"/>
      <c r="QU34" s="70"/>
      <c r="QV34" s="70"/>
      <c r="QW34" s="70"/>
      <c r="QX34" s="70"/>
      <c r="QY34" s="70"/>
      <c r="QZ34" s="70"/>
      <c r="RA34" s="70"/>
      <c r="RB34" s="70"/>
      <c r="RC34" s="70"/>
      <c r="RD34" s="70"/>
      <c r="RE34" s="70"/>
      <c r="RF34" s="70"/>
      <c r="RG34" s="70"/>
      <c r="RH34" s="70"/>
      <c r="RI34" s="70"/>
      <c r="RJ34" s="70"/>
      <c r="RK34" s="70"/>
      <c r="RL34" s="70"/>
      <c r="RM34" s="70"/>
      <c r="RN34" s="70"/>
      <c r="RO34" s="70"/>
      <c r="RP34" s="70"/>
      <c r="RQ34" s="70"/>
      <c r="RR34" s="70"/>
      <c r="RS34" s="70"/>
      <c r="RT34" s="70"/>
      <c r="RU34" s="70"/>
      <c r="RV34" s="70"/>
      <c r="RW34" s="70"/>
      <c r="RX34" s="70"/>
      <c r="RY34" s="70"/>
      <c r="RZ34" s="70"/>
      <c r="SA34" s="70"/>
      <c r="SB34" s="70"/>
      <c r="SC34" s="70"/>
      <c r="SD34" s="70"/>
      <c r="SE34" s="70"/>
      <c r="SF34" s="70"/>
      <c r="SG34" s="70"/>
      <c r="SH34" s="70"/>
      <c r="SI34" s="70"/>
      <c r="SJ34" s="70"/>
      <c r="SK34" s="70"/>
      <c r="SL34" s="70"/>
      <c r="SM34" s="70"/>
      <c r="SN34" s="70"/>
      <c r="SO34" s="70"/>
      <c r="SP34" s="70"/>
      <c r="SQ34" s="70"/>
      <c r="SR34" s="70"/>
      <c r="SS34" s="70"/>
      <c r="ST34" s="70"/>
      <c r="SU34" s="70"/>
      <c r="SV34" s="70"/>
      <c r="SW34" s="70"/>
      <c r="SX34" s="70"/>
      <c r="SY34" s="70"/>
      <c r="SZ34" s="70"/>
      <c r="TA34" s="70"/>
      <c r="TB34" s="70"/>
      <c r="TC34" s="70"/>
      <c r="TD34" s="70"/>
      <c r="TE34" s="70"/>
      <c r="TF34" s="70"/>
      <c r="TG34" s="70"/>
      <c r="TH34" s="70"/>
      <c r="TI34" s="70"/>
      <c r="TJ34" s="70"/>
      <c r="TK34" s="70"/>
      <c r="TL34" s="70"/>
      <c r="TM34" s="70"/>
      <c r="TN34" s="70"/>
      <c r="TO34" s="70"/>
      <c r="TP34" s="70"/>
      <c r="TQ34" s="70"/>
      <c r="TR34" s="70"/>
      <c r="TS34" s="70"/>
      <c r="TT34" s="70"/>
      <c r="TU34" s="70"/>
      <c r="TV34" s="70"/>
      <c r="TW34" s="70"/>
      <c r="TX34" s="70"/>
      <c r="TY34" s="70"/>
      <c r="TZ34" s="70"/>
      <c r="UA34" s="70"/>
      <c r="UB34" s="70"/>
      <c r="UC34" s="70"/>
      <c r="UD34" s="70"/>
      <c r="UE34" s="70"/>
      <c r="UF34" s="70"/>
      <c r="UG34" s="70"/>
      <c r="UH34" s="70"/>
      <c r="UI34" s="70"/>
      <c r="UJ34" s="70"/>
      <c r="UK34" s="70"/>
      <c r="UL34" s="70"/>
      <c r="UM34" s="70"/>
      <c r="UN34" s="70"/>
      <c r="UO34" s="70"/>
      <c r="UP34" s="70"/>
      <c r="UQ34" s="70"/>
      <c r="UR34" s="70"/>
      <c r="US34" s="70"/>
      <c r="UT34" s="70"/>
      <c r="UU34" s="70"/>
      <c r="UV34" s="70"/>
      <c r="UW34" s="70"/>
      <c r="UX34" s="70"/>
      <c r="UY34" s="70"/>
      <c r="UZ34" s="70"/>
      <c r="VA34" s="70"/>
      <c r="VB34" s="70"/>
      <c r="VC34" s="70"/>
      <c r="VD34" s="70"/>
      <c r="VE34" s="70"/>
      <c r="VF34" s="70"/>
      <c r="VG34" s="70"/>
      <c r="VH34" s="70"/>
      <c r="VI34" s="70"/>
      <c r="VJ34" s="70"/>
      <c r="VK34" s="70"/>
      <c r="VL34" s="70"/>
      <c r="VM34" s="70"/>
      <c r="VN34" s="70"/>
      <c r="VO34" s="70"/>
      <c r="VP34" s="70"/>
      <c r="VQ34" s="70"/>
      <c r="VR34" s="70"/>
      <c r="VS34" s="70"/>
      <c r="VT34" s="70"/>
      <c r="VU34" s="70"/>
      <c r="VV34" s="70"/>
      <c r="VW34" s="70"/>
      <c r="VX34" s="70"/>
      <c r="VY34" s="70"/>
      <c r="VZ34" s="70"/>
      <c r="WA34" s="70"/>
      <c r="WB34" s="70"/>
      <c r="WC34" s="70"/>
      <c r="WD34" s="70"/>
      <c r="WE34" s="70"/>
      <c r="WF34" s="70"/>
      <c r="WG34" s="70"/>
      <c r="WH34" s="70"/>
      <c r="WI34" s="70"/>
      <c r="WJ34" s="70"/>
      <c r="WK34" s="70"/>
      <c r="WL34" s="70"/>
      <c r="WM34" s="70"/>
      <c r="WN34" s="70"/>
      <c r="WO34" s="70"/>
      <c r="WP34" s="70"/>
      <c r="WQ34" s="70"/>
      <c r="WR34" s="70"/>
      <c r="WS34" s="70"/>
      <c r="WT34" s="70"/>
      <c r="WU34" s="70"/>
      <c r="WV34" s="70"/>
      <c r="WW34" s="70"/>
      <c r="WX34" s="70"/>
      <c r="WY34" s="70"/>
      <c r="WZ34" s="70"/>
      <c r="XA34" s="70"/>
      <c r="XB34" s="70"/>
      <c r="XC34" s="70"/>
      <c r="XD34" s="70"/>
      <c r="XE34" s="70"/>
      <c r="XF34" s="70"/>
      <c r="XG34" s="70"/>
      <c r="XH34" s="70"/>
      <c r="XI34" s="70"/>
      <c r="XJ34" s="70"/>
      <c r="XK34" s="70"/>
      <c r="XL34" s="70"/>
      <c r="XM34" s="70"/>
      <c r="XN34" s="70"/>
      <c r="XO34" s="70"/>
      <c r="XP34" s="70"/>
      <c r="XQ34" s="70"/>
      <c r="XR34" s="70"/>
      <c r="XS34" s="70"/>
      <c r="XT34" s="70"/>
      <c r="XU34" s="70"/>
      <c r="XV34" s="70"/>
      <c r="XW34" s="70"/>
      <c r="XX34" s="70"/>
      <c r="XY34" s="70"/>
      <c r="XZ34" s="70"/>
      <c r="YA34" s="70"/>
      <c r="YB34" s="70"/>
      <c r="YC34" s="70"/>
      <c r="YD34" s="70"/>
      <c r="YE34" s="70"/>
      <c r="YF34" s="70"/>
      <c r="YG34" s="70"/>
      <c r="YH34" s="70"/>
      <c r="YI34" s="70"/>
      <c r="YJ34" s="70"/>
      <c r="YK34" s="70"/>
      <c r="YL34" s="70"/>
      <c r="YM34" s="70"/>
      <c r="YN34" s="70"/>
      <c r="YO34" s="70"/>
      <c r="YP34" s="70"/>
      <c r="YQ34" s="70"/>
      <c r="YR34" s="70"/>
      <c r="YS34" s="70"/>
      <c r="YT34" s="70"/>
      <c r="YU34" s="70"/>
      <c r="YV34" s="70"/>
      <c r="YW34" s="70"/>
      <c r="YX34" s="70"/>
      <c r="YY34" s="70"/>
      <c r="YZ34" s="70"/>
      <c r="ZA34" s="70"/>
      <c r="ZB34" s="70"/>
      <c r="ZC34" s="70"/>
      <c r="ZD34" s="70"/>
      <c r="ZE34" s="70"/>
      <c r="ZF34" s="70"/>
      <c r="ZG34" s="70"/>
      <c r="ZH34" s="70"/>
      <c r="ZI34" s="70"/>
      <c r="ZJ34" s="70"/>
      <c r="ZK34" s="70"/>
      <c r="ZL34" s="70"/>
      <c r="ZM34" s="70"/>
      <c r="ZN34" s="70"/>
      <c r="ZO34" s="70"/>
      <c r="ZP34" s="70"/>
      <c r="ZQ34" s="70"/>
      <c r="ZR34" s="70"/>
      <c r="ZS34" s="70"/>
      <c r="ZT34" s="70"/>
      <c r="ZU34" s="70"/>
      <c r="ZV34" s="70"/>
      <c r="ZW34" s="70"/>
      <c r="ZX34" s="70"/>
      <c r="ZY34" s="70"/>
      <c r="ZZ34" s="70"/>
      <c r="AAA34" s="70"/>
      <c r="AAB34" s="70"/>
      <c r="AAC34" s="70"/>
      <c r="AAD34" s="70"/>
      <c r="AAE34" s="70"/>
      <c r="AAF34" s="70"/>
      <c r="AAG34" s="70"/>
      <c r="AAH34" s="70"/>
      <c r="AAI34" s="70"/>
      <c r="AAJ34" s="70"/>
      <c r="AAK34" s="70"/>
      <c r="AAL34" s="70"/>
      <c r="AAM34" s="70"/>
      <c r="AAN34" s="70"/>
      <c r="AAO34" s="70"/>
      <c r="AAP34" s="70"/>
      <c r="AAQ34" s="70"/>
      <c r="AAR34" s="70"/>
      <c r="AAS34" s="70"/>
      <c r="AAT34" s="70"/>
      <c r="AAU34" s="70"/>
      <c r="AAV34" s="70"/>
      <c r="AAW34" s="70"/>
      <c r="AAX34" s="70"/>
      <c r="AAY34" s="70"/>
      <c r="AAZ34" s="70"/>
      <c r="ABA34" s="70"/>
      <c r="ABB34" s="70"/>
      <c r="ABC34" s="70"/>
      <c r="ABD34" s="70"/>
      <c r="ABE34" s="70"/>
      <c r="ABF34" s="70"/>
      <c r="ABG34" s="70"/>
      <c r="ABH34" s="70"/>
      <c r="ABI34" s="70"/>
      <c r="ABJ34" s="70"/>
      <c r="ABK34" s="70"/>
      <c r="ABL34" s="70"/>
      <c r="ABM34" s="70"/>
      <c r="ABN34" s="70"/>
      <c r="ABO34" s="70"/>
      <c r="ABP34" s="70"/>
      <c r="ABQ34" s="70"/>
      <c r="ABR34" s="70"/>
      <c r="ABS34" s="70"/>
      <c r="ABT34" s="70"/>
      <c r="ABU34" s="70"/>
      <c r="ABV34" s="70"/>
      <c r="ABW34" s="70"/>
      <c r="ABX34" s="70"/>
      <c r="ABY34" s="70"/>
      <c r="ABZ34" s="70"/>
      <c r="ACA34" s="70"/>
      <c r="ACB34" s="70"/>
      <c r="ACC34" s="70"/>
      <c r="ACD34" s="70"/>
      <c r="ACE34" s="70"/>
      <c r="ACF34" s="70"/>
      <c r="ACG34" s="70"/>
      <c r="ACH34" s="70"/>
      <c r="ACI34" s="70"/>
      <c r="ACJ34" s="70"/>
      <c r="ACK34" s="70"/>
      <c r="ACL34" s="70"/>
      <c r="ACM34" s="70"/>
      <c r="ACN34" s="70"/>
      <c r="ACO34" s="70"/>
      <c r="ACP34" s="70"/>
      <c r="ACQ34" s="70"/>
      <c r="ACR34" s="70"/>
      <c r="ACS34" s="70"/>
      <c r="ACT34" s="70"/>
      <c r="ACU34" s="70"/>
      <c r="ACV34" s="70"/>
      <c r="ACW34" s="70"/>
      <c r="ACX34" s="70"/>
      <c r="ACY34" s="70"/>
      <c r="ACZ34" s="70"/>
      <c r="ADA34" s="70"/>
      <c r="ADB34" s="70"/>
      <c r="ADC34" s="70"/>
      <c r="ADD34" s="70"/>
      <c r="ADE34" s="70"/>
      <c r="ADF34" s="70"/>
      <c r="ADG34" s="70"/>
      <c r="ADH34" s="70"/>
      <c r="ADI34" s="70"/>
      <c r="ADJ34" s="70"/>
      <c r="ADK34" s="70"/>
      <c r="ADL34" s="70"/>
      <c r="ADM34" s="70"/>
      <c r="ADN34" s="70"/>
      <c r="ADO34" s="70"/>
      <c r="ADP34" s="70"/>
      <c r="ADQ34" s="70"/>
      <c r="ADR34" s="70"/>
      <c r="ADS34" s="70"/>
      <c r="ADT34" s="70"/>
      <c r="ADU34" s="70"/>
      <c r="ADV34" s="70"/>
      <c r="ADW34" s="70"/>
      <c r="ADX34" s="70"/>
      <c r="ADY34" s="70"/>
      <c r="ADZ34" s="70"/>
      <c r="AEA34" s="70"/>
      <c r="AEB34" s="70"/>
      <c r="AEC34" s="70"/>
      <c r="AED34" s="70"/>
      <c r="AEE34" s="70"/>
      <c r="AEF34" s="70"/>
      <c r="AEG34" s="70"/>
      <c r="AEH34" s="70"/>
      <c r="AEI34" s="70"/>
      <c r="AEJ34" s="70"/>
      <c r="AEK34" s="70"/>
      <c r="AEL34" s="70"/>
      <c r="AEM34" s="70"/>
      <c r="AEN34" s="70"/>
      <c r="AEO34" s="70"/>
      <c r="AEP34" s="70"/>
      <c r="AEQ34" s="70"/>
      <c r="AER34" s="70"/>
      <c r="AES34" s="70"/>
      <c r="AET34" s="70"/>
      <c r="AEU34" s="70"/>
      <c r="AEV34" s="70"/>
      <c r="AEW34" s="70"/>
      <c r="AEX34" s="70"/>
      <c r="AEY34" s="70"/>
      <c r="AEZ34" s="70"/>
      <c r="AFA34" s="70"/>
      <c r="AFB34" s="70"/>
      <c r="AFC34" s="70"/>
      <c r="AFD34" s="70"/>
      <c r="AFE34" s="70"/>
      <c r="AFF34" s="70"/>
      <c r="AFG34" s="70"/>
      <c r="AFH34" s="70"/>
      <c r="AFI34" s="70"/>
      <c r="AFJ34" s="70"/>
      <c r="AFK34" s="70"/>
      <c r="AFL34" s="70"/>
      <c r="AFM34" s="70"/>
      <c r="AFN34" s="70"/>
      <c r="AFO34" s="70"/>
      <c r="AFP34" s="70"/>
      <c r="AFQ34" s="70"/>
      <c r="AFR34" s="70"/>
      <c r="AFS34" s="70"/>
      <c r="AFT34" s="70"/>
      <c r="AFU34" s="70"/>
      <c r="AFV34" s="70"/>
      <c r="AFW34" s="70"/>
      <c r="AFX34" s="70"/>
      <c r="AFY34" s="70"/>
      <c r="AFZ34" s="70"/>
      <c r="AGA34" s="70"/>
      <c r="AGB34" s="70"/>
      <c r="AGC34" s="70"/>
      <c r="AGD34" s="70"/>
      <c r="AGE34" s="70"/>
      <c r="AGF34" s="70"/>
      <c r="AGG34" s="70"/>
      <c r="AGH34" s="70"/>
      <c r="AGI34" s="70"/>
      <c r="AGJ34" s="70"/>
      <c r="AGK34" s="70"/>
      <c r="AGL34" s="70"/>
      <c r="AGM34" s="70"/>
      <c r="AGN34" s="70"/>
      <c r="AGO34" s="70"/>
      <c r="AGP34" s="70"/>
      <c r="AGQ34" s="70"/>
      <c r="AGR34" s="70"/>
      <c r="AGS34" s="70"/>
      <c r="AGT34" s="70"/>
      <c r="AGU34" s="70"/>
      <c r="AGV34" s="70"/>
      <c r="AGW34" s="70"/>
      <c r="AGX34" s="70"/>
      <c r="AGY34" s="70"/>
      <c r="AGZ34" s="70"/>
      <c r="AHA34" s="70"/>
      <c r="AHB34" s="70"/>
      <c r="AHC34" s="70"/>
      <c r="AHD34" s="70"/>
      <c r="AHE34" s="70"/>
      <c r="AHF34" s="70"/>
      <c r="AHG34" s="70"/>
      <c r="AHH34" s="70"/>
      <c r="AHI34" s="70"/>
      <c r="AHJ34" s="70"/>
      <c r="AHK34" s="70"/>
      <c r="AHL34" s="70"/>
      <c r="AHM34" s="70"/>
      <c r="AHN34" s="70"/>
      <c r="AHO34" s="70"/>
      <c r="AHP34" s="70"/>
      <c r="AHQ34" s="70"/>
      <c r="AHR34" s="70"/>
      <c r="AHS34" s="70"/>
      <c r="AHT34" s="70"/>
      <c r="AHU34" s="70"/>
      <c r="AHV34" s="70"/>
      <c r="AHW34" s="70"/>
      <c r="AHX34" s="70"/>
      <c r="AHY34" s="70"/>
      <c r="AHZ34" s="70"/>
      <c r="AIA34" s="70"/>
      <c r="AIB34" s="70"/>
      <c r="AIC34" s="70"/>
      <c r="AID34" s="70"/>
      <c r="AIE34" s="70"/>
      <c r="AIF34" s="70"/>
      <c r="AIG34" s="70"/>
      <c r="AIH34" s="70"/>
      <c r="AII34" s="70"/>
      <c r="AIJ34" s="70"/>
      <c r="AIK34" s="70"/>
      <c r="AIL34" s="70"/>
      <c r="AIM34" s="70"/>
      <c r="AIN34" s="70"/>
      <c r="AIO34" s="70"/>
      <c r="AIP34" s="70"/>
      <c r="AIQ34" s="70"/>
      <c r="AIR34" s="70"/>
      <c r="AIS34" s="70"/>
      <c r="AIT34" s="70"/>
      <c r="AIU34" s="70"/>
      <c r="AIV34" s="70"/>
      <c r="AIW34" s="70"/>
      <c r="AIX34" s="70"/>
      <c r="AIY34" s="70"/>
      <c r="AIZ34" s="70"/>
      <c r="AJA34" s="70"/>
      <c r="AJB34" s="70"/>
      <c r="AJC34" s="70"/>
      <c r="AJD34" s="70"/>
      <c r="AJE34" s="70"/>
      <c r="AJF34" s="70"/>
      <c r="AJG34" s="70"/>
      <c r="AJH34" s="70"/>
      <c r="AJI34" s="70"/>
      <c r="AJJ34" s="70"/>
      <c r="AJK34" s="70"/>
      <c r="AJL34" s="70"/>
      <c r="AJM34" s="70"/>
      <c r="AJN34" s="70"/>
      <c r="AJO34" s="70"/>
      <c r="AJP34" s="70"/>
      <c r="AJQ34" s="70"/>
      <c r="AJR34" s="70"/>
      <c r="AJS34" s="70"/>
      <c r="AJT34" s="70"/>
      <c r="AJU34" s="70"/>
      <c r="AJV34" s="70"/>
      <c r="AJW34" s="70"/>
      <c r="AJX34" s="70"/>
      <c r="AJY34" s="70"/>
      <c r="AJZ34" s="70"/>
      <c r="AKA34" s="70"/>
      <c r="AKB34" s="70"/>
      <c r="AKC34" s="70"/>
      <c r="AKD34" s="70"/>
      <c r="AKE34" s="70"/>
      <c r="AKF34" s="70"/>
      <c r="AKG34" s="70"/>
      <c r="AKH34" s="70"/>
      <c r="AKI34" s="70"/>
      <c r="AKJ34" s="70"/>
      <c r="AKK34" s="70"/>
      <c r="AKL34" s="70"/>
      <c r="AKM34" s="70"/>
      <c r="AKN34" s="70"/>
      <c r="AKO34" s="70"/>
      <c r="AKP34" s="70"/>
      <c r="AKQ34" s="70"/>
      <c r="AKR34" s="70"/>
      <c r="AKS34" s="70"/>
      <c r="AKT34" s="70"/>
      <c r="AKU34" s="70"/>
      <c r="AKV34" s="70"/>
      <c r="AKW34" s="70"/>
      <c r="AKX34" s="70"/>
      <c r="AKY34" s="70"/>
      <c r="AKZ34" s="70"/>
      <c r="ALA34" s="70"/>
      <c r="ALB34" s="70"/>
      <c r="ALC34" s="70"/>
      <c r="ALD34" s="70"/>
      <c r="ALE34" s="70"/>
      <c r="ALF34" s="70"/>
      <c r="ALG34" s="70"/>
      <c r="ALH34" s="70"/>
      <c r="ALI34" s="70"/>
      <c r="ALJ34" s="70"/>
      <c r="ALK34" s="70"/>
      <c r="ALL34" s="70"/>
      <c r="ALM34" s="70"/>
      <c r="ALN34" s="70"/>
      <c r="ALO34" s="70"/>
      <c r="ALP34" s="70"/>
      <c r="ALQ34" s="70"/>
      <c r="ALR34" s="70"/>
      <c r="ALS34" s="70"/>
      <c r="ALT34" s="70"/>
      <c r="ALU34" s="70"/>
      <c r="ALV34" s="70"/>
      <c r="ALW34" s="70"/>
      <c r="ALX34" s="70"/>
      <c r="ALY34" s="70"/>
      <c r="ALZ34" s="70"/>
      <c r="AMA34" s="70"/>
      <c r="AMB34" s="70"/>
      <c r="AMC34" s="70"/>
      <c r="AMD34" s="70"/>
      <c r="AME34" s="70"/>
      <c r="AMF34" s="70"/>
      <c r="AMG34" s="70"/>
      <c r="AMH34" s="70"/>
      <c r="AMI34" s="70"/>
      <c r="AMJ34" s="70"/>
    </row>
    <row r="35" spans="1:1024" s="202" customFormat="1" ht="16.5" customHeight="1" x14ac:dyDescent="0.25">
      <c r="A35" s="64" t="s">
        <v>481</v>
      </c>
      <c r="B35" s="64">
        <v>17</v>
      </c>
      <c r="C35" s="64">
        <v>44352876</v>
      </c>
      <c r="D35" s="64" t="s">
        <v>543</v>
      </c>
      <c r="E35" s="64" t="s">
        <v>539</v>
      </c>
      <c r="F35" s="64">
        <v>7.9699999999999993E-2</v>
      </c>
      <c r="G35" s="64">
        <v>1.32E-2</v>
      </c>
      <c r="H35" s="67">
        <v>1.4599999999999999E-9</v>
      </c>
      <c r="I35" s="64">
        <v>0.28860000000000002</v>
      </c>
      <c r="J35" s="64">
        <v>0.28860000000000002</v>
      </c>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c r="IH35" s="70"/>
      <c r="II35" s="70"/>
      <c r="IJ35" s="70"/>
      <c r="IK35" s="70"/>
      <c r="IL35" s="70"/>
      <c r="IM35" s="70"/>
      <c r="IN35" s="70"/>
      <c r="IO35" s="70"/>
      <c r="IP35" s="70"/>
      <c r="IQ35" s="70"/>
      <c r="IR35" s="70"/>
      <c r="IS35" s="70"/>
      <c r="IT35" s="70"/>
      <c r="IU35" s="70"/>
      <c r="IV35" s="70"/>
      <c r="IW35" s="70"/>
      <c r="IX35" s="70"/>
      <c r="IY35" s="70"/>
      <c r="IZ35" s="70"/>
      <c r="JA35" s="70"/>
      <c r="JB35" s="70"/>
      <c r="JC35" s="70"/>
      <c r="JD35" s="70"/>
      <c r="JE35" s="70"/>
      <c r="JF35" s="70"/>
      <c r="JG35" s="70"/>
      <c r="JH35" s="70"/>
      <c r="JI35" s="70"/>
      <c r="JJ35" s="70"/>
      <c r="JK35" s="70"/>
      <c r="JL35" s="70"/>
      <c r="JM35" s="70"/>
      <c r="JN35" s="70"/>
      <c r="JO35" s="70"/>
      <c r="JP35" s="70"/>
      <c r="JQ35" s="70"/>
      <c r="JR35" s="70"/>
      <c r="JS35" s="70"/>
      <c r="JT35" s="70"/>
      <c r="JU35" s="70"/>
      <c r="JV35" s="70"/>
      <c r="JW35" s="70"/>
      <c r="JX35" s="70"/>
      <c r="JY35" s="70"/>
      <c r="JZ35" s="70"/>
      <c r="KA35" s="70"/>
      <c r="KB35" s="70"/>
      <c r="KC35" s="70"/>
      <c r="KD35" s="70"/>
      <c r="KE35" s="70"/>
      <c r="KF35" s="70"/>
      <c r="KG35" s="70"/>
      <c r="KH35" s="70"/>
      <c r="KI35" s="70"/>
      <c r="KJ35" s="70"/>
      <c r="KK35" s="70"/>
      <c r="KL35" s="70"/>
      <c r="KM35" s="70"/>
      <c r="KN35" s="70"/>
      <c r="KO35" s="70"/>
      <c r="KP35" s="70"/>
      <c r="KQ35" s="70"/>
      <c r="KR35" s="70"/>
      <c r="KS35" s="70"/>
      <c r="KT35" s="70"/>
      <c r="KU35" s="70"/>
      <c r="KV35" s="70"/>
      <c r="KW35" s="70"/>
      <c r="KX35" s="70"/>
      <c r="KY35" s="70"/>
      <c r="KZ35" s="70"/>
      <c r="LA35" s="70"/>
      <c r="LB35" s="70"/>
      <c r="LC35" s="70"/>
      <c r="LD35" s="70"/>
      <c r="LE35" s="70"/>
      <c r="LF35" s="70"/>
      <c r="LG35" s="70"/>
      <c r="LH35" s="70"/>
      <c r="LI35" s="70"/>
      <c r="LJ35" s="70"/>
      <c r="LK35" s="70"/>
      <c r="LL35" s="70"/>
      <c r="LM35" s="70"/>
      <c r="LN35" s="70"/>
      <c r="LO35" s="70"/>
      <c r="LP35" s="70"/>
      <c r="LQ35" s="70"/>
      <c r="LR35" s="70"/>
      <c r="LS35" s="70"/>
      <c r="LT35" s="70"/>
      <c r="LU35" s="70"/>
      <c r="LV35" s="70"/>
      <c r="LW35" s="70"/>
      <c r="LX35" s="70"/>
      <c r="LY35" s="70"/>
      <c r="LZ35" s="70"/>
      <c r="MA35" s="70"/>
      <c r="MB35" s="70"/>
      <c r="MC35" s="70"/>
      <c r="MD35" s="70"/>
      <c r="ME35" s="70"/>
      <c r="MF35" s="70"/>
      <c r="MG35" s="70"/>
      <c r="MH35" s="70"/>
      <c r="MI35" s="70"/>
      <c r="MJ35" s="70"/>
      <c r="MK35" s="70"/>
      <c r="ML35" s="70"/>
      <c r="MM35" s="70"/>
      <c r="MN35" s="70"/>
      <c r="MO35" s="70"/>
      <c r="MP35" s="70"/>
      <c r="MQ35" s="70"/>
      <c r="MR35" s="70"/>
      <c r="MS35" s="70"/>
      <c r="MT35" s="70"/>
      <c r="MU35" s="70"/>
      <c r="MV35" s="70"/>
      <c r="MW35" s="70"/>
      <c r="MX35" s="70"/>
      <c r="MY35" s="70"/>
      <c r="MZ35" s="70"/>
      <c r="NA35" s="70"/>
      <c r="NB35" s="70"/>
      <c r="NC35" s="70"/>
      <c r="ND35" s="70"/>
      <c r="NE35" s="70"/>
      <c r="NF35" s="70"/>
      <c r="NG35" s="70"/>
      <c r="NH35" s="70"/>
      <c r="NI35" s="70"/>
      <c r="NJ35" s="70"/>
      <c r="NK35" s="70"/>
      <c r="NL35" s="70"/>
      <c r="NM35" s="70"/>
      <c r="NN35" s="70"/>
      <c r="NO35" s="70"/>
      <c r="NP35" s="70"/>
      <c r="NQ35" s="70"/>
      <c r="NR35" s="70"/>
      <c r="NS35" s="70"/>
      <c r="NT35" s="70"/>
      <c r="NU35" s="70"/>
      <c r="NV35" s="70"/>
      <c r="NW35" s="70"/>
      <c r="NX35" s="70"/>
      <c r="NY35" s="70"/>
      <c r="NZ35" s="70"/>
      <c r="OA35" s="70"/>
      <c r="OB35" s="70"/>
      <c r="OC35" s="70"/>
      <c r="OD35" s="70"/>
      <c r="OE35" s="70"/>
      <c r="OF35" s="70"/>
      <c r="OG35" s="70"/>
      <c r="OH35" s="70"/>
      <c r="OI35" s="70"/>
      <c r="OJ35" s="70"/>
      <c r="OK35" s="70"/>
      <c r="OL35" s="70"/>
      <c r="OM35" s="70"/>
      <c r="ON35" s="70"/>
      <c r="OO35" s="70"/>
      <c r="OP35" s="70"/>
      <c r="OQ35" s="70"/>
      <c r="OR35" s="70"/>
      <c r="OS35" s="70"/>
      <c r="OT35" s="70"/>
      <c r="OU35" s="70"/>
      <c r="OV35" s="70"/>
      <c r="OW35" s="70"/>
      <c r="OX35" s="70"/>
      <c r="OY35" s="70"/>
      <c r="OZ35" s="70"/>
      <c r="PA35" s="70"/>
      <c r="PB35" s="70"/>
      <c r="PC35" s="70"/>
      <c r="PD35" s="70"/>
      <c r="PE35" s="70"/>
      <c r="PF35" s="70"/>
      <c r="PG35" s="70"/>
      <c r="PH35" s="70"/>
      <c r="PI35" s="70"/>
      <c r="PJ35" s="70"/>
      <c r="PK35" s="70"/>
      <c r="PL35" s="70"/>
      <c r="PM35" s="70"/>
      <c r="PN35" s="70"/>
      <c r="PO35" s="70"/>
      <c r="PP35" s="70"/>
      <c r="PQ35" s="70"/>
      <c r="PR35" s="70"/>
      <c r="PS35" s="70"/>
      <c r="PT35" s="70"/>
      <c r="PU35" s="70"/>
      <c r="PV35" s="70"/>
      <c r="PW35" s="70"/>
      <c r="PX35" s="70"/>
      <c r="PY35" s="70"/>
      <c r="PZ35" s="70"/>
      <c r="QA35" s="70"/>
      <c r="QB35" s="70"/>
      <c r="QC35" s="70"/>
      <c r="QD35" s="70"/>
      <c r="QE35" s="70"/>
      <c r="QF35" s="70"/>
      <c r="QG35" s="70"/>
      <c r="QH35" s="70"/>
      <c r="QI35" s="70"/>
      <c r="QJ35" s="70"/>
      <c r="QK35" s="70"/>
      <c r="QL35" s="70"/>
      <c r="QM35" s="70"/>
      <c r="QN35" s="70"/>
      <c r="QO35" s="70"/>
      <c r="QP35" s="70"/>
      <c r="QQ35" s="70"/>
      <c r="QR35" s="70"/>
      <c r="QS35" s="70"/>
      <c r="QT35" s="70"/>
      <c r="QU35" s="70"/>
      <c r="QV35" s="70"/>
      <c r="QW35" s="70"/>
      <c r="QX35" s="70"/>
      <c r="QY35" s="70"/>
      <c r="QZ35" s="70"/>
      <c r="RA35" s="70"/>
      <c r="RB35" s="70"/>
      <c r="RC35" s="70"/>
      <c r="RD35" s="70"/>
      <c r="RE35" s="70"/>
      <c r="RF35" s="70"/>
      <c r="RG35" s="70"/>
      <c r="RH35" s="70"/>
      <c r="RI35" s="70"/>
      <c r="RJ35" s="70"/>
      <c r="RK35" s="70"/>
      <c r="RL35" s="70"/>
      <c r="RM35" s="70"/>
      <c r="RN35" s="70"/>
      <c r="RO35" s="70"/>
      <c r="RP35" s="70"/>
      <c r="RQ35" s="70"/>
      <c r="RR35" s="70"/>
      <c r="RS35" s="70"/>
      <c r="RT35" s="70"/>
      <c r="RU35" s="70"/>
      <c r="RV35" s="70"/>
      <c r="RW35" s="70"/>
      <c r="RX35" s="70"/>
      <c r="RY35" s="70"/>
      <c r="RZ35" s="70"/>
      <c r="SA35" s="70"/>
      <c r="SB35" s="70"/>
      <c r="SC35" s="70"/>
      <c r="SD35" s="70"/>
      <c r="SE35" s="70"/>
      <c r="SF35" s="70"/>
      <c r="SG35" s="70"/>
      <c r="SH35" s="70"/>
      <c r="SI35" s="70"/>
      <c r="SJ35" s="70"/>
      <c r="SK35" s="70"/>
      <c r="SL35" s="70"/>
      <c r="SM35" s="70"/>
      <c r="SN35" s="70"/>
      <c r="SO35" s="70"/>
      <c r="SP35" s="70"/>
      <c r="SQ35" s="70"/>
      <c r="SR35" s="70"/>
      <c r="SS35" s="70"/>
      <c r="ST35" s="70"/>
      <c r="SU35" s="70"/>
      <c r="SV35" s="70"/>
      <c r="SW35" s="70"/>
      <c r="SX35" s="70"/>
      <c r="SY35" s="70"/>
      <c r="SZ35" s="70"/>
      <c r="TA35" s="70"/>
      <c r="TB35" s="70"/>
      <c r="TC35" s="70"/>
      <c r="TD35" s="70"/>
      <c r="TE35" s="70"/>
      <c r="TF35" s="70"/>
      <c r="TG35" s="70"/>
      <c r="TH35" s="70"/>
      <c r="TI35" s="70"/>
      <c r="TJ35" s="70"/>
      <c r="TK35" s="70"/>
      <c r="TL35" s="70"/>
      <c r="TM35" s="70"/>
      <c r="TN35" s="70"/>
      <c r="TO35" s="70"/>
      <c r="TP35" s="70"/>
      <c r="TQ35" s="70"/>
      <c r="TR35" s="70"/>
      <c r="TS35" s="70"/>
      <c r="TT35" s="70"/>
      <c r="TU35" s="70"/>
      <c r="TV35" s="70"/>
      <c r="TW35" s="70"/>
      <c r="TX35" s="70"/>
      <c r="TY35" s="70"/>
      <c r="TZ35" s="70"/>
      <c r="UA35" s="70"/>
      <c r="UB35" s="70"/>
      <c r="UC35" s="70"/>
      <c r="UD35" s="70"/>
      <c r="UE35" s="70"/>
      <c r="UF35" s="70"/>
      <c r="UG35" s="70"/>
      <c r="UH35" s="70"/>
      <c r="UI35" s="70"/>
      <c r="UJ35" s="70"/>
      <c r="UK35" s="70"/>
      <c r="UL35" s="70"/>
      <c r="UM35" s="70"/>
      <c r="UN35" s="70"/>
      <c r="UO35" s="70"/>
      <c r="UP35" s="70"/>
      <c r="UQ35" s="70"/>
      <c r="UR35" s="70"/>
      <c r="US35" s="70"/>
      <c r="UT35" s="70"/>
      <c r="UU35" s="70"/>
      <c r="UV35" s="70"/>
      <c r="UW35" s="70"/>
      <c r="UX35" s="70"/>
      <c r="UY35" s="70"/>
      <c r="UZ35" s="70"/>
      <c r="VA35" s="70"/>
      <c r="VB35" s="70"/>
      <c r="VC35" s="70"/>
      <c r="VD35" s="70"/>
      <c r="VE35" s="70"/>
      <c r="VF35" s="70"/>
      <c r="VG35" s="70"/>
      <c r="VH35" s="70"/>
      <c r="VI35" s="70"/>
      <c r="VJ35" s="70"/>
      <c r="VK35" s="70"/>
      <c r="VL35" s="70"/>
      <c r="VM35" s="70"/>
      <c r="VN35" s="70"/>
      <c r="VO35" s="70"/>
      <c r="VP35" s="70"/>
      <c r="VQ35" s="70"/>
      <c r="VR35" s="70"/>
      <c r="VS35" s="70"/>
      <c r="VT35" s="70"/>
      <c r="VU35" s="70"/>
      <c r="VV35" s="70"/>
      <c r="VW35" s="70"/>
      <c r="VX35" s="70"/>
      <c r="VY35" s="70"/>
      <c r="VZ35" s="70"/>
      <c r="WA35" s="70"/>
      <c r="WB35" s="70"/>
      <c r="WC35" s="70"/>
      <c r="WD35" s="70"/>
      <c r="WE35" s="70"/>
      <c r="WF35" s="70"/>
      <c r="WG35" s="70"/>
      <c r="WH35" s="70"/>
      <c r="WI35" s="70"/>
      <c r="WJ35" s="70"/>
      <c r="WK35" s="70"/>
      <c r="WL35" s="70"/>
      <c r="WM35" s="70"/>
      <c r="WN35" s="70"/>
      <c r="WO35" s="70"/>
      <c r="WP35" s="70"/>
      <c r="WQ35" s="70"/>
      <c r="WR35" s="70"/>
      <c r="WS35" s="70"/>
      <c r="WT35" s="70"/>
      <c r="WU35" s="70"/>
      <c r="WV35" s="70"/>
      <c r="WW35" s="70"/>
      <c r="WX35" s="70"/>
      <c r="WY35" s="70"/>
      <c r="WZ35" s="70"/>
      <c r="XA35" s="70"/>
      <c r="XB35" s="70"/>
      <c r="XC35" s="70"/>
      <c r="XD35" s="70"/>
      <c r="XE35" s="70"/>
      <c r="XF35" s="70"/>
      <c r="XG35" s="70"/>
      <c r="XH35" s="70"/>
      <c r="XI35" s="70"/>
      <c r="XJ35" s="70"/>
      <c r="XK35" s="70"/>
      <c r="XL35" s="70"/>
      <c r="XM35" s="70"/>
      <c r="XN35" s="70"/>
      <c r="XO35" s="70"/>
      <c r="XP35" s="70"/>
      <c r="XQ35" s="70"/>
      <c r="XR35" s="70"/>
      <c r="XS35" s="70"/>
      <c r="XT35" s="70"/>
      <c r="XU35" s="70"/>
      <c r="XV35" s="70"/>
      <c r="XW35" s="70"/>
      <c r="XX35" s="70"/>
      <c r="XY35" s="70"/>
      <c r="XZ35" s="70"/>
      <c r="YA35" s="70"/>
      <c r="YB35" s="70"/>
      <c r="YC35" s="70"/>
      <c r="YD35" s="70"/>
      <c r="YE35" s="70"/>
      <c r="YF35" s="70"/>
      <c r="YG35" s="70"/>
      <c r="YH35" s="70"/>
      <c r="YI35" s="70"/>
      <c r="YJ35" s="70"/>
      <c r="YK35" s="70"/>
      <c r="YL35" s="70"/>
      <c r="YM35" s="70"/>
      <c r="YN35" s="70"/>
      <c r="YO35" s="70"/>
      <c r="YP35" s="70"/>
      <c r="YQ35" s="70"/>
      <c r="YR35" s="70"/>
      <c r="YS35" s="70"/>
      <c r="YT35" s="70"/>
      <c r="YU35" s="70"/>
      <c r="YV35" s="70"/>
      <c r="YW35" s="70"/>
      <c r="YX35" s="70"/>
      <c r="YY35" s="70"/>
      <c r="YZ35" s="70"/>
      <c r="ZA35" s="70"/>
      <c r="ZB35" s="70"/>
      <c r="ZC35" s="70"/>
      <c r="ZD35" s="70"/>
      <c r="ZE35" s="70"/>
      <c r="ZF35" s="70"/>
      <c r="ZG35" s="70"/>
      <c r="ZH35" s="70"/>
      <c r="ZI35" s="70"/>
      <c r="ZJ35" s="70"/>
      <c r="ZK35" s="70"/>
      <c r="ZL35" s="70"/>
      <c r="ZM35" s="70"/>
      <c r="ZN35" s="70"/>
      <c r="ZO35" s="70"/>
      <c r="ZP35" s="70"/>
      <c r="ZQ35" s="70"/>
      <c r="ZR35" s="70"/>
      <c r="ZS35" s="70"/>
      <c r="ZT35" s="70"/>
      <c r="ZU35" s="70"/>
      <c r="ZV35" s="70"/>
      <c r="ZW35" s="70"/>
      <c r="ZX35" s="70"/>
      <c r="ZY35" s="70"/>
      <c r="ZZ35" s="70"/>
      <c r="AAA35" s="70"/>
      <c r="AAB35" s="70"/>
      <c r="AAC35" s="70"/>
      <c r="AAD35" s="70"/>
      <c r="AAE35" s="70"/>
      <c r="AAF35" s="70"/>
      <c r="AAG35" s="70"/>
      <c r="AAH35" s="70"/>
      <c r="AAI35" s="70"/>
      <c r="AAJ35" s="70"/>
      <c r="AAK35" s="70"/>
      <c r="AAL35" s="70"/>
      <c r="AAM35" s="70"/>
      <c r="AAN35" s="70"/>
      <c r="AAO35" s="70"/>
      <c r="AAP35" s="70"/>
      <c r="AAQ35" s="70"/>
      <c r="AAR35" s="70"/>
      <c r="AAS35" s="70"/>
      <c r="AAT35" s="70"/>
      <c r="AAU35" s="70"/>
      <c r="AAV35" s="70"/>
      <c r="AAW35" s="70"/>
      <c r="AAX35" s="70"/>
      <c r="AAY35" s="70"/>
      <c r="AAZ35" s="70"/>
      <c r="ABA35" s="70"/>
      <c r="ABB35" s="70"/>
      <c r="ABC35" s="70"/>
      <c r="ABD35" s="70"/>
      <c r="ABE35" s="70"/>
      <c r="ABF35" s="70"/>
      <c r="ABG35" s="70"/>
      <c r="ABH35" s="70"/>
      <c r="ABI35" s="70"/>
      <c r="ABJ35" s="70"/>
      <c r="ABK35" s="70"/>
      <c r="ABL35" s="70"/>
      <c r="ABM35" s="70"/>
      <c r="ABN35" s="70"/>
      <c r="ABO35" s="70"/>
      <c r="ABP35" s="70"/>
      <c r="ABQ35" s="70"/>
      <c r="ABR35" s="70"/>
      <c r="ABS35" s="70"/>
      <c r="ABT35" s="70"/>
      <c r="ABU35" s="70"/>
      <c r="ABV35" s="70"/>
      <c r="ABW35" s="70"/>
      <c r="ABX35" s="70"/>
      <c r="ABY35" s="70"/>
      <c r="ABZ35" s="70"/>
      <c r="ACA35" s="70"/>
      <c r="ACB35" s="70"/>
      <c r="ACC35" s="70"/>
      <c r="ACD35" s="70"/>
      <c r="ACE35" s="70"/>
      <c r="ACF35" s="70"/>
      <c r="ACG35" s="70"/>
      <c r="ACH35" s="70"/>
      <c r="ACI35" s="70"/>
      <c r="ACJ35" s="70"/>
      <c r="ACK35" s="70"/>
      <c r="ACL35" s="70"/>
      <c r="ACM35" s="70"/>
      <c r="ACN35" s="70"/>
      <c r="ACO35" s="70"/>
      <c r="ACP35" s="70"/>
      <c r="ACQ35" s="70"/>
      <c r="ACR35" s="70"/>
      <c r="ACS35" s="70"/>
      <c r="ACT35" s="70"/>
      <c r="ACU35" s="70"/>
      <c r="ACV35" s="70"/>
      <c r="ACW35" s="70"/>
      <c r="ACX35" s="70"/>
      <c r="ACY35" s="70"/>
      <c r="ACZ35" s="70"/>
      <c r="ADA35" s="70"/>
      <c r="ADB35" s="70"/>
      <c r="ADC35" s="70"/>
      <c r="ADD35" s="70"/>
      <c r="ADE35" s="70"/>
      <c r="ADF35" s="70"/>
      <c r="ADG35" s="70"/>
      <c r="ADH35" s="70"/>
      <c r="ADI35" s="70"/>
      <c r="ADJ35" s="70"/>
      <c r="ADK35" s="70"/>
      <c r="ADL35" s="70"/>
      <c r="ADM35" s="70"/>
      <c r="ADN35" s="70"/>
      <c r="ADO35" s="70"/>
      <c r="ADP35" s="70"/>
      <c r="ADQ35" s="70"/>
      <c r="ADR35" s="70"/>
      <c r="ADS35" s="70"/>
      <c r="ADT35" s="70"/>
      <c r="ADU35" s="70"/>
      <c r="ADV35" s="70"/>
      <c r="ADW35" s="70"/>
      <c r="ADX35" s="70"/>
      <c r="ADY35" s="70"/>
      <c r="ADZ35" s="70"/>
      <c r="AEA35" s="70"/>
      <c r="AEB35" s="70"/>
      <c r="AEC35" s="70"/>
      <c r="AED35" s="70"/>
      <c r="AEE35" s="70"/>
      <c r="AEF35" s="70"/>
      <c r="AEG35" s="70"/>
      <c r="AEH35" s="70"/>
      <c r="AEI35" s="70"/>
      <c r="AEJ35" s="70"/>
      <c r="AEK35" s="70"/>
      <c r="AEL35" s="70"/>
      <c r="AEM35" s="70"/>
      <c r="AEN35" s="70"/>
      <c r="AEO35" s="70"/>
      <c r="AEP35" s="70"/>
      <c r="AEQ35" s="70"/>
      <c r="AER35" s="70"/>
      <c r="AES35" s="70"/>
      <c r="AET35" s="70"/>
      <c r="AEU35" s="70"/>
      <c r="AEV35" s="70"/>
      <c r="AEW35" s="70"/>
      <c r="AEX35" s="70"/>
      <c r="AEY35" s="70"/>
      <c r="AEZ35" s="70"/>
      <c r="AFA35" s="70"/>
      <c r="AFB35" s="70"/>
      <c r="AFC35" s="70"/>
      <c r="AFD35" s="70"/>
      <c r="AFE35" s="70"/>
      <c r="AFF35" s="70"/>
      <c r="AFG35" s="70"/>
      <c r="AFH35" s="70"/>
      <c r="AFI35" s="70"/>
      <c r="AFJ35" s="70"/>
      <c r="AFK35" s="70"/>
      <c r="AFL35" s="70"/>
      <c r="AFM35" s="70"/>
      <c r="AFN35" s="70"/>
      <c r="AFO35" s="70"/>
      <c r="AFP35" s="70"/>
      <c r="AFQ35" s="70"/>
      <c r="AFR35" s="70"/>
      <c r="AFS35" s="70"/>
      <c r="AFT35" s="70"/>
      <c r="AFU35" s="70"/>
      <c r="AFV35" s="70"/>
      <c r="AFW35" s="70"/>
      <c r="AFX35" s="70"/>
      <c r="AFY35" s="70"/>
      <c r="AFZ35" s="70"/>
      <c r="AGA35" s="70"/>
      <c r="AGB35" s="70"/>
      <c r="AGC35" s="70"/>
      <c r="AGD35" s="70"/>
      <c r="AGE35" s="70"/>
      <c r="AGF35" s="70"/>
      <c r="AGG35" s="70"/>
      <c r="AGH35" s="70"/>
      <c r="AGI35" s="70"/>
      <c r="AGJ35" s="70"/>
      <c r="AGK35" s="70"/>
      <c r="AGL35" s="70"/>
      <c r="AGM35" s="70"/>
      <c r="AGN35" s="70"/>
      <c r="AGO35" s="70"/>
      <c r="AGP35" s="70"/>
      <c r="AGQ35" s="70"/>
      <c r="AGR35" s="70"/>
      <c r="AGS35" s="70"/>
      <c r="AGT35" s="70"/>
      <c r="AGU35" s="70"/>
      <c r="AGV35" s="70"/>
      <c r="AGW35" s="70"/>
      <c r="AGX35" s="70"/>
      <c r="AGY35" s="70"/>
      <c r="AGZ35" s="70"/>
      <c r="AHA35" s="70"/>
      <c r="AHB35" s="70"/>
      <c r="AHC35" s="70"/>
      <c r="AHD35" s="70"/>
      <c r="AHE35" s="70"/>
      <c r="AHF35" s="70"/>
      <c r="AHG35" s="70"/>
      <c r="AHH35" s="70"/>
      <c r="AHI35" s="70"/>
      <c r="AHJ35" s="70"/>
      <c r="AHK35" s="70"/>
      <c r="AHL35" s="70"/>
      <c r="AHM35" s="70"/>
      <c r="AHN35" s="70"/>
      <c r="AHO35" s="70"/>
      <c r="AHP35" s="70"/>
      <c r="AHQ35" s="70"/>
      <c r="AHR35" s="70"/>
      <c r="AHS35" s="70"/>
      <c r="AHT35" s="70"/>
      <c r="AHU35" s="70"/>
      <c r="AHV35" s="70"/>
      <c r="AHW35" s="70"/>
      <c r="AHX35" s="70"/>
      <c r="AHY35" s="70"/>
      <c r="AHZ35" s="70"/>
      <c r="AIA35" s="70"/>
      <c r="AIB35" s="70"/>
      <c r="AIC35" s="70"/>
      <c r="AID35" s="70"/>
      <c r="AIE35" s="70"/>
      <c r="AIF35" s="70"/>
      <c r="AIG35" s="70"/>
      <c r="AIH35" s="70"/>
      <c r="AII35" s="70"/>
      <c r="AIJ35" s="70"/>
      <c r="AIK35" s="70"/>
      <c r="AIL35" s="70"/>
      <c r="AIM35" s="70"/>
      <c r="AIN35" s="70"/>
      <c r="AIO35" s="70"/>
      <c r="AIP35" s="70"/>
      <c r="AIQ35" s="70"/>
      <c r="AIR35" s="70"/>
      <c r="AIS35" s="70"/>
      <c r="AIT35" s="70"/>
      <c r="AIU35" s="70"/>
      <c r="AIV35" s="70"/>
      <c r="AIW35" s="70"/>
      <c r="AIX35" s="70"/>
      <c r="AIY35" s="70"/>
      <c r="AIZ35" s="70"/>
      <c r="AJA35" s="70"/>
      <c r="AJB35" s="70"/>
      <c r="AJC35" s="70"/>
      <c r="AJD35" s="70"/>
      <c r="AJE35" s="70"/>
      <c r="AJF35" s="70"/>
      <c r="AJG35" s="70"/>
      <c r="AJH35" s="70"/>
      <c r="AJI35" s="70"/>
      <c r="AJJ35" s="70"/>
      <c r="AJK35" s="70"/>
      <c r="AJL35" s="70"/>
      <c r="AJM35" s="70"/>
      <c r="AJN35" s="70"/>
      <c r="AJO35" s="70"/>
      <c r="AJP35" s="70"/>
      <c r="AJQ35" s="70"/>
      <c r="AJR35" s="70"/>
      <c r="AJS35" s="70"/>
      <c r="AJT35" s="70"/>
      <c r="AJU35" s="70"/>
      <c r="AJV35" s="70"/>
      <c r="AJW35" s="70"/>
      <c r="AJX35" s="70"/>
      <c r="AJY35" s="70"/>
      <c r="AJZ35" s="70"/>
      <c r="AKA35" s="70"/>
      <c r="AKB35" s="70"/>
      <c r="AKC35" s="70"/>
      <c r="AKD35" s="70"/>
      <c r="AKE35" s="70"/>
      <c r="AKF35" s="70"/>
      <c r="AKG35" s="70"/>
      <c r="AKH35" s="70"/>
      <c r="AKI35" s="70"/>
      <c r="AKJ35" s="70"/>
      <c r="AKK35" s="70"/>
      <c r="AKL35" s="70"/>
      <c r="AKM35" s="70"/>
      <c r="AKN35" s="70"/>
      <c r="AKO35" s="70"/>
      <c r="AKP35" s="70"/>
      <c r="AKQ35" s="70"/>
      <c r="AKR35" s="70"/>
      <c r="AKS35" s="70"/>
      <c r="AKT35" s="70"/>
      <c r="AKU35" s="70"/>
      <c r="AKV35" s="70"/>
      <c r="AKW35" s="70"/>
      <c r="AKX35" s="70"/>
      <c r="AKY35" s="70"/>
      <c r="AKZ35" s="70"/>
      <c r="ALA35" s="70"/>
      <c r="ALB35" s="70"/>
      <c r="ALC35" s="70"/>
      <c r="ALD35" s="70"/>
      <c r="ALE35" s="70"/>
      <c r="ALF35" s="70"/>
      <c r="ALG35" s="70"/>
      <c r="ALH35" s="70"/>
      <c r="ALI35" s="70"/>
      <c r="ALJ35" s="70"/>
      <c r="ALK35" s="70"/>
      <c r="ALL35" s="70"/>
      <c r="ALM35" s="70"/>
      <c r="ALN35" s="70"/>
      <c r="ALO35" s="70"/>
      <c r="ALP35" s="70"/>
      <c r="ALQ35" s="70"/>
      <c r="ALR35" s="70"/>
      <c r="ALS35" s="70"/>
      <c r="ALT35" s="70"/>
      <c r="ALU35" s="70"/>
      <c r="ALV35" s="70"/>
      <c r="ALW35" s="70"/>
      <c r="ALX35" s="70"/>
      <c r="ALY35" s="70"/>
      <c r="ALZ35" s="70"/>
      <c r="AMA35" s="70"/>
      <c r="AMB35" s="70"/>
      <c r="AMC35" s="70"/>
      <c r="AMD35" s="70"/>
      <c r="AME35" s="70"/>
      <c r="AMF35" s="70"/>
      <c r="AMG35" s="70"/>
      <c r="AMH35" s="70"/>
      <c r="AMI35" s="70"/>
      <c r="AMJ35" s="70"/>
    </row>
    <row r="36" spans="1:1024" s="202" customFormat="1" ht="16.5" customHeight="1" x14ac:dyDescent="0.25">
      <c r="A36" s="64" t="s">
        <v>253</v>
      </c>
      <c r="B36" s="64">
        <v>4</v>
      </c>
      <c r="C36" s="64">
        <v>11023507</v>
      </c>
      <c r="D36" s="64" t="s">
        <v>539</v>
      </c>
      <c r="E36" s="64" t="s">
        <v>543</v>
      </c>
      <c r="F36" s="64">
        <v>5.8299999999999998E-2</v>
      </c>
      <c r="G36" s="64">
        <v>1.4E-2</v>
      </c>
      <c r="H36" s="67">
        <v>3.1600000000000002E-5</v>
      </c>
      <c r="I36" s="64">
        <v>0.28260000000000002</v>
      </c>
      <c r="J36" s="64">
        <v>0.28260000000000002</v>
      </c>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c r="IH36" s="70"/>
      <c r="II36" s="70"/>
      <c r="IJ36" s="70"/>
      <c r="IK36" s="70"/>
      <c r="IL36" s="70"/>
      <c r="IM36" s="70"/>
      <c r="IN36" s="70"/>
      <c r="IO36" s="70"/>
      <c r="IP36" s="70"/>
      <c r="IQ36" s="70"/>
      <c r="IR36" s="70"/>
      <c r="IS36" s="70"/>
      <c r="IT36" s="70"/>
      <c r="IU36" s="70"/>
      <c r="IV36" s="70"/>
      <c r="IW36" s="70"/>
      <c r="IX36" s="70"/>
      <c r="IY36" s="70"/>
      <c r="IZ36" s="70"/>
      <c r="JA36" s="70"/>
      <c r="JB36" s="70"/>
      <c r="JC36" s="70"/>
      <c r="JD36" s="70"/>
      <c r="JE36" s="70"/>
      <c r="JF36" s="70"/>
      <c r="JG36" s="70"/>
      <c r="JH36" s="70"/>
      <c r="JI36" s="70"/>
      <c r="JJ36" s="70"/>
      <c r="JK36" s="70"/>
      <c r="JL36" s="70"/>
      <c r="JM36" s="70"/>
      <c r="JN36" s="70"/>
      <c r="JO36" s="70"/>
      <c r="JP36" s="70"/>
      <c r="JQ36" s="70"/>
      <c r="JR36" s="70"/>
      <c r="JS36" s="70"/>
      <c r="JT36" s="70"/>
      <c r="JU36" s="70"/>
      <c r="JV36" s="70"/>
      <c r="JW36" s="70"/>
      <c r="JX36" s="70"/>
      <c r="JY36" s="70"/>
      <c r="JZ36" s="70"/>
      <c r="KA36" s="70"/>
      <c r="KB36" s="70"/>
      <c r="KC36" s="70"/>
      <c r="KD36" s="70"/>
      <c r="KE36" s="70"/>
      <c r="KF36" s="70"/>
      <c r="KG36" s="70"/>
      <c r="KH36" s="70"/>
      <c r="KI36" s="70"/>
      <c r="KJ36" s="70"/>
      <c r="KK36" s="70"/>
      <c r="KL36" s="70"/>
      <c r="KM36" s="70"/>
      <c r="KN36" s="70"/>
      <c r="KO36" s="70"/>
      <c r="KP36" s="70"/>
      <c r="KQ36" s="70"/>
      <c r="KR36" s="70"/>
      <c r="KS36" s="70"/>
      <c r="KT36" s="70"/>
      <c r="KU36" s="70"/>
      <c r="KV36" s="70"/>
      <c r="KW36" s="70"/>
      <c r="KX36" s="70"/>
      <c r="KY36" s="70"/>
      <c r="KZ36" s="70"/>
      <c r="LA36" s="70"/>
      <c r="LB36" s="70"/>
      <c r="LC36" s="70"/>
      <c r="LD36" s="70"/>
      <c r="LE36" s="70"/>
      <c r="LF36" s="70"/>
      <c r="LG36" s="70"/>
      <c r="LH36" s="70"/>
      <c r="LI36" s="70"/>
      <c r="LJ36" s="70"/>
      <c r="LK36" s="70"/>
      <c r="LL36" s="70"/>
      <c r="LM36" s="70"/>
      <c r="LN36" s="70"/>
      <c r="LO36" s="70"/>
      <c r="LP36" s="70"/>
      <c r="LQ36" s="70"/>
      <c r="LR36" s="70"/>
      <c r="LS36" s="70"/>
      <c r="LT36" s="70"/>
      <c r="LU36" s="70"/>
      <c r="LV36" s="70"/>
      <c r="LW36" s="70"/>
      <c r="LX36" s="70"/>
      <c r="LY36" s="70"/>
      <c r="LZ36" s="70"/>
      <c r="MA36" s="70"/>
      <c r="MB36" s="70"/>
      <c r="MC36" s="70"/>
      <c r="MD36" s="70"/>
      <c r="ME36" s="70"/>
      <c r="MF36" s="70"/>
      <c r="MG36" s="70"/>
      <c r="MH36" s="70"/>
      <c r="MI36" s="70"/>
      <c r="MJ36" s="70"/>
      <c r="MK36" s="70"/>
      <c r="ML36" s="70"/>
      <c r="MM36" s="70"/>
      <c r="MN36" s="70"/>
      <c r="MO36" s="70"/>
      <c r="MP36" s="70"/>
      <c r="MQ36" s="70"/>
      <c r="MR36" s="70"/>
      <c r="MS36" s="70"/>
      <c r="MT36" s="70"/>
      <c r="MU36" s="70"/>
      <c r="MV36" s="70"/>
      <c r="MW36" s="70"/>
      <c r="MX36" s="70"/>
      <c r="MY36" s="70"/>
      <c r="MZ36" s="70"/>
      <c r="NA36" s="70"/>
      <c r="NB36" s="70"/>
      <c r="NC36" s="70"/>
      <c r="ND36" s="70"/>
      <c r="NE36" s="70"/>
      <c r="NF36" s="70"/>
      <c r="NG36" s="70"/>
      <c r="NH36" s="70"/>
      <c r="NI36" s="70"/>
      <c r="NJ36" s="70"/>
      <c r="NK36" s="70"/>
      <c r="NL36" s="70"/>
      <c r="NM36" s="70"/>
      <c r="NN36" s="70"/>
      <c r="NO36" s="70"/>
      <c r="NP36" s="70"/>
      <c r="NQ36" s="70"/>
      <c r="NR36" s="70"/>
      <c r="NS36" s="70"/>
      <c r="NT36" s="70"/>
      <c r="NU36" s="70"/>
      <c r="NV36" s="70"/>
      <c r="NW36" s="70"/>
      <c r="NX36" s="70"/>
      <c r="NY36" s="70"/>
      <c r="NZ36" s="70"/>
      <c r="OA36" s="70"/>
      <c r="OB36" s="70"/>
      <c r="OC36" s="70"/>
      <c r="OD36" s="70"/>
      <c r="OE36" s="70"/>
      <c r="OF36" s="70"/>
      <c r="OG36" s="70"/>
      <c r="OH36" s="70"/>
      <c r="OI36" s="70"/>
      <c r="OJ36" s="70"/>
      <c r="OK36" s="70"/>
      <c r="OL36" s="70"/>
      <c r="OM36" s="70"/>
      <c r="ON36" s="70"/>
      <c r="OO36" s="70"/>
      <c r="OP36" s="70"/>
      <c r="OQ36" s="70"/>
      <c r="OR36" s="70"/>
      <c r="OS36" s="70"/>
      <c r="OT36" s="70"/>
      <c r="OU36" s="70"/>
      <c r="OV36" s="70"/>
      <c r="OW36" s="70"/>
      <c r="OX36" s="70"/>
      <c r="OY36" s="70"/>
      <c r="OZ36" s="70"/>
      <c r="PA36" s="70"/>
      <c r="PB36" s="70"/>
      <c r="PC36" s="70"/>
      <c r="PD36" s="70"/>
      <c r="PE36" s="70"/>
      <c r="PF36" s="70"/>
      <c r="PG36" s="70"/>
      <c r="PH36" s="70"/>
      <c r="PI36" s="70"/>
      <c r="PJ36" s="70"/>
      <c r="PK36" s="70"/>
      <c r="PL36" s="70"/>
      <c r="PM36" s="70"/>
      <c r="PN36" s="70"/>
      <c r="PO36" s="70"/>
      <c r="PP36" s="70"/>
      <c r="PQ36" s="70"/>
      <c r="PR36" s="70"/>
      <c r="PS36" s="70"/>
      <c r="PT36" s="70"/>
      <c r="PU36" s="70"/>
      <c r="PV36" s="70"/>
      <c r="PW36" s="70"/>
      <c r="PX36" s="70"/>
      <c r="PY36" s="70"/>
      <c r="PZ36" s="70"/>
      <c r="QA36" s="70"/>
      <c r="QB36" s="70"/>
      <c r="QC36" s="70"/>
      <c r="QD36" s="70"/>
      <c r="QE36" s="70"/>
      <c r="QF36" s="70"/>
      <c r="QG36" s="70"/>
      <c r="QH36" s="70"/>
      <c r="QI36" s="70"/>
      <c r="QJ36" s="70"/>
      <c r="QK36" s="70"/>
      <c r="QL36" s="70"/>
      <c r="QM36" s="70"/>
      <c r="QN36" s="70"/>
      <c r="QO36" s="70"/>
      <c r="QP36" s="70"/>
      <c r="QQ36" s="70"/>
      <c r="QR36" s="70"/>
      <c r="QS36" s="70"/>
      <c r="QT36" s="70"/>
      <c r="QU36" s="70"/>
      <c r="QV36" s="70"/>
      <c r="QW36" s="70"/>
      <c r="QX36" s="70"/>
      <c r="QY36" s="70"/>
      <c r="QZ36" s="70"/>
      <c r="RA36" s="70"/>
      <c r="RB36" s="70"/>
      <c r="RC36" s="70"/>
      <c r="RD36" s="70"/>
      <c r="RE36" s="70"/>
      <c r="RF36" s="70"/>
      <c r="RG36" s="70"/>
      <c r="RH36" s="70"/>
      <c r="RI36" s="70"/>
      <c r="RJ36" s="70"/>
      <c r="RK36" s="70"/>
      <c r="RL36" s="70"/>
      <c r="RM36" s="70"/>
      <c r="RN36" s="70"/>
      <c r="RO36" s="70"/>
      <c r="RP36" s="70"/>
      <c r="RQ36" s="70"/>
      <c r="RR36" s="70"/>
      <c r="RS36" s="70"/>
      <c r="RT36" s="70"/>
      <c r="RU36" s="70"/>
      <c r="RV36" s="70"/>
      <c r="RW36" s="70"/>
      <c r="RX36" s="70"/>
      <c r="RY36" s="70"/>
      <c r="RZ36" s="70"/>
      <c r="SA36" s="70"/>
      <c r="SB36" s="70"/>
      <c r="SC36" s="70"/>
      <c r="SD36" s="70"/>
      <c r="SE36" s="70"/>
      <c r="SF36" s="70"/>
      <c r="SG36" s="70"/>
      <c r="SH36" s="70"/>
      <c r="SI36" s="70"/>
      <c r="SJ36" s="70"/>
      <c r="SK36" s="70"/>
      <c r="SL36" s="70"/>
      <c r="SM36" s="70"/>
      <c r="SN36" s="70"/>
      <c r="SO36" s="70"/>
      <c r="SP36" s="70"/>
      <c r="SQ36" s="70"/>
      <c r="SR36" s="70"/>
      <c r="SS36" s="70"/>
      <c r="ST36" s="70"/>
      <c r="SU36" s="70"/>
      <c r="SV36" s="70"/>
      <c r="SW36" s="70"/>
      <c r="SX36" s="70"/>
      <c r="SY36" s="70"/>
      <c r="SZ36" s="70"/>
      <c r="TA36" s="70"/>
      <c r="TB36" s="70"/>
      <c r="TC36" s="70"/>
      <c r="TD36" s="70"/>
      <c r="TE36" s="70"/>
      <c r="TF36" s="70"/>
      <c r="TG36" s="70"/>
      <c r="TH36" s="70"/>
      <c r="TI36" s="70"/>
      <c r="TJ36" s="70"/>
      <c r="TK36" s="70"/>
      <c r="TL36" s="70"/>
      <c r="TM36" s="70"/>
      <c r="TN36" s="70"/>
      <c r="TO36" s="70"/>
      <c r="TP36" s="70"/>
      <c r="TQ36" s="70"/>
      <c r="TR36" s="70"/>
      <c r="TS36" s="70"/>
      <c r="TT36" s="70"/>
      <c r="TU36" s="70"/>
      <c r="TV36" s="70"/>
      <c r="TW36" s="70"/>
      <c r="TX36" s="70"/>
      <c r="TY36" s="70"/>
      <c r="TZ36" s="70"/>
      <c r="UA36" s="70"/>
      <c r="UB36" s="70"/>
      <c r="UC36" s="70"/>
      <c r="UD36" s="70"/>
      <c r="UE36" s="70"/>
      <c r="UF36" s="70"/>
      <c r="UG36" s="70"/>
      <c r="UH36" s="70"/>
      <c r="UI36" s="70"/>
      <c r="UJ36" s="70"/>
      <c r="UK36" s="70"/>
      <c r="UL36" s="70"/>
      <c r="UM36" s="70"/>
      <c r="UN36" s="70"/>
      <c r="UO36" s="70"/>
      <c r="UP36" s="70"/>
      <c r="UQ36" s="70"/>
      <c r="UR36" s="70"/>
      <c r="US36" s="70"/>
      <c r="UT36" s="70"/>
      <c r="UU36" s="70"/>
      <c r="UV36" s="70"/>
      <c r="UW36" s="70"/>
      <c r="UX36" s="70"/>
      <c r="UY36" s="70"/>
      <c r="UZ36" s="70"/>
      <c r="VA36" s="70"/>
      <c r="VB36" s="70"/>
      <c r="VC36" s="70"/>
      <c r="VD36" s="70"/>
      <c r="VE36" s="70"/>
      <c r="VF36" s="70"/>
      <c r="VG36" s="70"/>
      <c r="VH36" s="70"/>
      <c r="VI36" s="70"/>
      <c r="VJ36" s="70"/>
      <c r="VK36" s="70"/>
      <c r="VL36" s="70"/>
      <c r="VM36" s="70"/>
      <c r="VN36" s="70"/>
      <c r="VO36" s="70"/>
      <c r="VP36" s="70"/>
      <c r="VQ36" s="70"/>
      <c r="VR36" s="70"/>
      <c r="VS36" s="70"/>
      <c r="VT36" s="70"/>
      <c r="VU36" s="70"/>
      <c r="VV36" s="70"/>
      <c r="VW36" s="70"/>
      <c r="VX36" s="70"/>
      <c r="VY36" s="70"/>
      <c r="VZ36" s="70"/>
      <c r="WA36" s="70"/>
      <c r="WB36" s="70"/>
      <c r="WC36" s="70"/>
      <c r="WD36" s="70"/>
      <c r="WE36" s="70"/>
      <c r="WF36" s="70"/>
      <c r="WG36" s="70"/>
      <c r="WH36" s="70"/>
      <c r="WI36" s="70"/>
      <c r="WJ36" s="70"/>
      <c r="WK36" s="70"/>
      <c r="WL36" s="70"/>
      <c r="WM36" s="70"/>
      <c r="WN36" s="70"/>
      <c r="WO36" s="70"/>
      <c r="WP36" s="70"/>
      <c r="WQ36" s="70"/>
      <c r="WR36" s="70"/>
      <c r="WS36" s="70"/>
      <c r="WT36" s="70"/>
      <c r="WU36" s="70"/>
      <c r="WV36" s="70"/>
      <c r="WW36" s="70"/>
      <c r="WX36" s="70"/>
      <c r="WY36" s="70"/>
      <c r="WZ36" s="70"/>
      <c r="XA36" s="70"/>
      <c r="XB36" s="70"/>
      <c r="XC36" s="70"/>
      <c r="XD36" s="70"/>
      <c r="XE36" s="70"/>
      <c r="XF36" s="70"/>
      <c r="XG36" s="70"/>
      <c r="XH36" s="70"/>
      <c r="XI36" s="70"/>
      <c r="XJ36" s="70"/>
      <c r="XK36" s="70"/>
      <c r="XL36" s="70"/>
      <c r="XM36" s="70"/>
      <c r="XN36" s="70"/>
      <c r="XO36" s="70"/>
      <c r="XP36" s="70"/>
      <c r="XQ36" s="70"/>
      <c r="XR36" s="70"/>
      <c r="XS36" s="70"/>
      <c r="XT36" s="70"/>
      <c r="XU36" s="70"/>
      <c r="XV36" s="70"/>
      <c r="XW36" s="70"/>
      <c r="XX36" s="70"/>
      <c r="XY36" s="70"/>
      <c r="XZ36" s="70"/>
      <c r="YA36" s="70"/>
      <c r="YB36" s="70"/>
      <c r="YC36" s="70"/>
      <c r="YD36" s="70"/>
      <c r="YE36" s="70"/>
      <c r="YF36" s="70"/>
      <c r="YG36" s="70"/>
      <c r="YH36" s="70"/>
      <c r="YI36" s="70"/>
      <c r="YJ36" s="70"/>
      <c r="YK36" s="70"/>
      <c r="YL36" s="70"/>
      <c r="YM36" s="70"/>
      <c r="YN36" s="70"/>
      <c r="YO36" s="70"/>
      <c r="YP36" s="70"/>
      <c r="YQ36" s="70"/>
      <c r="YR36" s="70"/>
      <c r="YS36" s="70"/>
      <c r="YT36" s="70"/>
      <c r="YU36" s="70"/>
      <c r="YV36" s="70"/>
      <c r="YW36" s="70"/>
      <c r="YX36" s="70"/>
      <c r="YY36" s="70"/>
      <c r="YZ36" s="70"/>
      <c r="ZA36" s="70"/>
      <c r="ZB36" s="70"/>
      <c r="ZC36" s="70"/>
      <c r="ZD36" s="70"/>
      <c r="ZE36" s="70"/>
      <c r="ZF36" s="70"/>
      <c r="ZG36" s="70"/>
      <c r="ZH36" s="70"/>
      <c r="ZI36" s="70"/>
      <c r="ZJ36" s="70"/>
      <c r="ZK36" s="70"/>
      <c r="ZL36" s="70"/>
      <c r="ZM36" s="70"/>
      <c r="ZN36" s="70"/>
      <c r="ZO36" s="70"/>
      <c r="ZP36" s="70"/>
      <c r="ZQ36" s="70"/>
      <c r="ZR36" s="70"/>
      <c r="ZS36" s="70"/>
      <c r="ZT36" s="70"/>
      <c r="ZU36" s="70"/>
      <c r="ZV36" s="70"/>
      <c r="ZW36" s="70"/>
      <c r="ZX36" s="70"/>
      <c r="ZY36" s="70"/>
      <c r="ZZ36" s="70"/>
      <c r="AAA36" s="70"/>
      <c r="AAB36" s="70"/>
      <c r="AAC36" s="70"/>
      <c r="AAD36" s="70"/>
      <c r="AAE36" s="70"/>
      <c r="AAF36" s="70"/>
      <c r="AAG36" s="70"/>
      <c r="AAH36" s="70"/>
      <c r="AAI36" s="70"/>
      <c r="AAJ36" s="70"/>
      <c r="AAK36" s="70"/>
      <c r="AAL36" s="70"/>
      <c r="AAM36" s="70"/>
      <c r="AAN36" s="70"/>
      <c r="AAO36" s="70"/>
      <c r="AAP36" s="70"/>
      <c r="AAQ36" s="70"/>
      <c r="AAR36" s="70"/>
      <c r="AAS36" s="70"/>
      <c r="AAT36" s="70"/>
      <c r="AAU36" s="70"/>
      <c r="AAV36" s="70"/>
      <c r="AAW36" s="70"/>
      <c r="AAX36" s="70"/>
      <c r="AAY36" s="70"/>
      <c r="AAZ36" s="70"/>
      <c r="ABA36" s="70"/>
      <c r="ABB36" s="70"/>
      <c r="ABC36" s="70"/>
      <c r="ABD36" s="70"/>
      <c r="ABE36" s="70"/>
      <c r="ABF36" s="70"/>
      <c r="ABG36" s="70"/>
      <c r="ABH36" s="70"/>
      <c r="ABI36" s="70"/>
      <c r="ABJ36" s="70"/>
      <c r="ABK36" s="70"/>
      <c r="ABL36" s="70"/>
      <c r="ABM36" s="70"/>
      <c r="ABN36" s="70"/>
      <c r="ABO36" s="70"/>
      <c r="ABP36" s="70"/>
      <c r="ABQ36" s="70"/>
      <c r="ABR36" s="70"/>
      <c r="ABS36" s="70"/>
      <c r="ABT36" s="70"/>
      <c r="ABU36" s="70"/>
      <c r="ABV36" s="70"/>
      <c r="ABW36" s="70"/>
      <c r="ABX36" s="70"/>
      <c r="ABY36" s="70"/>
      <c r="ABZ36" s="70"/>
      <c r="ACA36" s="70"/>
      <c r="ACB36" s="70"/>
      <c r="ACC36" s="70"/>
      <c r="ACD36" s="70"/>
      <c r="ACE36" s="70"/>
      <c r="ACF36" s="70"/>
      <c r="ACG36" s="70"/>
      <c r="ACH36" s="70"/>
      <c r="ACI36" s="70"/>
      <c r="ACJ36" s="70"/>
      <c r="ACK36" s="70"/>
      <c r="ACL36" s="70"/>
      <c r="ACM36" s="70"/>
      <c r="ACN36" s="70"/>
      <c r="ACO36" s="70"/>
      <c r="ACP36" s="70"/>
      <c r="ACQ36" s="70"/>
      <c r="ACR36" s="70"/>
      <c r="ACS36" s="70"/>
      <c r="ACT36" s="70"/>
      <c r="ACU36" s="70"/>
      <c r="ACV36" s="70"/>
      <c r="ACW36" s="70"/>
      <c r="ACX36" s="70"/>
      <c r="ACY36" s="70"/>
      <c r="ACZ36" s="70"/>
      <c r="ADA36" s="70"/>
      <c r="ADB36" s="70"/>
      <c r="ADC36" s="70"/>
      <c r="ADD36" s="70"/>
      <c r="ADE36" s="70"/>
      <c r="ADF36" s="70"/>
      <c r="ADG36" s="70"/>
      <c r="ADH36" s="70"/>
      <c r="ADI36" s="70"/>
      <c r="ADJ36" s="70"/>
      <c r="ADK36" s="70"/>
      <c r="ADL36" s="70"/>
      <c r="ADM36" s="70"/>
      <c r="ADN36" s="70"/>
      <c r="ADO36" s="70"/>
      <c r="ADP36" s="70"/>
      <c r="ADQ36" s="70"/>
      <c r="ADR36" s="70"/>
      <c r="ADS36" s="70"/>
      <c r="ADT36" s="70"/>
      <c r="ADU36" s="70"/>
      <c r="ADV36" s="70"/>
      <c r="ADW36" s="70"/>
      <c r="ADX36" s="70"/>
      <c r="ADY36" s="70"/>
      <c r="ADZ36" s="70"/>
      <c r="AEA36" s="70"/>
      <c r="AEB36" s="70"/>
      <c r="AEC36" s="70"/>
      <c r="AED36" s="70"/>
      <c r="AEE36" s="70"/>
      <c r="AEF36" s="70"/>
      <c r="AEG36" s="70"/>
      <c r="AEH36" s="70"/>
      <c r="AEI36" s="70"/>
      <c r="AEJ36" s="70"/>
      <c r="AEK36" s="70"/>
      <c r="AEL36" s="70"/>
      <c r="AEM36" s="70"/>
      <c r="AEN36" s="70"/>
      <c r="AEO36" s="70"/>
      <c r="AEP36" s="70"/>
      <c r="AEQ36" s="70"/>
      <c r="AER36" s="70"/>
      <c r="AES36" s="70"/>
      <c r="AET36" s="70"/>
      <c r="AEU36" s="70"/>
      <c r="AEV36" s="70"/>
      <c r="AEW36" s="70"/>
      <c r="AEX36" s="70"/>
      <c r="AEY36" s="70"/>
      <c r="AEZ36" s="70"/>
      <c r="AFA36" s="70"/>
      <c r="AFB36" s="70"/>
      <c r="AFC36" s="70"/>
      <c r="AFD36" s="70"/>
      <c r="AFE36" s="70"/>
      <c r="AFF36" s="70"/>
      <c r="AFG36" s="70"/>
      <c r="AFH36" s="70"/>
      <c r="AFI36" s="70"/>
      <c r="AFJ36" s="70"/>
      <c r="AFK36" s="70"/>
      <c r="AFL36" s="70"/>
      <c r="AFM36" s="70"/>
      <c r="AFN36" s="70"/>
      <c r="AFO36" s="70"/>
      <c r="AFP36" s="70"/>
      <c r="AFQ36" s="70"/>
      <c r="AFR36" s="70"/>
      <c r="AFS36" s="70"/>
      <c r="AFT36" s="70"/>
      <c r="AFU36" s="70"/>
      <c r="AFV36" s="70"/>
      <c r="AFW36" s="70"/>
      <c r="AFX36" s="70"/>
      <c r="AFY36" s="70"/>
      <c r="AFZ36" s="70"/>
      <c r="AGA36" s="70"/>
      <c r="AGB36" s="70"/>
      <c r="AGC36" s="70"/>
      <c r="AGD36" s="70"/>
      <c r="AGE36" s="70"/>
      <c r="AGF36" s="70"/>
      <c r="AGG36" s="70"/>
      <c r="AGH36" s="70"/>
      <c r="AGI36" s="70"/>
      <c r="AGJ36" s="70"/>
      <c r="AGK36" s="70"/>
      <c r="AGL36" s="70"/>
      <c r="AGM36" s="70"/>
      <c r="AGN36" s="70"/>
      <c r="AGO36" s="70"/>
      <c r="AGP36" s="70"/>
      <c r="AGQ36" s="70"/>
      <c r="AGR36" s="70"/>
      <c r="AGS36" s="70"/>
      <c r="AGT36" s="70"/>
      <c r="AGU36" s="70"/>
      <c r="AGV36" s="70"/>
      <c r="AGW36" s="70"/>
      <c r="AGX36" s="70"/>
      <c r="AGY36" s="70"/>
      <c r="AGZ36" s="70"/>
      <c r="AHA36" s="70"/>
      <c r="AHB36" s="70"/>
      <c r="AHC36" s="70"/>
      <c r="AHD36" s="70"/>
      <c r="AHE36" s="70"/>
      <c r="AHF36" s="70"/>
      <c r="AHG36" s="70"/>
      <c r="AHH36" s="70"/>
      <c r="AHI36" s="70"/>
      <c r="AHJ36" s="70"/>
      <c r="AHK36" s="70"/>
      <c r="AHL36" s="70"/>
      <c r="AHM36" s="70"/>
      <c r="AHN36" s="70"/>
      <c r="AHO36" s="70"/>
      <c r="AHP36" s="70"/>
      <c r="AHQ36" s="70"/>
      <c r="AHR36" s="70"/>
      <c r="AHS36" s="70"/>
      <c r="AHT36" s="70"/>
      <c r="AHU36" s="70"/>
      <c r="AHV36" s="70"/>
      <c r="AHW36" s="70"/>
      <c r="AHX36" s="70"/>
      <c r="AHY36" s="70"/>
      <c r="AHZ36" s="70"/>
      <c r="AIA36" s="70"/>
      <c r="AIB36" s="70"/>
      <c r="AIC36" s="70"/>
      <c r="AID36" s="70"/>
      <c r="AIE36" s="70"/>
      <c r="AIF36" s="70"/>
      <c r="AIG36" s="70"/>
      <c r="AIH36" s="70"/>
      <c r="AII36" s="70"/>
      <c r="AIJ36" s="70"/>
      <c r="AIK36" s="70"/>
      <c r="AIL36" s="70"/>
      <c r="AIM36" s="70"/>
      <c r="AIN36" s="70"/>
      <c r="AIO36" s="70"/>
      <c r="AIP36" s="70"/>
      <c r="AIQ36" s="70"/>
      <c r="AIR36" s="70"/>
      <c r="AIS36" s="70"/>
      <c r="AIT36" s="70"/>
      <c r="AIU36" s="70"/>
      <c r="AIV36" s="70"/>
      <c r="AIW36" s="70"/>
      <c r="AIX36" s="70"/>
      <c r="AIY36" s="70"/>
      <c r="AIZ36" s="70"/>
      <c r="AJA36" s="70"/>
      <c r="AJB36" s="70"/>
      <c r="AJC36" s="70"/>
      <c r="AJD36" s="70"/>
      <c r="AJE36" s="70"/>
      <c r="AJF36" s="70"/>
      <c r="AJG36" s="70"/>
      <c r="AJH36" s="70"/>
      <c r="AJI36" s="70"/>
      <c r="AJJ36" s="70"/>
      <c r="AJK36" s="70"/>
      <c r="AJL36" s="70"/>
      <c r="AJM36" s="70"/>
      <c r="AJN36" s="70"/>
      <c r="AJO36" s="70"/>
      <c r="AJP36" s="70"/>
      <c r="AJQ36" s="70"/>
      <c r="AJR36" s="70"/>
      <c r="AJS36" s="70"/>
      <c r="AJT36" s="70"/>
      <c r="AJU36" s="70"/>
      <c r="AJV36" s="70"/>
      <c r="AJW36" s="70"/>
      <c r="AJX36" s="70"/>
      <c r="AJY36" s="70"/>
      <c r="AJZ36" s="70"/>
      <c r="AKA36" s="70"/>
      <c r="AKB36" s="70"/>
      <c r="AKC36" s="70"/>
      <c r="AKD36" s="70"/>
      <c r="AKE36" s="70"/>
      <c r="AKF36" s="70"/>
      <c r="AKG36" s="70"/>
      <c r="AKH36" s="70"/>
      <c r="AKI36" s="70"/>
      <c r="AKJ36" s="70"/>
      <c r="AKK36" s="70"/>
      <c r="AKL36" s="70"/>
      <c r="AKM36" s="70"/>
      <c r="AKN36" s="70"/>
      <c r="AKO36" s="70"/>
      <c r="AKP36" s="70"/>
      <c r="AKQ36" s="70"/>
      <c r="AKR36" s="70"/>
      <c r="AKS36" s="70"/>
      <c r="AKT36" s="70"/>
      <c r="AKU36" s="70"/>
      <c r="AKV36" s="70"/>
      <c r="AKW36" s="70"/>
      <c r="AKX36" s="70"/>
      <c r="AKY36" s="70"/>
      <c r="AKZ36" s="70"/>
      <c r="ALA36" s="70"/>
      <c r="ALB36" s="70"/>
      <c r="ALC36" s="70"/>
      <c r="ALD36" s="70"/>
      <c r="ALE36" s="70"/>
      <c r="ALF36" s="70"/>
      <c r="ALG36" s="70"/>
      <c r="ALH36" s="70"/>
      <c r="ALI36" s="70"/>
      <c r="ALJ36" s="70"/>
      <c r="ALK36" s="70"/>
      <c r="ALL36" s="70"/>
      <c r="ALM36" s="70"/>
      <c r="ALN36" s="70"/>
      <c r="ALO36" s="70"/>
      <c r="ALP36" s="70"/>
      <c r="ALQ36" s="70"/>
      <c r="ALR36" s="70"/>
      <c r="ALS36" s="70"/>
      <c r="ALT36" s="70"/>
      <c r="ALU36" s="70"/>
      <c r="ALV36" s="70"/>
      <c r="ALW36" s="70"/>
      <c r="ALX36" s="70"/>
      <c r="ALY36" s="70"/>
      <c r="ALZ36" s="70"/>
      <c r="AMA36" s="70"/>
      <c r="AMB36" s="70"/>
      <c r="AMC36" s="70"/>
      <c r="AMD36" s="70"/>
      <c r="AME36" s="70"/>
      <c r="AMF36" s="70"/>
      <c r="AMG36" s="70"/>
      <c r="AMH36" s="70"/>
      <c r="AMI36" s="70"/>
      <c r="AMJ36" s="70"/>
    </row>
    <row r="37" spans="1:1024" s="202" customFormat="1" ht="16.5" customHeight="1" x14ac:dyDescent="0.25">
      <c r="A37" s="64" t="s">
        <v>447</v>
      </c>
      <c r="B37" s="64">
        <v>16</v>
      </c>
      <c r="C37" s="64">
        <v>31111250</v>
      </c>
      <c r="D37" s="64" t="s">
        <v>539</v>
      </c>
      <c r="E37" s="64" t="s">
        <v>543</v>
      </c>
      <c r="F37" s="64">
        <v>3.9199999999999999E-2</v>
      </c>
      <c r="G37" s="64">
        <v>1.32E-2</v>
      </c>
      <c r="H37" s="67">
        <v>3.0599999999999998E-3</v>
      </c>
      <c r="I37" s="64">
        <v>0.71899999999999997</v>
      </c>
      <c r="J37" s="64">
        <v>0.28100000000000003</v>
      </c>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c r="IH37" s="70"/>
      <c r="II37" s="70"/>
      <c r="IJ37" s="70"/>
      <c r="IK37" s="70"/>
      <c r="IL37" s="70"/>
      <c r="IM37" s="70"/>
      <c r="IN37" s="70"/>
      <c r="IO37" s="70"/>
      <c r="IP37" s="70"/>
      <c r="IQ37" s="70"/>
      <c r="IR37" s="70"/>
      <c r="IS37" s="70"/>
      <c r="IT37" s="70"/>
      <c r="IU37" s="70"/>
      <c r="IV37" s="70"/>
      <c r="IW37" s="70"/>
      <c r="IX37" s="70"/>
      <c r="IY37" s="70"/>
      <c r="IZ37" s="70"/>
      <c r="JA37" s="70"/>
      <c r="JB37" s="70"/>
      <c r="JC37" s="70"/>
      <c r="JD37" s="70"/>
      <c r="JE37" s="70"/>
      <c r="JF37" s="70"/>
      <c r="JG37" s="70"/>
      <c r="JH37" s="70"/>
      <c r="JI37" s="70"/>
      <c r="JJ37" s="70"/>
      <c r="JK37" s="70"/>
      <c r="JL37" s="70"/>
      <c r="JM37" s="70"/>
      <c r="JN37" s="70"/>
      <c r="JO37" s="70"/>
      <c r="JP37" s="70"/>
      <c r="JQ37" s="70"/>
      <c r="JR37" s="70"/>
      <c r="JS37" s="70"/>
      <c r="JT37" s="70"/>
      <c r="JU37" s="70"/>
      <c r="JV37" s="70"/>
      <c r="JW37" s="70"/>
      <c r="JX37" s="70"/>
      <c r="JY37" s="70"/>
      <c r="JZ37" s="70"/>
      <c r="KA37" s="70"/>
      <c r="KB37" s="70"/>
      <c r="KC37" s="70"/>
      <c r="KD37" s="70"/>
      <c r="KE37" s="70"/>
      <c r="KF37" s="70"/>
      <c r="KG37" s="70"/>
      <c r="KH37" s="70"/>
      <c r="KI37" s="70"/>
      <c r="KJ37" s="70"/>
      <c r="KK37" s="70"/>
      <c r="KL37" s="70"/>
      <c r="KM37" s="70"/>
      <c r="KN37" s="70"/>
      <c r="KO37" s="70"/>
      <c r="KP37" s="70"/>
      <c r="KQ37" s="70"/>
      <c r="KR37" s="70"/>
      <c r="KS37" s="70"/>
      <c r="KT37" s="70"/>
      <c r="KU37" s="70"/>
      <c r="KV37" s="70"/>
      <c r="KW37" s="70"/>
      <c r="KX37" s="70"/>
      <c r="KY37" s="70"/>
      <c r="KZ37" s="70"/>
      <c r="LA37" s="70"/>
      <c r="LB37" s="70"/>
      <c r="LC37" s="70"/>
      <c r="LD37" s="70"/>
      <c r="LE37" s="70"/>
      <c r="LF37" s="70"/>
      <c r="LG37" s="70"/>
      <c r="LH37" s="70"/>
      <c r="LI37" s="70"/>
      <c r="LJ37" s="70"/>
      <c r="LK37" s="70"/>
      <c r="LL37" s="70"/>
      <c r="LM37" s="70"/>
      <c r="LN37" s="70"/>
      <c r="LO37" s="70"/>
      <c r="LP37" s="70"/>
      <c r="LQ37" s="70"/>
      <c r="LR37" s="70"/>
      <c r="LS37" s="70"/>
      <c r="LT37" s="70"/>
      <c r="LU37" s="70"/>
      <c r="LV37" s="70"/>
      <c r="LW37" s="70"/>
      <c r="LX37" s="70"/>
      <c r="LY37" s="70"/>
      <c r="LZ37" s="70"/>
      <c r="MA37" s="70"/>
      <c r="MB37" s="70"/>
      <c r="MC37" s="70"/>
      <c r="MD37" s="70"/>
      <c r="ME37" s="70"/>
      <c r="MF37" s="70"/>
      <c r="MG37" s="70"/>
      <c r="MH37" s="70"/>
      <c r="MI37" s="70"/>
      <c r="MJ37" s="70"/>
      <c r="MK37" s="70"/>
      <c r="ML37" s="70"/>
      <c r="MM37" s="70"/>
      <c r="MN37" s="70"/>
      <c r="MO37" s="70"/>
      <c r="MP37" s="70"/>
      <c r="MQ37" s="70"/>
      <c r="MR37" s="70"/>
      <c r="MS37" s="70"/>
      <c r="MT37" s="70"/>
      <c r="MU37" s="70"/>
      <c r="MV37" s="70"/>
      <c r="MW37" s="70"/>
      <c r="MX37" s="70"/>
      <c r="MY37" s="70"/>
      <c r="MZ37" s="70"/>
      <c r="NA37" s="70"/>
      <c r="NB37" s="70"/>
      <c r="NC37" s="70"/>
      <c r="ND37" s="70"/>
      <c r="NE37" s="70"/>
      <c r="NF37" s="70"/>
      <c r="NG37" s="70"/>
      <c r="NH37" s="70"/>
      <c r="NI37" s="70"/>
      <c r="NJ37" s="70"/>
      <c r="NK37" s="70"/>
      <c r="NL37" s="70"/>
      <c r="NM37" s="70"/>
      <c r="NN37" s="70"/>
      <c r="NO37" s="70"/>
      <c r="NP37" s="70"/>
      <c r="NQ37" s="70"/>
      <c r="NR37" s="70"/>
      <c r="NS37" s="70"/>
      <c r="NT37" s="70"/>
      <c r="NU37" s="70"/>
      <c r="NV37" s="70"/>
      <c r="NW37" s="70"/>
      <c r="NX37" s="70"/>
      <c r="NY37" s="70"/>
      <c r="NZ37" s="70"/>
      <c r="OA37" s="70"/>
      <c r="OB37" s="70"/>
      <c r="OC37" s="70"/>
      <c r="OD37" s="70"/>
      <c r="OE37" s="70"/>
      <c r="OF37" s="70"/>
      <c r="OG37" s="70"/>
      <c r="OH37" s="70"/>
      <c r="OI37" s="70"/>
      <c r="OJ37" s="70"/>
      <c r="OK37" s="70"/>
      <c r="OL37" s="70"/>
      <c r="OM37" s="70"/>
      <c r="ON37" s="70"/>
      <c r="OO37" s="70"/>
      <c r="OP37" s="70"/>
      <c r="OQ37" s="70"/>
      <c r="OR37" s="70"/>
      <c r="OS37" s="70"/>
      <c r="OT37" s="70"/>
      <c r="OU37" s="70"/>
      <c r="OV37" s="70"/>
      <c r="OW37" s="70"/>
      <c r="OX37" s="70"/>
      <c r="OY37" s="70"/>
      <c r="OZ37" s="70"/>
      <c r="PA37" s="70"/>
      <c r="PB37" s="70"/>
      <c r="PC37" s="70"/>
      <c r="PD37" s="70"/>
      <c r="PE37" s="70"/>
      <c r="PF37" s="70"/>
      <c r="PG37" s="70"/>
      <c r="PH37" s="70"/>
      <c r="PI37" s="70"/>
      <c r="PJ37" s="70"/>
      <c r="PK37" s="70"/>
      <c r="PL37" s="70"/>
      <c r="PM37" s="70"/>
      <c r="PN37" s="70"/>
      <c r="PO37" s="70"/>
      <c r="PP37" s="70"/>
      <c r="PQ37" s="70"/>
      <c r="PR37" s="70"/>
      <c r="PS37" s="70"/>
      <c r="PT37" s="70"/>
      <c r="PU37" s="70"/>
      <c r="PV37" s="70"/>
      <c r="PW37" s="70"/>
      <c r="PX37" s="70"/>
      <c r="PY37" s="70"/>
      <c r="PZ37" s="70"/>
      <c r="QA37" s="70"/>
      <c r="QB37" s="70"/>
      <c r="QC37" s="70"/>
      <c r="QD37" s="70"/>
      <c r="QE37" s="70"/>
      <c r="QF37" s="70"/>
      <c r="QG37" s="70"/>
      <c r="QH37" s="70"/>
      <c r="QI37" s="70"/>
      <c r="QJ37" s="70"/>
      <c r="QK37" s="70"/>
      <c r="QL37" s="70"/>
      <c r="QM37" s="70"/>
      <c r="QN37" s="70"/>
      <c r="QO37" s="70"/>
      <c r="QP37" s="70"/>
      <c r="QQ37" s="70"/>
      <c r="QR37" s="70"/>
      <c r="QS37" s="70"/>
      <c r="QT37" s="70"/>
      <c r="QU37" s="70"/>
      <c r="QV37" s="70"/>
      <c r="QW37" s="70"/>
      <c r="QX37" s="70"/>
      <c r="QY37" s="70"/>
      <c r="QZ37" s="70"/>
      <c r="RA37" s="70"/>
      <c r="RB37" s="70"/>
      <c r="RC37" s="70"/>
      <c r="RD37" s="70"/>
      <c r="RE37" s="70"/>
      <c r="RF37" s="70"/>
      <c r="RG37" s="70"/>
      <c r="RH37" s="70"/>
      <c r="RI37" s="70"/>
      <c r="RJ37" s="70"/>
      <c r="RK37" s="70"/>
      <c r="RL37" s="70"/>
      <c r="RM37" s="70"/>
      <c r="RN37" s="70"/>
      <c r="RO37" s="70"/>
      <c r="RP37" s="70"/>
      <c r="RQ37" s="70"/>
      <c r="RR37" s="70"/>
      <c r="RS37" s="70"/>
      <c r="RT37" s="70"/>
      <c r="RU37" s="70"/>
      <c r="RV37" s="70"/>
      <c r="RW37" s="70"/>
      <c r="RX37" s="70"/>
      <c r="RY37" s="70"/>
      <c r="RZ37" s="70"/>
      <c r="SA37" s="70"/>
      <c r="SB37" s="70"/>
      <c r="SC37" s="70"/>
      <c r="SD37" s="70"/>
      <c r="SE37" s="70"/>
      <c r="SF37" s="70"/>
      <c r="SG37" s="70"/>
      <c r="SH37" s="70"/>
      <c r="SI37" s="70"/>
      <c r="SJ37" s="70"/>
      <c r="SK37" s="70"/>
      <c r="SL37" s="70"/>
      <c r="SM37" s="70"/>
      <c r="SN37" s="70"/>
      <c r="SO37" s="70"/>
      <c r="SP37" s="70"/>
      <c r="SQ37" s="70"/>
      <c r="SR37" s="70"/>
      <c r="SS37" s="70"/>
      <c r="ST37" s="70"/>
      <c r="SU37" s="70"/>
      <c r="SV37" s="70"/>
      <c r="SW37" s="70"/>
      <c r="SX37" s="70"/>
      <c r="SY37" s="70"/>
      <c r="SZ37" s="70"/>
      <c r="TA37" s="70"/>
      <c r="TB37" s="70"/>
      <c r="TC37" s="70"/>
      <c r="TD37" s="70"/>
      <c r="TE37" s="70"/>
      <c r="TF37" s="70"/>
      <c r="TG37" s="70"/>
      <c r="TH37" s="70"/>
      <c r="TI37" s="70"/>
      <c r="TJ37" s="70"/>
      <c r="TK37" s="70"/>
      <c r="TL37" s="70"/>
      <c r="TM37" s="70"/>
      <c r="TN37" s="70"/>
      <c r="TO37" s="70"/>
      <c r="TP37" s="70"/>
      <c r="TQ37" s="70"/>
      <c r="TR37" s="70"/>
      <c r="TS37" s="70"/>
      <c r="TT37" s="70"/>
      <c r="TU37" s="70"/>
      <c r="TV37" s="70"/>
      <c r="TW37" s="70"/>
      <c r="TX37" s="70"/>
      <c r="TY37" s="70"/>
      <c r="TZ37" s="70"/>
      <c r="UA37" s="70"/>
      <c r="UB37" s="70"/>
      <c r="UC37" s="70"/>
      <c r="UD37" s="70"/>
      <c r="UE37" s="70"/>
      <c r="UF37" s="70"/>
      <c r="UG37" s="70"/>
      <c r="UH37" s="70"/>
      <c r="UI37" s="70"/>
      <c r="UJ37" s="70"/>
      <c r="UK37" s="70"/>
      <c r="UL37" s="70"/>
      <c r="UM37" s="70"/>
      <c r="UN37" s="70"/>
      <c r="UO37" s="70"/>
      <c r="UP37" s="70"/>
      <c r="UQ37" s="70"/>
      <c r="UR37" s="70"/>
      <c r="US37" s="70"/>
      <c r="UT37" s="70"/>
      <c r="UU37" s="70"/>
      <c r="UV37" s="70"/>
      <c r="UW37" s="70"/>
      <c r="UX37" s="70"/>
      <c r="UY37" s="70"/>
      <c r="UZ37" s="70"/>
      <c r="VA37" s="70"/>
      <c r="VB37" s="70"/>
      <c r="VC37" s="70"/>
      <c r="VD37" s="70"/>
      <c r="VE37" s="70"/>
      <c r="VF37" s="70"/>
      <c r="VG37" s="70"/>
      <c r="VH37" s="70"/>
      <c r="VI37" s="70"/>
      <c r="VJ37" s="70"/>
      <c r="VK37" s="70"/>
      <c r="VL37" s="70"/>
      <c r="VM37" s="70"/>
      <c r="VN37" s="70"/>
      <c r="VO37" s="70"/>
      <c r="VP37" s="70"/>
      <c r="VQ37" s="70"/>
      <c r="VR37" s="70"/>
      <c r="VS37" s="70"/>
      <c r="VT37" s="70"/>
      <c r="VU37" s="70"/>
      <c r="VV37" s="70"/>
      <c r="VW37" s="70"/>
      <c r="VX37" s="70"/>
      <c r="VY37" s="70"/>
      <c r="VZ37" s="70"/>
      <c r="WA37" s="70"/>
      <c r="WB37" s="70"/>
      <c r="WC37" s="70"/>
      <c r="WD37" s="70"/>
      <c r="WE37" s="70"/>
      <c r="WF37" s="70"/>
      <c r="WG37" s="70"/>
      <c r="WH37" s="70"/>
      <c r="WI37" s="70"/>
      <c r="WJ37" s="70"/>
      <c r="WK37" s="70"/>
      <c r="WL37" s="70"/>
      <c r="WM37" s="70"/>
      <c r="WN37" s="70"/>
      <c r="WO37" s="70"/>
      <c r="WP37" s="70"/>
      <c r="WQ37" s="70"/>
      <c r="WR37" s="70"/>
      <c r="WS37" s="70"/>
      <c r="WT37" s="70"/>
      <c r="WU37" s="70"/>
      <c r="WV37" s="70"/>
      <c r="WW37" s="70"/>
      <c r="WX37" s="70"/>
      <c r="WY37" s="70"/>
      <c r="WZ37" s="70"/>
      <c r="XA37" s="70"/>
      <c r="XB37" s="70"/>
      <c r="XC37" s="70"/>
      <c r="XD37" s="70"/>
      <c r="XE37" s="70"/>
      <c r="XF37" s="70"/>
      <c r="XG37" s="70"/>
      <c r="XH37" s="70"/>
      <c r="XI37" s="70"/>
      <c r="XJ37" s="70"/>
      <c r="XK37" s="70"/>
      <c r="XL37" s="70"/>
      <c r="XM37" s="70"/>
      <c r="XN37" s="70"/>
      <c r="XO37" s="70"/>
      <c r="XP37" s="70"/>
      <c r="XQ37" s="70"/>
      <c r="XR37" s="70"/>
      <c r="XS37" s="70"/>
      <c r="XT37" s="70"/>
      <c r="XU37" s="70"/>
      <c r="XV37" s="70"/>
      <c r="XW37" s="70"/>
      <c r="XX37" s="70"/>
      <c r="XY37" s="70"/>
      <c r="XZ37" s="70"/>
      <c r="YA37" s="70"/>
      <c r="YB37" s="70"/>
      <c r="YC37" s="70"/>
      <c r="YD37" s="70"/>
      <c r="YE37" s="70"/>
      <c r="YF37" s="70"/>
      <c r="YG37" s="70"/>
      <c r="YH37" s="70"/>
      <c r="YI37" s="70"/>
      <c r="YJ37" s="70"/>
      <c r="YK37" s="70"/>
      <c r="YL37" s="70"/>
      <c r="YM37" s="70"/>
      <c r="YN37" s="70"/>
      <c r="YO37" s="70"/>
      <c r="YP37" s="70"/>
      <c r="YQ37" s="70"/>
      <c r="YR37" s="70"/>
      <c r="YS37" s="70"/>
      <c r="YT37" s="70"/>
      <c r="YU37" s="70"/>
      <c r="YV37" s="70"/>
      <c r="YW37" s="70"/>
      <c r="YX37" s="70"/>
      <c r="YY37" s="70"/>
      <c r="YZ37" s="70"/>
      <c r="ZA37" s="70"/>
      <c r="ZB37" s="70"/>
      <c r="ZC37" s="70"/>
      <c r="ZD37" s="70"/>
      <c r="ZE37" s="70"/>
      <c r="ZF37" s="70"/>
      <c r="ZG37" s="70"/>
      <c r="ZH37" s="70"/>
      <c r="ZI37" s="70"/>
      <c r="ZJ37" s="70"/>
      <c r="ZK37" s="70"/>
      <c r="ZL37" s="70"/>
      <c r="ZM37" s="70"/>
      <c r="ZN37" s="70"/>
      <c r="ZO37" s="70"/>
      <c r="ZP37" s="70"/>
      <c r="ZQ37" s="70"/>
      <c r="ZR37" s="70"/>
      <c r="ZS37" s="70"/>
      <c r="ZT37" s="70"/>
      <c r="ZU37" s="70"/>
      <c r="ZV37" s="70"/>
      <c r="ZW37" s="70"/>
      <c r="ZX37" s="70"/>
      <c r="ZY37" s="70"/>
      <c r="ZZ37" s="70"/>
      <c r="AAA37" s="70"/>
      <c r="AAB37" s="70"/>
      <c r="AAC37" s="70"/>
      <c r="AAD37" s="70"/>
      <c r="AAE37" s="70"/>
      <c r="AAF37" s="70"/>
      <c r="AAG37" s="70"/>
      <c r="AAH37" s="70"/>
      <c r="AAI37" s="70"/>
      <c r="AAJ37" s="70"/>
      <c r="AAK37" s="70"/>
      <c r="AAL37" s="70"/>
      <c r="AAM37" s="70"/>
      <c r="AAN37" s="70"/>
      <c r="AAO37" s="70"/>
      <c r="AAP37" s="70"/>
      <c r="AAQ37" s="70"/>
      <c r="AAR37" s="70"/>
      <c r="AAS37" s="70"/>
      <c r="AAT37" s="70"/>
      <c r="AAU37" s="70"/>
      <c r="AAV37" s="70"/>
      <c r="AAW37" s="70"/>
      <c r="AAX37" s="70"/>
      <c r="AAY37" s="70"/>
      <c r="AAZ37" s="70"/>
      <c r="ABA37" s="70"/>
      <c r="ABB37" s="70"/>
      <c r="ABC37" s="70"/>
      <c r="ABD37" s="70"/>
      <c r="ABE37" s="70"/>
      <c r="ABF37" s="70"/>
      <c r="ABG37" s="70"/>
      <c r="ABH37" s="70"/>
      <c r="ABI37" s="70"/>
      <c r="ABJ37" s="70"/>
      <c r="ABK37" s="70"/>
      <c r="ABL37" s="70"/>
      <c r="ABM37" s="70"/>
      <c r="ABN37" s="70"/>
      <c r="ABO37" s="70"/>
      <c r="ABP37" s="70"/>
      <c r="ABQ37" s="70"/>
      <c r="ABR37" s="70"/>
      <c r="ABS37" s="70"/>
      <c r="ABT37" s="70"/>
      <c r="ABU37" s="70"/>
      <c r="ABV37" s="70"/>
      <c r="ABW37" s="70"/>
      <c r="ABX37" s="70"/>
      <c r="ABY37" s="70"/>
      <c r="ABZ37" s="70"/>
      <c r="ACA37" s="70"/>
      <c r="ACB37" s="70"/>
      <c r="ACC37" s="70"/>
      <c r="ACD37" s="70"/>
      <c r="ACE37" s="70"/>
      <c r="ACF37" s="70"/>
      <c r="ACG37" s="70"/>
      <c r="ACH37" s="70"/>
      <c r="ACI37" s="70"/>
      <c r="ACJ37" s="70"/>
      <c r="ACK37" s="70"/>
      <c r="ACL37" s="70"/>
      <c r="ACM37" s="70"/>
      <c r="ACN37" s="70"/>
      <c r="ACO37" s="70"/>
      <c r="ACP37" s="70"/>
      <c r="ACQ37" s="70"/>
      <c r="ACR37" s="70"/>
      <c r="ACS37" s="70"/>
      <c r="ACT37" s="70"/>
      <c r="ACU37" s="70"/>
      <c r="ACV37" s="70"/>
      <c r="ACW37" s="70"/>
      <c r="ACX37" s="70"/>
      <c r="ACY37" s="70"/>
      <c r="ACZ37" s="70"/>
      <c r="ADA37" s="70"/>
      <c r="ADB37" s="70"/>
      <c r="ADC37" s="70"/>
      <c r="ADD37" s="70"/>
      <c r="ADE37" s="70"/>
      <c r="ADF37" s="70"/>
      <c r="ADG37" s="70"/>
      <c r="ADH37" s="70"/>
      <c r="ADI37" s="70"/>
      <c r="ADJ37" s="70"/>
      <c r="ADK37" s="70"/>
      <c r="ADL37" s="70"/>
      <c r="ADM37" s="70"/>
      <c r="ADN37" s="70"/>
      <c r="ADO37" s="70"/>
      <c r="ADP37" s="70"/>
      <c r="ADQ37" s="70"/>
      <c r="ADR37" s="70"/>
      <c r="ADS37" s="70"/>
      <c r="ADT37" s="70"/>
      <c r="ADU37" s="70"/>
      <c r="ADV37" s="70"/>
      <c r="ADW37" s="70"/>
      <c r="ADX37" s="70"/>
      <c r="ADY37" s="70"/>
      <c r="ADZ37" s="70"/>
      <c r="AEA37" s="70"/>
      <c r="AEB37" s="70"/>
      <c r="AEC37" s="70"/>
      <c r="AED37" s="70"/>
      <c r="AEE37" s="70"/>
      <c r="AEF37" s="70"/>
      <c r="AEG37" s="70"/>
      <c r="AEH37" s="70"/>
      <c r="AEI37" s="70"/>
      <c r="AEJ37" s="70"/>
      <c r="AEK37" s="70"/>
      <c r="AEL37" s="70"/>
      <c r="AEM37" s="70"/>
      <c r="AEN37" s="70"/>
      <c r="AEO37" s="70"/>
      <c r="AEP37" s="70"/>
      <c r="AEQ37" s="70"/>
      <c r="AER37" s="70"/>
      <c r="AES37" s="70"/>
      <c r="AET37" s="70"/>
      <c r="AEU37" s="70"/>
      <c r="AEV37" s="70"/>
      <c r="AEW37" s="70"/>
      <c r="AEX37" s="70"/>
      <c r="AEY37" s="70"/>
      <c r="AEZ37" s="70"/>
      <c r="AFA37" s="70"/>
      <c r="AFB37" s="70"/>
      <c r="AFC37" s="70"/>
      <c r="AFD37" s="70"/>
      <c r="AFE37" s="70"/>
      <c r="AFF37" s="70"/>
      <c r="AFG37" s="70"/>
      <c r="AFH37" s="70"/>
      <c r="AFI37" s="70"/>
      <c r="AFJ37" s="70"/>
      <c r="AFK37" s="70"/>
      <c r="AFL37" s="70"/>
      <c r="AFM37" s="70"/>
      <c r="AFN37" s="70"/>
      <c r="AFO37" s="70"/>
      <c r="AFP37" s="70"/>
      <c r="AFQ37" s="70"/>
      <c r="AFR37" s="70"/>
      <c r="AFS37" s="70"/>
      <c r="AFT37" s="70"/>
      <c r="AFU37" s="70"/>
      <c r="AFV37" s="70"/>
      <c r="AFW37" s="70"/>
      <c r="AFX37" s="70"/>
      <c r="AFY37" s="70"/>
      <c r="AFZ37" s="70"/>
      <c r="AGA37" s="70"/>
      <c r="AGB37" s="70"/>
      <c r="AGC37" s="70"/>
      <c r="AGD37" s="70"/>
      <c r="AGE37" s="70"/>
      <c r="AGF37" s="70"/>
      <c r="AGG37" s="70"/>
      <c r="AGH37" s="70"/>
      <c r="AGI37" s="70"/>
      <c r="AGJ37" s="70"/>
      <c r="AGK37" s="70"/>
      <c r="AGL37" s="70"/>
      <c r="AGM37" s="70"/>
      <c r="AGN37" s="70"/>
      <c r="AGO37" s="70"/>
      <c r="AGP37" s="70"/>
      <c r="AGQ37" s="70"/>
      <c r="AGR37" s="70"/>
      <c r="AGS37" s="70"/>
      <c r="AGT37" s="70"/>
      <c r="AGU37" s="70"/>
      <c r="AGV37" s="70"/>
      <c r="AGW37" s="70"/>
      <c r="AGX37" s="70"/>
      <c r="AGY37" s="70"/>
      <c r="AGZ37" s="70"/>
      <c r="AHA37" s="70"/>
      <c r="AHB37" s="70"/>
      <c r="AHC37" s="70"/>
      <c r="AHD37" s="70"/>
      <c r="AHE37" s="70"/>
      <c r="AHF37" s="70"/>
      <c r="AHG37" s="70"/>
      <c r="AHH37" s="70"/>
      <c r="AHI37" s="70"/>
      <c r="AHJ37" s="70"/>
      <c r="AHK37" s="70"/>
      <c r="AHL37" s="70"/>
      <c r="AHM37" s="70"/>
      <c r="AHN37" s="70"/>
      <c r="AHO37" s="70"/>
      <c r="AHP37" s="70"/>
      <c r="AHQ37" s="70"/>
      <c r="AHR37" s="70"/>
      <c r="AHS37" s="70"/>
      <c r="AHT37" s="70"/>
      <c r="AHU37" s="70"/>
      <c r="AHV37" s="70"/>
      <c r="AHW37" s="70"/>
      <c r="AHX37" s="70"/>
      <c r="AHY37" s="70"/>
      <c r="AHZ37" s="70"/>
      <c r="AIA37" s="70"/>
      <c r="AIB37" s="70"/>
      <c r="AIC37" s="70"/>
      <c r="AID37" s="70"/>
      <c r="AIE37" s="70"/>
      <c r="AIF37" s="70"/>
      <c r="AIG37" s="70"/>
      <c r="AIH37" s="70"/>
      <c r="AII37" s="70"/>
      <c r="AIJ37" s="70"/>
      <c r="AIK37" s="70"/>
      <c r="AIL37" s="70"/>
      <c r="AIM37" s="70"/>
      <c r="AIN37" s="70"/>
      <c r="AIO37" s="70"/>
      <c r="AIP37" s="70"/>
      <c r="AIQ37" s="70"/>
      <c r="AIR37" s="70"/>
      <c r="AIS37" s="70"/>
      <c r="AIT37" s="70"/>
      <c r="AIU37" s="70"/>
      <c r="AIV37" s="70"/>
      <c r="AIW37" s="70"/>
      <c r="AIX37" s="70"/>
      <c r="AIY37" s="70"/>
      <c r="AIZ37" s="70"/>
      <c r="AJA37" s="70"/>
      <c r="AJB37" s="70"/>
      <c r="AJC37" s="70"/>
      <c r="AJD37" s="70"/>
      <c r="AJE37" s="70"/>
      <c r="AJF37" s="70"/>
      <c r="AJG37" s="70"/>
      <c r="AJH37" s="70"/>
      <c r="AJI37" s="70"/>
      <c r="AJJ37" s="70"/>
      <c r="AJK37" s="70"/>
      <c r="AJL37" s="70"/>
      <c r="AJM37" s="70"/>
      <c r="AJN37" s="70"/>
      <c r="AJO37" s="70"/>
      <c r="AJP37" s="70"/>
      <c r="AJQ37" s="70"/>
      <c r="AJR37" s="70"/>
      <c r="AJS37" s="70"/>
      <c r="AJT37" s="70"/>
      <c r="AJU37" s="70"/>
      <c r="AJV37" s="70"/>
      <c r="AJW37" s="70"/>
      <c r="AJX37" s="70"/>
      <c r="AJY37" s="70"/>
      <c r="AJZ37" s="70"/>
      <c r="AKA37" s="70"/>
      <c r="AKB37" s="70"/>
      <c r="AKC37" s="70"/>
      <c r="AKD37" s="70"/>
      <c r="AKE37" s="70"/>
      <c r="AKF37" s="70"/>
      <c r="AKG37" s="70"/>
      <c r="AKH37" s="70"/>
      <c r="AKI37" s="70"/>
      <c r="AKJ37" s="70"/>
      <c r="AKK37" s="70"/>
      <c r="AKL37" s="70"/>
      <c r="AKM37" s="70"/>
      <c r="AKN37" s="70"/>
      <c r="AKO37" s="70"/>
      <c r="AKP37" s="70"/>
      <c r="AKQ37" s="70"/>
      <c r="AKR37" s="70"/>
      <c r="AKS37" s="70"/>
      <c r="AKT37" s="70"/>
      <c r="AKU37" s="70"/>
      <c r="AKV37" s="70"/>
      <c r="AKW37" s="70"/>
      <c r="AKX37" s="70"/>
      <c r="AKY37" s="70"/>
      <c r="AKZ37" s="70"/>
      <c r="ALA37" s="70"/>
      <c r="ALB37" s="70"/>
      <c r="ALC37" s="70"/>
      <c r="ALD37" s="70"/>
      <c r="ALE37" s="70"/>
      <c r="ALF37" s="70"/>
      <c r="ALG37" s="70"/>
      <c r="ALH37" s="70"/>
      <c r="ALI37" s="70"/>
      <c r="ALJ37" s="70"/>
      <c r="ALK37" s="70"/>
      <c r="ALL37" s="70"/>
      <c r="ALM37" s="70"/>
      <c r="ALN37" s="70"/>
      <c r="ALO37" s="70"/>
      <c r="ALP37" s="70"/>
      <c r="ALQ37" s="70"/>
      <c r="ALR37" s="70"/>
      <c r="ALS37" s="70"/>
      <c r="ALT37" s="70"/>
      <c r="ALU37" s="70"/>
      <c r="ALV37" s="70"/>
      <c r="ALW37" s="70"/>
      <c r="ALX37" s="70"/>
      <c r="ALY37" s="70"/>
      <c r="ALZ37" s="70"/>
      <c r="AMA37" s="70"/>
      <c r="AMB37" s="70"/>
      <c r="AMC37" s="70"/>
      <c r="AMD37" s="70"/>
      <c r="AME37" s="70"/>
      <c r="AMF37" s="70"/>
      <c r="AMG37" s="70"/>
      <c r="AMH37" s="70"/>
      <c r="AMI37" s="70"/>
      <c r="AMJ37" s="70"/>
    </row>
    <row r="38" spans="1:1024" s="202" customFormat="1" ht="16.5" customHeight="1" x14ac:dyDescent="0.25">
      <c r="A38" s="64" t="s">
        <v>518</v>
      </c>
      <c r="B38" s="64">
        <v>21</v>
      </c>
      <c r="C38" s="64">
        <v>26775872</v>
      </c>
      <c r="D38" s="64" t="s">
        <v>539</v>
      </c>
      <c r="E38" s="64" t="s">
        <v>543</v>
      </c>
      <c r="F38" s="64">
        <v>3.3700000000000001E-2</v>
      </c>
      <c r="G38" s="64">
        <v>1.35E-2</v>
      </c>
      <c r="H38" s="67">
        <v>1.2800000000000001E-2</v>
      </c>
      <c r="I38" s="64">
        <v>0.71909999999999996</v>
      </c>
      <c r="J38" s="64">
        <v>0.28089999999999998</v>
      </c>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c r="IH38" s="70"/>
      <c r="II38" s="70"/>
      <c r="IJ38" s="70"/>
      <c r="IK38" s="70"/>
      <c r="IL38" s="70"/>
      <c r="IM38" s="70"/>
      <c r="IN38" s="70"/>
      <c r="IO38" s="70"/>
      <c r="IP38" s="70"/>
      <c r="IQ38" s="70"/>
      <c r="IR38" s="70"/>
      <c r="IS38" s="70"/>
      <c r="IT38" s="70"/>
      <c r="IU38" s="70"/>
      <c r="IV38" s="70"/>
      <c r="IW38" s="70"/>
      <c r="IX38" s="70"/>
      <c r="IY38" s="70"/>
      <c r="IZ38" s="70"/>
      <c r="JA38" s="70"/>
      <c r="JB38" s="70"/>
      <c r="JC38" s="70"/>
      <c r="JD38" s="70"/>
      <c r="JE38" s="70"/>
      <c r="JF38" s="70"/>
      <c r="JG38" s="70"/>
      <c r="JH38" s="70"/>
      <c r="JI38" s="70"/>
      <c r="JJ38" s="70"/>
      <c r="JK38" s="70"/>
      <c r="JL38" s="70"/>
      <c r="JM38" s="70"/>
      <c r="JN38" s="70"/>
      <c r="JO38" s="70"/>
      <c r="JP38" s="70"/>
      <c r="JQ38" s="70"/>
      <c r="JR38" s="70"/>
      <c r="JS38" s="70"/>
      <c r="JT38" s="70"/>
      <c r="JU38" s="70"/>
      <c r="JV38" s="70"/>
      <c r="JW38" s="70"/>
      <c r="JX38" s="70"/>
      <c r="JY38" s="70"/>
      <c r="JZ38" s="70"/>
      <c r="KA38" s="70"/>
      <c r="KB38" s="70"/>
      <c r="KC38" s="70"/>
      <c r="KD38" s="70"/>
      <c r="KE38" s="70"/>
      <c r="KF38" s="70"/>
      <c r="KG38" s="70"/>
      <c r="KH38" s="70"/>
      <c r="KI38" s="70"/>
      <c r="KJ38" s="70"/>
      <c r="KK38" s="70"/>
      <c r="KL38" s="70"/>
      <c r="KM38" s="70"/>
      <c r="KN38" s="70"/>
      <c r="KO38" s="70"/>
      <c r="KP38" s="70"/>
      <c r="KQ38" s="70"/>
      <c r="KR38" s="70"/>
      <c r="KS38" s="70"/>
      <c r="KT38" s="70"/>
      <c r="KU38" s="70"/>
      <c r="KV38" s="70"/>
      <c r="KW38" s="70"/>
      <c r="KX38" s="70"/>
      <c r="KY38" s="70"/>
      <c r="KZ38" s="70"/>
      <c r="LA38" s="70"/>
      <c r="LB38" s="70"/>
      <c r="LC38" s="70"/>
      <c r="LD38" s="70"/>
      <c r="LE38" s="70"/>
      <c r="LF38" s="70"/>
      <c r="LG38" s="70"/>
      <c r="LH38" s="70"/>
      <c r="LI38" s="70"/>
      <c r="LJ38" s="70"/>
      <c r="LK38" s="70"/>
      <c r="LL38" s="70"/>
      <c r="LM38" s="70"/>
      <c r="LN38" s="70"/>
      <c r="LO38" s="70"/>
      <c r="LP38" s="70"/>
      <c r="LQ38" s="70"/>
      <c r="LR38" s="70"/>
      <c r="LS38" s="70"/>
      <c r="LT38" s="70"/>
      <c r="LU38" s="70"/>
      <c r="LV38" s="70"/>
      <c r="LW38" s="70"/>
      <c r="LX38" s="70"/>
      <c r="LY38" s="70"/>
      <c r="LZ38" s="70"/>
      <c r="MA38" s="70"/>
      <c r="MB38" s="70"/>
      <c r="MC38" s="70"/>
      <c r="MD38" s="70"/>
      <c r="ME38" s="70"/>
      <c r="MF38" s="70"/>
      <c r="MG38" s="70"/>
      <c r="MH38" s="70"/>
      <c r="MI38" s="70"/>
      <c r="MJ38" s="70"/>
      <c r="MK38" s="70"/>
      <c r="ML38" s="70"/>
      <c r="MM38" s="70"/>
      <c r="MN38" s="70"/>
      <c r="MO38" s="70"/>
      <c r="MP38" s="70"/>
      <c r="MQ38" s="70"/>
      <c r="MR38" s="70"/>
      <c r="MS38" s="70"/>
      <c r="MT38" s="70"/>
      <c r="MU38" s="70"/>
      <c r="MV38" s="70"/>
      <c r="MW38" s="70"/>
      <c r="MX38" s="70"/>
      <c r="MY38" s="70"/>
      <c r="MZ38" s="70"/>
      <c r="NA38" s="70"/>
      <c r="NB38" s="70"/>
      <c r="NC38" s="70"/>
      <c r="ND38" s="70"/>
      <c r="NE38" s="70"/>
      <c r="NF38" s="70"/>
      <c r="NG38" s="70"/>
      <c r="NH38" s="70"/>
      <c r="NI38" s="70"/>
      <c r="NJ38" s="70"/>
      <c r="NK38" s="70"/>
      <c r="NL38" s="70"/>
      <c r="NM38" s="70"/>
      <c r="NN38" s="70"/>
      <c r="NO38" s="70"/>
      <c r="NP38" s="70"/>
      <c r="NQ38" s="70"/>
      <c r="NR38" s="70"/>
      <c r="NS38" s="70"/>
      <c r="NT38" s="70"/>
      <c r="NU38" s="70"/>
      <c r="NV38" s="70"/>
      <c r="NW38" s="70"/>
      <c r="NX38" s="70"/>
      <c r="NY38" s="70"/>
      <c r="NZ38" s="70"/>
      <c r="OA38" s="70"/>
      <c r="OB38" s="70"/>
      <c r="OC38" s="70"/>
      <c r="OD38" s="70"/>
      <c r="OE38" s="70"/>
      <c r="OF38" s="70"/>
      <c r="OG38" s="70"/>
      <c r="OH38" s="70"/>
      <c r="OI38" s="70"/>
      <c r="OJ38" s="70"/>
      <c r="OK38" s="70"/>
      <c r="OL38" s="70"/>
      <c r="OM38" s="70"/>
      <c r="ON38" s="70"/>
      <c r="OO38" s="70"/>
      <c r="OP38" s="70"/>
      <c r="OQ38" s="70"/>
      <c r="OR38" s="70"/>
      <c r="OS38" s="70"/>
      <c r="OT38" s="70"/>
      <c r="OU38" s="70"/>
      <c r="OV38" s="70"/>
      <c r="OW38" s="70"/>
      <c r="OX38" s="70"/>
      <c r="OY38" s="70"/>
      <c r="OZ38" s="70"/>
      <c r="PA38" s="70"/>
      <c r="PB38" s="70"/>
      <c r="PC38" s="70"/>
      <c r="PD38" s="70"/>
      <c r="PE38" s="70"/>
      <c r="PF38" s="70"/>
      <c r="PG38" s="70"/>
      <c r="PH38" s="70"/>
      <c r="PI38" s="70"/>
      <c r="PJ38" s="70"/>
      <c r="PK38" s="70"/>
      <c r="PL38" s="70"/>
      <c r="PM38" s="70"/>
      <c r="PN38" s="70"/>
      <c r="PO38" s="70"/>
      <c r="PP38" s="70"/>
      <c r="PQ38" s="70"/>
      <c r="PR38" s="70"/>
      <c r="PS38" s="70"/>
      <c r="PT38" s="70"/>
      <c r="PU38" s="70"/>
      <c r="PV38" s="70"/>
      <c r="PW38" s="70"/>
      <c r="PX38" s="70"/>
      <c r="PY38" s="70"/>
      <c r="PZ38" s="70"/>
      <c r="QA38" s="70"/>
      <c r="QB38" s="70"/>
      <c r="QC38" s="70"/>
      <c r="QD38" s="70"/>
      <c r="QE38" s="70"/>
      <c r="QF38" s="70"/>
      <c r="QG38" s="70"/>
      <c r="QH38" s="70"/>
      <c r="QI38" s="70"/>
      <c r="QJ38" s="70"/>
      <c r="QK38" s="70"/>
      <c r="QL38" s="70"/>
      <c r="QM38" s="70"/>
      <c r="QN38" s="70"/>
      <c r="QO38" s="70"/>
      <c r="QP38" s="70"/>
      <c r="QQ38" s="70"/>
      <c r="QR38" s="70"/>
      <c r="QS38" s="70"/>
      <c r="QT38" s="70"/>
      <c r="QU38" s="70"/>
      <c r="QV38" s="70"/>
      <c r="QW38" s="70"/>
      <c r="QX38" s="70"/>
      <c r="QY38" s="70"/>
      <c r="QZ38" s="70"/>
      <c r="RA38" s="70"/>
      <c r="RB38" s="70"/>
      <c r="RC38" s="70"/>
      <c r="RD38" s="70"/>
      <c r="RE38" s="70"/>
      <c r="RF38" s="70"/>
      <c r="RG38" s="70"/>
      <c r="RH38" s="70"/>
      <c r="RI38" s="70"/>
      <c r="RJ38" s="70"/>
      <c r="RK38" s="70"/>
      <c r="RL38" s="70"/>
      <c r="RM38" s="70"/>
      <c r="RN38" s="70"/>
      <c r="RO38" s="70"/>
      <c r="RP38" s="70"/>
      <c r="RQ38" s="70"/>
      <c r="RR38" s="70"/>
      <c r="RS38" s="70"/>
      <c r="RT38" s="70"/>
      <c r="RU38" s="70"/>
      <c r="RV38" s="70"/>
      <c r="RW38" s="70"/>
      <c r="RX38" s="70"/>
      <c r="RY38" s="70"/>
      <c r="RZ38" s="70"/>
      <c r="SA38" s="70"/>
      <c r="SB38" s="70"/>
      <c r="SC38" s="70"/>
      <c r="SD38" s="70"/>
      <c r="SE38" s="70"/>
      <c r="SF38" s="70"/>
      <c r="SG38" s="70"/>
      <c r="SH38" s="70"/>
      <c r="SI38" s="70"/>
      <c r="SJ38" s="70"/>
      <c r="SK38" s="70"/>
      <c r="SL38" s="70"/>
      <c r="SM38" s="70"/>
      <c r="SN38" s="70"/>
      <c r="SO38" s="70"/>
      <c r="SP38" s="70"/>
      <c r="SQ38" s="70"/>
      <c r="SR38" s="70"/>
      <c r="SS38" s="70"/>
      <c r="ST38" s="70"/>
      <c r="SU38" s="70"/>
      <c r="SV38" s="70"/>
      <c r="SW38" s="70"/>
      <c r="SX38" s="70"/>
      <c r="SY38" s="70"/>
      <c r="SZ38" s="70"/>
      <c r="TA38" s="70"/>
      <c r="TB38" s="70"/>
      <c r="TC38" s="70"/>
      <c r="TD38" s="70"/>
      <c r="TE38" s="70"/>
      <c r="TF38" s="70"/>
      <c r="TG38" s="70"/>
      <c r="TH38" s="70"/>
      <c r="TI38" s="70"/>
      <c r="TJ38" s="70"/>
      <c r="TK38" s="70"/>
      <c r="TL38" s="70"/>
      <c r="TM38" s="70"/>
      <c r="TN38" s="70"/>
      <c r="TO38" s="70"/>
      <c r="TP38" s="70"/>
      <c r="TQ38" s="70"/>
      <c r="TR38" s="70"/>
      <c r="TS38" s="70"/>
      <c r="TT38" s="70"/>
      <c r="TU38" s="70"/>
      <c r="TV38" s="70"/>
      <c r="TW38" s="70"/>
      <c r="TX38" s="70"/>
      <c r="TY38" s="70"/>
      <c r="TZ38" s="70"/>
      <c r="UA38" s="70"/>
      <c r="UB38" s="70"/>
      <c r="UC38" s="70"/>
      <c r="UD38" s="70"/>
      <c r="UE38" s="70"/>
      <c r="UF38" s="70"/>
      <c r="UG38" s="70"/>
      <c r="UH38" s="70"/>
      <c r="UI38" s="70"/>
      <c r="UJ38" s="70"/>
      <c r="UK38" s="70"/>
      <c r="UL38" s="70"/>
      <c r="UM38" s="70"/>
      <c r="UN38" s="70"/>
      <c r="UO38" s="70"/>
      <c r="UP38" s="70"/>
      <c r="UQ38" s="70"/>
      <c r="UR38" s="70"/>
      <c r="US38" s="70"/>
      <c r="UT38" s="70"/>
      <c r="UU38" s="70"/>
      <c r="UV38" s="70"/>
      <c r="UW38" s="70"/>
      <c r="UX38" s="70"/>
      <c r="UY38" s="70"/>
      <c r="UZ38" s="70"/>
      <c r="VA38" s="70"/>
      <c r="VB38" s="70"/>
      <c r="VC38" s="70"/>
      <c r="VD38" s="70"/>
      <c r="VE38" s="70"/>
      <c r="VF38" s="70"/>
      <c r="VG38" s="70"/>
      <c r="VH38" s="70"/>
      <c r="VI38" s="70"/>
      <c r="VJ38" s="70"/>
      <c r="VK38" s="70"/>
      <c r="VL38" s="70"/>
      <c r="VM38" s="70"/>
      <c r="VN38" s="70"/>
      <c r="VO38" s="70"/>
      <c r="VP38" s="70"/>
      <c r="VQ38" s="70"/>
      <c r="VR38" s="70"/>
      <c r="VS38" s="70"/>
      <c r="VT38" s="70"/>
      <c r="VU38" s="70"/>
      <c r="VV38" s="70"/>
      <c r="VW38" s="70"/>
      <c r="VX38" s="70"/>
      <c r="VY38" s="70"/>
      <c r="VZ38" s="70"/>
      <c r="WA38" s="70"/>
      <c r="WB38" s="70"/>
      <c r="WC38" s="70"/>
      <c r="WD38" s="70"/>
      <c r="WE38" s="70"/>
      <c r="WF38" s="70"/>
      <c r="WG38" s="70"/>
      <c r="WH38" s="70"/>
      <c r="WI38" s="70"/>
      <c r="WJ38" s="70"/>
      <c r="WK38" s="70"/>
      <c r="WL38" s="70"/>
      <c r="WM38" s="70"/>
      <c r="WN38" s="70"/>
      <c r="WO38" s="70"/>
      <c r="WP38" s="70"/>
      <c r="WQ38" s="70"/>
      <c r="WR38" s="70"/>
      <c r="WS38" s="70"/>
      <c r="WT38" s="70"/>
      <c r="WU38" s="70"/>
      <c r="WV38" s="70"/>
      <c r="WW38" s="70"/>
      <c r="WX38" s="70"/>
      <c r="WY38" s="70"/>
      <c r="WZ38" s="70"/>
      <c r="XA38" s="70"/>
      <c r="XB38" s="70"/>
      <c r="XC38" s="70"/>
      <c r="XD38" s="70"/>
      <c r="XE38" s="70"/>
      <c r="XF38" s="70"/>
      <c r="XG38" s="70"/>
      <c r="XH38" s="70"/>
      <c r="XI38" s="70"/>
      <c r="XJ38" s="70"/>
      <c r="XK38" s="70"/>
      <c r="XL38" s="70"/>
      <c r="XM38" s="70"/>
      <c r="XN38" s="70"/>
      <c r="XO38" s="70"/>
      <c r="XP38" s="70"/>
      <c r="XQ38" s="70"/>
      <c r="XR38" s="70"/>
      <c r="XS38" s="70"/>
      <c r="XT38" s="70"/>
      <c r="XU38" s="70"/>
      <c r="XV38" s="70"/>
      <c r="XW38" s="70"/>
      <c r="XX38" s="70"/>
      <c r="XY38" s="70"/>
      <c r="XZ38" s="70"/>
      <c r="YA38" s="70"/>
      <c r="YB38" s="70"/>
      <c r="YC38" s="70"/>
      <c r="YD38" s="70"/>
      <c r="YE38" s="70"/>
      <c r="YF38" s="70"/>
      <c r="YG38" s="70"/>
      <c r="YH38" s="70"/>
      <c r="YI38" s="70"/>
      <c r="YJ38" s="70"/>
      <c r="YK38" s="70"/>
      <c r="YL38" s="70"/>
      <c r="YM38" s="70"/>
      <c r="YN38" s="70"/>
      <c r="YO38" s="70"/>
      <c r="YP38" s="70"/>
      <c r="YQ38" s="70"/>
      <c r="YR38" s="70"/>
      <c r="YS38" s="70"/>
      <c r="YT38" s="70"/>
      <c r="YU38" s="70"/>
      <c r="YV38" s="70"/>
      <c r="YW38" s="70"/>
      <c r="YX38" s="70"/>
      <c r="YY38" s="70"/>
      <c r="YZ38" s="70"/>
      <c r="ZA38" s="70"/>
      <c r="ZB38" s="70"/>
      <c r="ZC38" s="70"/>
      <c r="ZD38" s="70"/>
      <c r="ZE38" s="70"/>
      <c r="ZF38" s="70"/>
      <c r="ZG38" s="70"/>
      <c r="ZH38" s="70"/>
      <c r="ZI38" s="70"/>
      <c r="ZJ38" s="70"/>
      <c r="ZK38" s="70"/>
      <c r="ZL38" s="70"/>
      <c r="ZM38" s="70"/>
      <c r="ZN38" s="70"/>
      <c r="ZO38" s="70"/>
      <c r="ZP38" s="70"/>
      <c r="ZQ38" s="70"/>
      <c r="ZR38" s="70"/>
      <c r="ZS38" s="70"/>
      <c r="ZT38" s="70"/>
      <c r="ZU38" s="70"/>
      <c r="ZV38" s="70"/>
      <c r="ZW38" s="70"/>
      <c r="ZX38" s="70"/>
      <c r="ZY38" s="70"/>
      <c r="ZZ38" s="70"/>
      <c r="AAA38" s="70"/>
      <c r="AAB38" s="70"/>
      <c r="AAC38" s="70"/>
      <c r="AAD38" s="70"/>
      <c r="AAE38" s="70"/>
      <c r="AAF38" s="70"/>
      <c r="AAG38" s="70"/>
      <c r="AAH38" s="70"/>
      <c r="AAI38" s="70"/>
      <c r="AAJ38" s="70"/>
      <c r="AAK38" s="70"/>
      <c r="AAL38" s="70"/>
      <c r="AAM38" s="70"/>
      <c r="AAN38" s="70"/>
      <c r="AAO38" s="70"/>
      <c r="AAP38" s="70"/>
      <c r="AAQ38" s="70"/>
      <c r="AAR38" s="70"/>
      <c r="AAS38" s="70"/>
      <c r="AAT38" s="70"/>
      <c r="AAU38" s="70"/>
      <c r="AAV38" s="70"/>
      <c r="AAW38" s="70"/>
      <c r="AAX38" s="70"/>
      <c r="AAY38" s="70"/>
      <c r="AAZ38" s="70"/>
      <c r="ABA38" s="70"/>
      <c r="ABB38" s="70"/>
      <c r="ABC38" s="70"/>
      <c r="ABD38" s="70"/>
      <c r="ABE38" s="70"/>
      <c r="ABF38" s="70"/>
      <c r="ABG38" s="70"/>
      <c r="ABH38" s="70"/>
      <c r="ABI38" s="70"/>
      <c r="ABJ38" s="70"/>
      <c r="ABK38" s="70"/>
      <c r="ABL38" s="70"/>
      <c r="ABM38" s="70"/>
      <c r="ABN38" s="70"/>
      <c r="ABO38" s="70"/>
      <c r="ABP38" s="70"/>
      <c r="ABQ38" s="70"/>
      <c r="ABR38" s="70"/>
      <c r="ABS38" s="70"/>
      <c r="ABT38" s="70"/>
      <c r="ABU38" s="70"/>
      <c r="ABV38" s="70"/>
      <c r="ABW38" s="70"/>
      <c r="ABX38" s="70"/>
      <c r="ABY38" s="70"/>
      <c r="ABZ38" s="70"/>
      <c r="ACA38" s="70"/>
      <c r="ACB38" s="70"/>
      <c r="ACC38" s="70"/>
      <c r="ACD38" s="70"/>
      <c r="ACE38" s="70"/>
      <c r="ACF38" s="70"/>
      <c r="ACG38" s="70"/>
      <c r="ACH38" s="70"/>
      <c r="ACI38" s="70"/>
      <c r="ACJ38" s="70"/>
      <c r="ACK38" s="70"/>
      <c r="ACL38" s="70"/>
      <c r="ACM38" s="70"/>
      <c r="ACN38" s="70"/>
      <c r="ACO38" s="70"/>
      <c r="ACP38" s="70"/>
      <c r="ACQ38" s="70"/>
      <c r="ACR38" s="70"/>
      <c r="ACS38" s="70"/>
      <c r="ACT38" s="70"/>
      <c r="ACU38" s="70"/>
      <c r="ACV38" s="70"/>
      <c r="ACW38" s="70"/>
      <c r="ACX38" s="70"/>
      <c r="ACY38" s="70"/>
      <c r="ACZ38" s="70"/>
      <c r="ADA38" s="70"/>
      <c r="ADB38" s="70"/>
      <c r="ADC38" s="70"/>
      <c r="ADD38" s="70"/>
      <c r="ADE38" s="70"/>
      <c r="ADF38" s="70"/>
      <c r="ADG38" s="70"/>
      <c r="ADH38" s="70"/>
      <c r="ADI38" s="70"/>
      <c r="ADJ38" s="70"/>
      <c r="ADK38" s="70"/>
      <c r="ADL38" s="70"/>
      <c r="ADM38" s="70"/>
      <c r="ADN38" s="70"/>
      <c r="ADO38" s="70"/>
      <c r="ADP38" s="70"/>
      <c r="ADQ38" s="70"/>
      <c r="ADR38" s="70"/>
      <c r="ADS38" s="70"/>
      <c r="ADT38" s="70"/>
      <c r="ADU38" s="70"/>
      <c r="ADV38" s="70"/>
      <c r="ADW38" s="70"/>
      <c r="ADX38" s="70"/>
      <c r="ADY38" s="70"/>
      <c r="ADZ38" s="70"/>
      <c r="AEA38" s="70"/>
      <c r="AEB38" s="70"/>
      <c r="AEC38" s="70"/>
      <c r="AED38" s="70"/>
      <c r="AEE38" s="70"/>
      <c r="AEF38" s="70"/>
      <c r="AEG38" s="70"/>
      <c r="AEH38" s="70"/>
      <c r="AEI38" s="70"/>
      <c r="AEJ38" s="70"/>
      <c r="AEK38" s="70"/>
      <c r="AEL38" s="70"/>
      <c r="AEM38" s="70"/>
      <c r="AEN38" s="70"/>
      <c r="AEO38" s="70"/>
      <c r="AEP38" s="70"/>
      <c r="AEQ38" s="70"/>
      <c r="AER38" s="70"/>
      <c r="AES38" s="70"/>
      <c r="AET38" s="70"/>
      <c r="AEU38" s="70"/>
      <c r="AEV38" s="70"/>
      <c r="AEW38" s="70"/>
      <c r="AEX38" s="70"/>
      <c r="AEY38" s="70"/>
      <c r="AEZ38" s="70"/>
      <c r="AFA38" s="70"/>
      <c r="AFB38" s="70"/>
      <c r="AFC38" s="70"/>
      <c r="AFD38" s="70"/>
      <c r="AFE38" s="70"/>
      <c r="AFF38" s="70"/>
      <c r="AFG38" s="70"/>
      <c r="AFH38" s="70"/>
      <c r="AFI38" s="70"/>
      <c r="AFJ38" s="70"/>
      <c r="AFK38" s="70"/>
      <c r="AFL38" s="70"/>
      <c r="AFM38" s="70"/>
      <c r="AFN38" s="70"/>
      <c r="AFO38" s="70"/>
      <c r="AFP38" s="70"/>
      <c r="AFQ38" s="70"/>
      <c r="AFR38" s="70"/>
      <c r="AFS38" s="70"/>
      <c r="AFT38" s="70"/>
      <c r="AFU38" s="70"/>
      <c r="AFV38" s="70"/>
      <c r="AFW38" s="70"/>
      <c r="AFX38" s="70"/>
      <c r="AFY38" s="70"/>
      <c r="AFZ38" s="70"/>
      <c r="AGA38" s="70"/>
      <c r="AGB38" s="70"/>
      <c r="AGC38" s="70"/>
      <c r="AGD38" s="70"/>
      <c r="AGE38" s="70"/>
      <c r="AGF38" s="70"/>
      <c r="AGG38" s="70"/>
      <c r="AGH38" s="70"/>
      <c r="AGI38" s="70"/>
      <c r="AGJ38" s="70"/>
      <c r="AGK38" s="70"/>
      <c r="AGL38" s="70"/>
      <c r="AGM38" s="70"/>
      <c r="AGN38" s="70"/>
      <c r="AGO38" s="70"/>
      <c r="AGP38" s="70"/>
      <c r="AGQ38" s="70"/>
      <c r="AGR38" s="70"/>
      <c r="AGS38" s="70"/>
      <c r="AGT38" s="70"/>
      <c r="AGU38" s="70"/>
      <c r="AGV38" s="70"/>
      <c r="AGW38" s="70"/>
      <c r="AGX38" s="70"/>
      <c r="AGY38" s="70"/>
      <c r="AGZ38" s="70"/>
      <c r="AHA38" s="70"/>
      <c r="AHB38" s="70"/>
      <c r="AHC38" s="70"/>
      <c r="AHD38" s="70"/>
      <c r="AHE38" s="70"/>
      <c r="AHF38" s="70"/>
      <c r="AHG38" s="70"/>
      <c r="AHH38" s="70"/>
      <c r="AHI38" s="70"/>
      <c r="AHJ38" s="70"/>
      <c r="AHK38" s="70"/>
      <c r="AHL38" s="70"/>
      <c r="AHM38" s="70"/>
      <c r="AHN38" s="70"/>
      <c r="AHO38" s="70"/>
      <c r="AHP38" s="70"/>
      <c r="AHQ38" s="70"/>
      <c r="AHR38" s="70"/>
      <c r="AHS38" s="70"/>
      <c r="AHT38" s="70"/>
      <c r="AHU38" s="70"/>
      <c r="AHV38" s="70"/>
      <c r="AHW38" s="70"/>
      <c r="AHX38" s="70"/>
      <c r="AHY38" s="70"/>
      <c r="AHZ38" s="70"/>
      <c r="AIA38" s="70"/>
      <c r="AIB38" s="70"/>
      <c r="AIC38" s="70"/>
      <c r="AID38" s="70"/>
      <c r="AIE38" s="70"/>
      <c r="AIF38" s="70"/>
      <c r="AIG38" s="70"/>
      <c r="AIH38" s="70"/>
      <c r="AII38" s="70"/>
      <c r="AIJ38" s="70"/>
      <c r="AIK38" s="70"/>
      <c r="AIL38" s="70"/>
      <c r="AIM38" s="70"/>
      <c r="AIN38" s="70"/>
      <c r="AIO38" s="70"/>
      <c r="AIP38" s="70"/>
      <c r="AIQ38" s="70"/>
      <c r="AIR38" s="70"/>
      <c r="AIS38" s="70"/>
      <c r="AIT38" s="70"/>
      <c r="AIU38" s="70"/>
      <c r="AIV38" s="70"/>
      <c r="AIW38" s="70"/>
      <c r="AIX38" s="70"/>
      <c r="AIY38" s="70"/>
      <c r="AIZ38" s="70"/>
      <c r="AJA38" s="70"/>
      <c r="AJB38" s="70"/>
      <c r="AJC38" s="70"/>
      <c r="AJD38" s="70"/>
      <c r="AJE38" s="70"/>
      <c r="AJF38" s="70"/>
      <c r="AJG38" s="70"/>
      <c r="AJH38" s="70"/>
      <c r="AJI38" s="70"/>
      <c r="AJJ38" s="70"/>
      <c r="AJK38" s="70"/>
      <c r="AJL38" s="70"/>
      <c r="AJM38" s="70"/>
      <c r="AJN38" s="70"/>
      <c r="AJO38" s="70"/>
      <c r="AJP38" s="70"/>
      <c r="AJQ38" s="70"/>
      <c r="AJR38" s="70"/>
      <c r="AJS38" s="70"/>
      <c r="AJT38" s="70"/>
      <c r="AJU38" s="70"/>
      <c r="AJV38" s="70"/>
      <c r="AJW38" s="70"/>
      <c r="AJX38" s="70"/>
      <c r="AJY38" s="70"/>
      <c r="AJZ38" s="70"/>
      <c r="AKA38" s="70"/>
      <c r="AKB38" s="70"/>
      <c r="AKC38" s="70"/>
      <c r="AKD38" s="70"/>
      <c r="AKE38" s="70"/>
      <c r="AKF38" s="70"/>
      <c r="AKG38" s="70"/>
      <c r="AKH38" s="70"/>
      <c r="AKI38" s="70"/>
      <c r="AKJ38" s="70"/>
      <c r="AKK38" s="70"/>
      <c r="AKL38" s="70"/>
      <c r="AKM38" s="70"/>
      <c r="AKN38" s="70"/>
      <c r="AKO38" s="70"/>
      <c r="AKP38" s="70"/>
      <c r="AKQ38" s="70"/>
      <c r="AKR38" s="70"/>
      <c r="AKS38" s="70"/>
      <c r="AKT38" s="70"/>
      <c r="AKU38" s="70"/>
      <c r="AKV38" s="70"/>
      <c r="AKW38" s="70"/>
      <c r="AKX38" s="70"/>
      <c r="AKY38" s="70"/>
      <c r="AKZ38" s="70"/>
      <c r="ALA38" s="70"/>
      <c r="ALB38" s="70"/>
      <c r="ALC38" s="70"/>
      <c r="ALD38" s="70"/>
      <c r="ALE38" s="70"/>
      <c r="ALF38" s="70"/>
      <c r="ALG38" s="70"/>
      <c r="ALH38" s="70"/>
      <c r="ALI38" s="70"/>
      <c r="ALJ38" s="70"/>
      <c r="ALK38" s="70"/>
      <c r="ALL38" s="70"/>
      <c r="ALM38" s="70"/>
      <c r="ALN38" s="70"/>
      <c r="ALO38" s="70"/>
      <c r="ALP38" s="70"/>
      <c r="ALQ38" s="70"/>
      <c r="ALR38" s="70"/>
      <c r="ALS38" s="70"/>
      <c r="ALT38" s="70"/>
      <c r="ALU38" s="70"/>
      <c r="ALV38" s="70"/>
      <c r="ALW38" s="70"/>
      <c r="ALX38" s="70"/>
      <c r="ALY38" s="70"/>
      <c r="ALZ38" s="70"/>
      <c r="AMA38" s="70"/>
      <c r="AMB38" s="70"/>
      <c r="AMC38" s="70"/>
      <c r="AMD38" s="70"/>
      <c r="AME38" s="70"/>
      <c r="AMF38" s="70"/>
      <c r="AMG38" s="70"/>
      <c r="AMH38" s="70"/>
      <c r="AMI38" s="70"/>
      <c r="AMJ38" s="70"/>
    </row>
    <row r="39" spans="1:1024" s="202" customFormat="1" ht="16.5" customHeight="1" x14ac:dyDescent="0.25">
      <c r="A39" s="64" t="s">
        <v>431</v>
      </c>
      <c r="B39" s="64">
        <v>15</v>
      </c>
      <c r="C39" s="64">
        <v>58764824</v>
      </c>
      <c r="D39" s="64" t="s">
        <v>543</v>
      </c>
      <c r="E39" s="64" t="s">
        <v>533</v>
      </c>
      <c r="F39" s="64">
        <v>5.2999999999999999E-2</v>
      </c>
      <c r="G39" s="64">
        <v>1.29E-2</v>
      </c>
      <c r="H39" s="67">
        <v>3.9100000000000002E-5</v>
      </c>
      <c r="I39" s="64">
        <v>0.72050000000000003</v>
      </c>
      <c r="J39" s="64">
        <v>0.27950000000000003</v>
      </c>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c r="IH39" s="70"/>
      <c r="II39" s="70"/>
      <c r="IJ39" s="70"/>
      <c r="IK39" s="70"/>
      <c r="IL39" s="70"/>
      <c r="IM39" s="70"/>
      <c r="IN39" s="70"/>
      <c r="IO39" s="70"/>
      <c r="IP39" s="70"/>
      <c r="IQ39" s="70"/>
      <c r="IR39" s="70"/>
      <c r="IS39" s="70"/>
      <c r="IT39" s="70"/>
      <c r="IU39" s="70"/>
      <c r="IV39" s="70"/>
      <c r="IW39" s="70"/>
      <c r="IX39" s="70"/>
      <c r="IY39" s="70"/>
      <c r="IZ39" s="70"/>
      <c r="JA39" s="70"/>
      <c r="JB39" s="70"/>
      <c r="JC39" s="70"/>
      <c r="JD39" s="70"/>
      <c r="JE39" s="70"/>
      <c r="JF39" s="70"/>
      <c r="JG39" s="70"/>
      <c r="JH39" s="70"/>
      <c r="JI39" s="70"/>
      <c r="JJ39" s="70"/>
      <c r="JK39" s="70"/>
      <c r="JL39" s="70"/>
      <c r="JM39" s="70"/>
      <c r="JN39" s="70"/>
      <c r="JO39" s="70"/>
      <c r="JP39" s="70"/>
      <c r="JQ39" s="70"/>
      <c r="JR39" s="70"/>
      <c r="JS39" s="70"/>
      <c r="JT39" s="70"/>
      <c r="JU39" s="70"/>
      <c r="JV39" s="70"/>
      <c r="JW39" s="70"/>
      <c r="JX39" s="70"/>
      <c r="JY39" s="70"/>
      <c r="JZ39" s="70"/>
      <c r="KA39" s="70"/>
      <c r="KB39" s="70"/>
      <c r="KC39" s="70"/>
      <c r="KD39" s="70"/>
      <c r="KE39" s="70"/>
      <c r="KF39" s="70"/>
      <c r="KG39" s="70"/>
      <c r="KH39" s="70"/>
      <c r="KI39" s="70"/>
      <c r="KJ39" s="70"/>
      <c r="KK39" s="70"/>
      <c r="KL39" s="70"/>
      <c r="KM39" s="70"/>
      <c r="KN39" s="70"/>
      <c r="KO39" s="70"/>
      <c r="KP39" s="70"/>
      <c r="KQ39" s="70"/>
      <c r="KR39" s="70"/>
      <c r="KS39" s="70"/>
      <c r="KT39" s="70"/>
      <c r="KU39" s="70"/>
      <c r="KV39" s="70"/>
      <c r="KW39" s="70"/>
      <c r="KX39" s="70"/>
      <c r="KY39" s="70"/>
      <c r="KZ39" s="70"/>
      <c r="LA39" s="70"/>
      <c r="LB39" s="70"/>
      <c r="LC39" s="70"/>
      <c r="LD39" s="70"/>
      <c r="LE39" s="70"/>
      <c r="LF39" s="70"/>
      <c r="LG39" s="70"/>
      <c r="LH39" s="70"/>
      <c r="LI39" s="70"/>
      <c r="LJ39" s="70"/>
      <c r="LK39" s="70"/>
      <c r="LL39" s="70"/>
      <c r="LM39" s="70"/>
      <c r="LN39" s="70"/>
      <c r="LO39" s="70"/>
      <c r="LP39" s="70"/>
      <c r="LQ39" s="70"/>
      <c r="LR39" s="70"/>
      <c r="LS39" s="70"/>
      <c r="LT39" s="70"/>
      <c r="LU39" s="70"/>
      <c r="LV39" s="70"/>
      <c r="LW39" s="70"/>
      <c r="LX39" s="70"/>
      <c r="LY39" s="70"/>
      <c r="LZ39" s="70"/>
      <c r="MA39" s="70"/>
      <c r="MB39" s="70"/>
      <c r="MC39" s="70"/>
      <c r="MD39" s="70"/>
      <c r="ME39" s="70"/>
      <c r="MF39" s="70"/>
      <c r="MG39" s="70"/>
      <c r="MH39" s="70"/>
      <c r="MI39" s="70"/>
      <c r="MJ39" s="70"/>
      <c r="MK39" s="70"/>
      <c r="ML39" s="70"/>
      <c r="MM39" s="70"/>
      <c r="MN39" s="70"/>
      <c r="MO39" s="70"/>
      <c r="MP39" s="70"/>
      <c r="MQ39" s="70"/>
      <c r="MR39" s="70"/>
      <c r="MS39" s="70"/>
      <c r="MT39" s="70"/>
      <c r="MU39" s="70"/>
      <c r="MV39" s="70"/>
      <c r="MW39" s="70"/>
      <c r="MX39" s="70"/>
      <c r="MY39" s="70"/>
      <c r="MZ39" s="70"/>
      <c r="NA39" s="70"/>
      <c r="NB39" s="70"/>
      <c r="NC39" s="70"/>
      <c r="ND39" s="70"/>
      <c r="NE39" s="70"/>
      <c r="NF39" s="70"/>
      <c r="NG39" s="70"/>
      <c r="NH39" s="70"/>
      <c r="NI39" s="70"/>
      <c r="NJ39" s="70"/>
      <c r="NK39" s="70"/>
      <c r="NL39" s="70"/>
      <c r="NM39" s="70"/>
      <c r="NN39" s="70"/>
      <c r="NO39" s="70"/>
      <c r="NP39" s="70"/>
      <c r="NQ39" s="70"/>
      <c r="NR39" s="70"/>
      <c r="NS39" s="70"/>
      <c r="NT39" s="70"/>
      <c r="NU39" s="70"/>
      <c r="NV39" s="70"/>
      <c r="NW39" s="70"/>
      <c r="NX39" s="70"/>
      <c r="NY39" s="70"/>
      <c r="NZ39" s="70"/>
      <c r="OA39" s="70"/>
      <c r="OB39" s="70"/>
      <c r="OC39" s="70"/>
      <c r="OD39" s="70"/>
      <c r="OE39" s="70"/>
      <c r="OF39" s="70"/>
      <c r="OG39" s="70"/>
      <c r="OH39" s="70"/>
      <c r="OI39" s="70"/>
      <c r="OJ39" s="70"/>
      <c r="OK39" s="70"/>
      <c r="OL39" s="70"/>
      <c r="OM39" s="70"/>
      <c r="ON39" s="70"/>
      <c r="OO39" s="70"/>
      <c r="OP39" s="70"/>
      <c r="OQ39" s="70"/>
      <c r="OR39" s="70"/>
      <c r="OS39" s="70"/>
      <c r="OT39" s="70"/>
      <c r="OU39" s="70"/>
      <c r="OV39" s="70"/>
      <c r="OW39" s="70"/>
      <c r="OX39" s="70"/>
      <c r="OY39" s="70"/>
      <c r="OZ39" s="70"/>
      <c r="PA39" s="70"/>
      <c r="PB39" s="70"/>
      <c r="PC39" s="70"/>
      <c r="PD39" s="70"/>
      <c r="PE39" s="70"/>
      <c r="PF39" s="70"/>
      <c r="PG39" s="70"/>
      <c r="PH39" s="70"/>
      <c r="PI39" s="70"/>
      <c r="PJ39" s="70"/>
      <c r="PK39" s="70"/>
      <c r="PL39" s="70"/>
      <c r="PM39" s="70"/>
      <c r="PN39" s="70"/>
      <c r="PO39" s="70"/>
      <c r="PP39" s="70"/>
      <c r="PQ39" s="70"/>
      <c r="PR39" s="70"/>
      <c r="PS39" s="70"/>
      <c r="PT39" s="70"/>
      <c r="PU39" s="70"/>
      <c r="PV39" s="70"/>
      <c r="PW39" s="70"/>
      <c r="PX39" s="70"/>
      <c r="PY39" s="70"/>
      <c r="PZ39" s="70"/>
      <c r="QA39" s="70"/>
      <c r="QB39" s="70"/>
      <c r="QC39" s="70"/>
      <c r="QD39" s="70"/>
      <c r="QE39" s="70"/>
      <c r="QF39" s="70"/>
      <c r="QG39" s="70"/>
      <c r="QH39" s="70"/>
      <c r="QI39" s="70"/>
      <c r="QJ39" s="70"/>
      <c r="QK39" s="70"/>
      <c r="QL39" s="70"/>
      <c r="QM39" s="70"/>
      <c r="QN39" s="70"/>
      <c r="QO39" s="70"/>
      <c r="QP39" s="70"/>
      <c r="QQ39" s="70"/>
      <c r="QR39" s="70"/>
      <c r="QS39" s="70"/>
      <c r="QT39" s="70"/>
      <c r="QU39" s="70"/>
      <c r="QV39" s="70"/>
      <c r="QW39" s="70"/>
      <c r="QX39" s="70"/>
      <c r="QY39" s="70"/>
      <c r="QZ39" s="70"/>
      <c r="RA39" s="70"/>
      <c r="RB39" s="70"/>
      <c r="RC39" s="70"/>
      <c r="RD39" s="70"/>
      <c r="RE39" s="70"/>
      <c r="RF39" s="70"/>
      <c r="RG39" s="70"/>
      <c r="RH39" s="70"/>
      <c r="RI39" s="70"/>
      <c r="RJ39" s="70"/>
      <c r="RK39" s="70"/>
      <c r="RL39" s="70"/>
      <c r="RM39" s="70"/>
      <c r="RN39" s="70"/>
      <c r="RO39" s="70"/>
      <c r="RP39" s="70"/>
      <c r="RQ39" s="70"/>
      <c r="RR39" s="70"/>
      <c r="RS39" s="70"/>
      <c r="RT39" s="70"/>
      <c r="RU39" s="70"/>
      <c r="RV39" s="70"/>
      <c r="RW39" s="70"/>
      <c r="RX39" s="70"/>
      <c r="RY39" s="70"/>
      <c r="RZ39" s="70"/>
      <c r="SA39" s="70"/>
      <c r="SB39" s="70"/>
      <c r="SC39" s="70"/>
      <c r="SD39" s="70"/>
      <c r="SE39" s="70"/>
      <c r="SF39" s="70"/>
      <c r="SG39" s="70"/>
      <c r="SH39" s="70"/>
      <c r="SI39" s="70"/>
      <c r="SJ39" s="70"/>
      <c r="SK39" s="70"/>
      <c r="SL39" s="70"/>
      <c r="SM39" s="70"/>
      <c r="SN39" s="70"/>
      <c r="SO39" s="70"/>
      <c r="SP39" s="70"/>
      <c r="SQ39" s="70"/>
      <c r="SR39" s="70"/>
      <c r="SS39" s="70"/>
      <c r="ST39" s="70"/>
      <c r="SU39" s="70"/>
      <c r="SV39" s="70"/>
      <c r="SW39" s="70"/>
      <c r="SX39" s="70"/>
      <c r="SY39" s="70"/>
      <c r="SZ39" s="70"/>
      <c r="TA39" s="70"/>
      <c r="TB39" s="70"/>
      <c r="TC39" s="70"/>
      <c r="TD39" s="70"/>
      <c r="TE39" s="70"/>
      <c r="TF39" s="70"/>
      <c r="TG39" s="70"/>
      <c r="TH39" s="70"/>
      <c r="TI39" s="70"/>
      <c r="TJ39" s="70"/>
      <c r="TK39" s="70"/>
      <c r="TL39" s="70"/>
      <c r="TM39" s="70"/>
      <c r="TN39" s="70"/>
      <c r="TO39" s="70"/>
      <c r="TP39" s="70"/>
      <c r="TQ39" s="70"/>
      <c r="TR39" s="70"/>
      <c r="TS39" s="70"/>
      <c r="TT39" s="70"/>
      <c r="TU39" s="70"/>
      <c r="TV39" s="70"/>
      <c r="TW39" s="70"/>
      <c r="TX39" s="70"/>
      <c r="TY39" s="70"/>
      <c r="TZ39" s="70"/>
      <c r="UA39" s="70"/>
      <c r="UB39" s="70"/>
      <c r="UC39" s="70"/>
      <c r="UD39" s="70"/>
      <c r="UE39" s="70"/>
      <c r="UF39" s="70"/>
      <c r="UG39" s="70"/>
      <c r="UH39" s="70"/>
      <c r="UI39" s="70"/>
      <c r="UJ39" s="70"/>
      <c r="UK39" s="70"/>
      <c r="UL39" s="70"/>
      <c r="UM39" s="70"/>
      <c r="UN39" s="70"/>
      <c r="UO39" s="70"/>
      <c r="UP39" s="70"/>
      <c r="UQ39" s="70"/>
      <c r="UR39" s="70"/>
      <c r="US39" s="70"/>
      <c r="UT39" s="70"/>
      <c r="UU39" s="70"/>
      <c r="UV39" s="70"/>
      <c r="UW39" s="70"/>
      <c r="UX39" s="70"/>
      <c r="UY39" s="70"/>
      <c r="UZ39" s="70"/>
      <c r="VA39" s="70"/>
      <c r="VB39" s="70"/>
      <c r="VC39" s="70"/>
      <c r="VD39" s="70"/>
      <c r="VE39" s="70"/>
      <c r="VF39" s="70"/>
      <c r="VG39" s="70"/>
      <c r="VH39" s="70"/>
      <c r="VI39" s="70"/>
      <c r="VJ39" s="70"/>
      <c r="VK39" s="70"/>
      <c r="VL39" s="70"/>
      <c r="VM39" s="70"/>
      <c r="VN39" s="70"/>
      <c r="VO39" s="70"/>
      <c r="VP39" s="70"/>
      <c r="VQ39" s="70"/>
      <c r="VR39" s="70"/>
      <c r="VS39" s="70"/>
      <c r="VT39" s="70"/>
      <c r="VU39" s="70"/>
      <c r="VV39" s="70"/>
      <c r="VW39" s="70"/>
      <c r="VX39" s="70"/>
      <c r="VY39" s="70"/>
      <c r="VZ39" s="70"/>
      <c r="WA39" s="70"/>
      <c r="WB39" s="70"/>
      <c r="WC39" s="70"/>
      <c r="WD39" s="70"/>
      <c r="WE39" s="70"/>
      <c r="WF39" s="70"/>
      <c r="WG39" s="70"/>
      <c r="WH39" s="70"/>
      <c r="WI39" s="70"/>
      <c r="WJ39" s="70"/>
      <c r="WK39" s="70"/>
      <c r="WL39" s="70"/>
      <c r="WM39" s="70"/>
      <c r="WN39" s="70"/>
      <c r="WO39" s="70"/>
      <c r="WP39" s="70"/>
      <c r="WQ39" s="70"/>
      <c r="WR39" s="70"/>
      <c r="WS39" s="70"/>
      <c r="WT39" s="70"/>
      <c r="WU39" s="70"/>
      <c r="WV39" s="70"/>
      <c r="WW39" s="70"/>
      <c r="WX39" s="70"/>
      <c r="WY39" s="70"/>
      <c r="WZ39" s="70"/>
      <c r="XA39" s="70"/>
      <c r="XB39" s="70"/>
      <c r="XC39" s="70"/>
      <c r="XD39" s="70"/>
      <c r="XE39" s="70"/>
      <c r="XF39" s="70"/>
      <c r="XG39" s="70"/>
      <c r="XH39" s="70"/>
      <c r="XI39" s="70"/>
      <c r="XJ39" s="70"/>
      <c r="XK39" s="70"/>
      <c r="XL39" s="70"/>
      <c r="XM39" s="70"/>
      <c r="XN39" s="70"/>
      <c r="XO39" s="70"/>
      <c r="XP39" s="70"/>
      <c r="XQ39" s="70"/>
      <c r="XR39" s="70"/>
      <c r="XS39" s="70"/>
      <c r="XT39" s="70"/>
      <c r="XU39" s="70"/>
      <c r="XV39" s="70"/>
      <c r="XW39" s="70"/>
      <c r="XX39" s="70"/>
      <c r="XY39" s="70"/>
      <c r="XZ39" s="70"/>
      <c r="YA39" s="70"/>
      <c r="YB39" s="70"/>
      <c r="YC39" s="70"/>
      <c r="YD39" s="70"/>
      <c r="YE39" s="70"/>
      <c r="YF39" s="70"/>
      <c r="YG39" s="70"/>
      <c r="YH39" s="70"/>
      <c r="YI39" s="70"/>
      <c r="YJ39" s="70"/>
      <c r="YK39" s="70"/>
      <c r="YL39" s="70"/>
      <c r="YM39" s="70"/>
      <c r="YN39" s="70"/>
      <c r="YO39" s="70"/>
      <c r="YP39" s="70"/>
      <c r="YQ39" s="70"/>
      <c r="YR39" s="70"/>
      <c r="YS39" s="70"/>
      <c r="YT39" s="70"/>
      <c r="YU39" s="70"/>
      <c r="YV39" s="70"/>
      <c r="YW39" s="70"/>
      <c r="YX39" s="70"/>
      <c r="YY39" s="70"/>
      <c r="YZ39" s="70"/>
      <c r="ZA39" s="70"/>
      <c r="ZB39" s="70"/>
      <c r="ZC39" s="70"/>
      <c r="ZD39" s="70"/>
      <c r="ZE39" s="70"/>
      <c r="ZF39" s="70"/>
      <c r="ZG39" s="70"/>
      <c r="ZH39" s="70"/>
      <c r="ZI39" s="70"/>
      <c r="ZJ39" s="70"/>
      <c r="ZK39" s="70"/>
      <c r="ZL39" s="70"/>
      <c r="ZM39" s="70"/>
      <c r="ZN39" s="70"/>
      <c r="ZO39" s="70"/>
      <c r="ZP39" s="70"/>
      <c r="ZQ39" s="70"/>
      <c r="ZR39" s="70"/>
      <c r="ZS39" s="70"/>
      <c r="ZT39" s="70"/>
      <c r="ZU39" s="70"/>
      <c r="ZV39" s="70"/>
      <c r="ZW39" s="70"/>
      <c r="ZX39" s="70"/>
      <c r="ZY39" s="70"/>
      <c r="ZZ39" s="70"/>
      <c r="AAA39" s="70"/>
      <c r="AAB39" s="70"/>
      <c r="AAC39" s="70"/>
      <c r="AAD39" s="70"/>
      <c r="AAE39" s="70"/>
      <c r="AAF39" s="70"/>
      <c r="AAG39" s="70"/>
      <c r="AAH39" s="70"/>
      <c r="AAI39" s="70"/>
      <c r="AAJ39" s="70"/>
      <c r="AAK39" s="70"/>
      <c r="AAL39" s="70"/>
      <c r="AAM39" s="70"/>
      <c r="AAN39" s="70"/>
      <c r="AAO39" s="70"/>
      <c r="AAP39" s="70"/>
      <c r="AAQ39" s="70"/>
      <c r="AAR39" s="70"/>
      <c r="AAS39" s="70"/>
      <c r="AAT39" s="70"/>
      <c r="AAU39" s="70"/>
      <c r="AAV39" s="70"/>
      <c r="AAW39" s="70"/>
      <c r="AAX39" s="70"/>
      <c r="AAY39" s="70"/>
      <c r="AAZ39" s="70"/>
      <c r="ABA39" s="70"/>
      <c r="ABB39" s="70"/>
      <c r="ABC39" s="70"/>
      <c r="ABD39" s="70"/>
      <c r="ABE39" s="70"/>
      <c r="ABF39" s="70"/>
      <c r="ABG39" s="70"/>
      <c r="ABH39" s="70"/>
      <c r="ABI39" s="70"/>
      <c r="ABJ39" s="70"/>
      <c r="ABK39" s="70"/>
      <c r="ABL39" s="70"/>
      <c r="ABM39" s="70"/>
      <c r="ABN39" s="70"/>
      <c r="ABO39" s="70"/>
      <c r="ABP39" s="70"/>
      <c r="ABQ39" s="70"/>
      <c r="ABR39" s="70"/>
      <c r="ABS39" s="70"/>
      <c r="ABT39" s="70"/>
      <c r="ABU39" s="70"/>
      <c r="ABV39" s="70"/>
      <c r="ABW39" s="70"/>
      <c r="ABX39" s="70"/>
      <c r="ABY39" s="70"/>
      <c r="ABZ39" s="70"/>
      <c r="ACA39" s="70"/>
      <c r="ACB39" s="70"/>
      <c r="ACC39" s="70"/>
      <c r="ACD39" s="70"/>
      <c r="ACE39" s="70"/>
      <c r="ACF39" s="70"/>
      <c r="ACG39" s="70"/>
      <c r="ACH39" s="70"/>
      <c r="ACI39" s="70"/>
      <c r="ACJ39" s="70"/>
      <c r="ACK39" s="70"/>
      <c r="ACL39" s="70"/>
      <c r="ACM39" s="70"/>
      <c r="ACN39" s="70"/>
      <c r="ACO39" s="70"/>
      <c r="ACP39" s="70"/>
      <c r="ACQ39" s="70"/>
      <c r="ACR39" s="70"/>
      <c r="ACS39" s="70"/>
      <c r="ACT39" s="70"/>
      <c r="ACU39" s="70"/>
      <c r="ACV39" s="70"/>
      <c r="ACW39" s="70"/>
      <c r="ACX39" s="70"/>
      <c r="ACY39" s="70"/>
      <c r="ACZ39" s="70"/>
      <c r="ADA39" s="70"/>
      <c r="ADB39" s="70"/>
      <c r="ADC39" s="70"/>
      <c r="ADD39" s="70"/>
      <c r="ADE39" s="70"/>
      <c r="ADF39" s="70"/>
      <c r="ADG39" s="70"/>
      <c r="ADH39" s="70"/>
      <c r="ADI39" s="70"/>
      <c r="ADJ39" s="70"/>
      <c r="ADK39" s="70"/>
      <c r="ADL39" s="70"/>
      <c r="ADM39" s="70"/>
      <c r="ADN39" s="70"/>
      <c r="ADO39" s="70"/>
      <c r="ADP39" s="70"/>
      <c r="ADQ39" s="70"/>
      <c r="ADR39" s="70"/>
      <c r="ADS39" s="70"/>
      <c r="ADT39" s="70"/>
      <c r="ADU39" s="70"/>
      <c r="ADV39" s="70"/>
      <c r="ADW39" s="70"/>
      <c r="ADX39" s="70"/>
      <c r="ADY39" s="70"/>
      <c r="ADZ39" s="70"/>
      <c r="AEA39" s="70"/>
      <c r="AEB39" s="70"/>
      <c r="AEC39" s="70"/>
      <c r="AED39" s="70"/>
      <c r="AEE39" s="70"/>
      <c r="AEF39" s="70"/>
      <c r="AEG39" s="70"/>
      <c r="AEH39" s="70"/>
      <c r="AEI39" s="70"/>
      <c r="AEJ39" s="70"/>
      <c r="AEK39" s="70"/>
      <c r="AEL39" s="70"/>
      <c r="AEM39" s="70"/>
      <c r="AEN39" s="70"/>
      <c r="AEO39" s="70"/>
      <c r="AEP39" s="70"/>
      <c r="AEQ39" s="70"/>
      <c r="AER39" s="70"/>
      <c r="AES39" s="70"/>
      <c r="AET39" s="70"/>
      <c r="AEU39" s="70"/>
      <c r="AEV39" s="70"/>
      <c r="AEW39" s="70"/>
      <c r="AEX39" s="70"/>
      <c r="AEY39" s="70"/>
      <c r="AEZ39" s="70"/>
      <c r="AFA39" s="70"/>
      <c r="AFB39" s="70"/>
      <c r="AFC39" s="70"/>
      <c r="AFD39" s="70"/>
      <c r="AFE39" s="70"/>
      <c r="AFF39" s="70"/>
      <c r="AFG39" s="70"/>
      <c r="AFH39" s="70"/>
      <c r="AFI39" s="70"/>
      <c r="AFJ39" s="70"/>
      <c r="AFK39" s="70"/>
      <c r="AFL39" s="70"/>
      <c r="AFM39" s="70"/>
      <c r="AFN39" s="70"/>
      <c r="AFO39" s="70"/>
      <c r="AFP39" s="70"/>
      <c r="AFQ39" s="70"/>
      <c r="AFR39" s="70"/>
      <c r="AFS39" s="70"/>
      <c r="AFT39" s="70"/>
      <c r="AFU39" s="70"/>
      <c r="AFV39" s="70"/>
      <c r="AFW39" s="70"/>
      <c r="AFX39" s="70"/>
      <c r="AFY39" s="70"/>
      <c r="AFZ39" s="70"/>
      <c r="AGA39" s="70"/>
      <c r="AGB39" s="70"/>
      <c r="AGC39" s="70"/>
      <c r="AGD39" s="70"/>
      <c r="AGE39" s="70"/>
      <c r="AGF39" s="70"/>
      <c r="AGG39" s="70"/>
      <c r="AGH39" s="70"/>
      <c r="AGI39" s="70"/>
      <c r="AGJ39" s="70"/>
      <c r="AGK39" s="70"/>
      <c r="AGL39" s="70"/>
      <c r="AGM39" s="70"/>
      <c r="AGN39" s="70"/>
      <c r="AGO39" s="70"/>
      <c r="AGP39" s="70"/>
      <c r="AGQ39" s="70"/>
      <c r="AGR39" s="70"/>
      <c r="AGS39" s="70"/>
      <c r="AGT39" s="70"/>
      <c r="AGU39" s="70"/>
      <c r="AGV39" s="70"/>
      <c r="AGW39" s="70"/>
      <c r="AGX39" s="70"/>
      <c r="AGY39" s="70"/>
      <c r="AGZ39" s="70"/>
      <c r="AHA39" s="70"/>
      <c r="AHB39" s="70"/>
      <c r="AHC39" s="70"/>
      <c r="AHD39" s="70"/>
      <c r="AHE39" s="70"/>
      <c r="AHF39" s="70"/>
      <c r="AHG39" s="70"/>
      <c r="AHH39" s="70"/>
      <c r="AHI39" s="70"/>
      <c r="AHJ39" s="70"/>
      <c r="AHK39" s="70"/>
      <c r="AHL39" s="70"/>
      <c r="AHM39" s="70"/>
      <c r="AHN39" s="70"/>
      <c r="AHO39" s="70"/>
      <c r="AHP39" s="70"/>
      <c r="AHQ39" s="70"/>
      <c r="AHR39" s="70"/>
      <c r="AHS39" s="70"/>
      <c r="AHT39" s="70"/>
      <c r="AHU39" s="70"/>
      <c r="AHV39" s="70"/>
      <c r="AHW39" s="70"/>
      <c r="AHX39" s="70"/>
      <c r="AHY39" s="70"/>
      <c r="AHZ39" s="70"/>
      <c r="AIA39" s="70"/>
      <c r="AIB39" s="70"/>
      <c r="AIC39" s="70"/>
      <c r="AID39" s="70"/>
      <c r="AIE39" s="70"/>
      <c r="AIF39" s="70"/>
      <c r="AIG39" s="70"/>
      <c r="AIH39" s="70"/>
      <c r="AII39" s="70"/>
      <c r="AIJ39" s="70"/>
      <c r="AIK39" s="70"/>
      <c r="AIL39" s="70"/>
      <c r="AIM39" s="70"/>
      <c r="AIN39" s="70"/>
      <c r="AIO39" s="70"/>
      <c r="AIP39" s="70"/>
      <c r="AIQ39" s="70"/>
      <c r="AIR39" s="70"/>
      <c r="AIS39" s="70"/>
      <c r="AIT39" s="70"/>
      <c r="AIU39" s="70"/>
      <c r="AIV39" s="70"/>
      <c r="AIW39" s="70"/>
      <c r="AIX39" s="70"/>
      <c r="AIY39" s="70"/>
      <c r="AIZ39" s="70"/>
      <c r="AJA39" s="70"/>
      <c r="AJB39" s="70"/>
      <c r="AJC39" s="70"/>
      <c r="AJD39" s="70"/>
      <c r="AJE39" s="70"/>
      <c r="AJF39" s="70"/>
      <c r="AJG39" s="70"/>
      <c r="AJH39" s="70"/>
      <c r="AJI39" s="70"/>
      <c r="AJJ39" s="70"/>
      <c r="AJK39" s="70"/>
      <c r="AJL39" s="70"/>
      <c r="AJM39" s="70"/>
      <c r="AJN39" s="70"/>
      <c r="AJO39" s="70"/>
      <c r="AJP39" s="70"/>
      <c r="AJQ39" s="70"/>
      <c r="AJR39" s="70"/>
      <c r="AJS39" s="70"/>
      <c r="AJT39" s="70"/>
      <c r="AJU39" s="70"/>
      <c r="AJV39" s="70"/>
      <c r="AJW39" s="70"/>
      <c r="AJX39" s="70"/>
      <c r="AJY39" s="70"/>
      <c r="AJZ39" s="70"/>
      <c r="AKA39" s="70"/>
      <c r="AKB39" s="70"/>
      <c r="AKC39" s="70"/>
      <c r="AKD39" s="70"/>
      <c r="AKE39" s="70"/>
      <c r="AKF39" s="70"/>
      <c r="AKG39" s="70"/>
      <c r="AKH39" s="70"/>
      <c r="AKI39" s="70"/>
      <c r="AKJ39" s="70"/>
      <c r="AKK39" s="70"/>
      <c r="AKL39" s="70"/>
      <c r="AKM39" s="70"/>
      <c r="AKN39" s="70"/>
      <c r="AKO39" s="70"/>
      <c r="AKP39" s="70"/>
      <c r="AKQ39" s="70"/>
      <c r="AKR39" s="70"/>
      <c r="AKS39" s="70"/>
      <c r="AKT39" s="70"/>
      <c r="AKU39" s="70"/>
      <c r="AKV39" s="70"/>
      <c r="AKW39" s="70"/>
      <c r="AKX39" s="70"/>
      <c r="AKY39" s="70"/>
      <c r="AKZ39" s="70"/>
      <c r="ALA39" s="70"/>
      <c r="ALB39" s="70"/>
      <c r="ALC39" s="70"/>
      <c r="ALD39" s="70"/>
      <c r="ALE39" s="70"/>
      <c r="ALF39" s="70"/>
      <c r="ALG39" s="70"/>
      <c r="ALH39" s="70"/>
      <c r="ALI39" s="70"/>
      <c r="ALJ39" s="70"/>
      <c r="ALK39" s="70"/>
      <c r="ALL39" s="70"/>
      <c r="ALM39" s="70"/>
      <c r="ALN39" s="70"/>
      <c r="ALO39" s="70"/>
      <c r="ALP39" s="70"/>
      <c r="ALQ39" s="70"/>
      <c r="ALR39" s="70"/>
      <c r="ALS39" s="70"/>
      <c r="ALT39" s="70"/>
      <c r="ALU39" s="70"/>
      <c r="ALV39" s="70"/>
      <c r="ALW39" s="70"/>
      <c r="ALX39" s="70"/>
      <c r="ALY39" s="70"/>
      <c r="ALZ39" s="70"/>
      <c r="AMA39" s="70"/>
      <c r="AMB39" s="70"/>
      <c r="AMC39" s="70"/>
      <c r="AMD39" s="70"/>
      <c r="AME39" s="70"/>
      <c r="AMF39" s="70"/>
      <c r="AMG39" s="70"/>
      <c r="AMH39" s="70"/>
      <c r="AMI39" s="70"/>
      <c r="AMJ39" s="70"/>
    </row>
    <row r="40" spans="1:1024" s="202" customFormat="1" ht="16.5" customHeight="1" x14ac:dyDescent="0.25">
      <c r="A40" s="64" t="s">
        <v>305</v>
      </c>
      <c r="B40" s="64">
        <v>6</v>
      </c>
      <c r="C40" s="64">
        <v>47517390</v>
      </c>
      <c r="D40" s="64" t="s">
        <v>543</v>
      </c>
      <c r="E40" s="64" t="s">
        <v>539</v>
      </c>
      <c r="F40" s="64">
        <v>9.7000000000000003E-2</v>
      </c>
      <c r="G40" s="64">
        <v>1.3899999999999999E-2</v>
      </c>
      <c r="H40" s="67">
        <v>2.9500000000000002E-12</v>
      </c>
      <c r="I40" s="64">
        <v>0.27089999999999997</v>
      </c>
      <c r="J40" s="64">
        <v>0.27089999999999997</v>
      </c>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c r="IW40" s="70"/>
      <c r="IX40" s="70"/>
      <c r="IY40" s="70"/>
      <c r="IZ40" s="70"/>
      <c r="JA40" s="70"/>
      <c r="JB40" s="70"/>
      <c r="JC40" s="70"/>
      <c r="JD40" s="70"/>
      <c r="JE40" s="70"/>
      <c r="JF40" s="70"/>
      <c r="JG40" s="70"/>
      <c r="JH40" s="70"/>
      <c r="JI40" s="70"/>
      <c r="JJ40" s="70"/>
      <c r="JK40" s="70"/>
      <c r="JL40" s="70"/>
      <c r="JM40" s="70"/>
      <c r="JN40" s="70"/>
      <c r="JO40" s="70"/>
      <c r="JP40" s="70"/>
      <c r="JQ40" s="70"/>
      <c r="JR40" s="70"/>
      <c r="JS40" s="70"/>
      <c r="JT40" s="70"/>
      <c r="JU40" s="70"/>
      <c r="JV40" s="70"/>
      <c r="JW40" s="70"/>
      <c r="JX40" s="70"/>
      <c r="JY40" s="70"/>
      <c r="JZ40" s="70"/>
      <c r="KA40" s="70"/>
      <c r="KB40" s="70"/>
      <c r="KC40" s="70"/>
      <c r="KD40" s="70"/>
      <c r="KE40" s="70"/>
      <c r="KF40" s="70"/>
      <c r="KG40" s="70"/>
      <c r="KH40" s="70"/>
      <c r="KI40" s="70"/>
      <c r="KJ40" s="70"/>
      <c r="KK40" s="70"/>
      <c r="KL40" s="70"/>
      <c r="KM40" s="70"/>
      <c r="KN40" s="70"/>
      <c r="KO40" s="70"/>
      <c r="KP40" s="70"/>
      <c r="KQ40" s="70"/>
      <c r="KR40" s="70"/>
      <c r="KS40" s="70"/>
      <c r="KT40" s="70"/>
      <c r="KU40" s="70"/>
      <c r="KV40" s="70"/>
      <c r="KW40" s="70"/>
      <c r="KX40" s="70"/>
      <c r="KY40" s="70"/>
      <c r="KZ40" s="70"/>
      <c r="LA40" s="70"/>
      <c r="LB40" s="70"/>
      <c r="LC40" s="70"/>
      <c r="LD40" s="70"/>
      <c r="LE40" s="70"/>
      <c r="LF40" s="70"/>
      <c r="LG40" s="70"/>
      <c r="LH40" s="70"/>
      <c r="LI40" s="70"/>
      <c r="LJ40" s="70"/>
      <c r="LK40" s="70"/>
      <c r="LL40" s="70"/>
      <c r="LM40" s="70"/>
      <c r="LN40" s="70"/>
      <c r="LO40" s="70"/>
      <c r="LP40" s="70"/>
      <c r="LQ40" s="70"/>
      <c r="LR40" s="70"/>
      <c r="LS40" s="70"/>
      <c r="LT40" s="70"/>
      <c r="LU40" s="70"/>
      <c r="LV40" s="70"/>
      <c r="LW40" s="70"/>
      <c r="LX40" s="70"/>
      <c r="LY40" s="70"/>
      <c r="LZ40" s="70"/>
      <c r="MA40" s="70"/>
      <c r="MB40" s="70"/>
      <c r="MC40" s="70"/>
      <c r="MD40" s="70"/>
      <c r="ME40" s="70"/>
      <c r="MF40" s="70"/>
      <c r="MG40" s="70"/>
      <c r="MH40" s="70"/>
      <c r="MI40" s="70"/>
      <c r="MJ40" s="70"/>
      <c r="MK40" s="70"/>
      <c r="ML40" s="70"/>
      <c r="MM40" s="70"/>
      <c r="MN40" s="70"/>
      <c r="MO40" s="70"/>
      <c r="MP40" s="70"/>
      <c r="MQ40" s="70"/>
      <c r="MR40" s="70"/>
      <c r="MS40" s="70"/>
      <c r="MT40" s="70"/>
      <c r="MU40" s="70"/>
      <c r="MV40" s="70"/>
      <c r="MW40" s="70"/>
      <c r="MX40" s="70"/>
      <c r="MY40" s="70"/>
      <c r="MZ40" s="70"/>
      <c r="NA40" s="70"/>
      <c r="NB40" s="70"/>
      <c r="NC40" s="70"/>
      <c r="ND40" s="70"/>
      <c r="NE40" s="70"/>
      <c r="NF40" s="70"/>
      <c r="NG40" s="70"/>
      <c r="NH40" s="70"/>
      <c r="NI40" s="70"/>
      <c r="NJ40" s="70"/>
      <c r="NK40" s="70"/>
      <c r="NL40" s="70"/>
      <c r="NM40" s="70"/>
      <c r="NN40" s="70"/>
      <c r="NO40" s="70"/>
      <c r="NP40" s="70"/>
      <c r="NQ40" s="70"/>
      <c r="NR40" s="70"/>
      <c r="NS40" s="70"/>
      <c r="NT40" s="70"/>
      <c r="NU40" s="70"/>
      <c r="NV40" s="70"/>
      <c r="NW40" s="70"/>
      <c r="NX40" s="70"/>
      <c r="NY40" s="70"/>
      <c r="NZ40" s="70"/>
      <c r="OA40" s="70"/>
      <c r="OB40" s="70"/>
      <c r="OC40" s="70"/>
      <c r="OD40" s="70"/>
      <c r="OE40" s="70"/>
      <c r="OF40" s="70"/>
      <c r="OG40" s="70"/>
      <c r="OH40" s="70"/>
      <c r="OI40" s="70"/>
      <c r="OJ40" s="70"/>
      <c r="OK40" s="70"/>
      <c r="OL40" s="70"/>
      <c r="OM40" s="70"/>
      <c r="ON40" s="70"/>
      <c r="OO40" s="70"/>
      <c r="OP40" s="70"/>
      <c r="OQ40" s="70"/>
      <c r="OR40" s="70"/>
      <c r="OS40" s="70"/>
      <c r="OT40" s="70"/>
      <c r="OU40" s="70"/>
      <c r="OV40" s="70"/>
      <c r="OW40" s="70"/>
      <c r="OX40" s="70"/>
      <c r="OY40" s="70"/>
      <c r="OZ40" s="70"/>
      <c r="PA40" s="70"/>
      <c r="PB40" s="70"/>
      <c r="PC40" s="70"/>
      <c r="PD40" s="70"/>
      <c r="PE40" s="70"/>
      <c r="PF40" s="70"/>
      <c r="PG40" s="70"/>
      <c r="PH40" s="70"/>
      <c r="PI40" s="70"/>
      <c r="PJ40" s="70"/>
      <c r="PK40" s="70"/>
      <c r="PL40" s="70"/>
      <c r="PM40" s="70"/>
      <c r="PN40" s="70"/>
      <c r="PO40" s="70"/>
      <c r="PP40" s="70"/>
      <c r="PQ40" s="70"/>
      <c r="PR40" s="70"/>
      <c r="PS40" s="70"/>
      <c r="PT40" s="70"/>
      <c r="PU40" s="70"/>
      <c r="PV40" s="70"/>
      <c r="PW40" s="70"/>
      <c r="PX40" s="70"/>
      <c r="PY40" s="70"/>
      <c r="PZ40" s="70"/>
      <c r="QA40" s="70"/>
      <c r="QB40" s="70"/>
      <c r="QC40" s="70"/>
      <c r="QD40" s="70"/>
      <c r="QE40" s="70"/>
      <c r="QF40" s="70"/>
      <c r="QG40" s="70"/>
      <c r="QH40" s="70"/>
      <c r="QI40" s="70"/>
      <c r="QJ40" s="70"/>
      <c r="QK40" s="70"/>
      <c r="QL40" s="70"/>
      <c r="QM40" s="70"/>
      <c r="QN40" s="70"/>
      <c r="QO40" s="70"/>
      <c r="QP40" s="70"/>
      <c r="QQ40" s="70"/>
      <c r="QR40" s="70"/>
      <c r="QS40" s="70"/>
      <c r="QT40" s="70"/>
      <c r="QU40" s="70"/>
      <c r="QV40" s="70"/>
      <c r="QW40" s="70"/>
      <c r="QX40" s="70"/>
      <c r="QY40" s="70"/>
      <c r="QZ40" s="70"/>
      <c r="RA40" s="70"/>
      <c r="RB40" s="70"/>
      <c r="RC40" s="70"/>
      <c r="RD40" s="70"/>
      <c r="RE40" s="70"/>
      <c r="RF40" s="70"/>
      <c r="RG40" s="70"/>
      <c r="RH40" s="70"/>
      <c r="RI40" s="70"/>
      <c r="RJ40" s="70"/>
      <c r="RK40" s="70"/>
      <c r="RL40" s="70"/>
      <c r="RM40" s="70"/>
      <c r="RN40" s="70"/>
      <c r="RO40" s="70"/>
      <c r="RP40" s="70"/>
      <c r="RQ40" s="70"/>
      <c r="RR40" s="70"/>
      <c r="RS40" s="70"/>
      <c r="RT40" s="70"/>
      <c r="RU40" s="70"/>
      <c r="RV40" s="70"/>
      <c r="RW40" s="70"/>
      <c r="RX40" s="70"/>
      <c r="RY40" s="70"/>
      <c r="RZ40" s="70"/>
      <c r="SA40" s="70"/>
      <c r="SB40" s="70"/>
      <c r="SC40" s="70"/>
      <c r="SD40" s="70"/>
      <c r="SE40" s="70"/>
      <c r="SF40" s="70"/>
      <c r="SG40" s="70"/>
      <c r="SH40" s="70"/>
      <c r="SI40" s="70"/>
      <c r="SJ40" s="70"/>
      <c r="SK40" s="70"/>
      <c r="SL40" s="70"/>
      <c r="SM40" s="70"/>
      <c r="SN40" s="70"/>
      <c r="SO40" s="70"/>
      <c r="SP40" s="70"/>
      <c r="SQ40" s="70"/>
      <c r="SR40" s="70"/>
      <c r="SS40" s="70"/>
      <c r="ST40" s="70"/>
      <c r="SU40" s="70"/>
      <c r="SV40" s="70"/>
      <c r="SW40" s="70"/>
      <c r="SX40" s="70"/>
      <c r="SY40" s="70"/>
      <c r="SZ40" s="70"/>
      <c r="TA40" s="70"/>
      <c r="TB40" s="70"/>
      <c r="TC40" s="70"/>
      <c r="TD40" s="70"/>
      <c r="TE40" s="70"/>
      <c r="TF40" s="70"/>
      <c r="TG40" s="70"/>
      <c r="TH40" s="70"/>
      <c r="TI40" s="70"/>
      <c r="TJ40" s="70"/>
      <c r="TK40" s="70"/>
      <c r="TL40" s="70"/>
      <c r="TM40" s="70"/>
      <c r="TN40" s="70"/>
      <c r="TO40" s="70"/>
      <c r="TP40" s="70"/>
      <c r="TQ40" s="70"/>
      <c r="TR40" s="70"/>
      <c r="TS40" s="70"/>
      <c r="TT40" s="70"/>
      <c r="TU40" s="70"/>
      <c r="TV40" s="70"/>
      <c r="TW40" s="70"/>
      <c r="TX40" s="70"/>
      <c r="TY40" s="70"/>
      <c r="TZ40" s="70"/>
      <c r="UA40" s="70"/>
      <c r="UB40" s="70"/>
      <c r="UC40" s="70"/>
      <c r="UD40" s="70"/>
      <c r="UE40" s="70"/>
      <c r="UF40" s="70"/>
      <c r="UG40" s="70"/>
      <c r="UH40" s="70"/>
      <c r="UI40" s="70"/>
      <c r="UJ40" s="70"/>
      <c r="UK40" s="70"/>
      <c r="UL40" s="70"/>
      <c r="UM40" s="70"/>
      <c r="UN40" s="70"/>
      <c r="UO40" s="70"/>
      <c r="UP40" s="70"/>
      <c r="UQ40" s="70"/>
      <c r="UR40" s="70"/>
      <c r="US40" s="70"/>
      <c r="UT40" s="70"/>
      <c r="UU40" s="70"/>
      <c r="UV40" s="70"/>
      <c r="UW40" s="70"/>
      <c r="UX40" s="70"/>
      <c r="UY40" s="70"/>
      <c r="UZ40" s="70"/>
      <c r="VA40" s="70"/>
      <c r="VB40" s="70"/>
      <c r="VC40" s="70"/>
      <c r="VD40" s="70"/>
      <c r="VE40" s="70"/>
      <c r="VF40" s="70"/>
      <c r="VG40" s="70"/>
      <c r="VH40" s="70"/>
      <c r="VI40" s="70"/>
      <c r="VJ40" s="70"/>
      <c r="VK40" s="70"/>
      <c r="VL40" s="70"/>
      <c r="VM40" s="70"/>
      <c r="VN40" s="70"/>
      <c r="VO40" s="70"/>
      <c r="VP40" s="70"/>
      <c r="VQ40" s="70"/>
      <c r="VR40" s="70"/>
      <c r="VS40" s="70"/>
      <c r="VT40" s="70"/>
      <c r="VU40" s="70"/>
      <c r="VV40" s="70"/>
      <c r="VW40" s="70"/>
      <c r="VX40" s="70"/>
      <c r="VY40" s="70"/>
      <c r="VZ40" s="70"/>
      <c r="WA40" s="70"/>
      <c r="WB40" s="70"/>
      <c r="WC40" s="70"/>
      <c r="WD40" s="70"/>
      <c r="WE40" s="70"/>
      <c r="WF40" s="70"/>
      <c r="WG40" s="70"/>
      <c r="WH40" s="70"/>
      <c r="WI40" s="70"/>
      <c r="WJ40" s="70"/>
      <c r="WK40" s="70"/>
      <c r="WL40" s="70"/>
      <c r="WM40" s="70"/>
      <c r="WN40" s="70"/>
      <c r="WO40" s="70"/>
      <c r="WP40" s="70"/>
      <c r="WQ40" s="70"/>
      <c r="WR40" s="70"/>
      <c r="WS40" s="70"/>
      <c r="WT40" s="70"/>
      <c r="WU40" s="70"/>
      <c r="WV40" s="70"/>
      <c r="WW40" s="70"/>
      <c r="WX40" s="70"/>
      <c r="WY40" s="70"/>
      <c r="WZ40" s="70"/>
      <c r="XA40" s="70"/>
      <c r="XB40" s="70"/>
      <c r="XC40" s="70"/>
      <c r="XD40" s="70"/>
      <c r="XE40" s="70"/>
      <c r="XF40" s="70"/>
      <c r="XG40" s="70"/>
      <c r="XH40" s="70"/>
      <c r="XI40" s="70"/>
      <c r="XJ40" s="70"/>
      <c r="XK40" s="70"/>
      <c r="XL40" s="70"/>
      <c r="XM40" s="70"/>
      <c r="XN40" s="70"/>
      <c r="XO40" s="70"/>
      <c r="XP40" s="70"/>
      <c r="XQ40" s="70"/>
      <c r="XR40" s="70"/>
      <c r="XS40" s="70"/>
      <c r="XT40" s="70"/>
      <c r="XU40" s="70"/>
      <c r="XV40" s="70"/>
      <c r="XW40" s="70"/>
      <c r="XX40" s="70"/>
      <c r="XY40" s="70"/>
      <c r="XZ40" s="70"/>
      <c r="YA40" s="70"/>
      <c r="YB40" s="70"/>
      <c r="YC40" s="70"/>
      <c r="YD40" s="70"/>
      <c r="YE40" s="70"/>
      <c r="YF40" s="70"/>
      <c r="YG40" s="70"/>
      <c r="YH40" s="70"/>
      <c r="YI40" s="70"/>
      <c r="YJ40" s="70"/>
      <c r="YK40" s="70"/>
      <c r="YL40" s="70"/>
      <c r="YM40" s="70"/>
      <c r="YN40" s="70"/>
      <c r="YO40" s="70"/>
      <c r="YP40" s="70"/>
      <c r="YQ40" s="70"/>
      <c r="YR40" s="70"/>
      <c r="YS40" s="70"/>
      <c r="YT40" s="70"/>
      <c r="YU40" s="70"/>
      <c r="YV40" s="70"/>
      <c r="YW40" s="70"/>
      <c r="YX40" s="70"/>
      <c r="YY40" s="70"/>
      <c r="YZ40" s="70"/>
      <c r="ZA40" s="70"/>
      <c r="ZB40" s="70"/>
      <c r="ZC40" s="70"/>
      <c r="ZD40" s="70"/>
      <c r="ZE40" s="70"/>
      <c r="ZF40" s="70"/>
      <c r="ZG40" s="70"/>
      <c r="ZH40" s="70"/>
      <c r="ZI40" s="70"/>
      <c r="ZJ40" s="70"/>
      <c r="ZK40" s="70"/>
      <c r="ZL40" s="70"/>
      <c r="ZM40" s="70"/>
      <c r="ZN40" s="70"/>
      <c r="ZO40" s="70"/>
      <c r="ZP40" s="70"/>
      <c r="ZQ40" s="70"/>
      <c r="ZR40" s="70"/>
      <c r="ZS40" s="70"/>
      <c r="ZT40" s="70"/>
      <c r="ZU40" s="70"/>
      <c r="ZV40" s="70"/>
      <c r="ZW40" s="70"/>
      <c r="ZX40" s="70"/>
      <c r="ZY40" s="70"/>
      <c r="ZZ40" s="70"/>
      <c r="AAA40" s="70"/>
      <c r="AAB40" s="70"/>
      <c r="AAC40" s="70"/>
      <c r="AAD40" s="70"/>
      <c r="AAE40" s="70"/>
      <c r="AAF40" s="70"/>
      <c r="AAG40" s="70"/>
      <c r="AAH40" s="70"/>
      <c r="AAI40" s="70"/>
      <c r="AAJ40" s="70"/>
      <c r="AAK40" s="70"/>
      <c r="AAL40" s="70"/>
      <c r="AAM40" s="70"/>
      <c r="AAN40" s="70"/>
      <c r="AAO40" s="70"/>
      <c r="AAP40" s="70"/>
      <c r="AAQ40" s="70"/>
      <c r="AAR40" s="70"/>
      <c r="AAS40" s="70"/>
      <c r="AAT40" s="70"/>
      <c r="AAU40" s="70"/>
      <c r="AAV40" s="70"/>
      <c r="AAW40" s="70"/>
      <c r="AAX40" s="70"/>
      <c r="AAY40" s="70"/>
      <c r="AAZ40" s="70"/>
      <c r="ABA40" s="70"/>
      <c r="ABB40" s="70"/>
      <c r="ABC40" s="70"/>
      <c r="ABD40" s="70"/>
      <c r="ABE40" s="70"/>
      <c r="ABF40" s="70"/>
      <c r="ABG40" s="70"/>
      <c r="ABH40" s="70"/>
      <c r="ABI40" s="70"/>
      <c r="ABJ40" s="70"/>
      <c r="ABK40" s="70"/>
      <c r="ABL40" s="70"/>
      <c r="ABM40" s="70"/>
      <c r="ABN40" s="70"/>
      <c r="ABO40" s="70"/>
      <c r="ABP40" s="70"/>
      <c r="ABQ40" s="70"/>
      <c r="ABR40" s="70"/>
      <c r="ABS40" s="70"/>
      <c r="ABT40" s="70"/>
      <c r="ABU40" s="70"/>
      <c r="ABV40" s="70"/>
      <c r="ABW40" s="70"/>
      <c r="ABX40" s="70"/>
      <c r="ABY40" s="70"/>
      <c r="ABZ40" s="70"/>
      <c r="ACA40" s="70"/>
      <c r="ACB40" s="70"/>
      <c r="ACC40" s="70"/>
      <c r="ACD40" s="70"/>
      <c r="ACE40" s="70"/>
      <c r="ACF40" s="70"/>
      <c r="ACG40" s="70"/>
      <c r="ACH40" s="70"/>
      <c r="ACI40" s="70"/>
      <c r="ACJ40" s="70"/>
      <c r="ACK40" s="70"/>
      <c r="ACL40" s="70"/>
      <c r="ACM40" s="70"/>
      <c r="ACN40" s="70"/>
      <c r="ACO40" s="70"/>
      <c r="ACP40" s="70"/>
      <c r="ACQ40" s="70"/>
      <c r="ACR40" s="70"/>
      <c r="ACS40" s="70"/>
      <c r="ACT40" s="70"/>
      <c r="ACU40" s="70"/>
      <c r="ACV40" s="70"/>
      <c r="ACW40" s="70"/>
      <c r="ACX40" s="70"/>
      <c r="ACY40" s="70"/>
      <c r="ACZ40" s="70"/>
      <c r="ADA40" s="70"/>
      <c r="ADB40" s="70"/>
      <c r="ADC40" s="70"/>
      <c r="ADD40" s="70"/>
      <c r="ADE40" s="70"/>
      <c r="ADF40" s="70"/>
      <c r="ADG40" s="70"/>
      <c r="ADH40" s="70"/>
      <c r="ADI40" s="70"/>
      <c r="ADJ40" s="70"/>
      <c r="ADK40" s="70"/>
      <c r="ADL40" s="70"/>
      <c r="ADM40" s="70"/>
      <c r="ADN40" s="70"/>
      <c r="ADO40" s="70"/>
      <c r="ADP40" s="70"/>
      <c r="ADQ40" s="70"/>
      <c r="ADR40" s="70"/>
      <c r="ADS40" s="70"/>
      <c r="ADT40" s="70"/>
      <c r="ADU40" s="70"/>
      <c r="ADV40" s="70"/>
      <c r="ADW40" s="70"/>
      <c r="ADX40" s="70"/>
      <c r="ADY40" s="70"/>
      <c r="ADZ40" s="70"/>
      <c r="AEA40" s="70"/>
      <c r="AEB40" s="70"/>
      <c r="AEC40" s="70"/>
      <c r="AED40" s="70"/>
      <c r="AEE40" s="70"/>
      <c r="AEF40" s="70"/>
      <c r="AEG40" s="70"/>
      <c r="AEH40" s="70"/>
      <c r="AEI40" s="70"/>
      <c r="AEJ40" s="70"/>
      <c r="AEK40" s="70"/>
      <c r="AEL40" s="70"/>
      <c r="AEM40" s="70"/>
      <c r="AEN40" s="70"/>
      <c r="AEO40" s="70"/>
      <c r="AEP40" s="70"/>
      <c r="AEQ40" s="70"/>
      <c r="AER40" s="70"/>
      <c r="AES40" s="70"/>
      <c r="AET40" s="70"/>
      <c r="AEU40" s="70"/>
      <c r="AEV40" s="70"/>
      <c r="AEW40" s="70"/>
      <c r="AEX40" s="70"/>
      <c r="AEY40" s="70"/>
      <c r="AEZ40" s="70"/>
      <c r="AFA40" s="70"/>
      <c r="AFB40" s="70"/>
      <c r="AFC40" s="70"/>
      <c r="AFD40" s="70"/>
      <c r="AFE40" s="70"/>
      <c r="AFF40" s="70"/>
      <c r="AFG40" s="70"/>
      <c r="AFH40" s="70"/>
      <c r="AFI40" s="70"/>
      <c r="AFJ40" s="70"/>
      <c r="AFK40" s="70"/>
      <c r="AFL40" s="70"/>
      <c r="AFM40" s="70"/>
      <c r="AFN40" s="70"/>
      <c r="AFO40" s="70"/>
      <c r="AFP40" s="70"/>
      <c r="AFQ40" s="70"/>
      <c r="AFR40" s="70"/>
      <c r="AFS40" s="70"/>
      <c r="AFT40" s="70"/>
      <c r="AFU40" s="70"/>
      <c r="AFV40" s="70"/>
      <c r="AFW40" s="70"/>
      <c r="AFX40" s="70"/>
      <c r="AFY40" s="70"/>
      <c r="AFZ40" s="70"/>
      <c r="AGA40" s="70"/>
      <c r="AGB40" s="70"/>
      <c r="AGC40" s="70"/>
      <c r="AGD40" s="70"/>
      <c r="AGE40" s="70"/>
      <c r="AGF40" s="70"/>
      <c r="AGG40" s="70"/>
      <c r="AGH40" s="70"/>
      <c r="AGI40" s="70"/>
      <c r="AGJ40" s="70"/>
      <c r="AGK40" s="70"/>
      <c r="AGL40" s="70"/>
      <c r="AGM40" s="70"/>
      <c r="AGN40" s="70"/>
      <c r="AGO40" s="70"/>
      <c r="AGP40" s="70"/>
      <c r="AGQ40" s="70"/>
      <c r="AGR40" s="70"/>
      <c r="AGS40" s="70"/>
      <c r="AGT40" s="70"/>
      <c r="AGU40" s="70"/>
      <c r="AGV40" s="70"/>
      <c r="AGW40" s="70"/>
      <c r="AGX40" s="70"/>
      <c r="AGY40" s="70"/>
      <c r="AGZ40" s="70"/>
      <c r="AHA40" s="70"/>
      <c r="AHB40" s="70"/>
      <c r="AHC40" s="70"/>
      <c r="AHD40" s="70"/>
      <c r="AHE40" s="70"/>
      <c r="AHF40" s="70"/>
      <c r="AHG40" s="70"/>
      <c r="AHH40" s="70"/>
      <c r="AHI40" s="70"/>
      <c r="AHJ40" s="70"/>
      <c r="AHK40" s="70"/>
      <c r="AHL40" s="70"/>
      <c r="AHM40" s="70"/>
      <c r="AHN40" s="70"/>
      <c r="AHO40" s="70"/>
      <c r="AHP40" s="70"/>
      <c r="AHQ40" s="70"/>
      <c r="AHR40" s="70"/>
      <c r="AHS40" s="70"/>
      <c r="AHT40" s="70"/>
      <c r="AHU40" s="70"/>
      <c r="AHV40" s="70"/>
      <c r="AHW40" s="70"/>
      <c r="AHX40" s="70"/>
      <c r="AHY40" s="70"/>
      <c r="AHZ40" s="70"/>
      <c r="AIA40" s="70"/>
      <c r="AIB40" s="70"/>
      <c r="AIC40" s="70"/>
      <c r="AID40" s="70"/>
      <c r="AIE40" s="70"/>
      <c r="AIF40" s="70"/>
      <c r="AIG40" s="70"/>
      <c r="AIH40" s="70"/>
      <c r="AII40" s="70"/>
      <c r="AIJ40" s="70"/>
      <c r="AIK40" s="70"/>
      <c r="AIL40" s="70"/>
      <c r="AIM40" s="70"/>
      <c r="AIN40" s="70"/>
      <c r="AIO40" s="70"/>
      <c r="AIP40" s="70"/>
      <c r="AIQ40" s="70"/>
      <c r="AIR40" s="70"/>
      <c r="AIS40" s="70"/>
      <c r="AIT40" s="70"/>
      <c r="AIU40" s="70"/>
      <c r="AIV40" s="70"/>
      <c r="AIW40" s="70"/>
      <c r="AIX40" s="70"/>
      <c r="AIY40" s="70"/>
      <c r="AIZ40" s="70"/>
      <c r="AJA40" s="70"/>
      <c r="AJB40" s="70"/>
      <c r="AJC40" s="70"/>
      <c r="AJD40" s="70"/>
      <c r="AJE40" s="70"/>
      <c r="AJF40" s="70"/>
      <c r="AJG40" s="70"/>
      <c r="AJH40" s="70"/>
      <c r="AJI40" s="70"/>
      <c r="AJJ40" s="70"/>
      <c r="AJK40" s="70"/>
      <c r="AJL40" s="70"/>
      <c r="AJM40" s="70"/>
      <c r="AJN40" s="70"/>
      <c r="AJO40" s="70"/>
      <c r="AJP40" s="70"/>
      <c r="AJQ40" s="70"/>
      <c r="AJR40" s="70"/>
      <c r="AJS40" s="70"/>
      <c r="AJT40" s="70"/>
      <c r="AJU40" s="70"/>
      <c r="AJV40" s="70"/>
      <c r="AJW40" s="70"/>
      <c r="AJX40" s="70"/>
      <c r="AJY40" s="70"/>
      <c r="AJZ40" s="70"/>
      <c r="AKA40" s="70"/>
      <c r="AKB40" s="70"/>
      <c r="AKC40" s="70"/>
      <c r="AKD40" s="70"/>
      <c r="AKE40" s="70"/>
      <c r="AKF40" s="70"/>
      <c r="AKG40" s="70"/>
      <c r="AKH40" s="70"/>
      <c r="AKI40" s="70"/>
      <c r="AKJ40" s="70"/>
      <c r="AKK40" s="70"/>
      <c r="AKL40" s="70"/>
      <c r="AKM40" s="70"/>
      <c r="AKN40" s="70"/>
      <c r="AKO40" s="70"/>
      <c r="AKP40" s="70"/>
      <c r="AKQ40" s="70"/>
      <c r="AKR40" s="70"/>
      <c r="AKS40" s="70"/>
      <c r="AKT40" s="70"/>
      <c r="AKU40" s="70"/>
      <c r="AKV40" s="70"/>
      <c r="AKW40" s="70"/>
      <c r="AKX40" s="70"/>
      <c r="AKY40" s="70"/>
      <c r="AKZ40" s="70"/>
      <c r="ALA40" s="70"/>
      <c r="ALB40" s="70"/>
      <c r="ALC40" s="70"/>
      <c r="ALD40" s="70"/>
      <c r="ALE40" s="70"/>
      <c r="ALF40" s="70"/>
      <c r="ALG40" s="70"/>
      <c r="ALH40" s="70"/>
      <c r="ALI40" s="70"/>
      <c r="ALJ40" s="70"/>
      <c r="ALK40" s="70"/>
      <c r="ALL40" s="70"/>
      <c r="ALM40" s="70"/>
      <c r="ALN40" s="70"/>
      <c r="ALO40" s="70"/>
      <c r="ALP40" s="70"/>
      <c r="ALQ40" s="70"/>
      <c r="ALR40" s="70"/>
      <c r="ALS40" s="70"/>
      <c r="ALT40" s="70"/>
      <c r="ALU40" s="70"/>
      <c r="ALV40" s="70"/>
      <c r="ALW40" s="70"/>
      <c r="ALX40" s="70"/>
      <c r="ALY40" s="70"/>
      <c r="ALZ40" s="70"/>
      <c r="AMA40" s="70"/>
      <c r="AMB40" s="70"/>
      <c r="AMC40" s="70"/>
      <c r="AMD40" s="70"/>
      <c r="AME40" s="70"/>
      <c r="AMF40" s="70"/>
      <c r="AMG40" s="70"/>
      <c r="AMH40" s="70"/>
      <c r="AMI40" s="70"/>
      <c r="AMJ40" s="70"/>
    </row>
    <row r="41" spans="1:1024" s="202" customFormat="1" ht="16.5" customHeight="1" x14ac:dyDescent="0.25">
      <c r="A41" s="64" t="s">
        <v>508</v>
      </c>
      <c r="B41" s="64">
        <v>20</v>
      </c>
      <c r="C41" s="64">
        <v>413334</v>
      </c>
      <c r="D41" s="64" t="s">
        <v>590</v>
      </c>
      <c r="E41" s="64" t="s">
        <v>533</v>
      </c>
      <c r="F41" s="64">
        <v>4.5699999999999998E-2</v>
      </c>
      <c r="G41" s="64">
        <v>1.4999999999999999E-2</v>
      </c>
      <c r="H41" s="67">
        <v>2.3600000000000001E-3</v>
      </c>
      <c r="I41" s="64">
        <v>0.754</v>
      </c>
      <c r="J41" s="64">
        <v>0.246</v>
      </c>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c r="IH41" s="70"/>
      <c r="II41" s="70"/>
      <c r="IJ41" s="70"/>
      <c r="IK41" s="70"/>
      <c r="IL41" s="70"/>
      <c r="IM41" s="70"/>
      <c r="IN41" s="70"/>
      <c r="IO41" s="70"/>
      <c r="IP41" s="70"/>
      <c r="IQ41" s="70"/>
      <c r="IR41" s="70"/>
      <c r="IS41" s="70"/>
      <c r="IT41" s="70"/>
      <c r="IU41" s="70"/>
      <c r="IV41" s="70"/>
      <c r="IW41" s="70"/>
      <c r="IX41" s="70"/>
      <c r="IY41" s="70"/>
      <c r="IZ41" s="70"/>
      <c r="JA41" s="70"/>
      <c r="JB41" s="70"/>
      <c r="JC41" s="70"/>
      <c r="JD41" s="70"/>
      <c r="JE41" s="70"/>
      <c r="JF41" s="70"/>
      <c r="JG41" s="70"/>
      <c r="JH41" s="70"/>
      <c r="JI41" s="70"/>
      <c r="JJ41" s="70"/>
      <c r="JK41" s="70"/>
      <c r="JL41" s="70"/>
      <c r="JM41" s="70"/>
      <c r="JN41" s="70"/>
      <c r="JO41" s="70"/>
      <c r="JP41" s="70"/>
      <c r="JQ41" s="70"/>
      <c r="JR41" s="70"/>
      <c r="JS41" s="70"/>
      <c r="JT41" s="70"/>
      <c r="JU41" s="70"/>
      <c r="JV41" s="70"/>
      <c r="JW41" s="70"/>
      <c r="JX41" s="70"/>
      <c r="JY41" s="70"/>
      <c r="JZ41" s="70"/>
      <c r="KA41" s="70"/>
      <c r="KB41" s="70"/>
      <c r="KC41" s="70"/>
      <c r="KD41" s="70"/>
      <c r="KE41" s="70"/>
      <c r="KF41" s="70"/>
      <c r="KG41" s="70"/>
      <c r="KH41" s="70"/>
      <c r="KI41" s="70"/>
      <c r="KJ41" s="70"/>
      <c r="KK41" s="70"/>
      <c r="KL41" s="70"/>
      <c r="KM41" s="70"/>
      <c r="KN41" s="70"/>
      <c r="KO41" s="70"/>
      <c r="KP41" s="70"/>
      <c r="KQ41" s="70"/>
      <c r="KR41" s="70"/>
      <c r="KS41" s="70"/>
      <c r="KT41" s="70"/>
      <c r="KU41" s="70"/>
      <c r="KV41" s="70"/>
      <c r="KW41" s="70"/>
      <c r="KX41" s="70"/>
      <c r="KY41" s="70"/>
      <c r="KZ41" s="70"/>
      <c r="LA41" s="70"/>
      <c r="LB41" s="70"/>
      <c r="LC41" s="70"/>
      <c r="LD41" s="70"/>
      <c r="LE41" s="70"/>
      <c r="LF41" s="70"/>
      <c r="LG41" s="70"/>
      <c r="LH41" s="70"/>
      <c r="LI41" s="70"/>
      <c r="LJ41" s="70"/>
      <c r="LK41" s="70"/>
      <c r="LL41" s="70"/>
      <c r="LM41" s="70"/>
      <c r="LN41" s="70"/>
      <c r="LO41" s="70"/>
      <c r="LP41" s="70"/>
      <c r="LQ41" s="70"/>
      <c r="LR41" s="70"/>
      <c r="LS41" s="70"/>
      <c r="LT41" s="70"/>
      <c r="LU41" s="70"/>
      <c r="LV41" s="70"/>
      <c r="LW41" s="70"/>
      <c r="LX41" s="70"/>
      <c r="LY41" s="70"/>
      <c r="LZ41" s="70"/>
      <c r="MA41" s="70"/>
      <c r="MB41" s="70"/>
      <c r="MC41" s="70"/>
      <c r="MD41" s="70"/>
      <c r="ME41" s="70"/>
      <c r="MF41" s="70"/>
      <c r="MG41" s="70"/>
      <c r="MH41" s="70"/>
      <c r="MI41" s="70"/>
      <c r="MJ41" s="70"/>
      <c r="MK41" s="70"/>
      <c r="ML41" s="70"/>
      <c r="MM41" s="70"/>
      <c r="MN41" s="70"/>
      <c r="MO41" s="70"/>
      <c r="MP41" s="70"/>
      <c r="MQ41" s="70"/>
      <c r="MR41" s="70"/>
      <c r="MS41" s="70"/>
      <c r="MT41" s="70"/>
      <c r="MU41" s="70"/>
      <c r="MV41" s="70"/>
      <c r="MW41" s="70"/>
      <c r="MX41" s="70"/>
      <c r="MY41" s="70"/>
      <c r="MZ41" s="70"/>
      <c r="NA41" s="70"/>
      <c r="NB41" s="70"/>
      <c r="NC41" s="70"/>
      <c r="ND41" s="70"/>
      <c r="NE41" s="70"/>
      <c r="NF41" s="70"/>
      <c r="NG41" s="70"/>
      <c r="NH41" s="70"/>
      <c r="NI41" s="70"/>
      <c r="NJ41" s="70"/>
      <c r="NK41" s="70"/>
      <c r="NL41" s="70"/>
      <c r="NM41" s="70"/>
      <c r="NN41" s="70"/>
      <c r="NO41" s="70"/>
      <c r="NP41" s="70"/>
      <c r="NQ41" s="70"/>
      <c r="NR41" s="70"/>
      <c r="NS41" s="70"/>
      <c r="NT41" s="70"/>
      <c r="NU41" s="70"/>
      <c r="NV41" s="70"/>
      <c r="NW41" s="70"/>
      <c r="NX41" s="70"/>
      <c r="NY41" s="70"/>
      <c r="NZ41" s="70"/>
      <c r="OA41" s="70"/>
      <c r="OB41" s="70"/>
      <c r="OC41" s="70"/>
      <c r="OD41" s="70"/>
      <c r="OE41" s="70"/>
      <c r="OF41" s="70"/>
      <c r="OG41" s="70"/>
      <c r="OH41" s="70"/>
      <c r="OI41" s="70"/>
      <c r="OJ41" s="70"/>
      <c r="OK41" s="70"/>
      <c r="OL41" s="70"/>
      <c r="OM41" s="70"/>
      <c r="ON41" s="70"/>
      <c r="OO41" s="70"/>
      <c r="OP41" s="70"/>
      <c r="OQ41" s="70"/>
      <c r="OR41" s="70"/>
      <c r="OS41" s="70"/>
      <c r="OT41" s="70"/>
      <c r="OU41" s="70"/>
      <c r="OV41" s="70"/>
      <c r="OW41" s="70"/>
      <c r="OX41" s="70"/>
      <c r="OY41" s="70"/>
      <c r="OZ41" s="70"/>
      <c r="PA41" s="70"/>
      <c r="PB41" s="70"/>
      <c r="PC41" s="70"/>
      <c r="PD41" s="70"/>
      <c r="PE41" s="70"/>
      <c r="PF41" s="70"/>
      <c r="PG41" s="70"/>
      <c r="PH41" s="70"/>
      <c r="PI41" s="70"/>
      <c r="PJ41" s="70"/>
      <c r="PK41" s="70"/>
      <c r="PL41" s="70"/>
      <c r="PM41" s="70"/>
      <c r="PN41" s="70"/>
      <c r="PO41" s="70"/>
      <c r="PP41" s="70"/>
      <c r="PQ41" s="70"/>
      <c r="PR41" s="70"/>
      <c r="PS41" s="70"/>
      <c r="PT41" s="70"/>
      <c r="PU41" s="70"/>
      <c r="PV41" s="70"/>
      <c r="PW41" s="70"/>
      <c r="PX41" s="70"/>
      <c r="PY41" s="70"/>
      <c r="PZ41" s="70"/>
      <c r="QA41" s="70"/>
      <c r="QB41" s="70"/>
      <c r="QC41" s="70"/>
      <c r="QD41" s="70"/>
      <c r="QE41" s="70"/>
      <c r="QF41" s="70"/>
      <c r="QG41" s="70"/>
      <c r="QH41" s="70"/>
      <c r="QI41" s="70"/>
      <c r="QJ41" s="70"/>
      <c r="QK41" s="70"/>
      <c r="QL41" s="70"/>
      <c r="QM41" s="70"/>
      <c r="QN41" s="70"/>
      <c r="QO41" s="70"/>
      <c r="QP41" s="70"/>
      <c r="QQ41" s="70"/>
      <c r="QR41" s="70"/>
      <c r="QS41" s="70"/>
      <c r="QT41" s="70"/>
      <c r="QU41" s="70"/>
      <c r="QV41" s="70"/>
      <c r="QW41" s="70"/>
      <c r="QX41" s="70"/>
      <c r="QY41" s="70"/>
      <c r="QZ41" s="70"/>
      <c r="RA41" s="70"/>
      <c r="RB41" s="70"/>
      <c r="RC41" s="70"/>
      <c r="RD41" s="70"/>
      <c r="RE41" s="70"/>
      <c r="RF41" s="70"/>
      <c r="RG41" s="70"/>
      <c r="RH41" s="70"/>
      <c r="RI41" s="70"/>
      <c r="RJ41" s="70"/>
      <c r="RK41" s="70"/>
      <c r="RL41" s="70"/>
      <c r="RM41" s="70"/>
      <c r="RN41" s="70"/>
      <c r="RO41" s="70"/>
      <c r="RP41" s="70"/>
      <c r="RQ41" s="70"/>
      <c r="RR41" s="70"/>
      <c r="RS41" s="70"/>
      <c r="RT41" s="70"/>
      <c r="RU41" s="70"/>
      <c r="RV41" s="70"/>
      <c r="RW41" s="70"/>
      <c r="RX41" s="70"/>
      <c r="RY41" s="70"/>
      <c r="RZ41" s="70"/>
      <c r="SA41" s="70"/>
      <c r="SB41" s="70"/>
      <c r="SC41" s="70"/>
      <c r="SD41" s="70"/>
      <c r="SE41" s="70"/>
      <c r="SF41" s="70"/>
      <c r="SG41" s="70"/>
      <c r="SH41" s="70"/>
      <c r="SI41" s="70"/>
      <c r="SJ41" s="70"/>
      <c r="SK41" s="70"/>
      <c r="SL41" s="70"/>
      <c r="SM41" s="70"/>
      <c r="SN41" s="70"/>
      <c r="SO41" s="70"/>
      <c r="SP41" s="70"/>
      <c r="SQ41" s="70"/>
      <c r="SR41" s="70"/>
      <c r="SS41" s="70"/>
      <c r="ST41" s="70"/>
      <c r="SU41" s="70"/>
      <c r="SV41" s="70"/>
      <c r="SW41" s="70"/>
      <c r="SX41" s="70"/>
      <c r="SY41" s="70"/>
      <c r="SZ41" s="70"/>
      <c r="TA41" s="70"/>
      <c r="TB41" s="70"/>
      <c r="TC41" s="70"/>
      <c r="TD41" s="70"/>
      <c r="TE41" s="70"/>
      <c r="TF41" s="70"/>
      <c r="TG41" s="70"/>
      <c r="TH41" s="70"/>
      <c r="TI41" s="70"/>
      <c r="TJ41" s="70"/>
      <c r="TK41" s="70"/>
      <c r="TL41" s="70"/>
      <c r="TM41" s="70"/>
      <c r="TN41" s="70"/>
      <c r="TO41" s="70"/>
      <c r="TP41" s="70"/>
      <c r="TQ41" s="70"/>
      <c r="TR41" s="70"/>
      <c r="TS41" s="70"/>
      <c r="TT41" s="70"/>
      <c r="TU41" s="70"/>
      <c r="TV41" s="70"/>
      <c r="TW41" s="70"/>
      <c r="TX41" s="70"/>
      <c r="TY41" s="70"/>
      <c r="TZ41" s="70"/>
      <c r="UA41" s="70"/>
      <c r="UB41" s="70"/>
      <c r="UC41" s="70"/>
      <c r="UD41" s="70"/>
      <c r="UE41" s="70"/>
      <c r="UF41" s="70"/>
      <c r="UG41" s="70"/>
      <c r="UH41" s="70"/>
      <c r="UI41" s="70"/>
      <c r="UJ41" s="70"/>
      <c r="UK41" s="70"/>
      <c r="UL41" s="70"/>
      <c r="UM41" s="70"/>
      <c r="UN41" s="70"/>
      <c r="UO41" s="70"/>
      <c r="UP41" s="70"/>
      <c r="UQ41" s="70"/>
      <c r="UR41" s="70"/>
      <c r="US41" s="70"/>
      <c r="UT41" s="70"/>
      <c r="UU41" s="70"/>
      <c r="UV41" s="70"/>
      <c r="UW41" s="70"/>
      <c r="UX41" s="70"/>
      <c r="UY41" s="70"/>
      <c r="UZ41" s="70"/>
      <c r="VA41" s="70"/>
      <c r="VB41" s="70"/>
      <c r="VC41" s="70"/>
      <c r="VD41" s="70"/>
      <c r="VE41" s="70"/>
      <c r="VF41" s="70"/>
      <c r="VG41" s="70"/>
      <c r="VH41" s="70"/>
      <c r="VI41" s="70"/>
      <c r="VJ41" s="70"/>
      <c r="VK41" s="70"/>
      <c r="VL41" s="70"/>
      <c r="VM41" s="70"/>
      <c r="VN41" s="70"/>
      <c r="VO41" s="70"/>
      <c r="VP41" s="70"/>
      <c r="VQ41" s="70"/>
      <c r="VR41" s="70"/>
      <c r="VS41" s="70"/>
      <c r="VT41" s="70"/>
      <c r="VU41" s="70"/>
      <c r="VV41" s="70"/>
      <c r="VW41" s="70"/>
      <c r="VX41" s="70"/>
      <c r="VY41" s="70"/>
      <c r="VZ41" s="70"/>
      <c r="WA41" s="70"/>
      <c r="WB41" s="70"/>
      <c r="WC41" s="70"/>
      <c r="WD41" s="70"/>
      <c r="WE41" s="70"/>
      <c r="WF41" s="70"/>
      <c r="WG41" s="70"/>
      <c r="WH41" s="70"/>
      <c r="WI41" s="70"/>
      <c r="WJ41" s="70"/>
      <c r="WK41" s="70"/>
      <c r="WL41" s="70"/>
      <c r="WM41" s="70"/>
      <c r="WN41" s="70"/>
      <c r="WO41" s="70"/>
      <c r="WP41" s="70"/>
      <c r="WQ41" s="70"/>
      <c r="WR41" s="70"/>
      <c r="WS41" s="70"/>
      <c r="WT41" s="70"/>
      <c r="WU41" s="70"/>
      <c r="WV41" s="70"/>
      <c r="WW41" s="70"/>
      <c r="WX41" s="70"/>
      <c r="WY41" s="70"/>
      <c r="WZ41" s="70"/>
      <c r="XA41" s="70"/>
      <c r="XB41" s="70"/>
      <c r="XC41" s="70"/>
      <c r="XD41" s="70"/>
      <c r="XE41" s="70"/>
      <c r="XF41" s="70"/>
      <c r="XG41" s="70"/>
      <c r="XH41" s="70"/>
      <c r="XI41" s="70"/>
      <c r="XJ41" s="70"/>
      <c r="XK41" s="70"/>
      <c r="XL41" s="70"/>
      <c r="XM41" s="70"/>
      <c r="XN41" s="70"/>
      <c r="XO41" s="70"/>
      <c r="XP41" s="70"/>
      <c r="XQ41" s="70"/>
      <c r="XR41" s="70"/>
      <c r="XS41" s="70"/>
      <c r="XT41" s="70"/>
      <c r="XU41" s="70"/>
      <c r="XV41" s="70"/>
      <c r="XW41" s="70"/>
      <c r="XX41" s="70"/>
      <c r="XY41" s="70"/>
      <c r="XZ41" s="70"/>
      <c r="YA41" s="70"/>
      <c r="YB41" s="70"/>
      <c r="YC41" s="70"/>
      <c r="YD41" s="70"/>
      <c r="YE41" s="70"/>
      <c r="YF41" s="70"/>
      <c r="YG41" s="70"/>
      <c r="YH41" s="70"/>
      <c r="YI41" s="70"/>
      <c r="YJ41" s="70"/>
      <c r="YK41" s="70"/>
      <c r="YL41" s="70"/>
      <c r="YM41" s="70"/>
      <c r="YN41" s="70"/>
      <c r="YO41" s="70"/>
      <c r="YP41" s="70"/>
      <c r="YQ41" s="70"/>
      <c r="YR41" s="70"/>
      <c r="YS41" s="70"/>
      <c r="YT41" s="70"/>
      <c r="YU41" s="70"/>
      <c r="YV41" s="70"/>
      <c r="YW41" s="70"/>
      <c r="YX41" s="70"/>
      <c r="YY41" s="70"/>
      <c r="YZ41" s="70"/>
      <c r="ZA41" s="70"/>
      <c r="ZB41" s="70"/>
      <c r="ZC41" s="70"/>
      <c r="ZD41" s="70"/>
      <c r="ZE41" s="70"/>
      <c r="ZF41" s="70"/>
      <c r="ZG41" s="70"/>
      <c r="ZH41" s="70"/>
      <c r="ZI41" s="70"/>
      <c r="ZJ41" s="70"/>
      <c r="ZK41" s="70"/>
      <c r="ZL41" s="70"/>
      <c r="ZM41" s="70"/>
      <c r="ZN41" s="70"/>
      <c r="ZO41" s="70"/>
      <c r="ZP41" s="70"/>
      <c r="ZQ41" s="70"/>
      <c r="ZR41" s="70"/>
      <c r="ZS41" s="70"/>
      <c r="ZT41" s="70"/>
      <c r="ZU41" s="70"/>
      <c r="ZV41" s="70"/>
      <c r="ZW41" s="70"/>
      <c r="ZX41" s="70"/>
      <c r="ZY41" s="70"/>
      <c r="ZZ41" s="70"/>
      <c r="AAA41" s="70"/>
      <c r="AAB41" s="70"/>
      <c r="AAC41" s="70"/>
      <c r="AAD41" s="70"/>
      <c r="AAE41" s="70"/>
      <c r="AAF41" s="70"/>
      <c r="AAG41" s="70"/>
      <c r="AAH41" s="70"/>
      <c r="AAI41" s="70"/>
      <c r="AAJ41" s="70"/>
      <c r="AAK41" s="70"/>
      <c r="AAL41" s="70"/>
      <c r="AAM41" s="70"/>
      <c r="AAN41" s="70"/>
      <c r="AAO41" s="70"/>
      <c r="AAP41" s="70"/>
      <c r="AAQ41" s="70"/>
      <c r="AAR41" s="70"/>
      <c r="AAS41" s="70"/>
      <c r="AAT41" s="70"/>
      <c r="AAU41" s="70"/>
      <c r="AAV41" s="70"/>
      <c r="AAW41" s="70"/>
      <c r="AAX41" s="70"/>
      <c r="AAY41" s="70"/>
      <c r="AAZ41" s="70"/>
      <c r="ABA41" s="70"/>
      <c r="ABB41" s="70"/>
      <c r="ABC41" s="70"/>
      <c r="ABD41" s="70"/>
      <c r="ABE41" s="70"/>
      <c r="ABF41" s="70"/>
      <c r="ABG41" s="70"/>
      <c r="ABH41" s="70"/>
      <c r="ABI41" s="70"/>
      <c r="ABJ41" s="70"/>
      <c r="ABK41" s="70"/>
      <c r="ABL41" s="70"/>
      <c r="ABM41" s="70"/>
      <c r="ABN41" s="70"/>
      <c r="ABO41" s="70"/>
      <c r="ABP41" s="70"/>
      <c r="ABQ41" s="70"/>
      <c r="ABR41" s="70"/>
      <c r="ABS41" s="70"/>
      <c r="ABT41" s="70"/>
      <c r="ABU41" s="70"/>
      <c r="ABV41" s="70"/>
      <c r="ABW41" s="70"/>
      <c r="ABX41" s="70"/>
      <c r="ABY41" s="70"/>
      <c r="ABZ41" s="70"/>
      <c r="ACA41" s="70"/>
      <c r="ACB41" s="70"/>
      <c r="ACC41" s="70"/>
      <c r="ACD41" s="70"/>
      <c r="ACE41" s="70"/>
      <c r="ACF41" s="70"/>
      <c r="ACG41" s="70"/>
      <c r="ACH41" s="70"/>
      <c r="ACI41" s="70"/>
      <c r="ACJ41" s="70"/>
      <c r="ACK41" s="70"/>
      <c r="ACL41" s="70"/>
      <c r="ACM41" s="70"/>
      <c r="ACN41" s="70"/>
      <c r="ACO41" s="70"/>
      <c r="ACP41" s="70"/>
      <c r="ACQ41" s="70"/>
      <c r="ACR41" s="70"/>
      <c r="ACS41" s="70"/>
      <c r="ACT41" s="70"/>
      <c r="ACU41" s="70"/>
      <c r="ACV41" s="70"/>
      <c r="ACW41" s="70"/>
      <c r="ACX41" s="70"/>
      <c r="ACY41" s="70"/>
      <c r="ACZ41" s="70"/>
      <c r="ADA41" s="70"/>
      <c r="ADB41" s="70"/>
      <c r="ADC41" s="70"/>
      <c r="ADD41" s="70"/>
      <c r="ADE41" s="70"/>
      <c r="ADF41" s="70"/>
      <c r="ADG41" s="70"/>
      <c r="ADH41" s="70"/>
      <c r="ADI41" s="70"/>
      <c r="ADJ41" s="70"/>
      <c r="ADK41" s="70"/>
      <c r="ADL41" s="70"/>
      <c r="ADM41" s="70"/>
      <c r="ADN41" s="70"/>
      <c r="ADO41" s="70"/>
      <c r="ADP41" s="70"/>
      <c r="ADQ41" s="70"/>
      <c r="ADR41" s="70"/>
      <c r="ADS41" s="70"/>
      <c r="ADT41" s="70"/>
      <c r="ADU41" s="70"/>
      <c r="ADV41" s="70"/>
      <c r="ADW41" s="70"/>
      <c r="ADX41" s="70"/>
      <c r="ADY41" s="70"/>
      <c r="ADZ41" s="70"/>
      <c r="AEA41" s="70"/>
      <c r="AEB41" s="70"/>
      <c r="AEC41" s="70"/>
      <c r="AED41" s="70"/>
      <c r="AEE41" s="70"/>
      <c r="AEF41" s="70"/>
      <c r="AEG41" s="70"/>
      <c r="AEH41" s="70"/>
      <c r="AEI41" s="70"/>
      <c r="AEJ41" s="70"/>
      <c r="AEK41" s="70"/>
      <c r="AEL41" s="70"/>
      <c r="AEM41" s="70"/>
      <c r="AEN41" s="70"/>
      <c r="AEO41" s="70"/>
      <c r="AEP41" s="70"/>
      <c r="AEQ41" s="70"/>
      <c r="AER41" s="70"/>
      <c r="AES41" s="70"/>
      <c r="AET41" s="70"/>
      <c r="AEU41" s="70"/>
      <c r="AEV41" s="70"/>
      <c r="AEW41" s="70"/>
      <c r="AEX41" s="70"/>
      <c r="AEY41" s="70"/>
      <c r="AEZ41" s="70"/>
      <c r="AFA41" s="70"/>
      <c r="AFB41" s="70"/>
      <c r="AFC41" s="70"/>
      <c r="AFD41" s="70"/>
      <c r="AFE41" s="70"/>
      <c r="AFF41" s="70"/>
      <c r="AFG41" s="70"/>
      <c r="AFH41" s="70"/>
      <c r="AFI41" s="70"/>
      <c r="AFJ41" s="70"/>
      <c r="AFK41" s="70"/>
      <c r="AFL41" s="70"/>
      <c r="AFM41" s="70"/>
      <c r="AFN41" s="70"/>
      <c r="AFO41" s="70"/>
      <c r="AFP41" s="70"/>
      <c r="AFQ41" s="70"/>
      <c r="AFR41" s="70"/>
      <c r="AFS41" s="70"/>
      <c r="AFT41" s="70"/>
      <c r="AFU41" s="70"/>
      <c r="AFV41" s="70"/>
      <c r="AFW41" s="70"/>
      <c r="AFX41" s="70"/>
      <c r="AFY41" s="70"/>
      <c r="AFZ41" s="70"/>
      <c r="AGA41" s="70"/>
      <c r="AGB41" s="70"/>
      <c r="AGC41" s="70"/>
      <c r="AGD41" s="70"/>
      <c r="AGE41" s="70"/>
      <c r="AGF41" s="70"/>
      <c r="AGG41" s="70"/>
      <c r="AGH41" s="70"/>
      <c r="AGI41" s="70"/>
      <c r="AGJ41" s="70"/>
      <c r="AGK41" s="70"/>
      <c r="AGL41" s="70"/>
      <c r="AGM41" s="70"/>
      <c r="AGN41" s="70"/>
      <c r="AGO41" s="70"/>
      <c r="AGP41" s="70"/>
      <c r="AGQ41" s="70"/>
      <c r="AGR41" s="70"/>
      <c r="AGS41" s="70"/>
      <c r="AGT41" s="70"/>
      <c r="AGU41" s="70"/>
      <c r="AGV41" s="70"/>
      <c r="AGW41" s="70"/>
      <c r="AGX41" s="70"/>
      <c r="AGY41" s="70"/>
      <c r="AGZ41" s="70"/>
      <c r="AHA41" s="70"/>
      <c r="AHB41" s="70"/>
      <c r="AHC41" s="70"/>
      <c r="AHD41" s="70"/>
      <c r="AHE41" s="70"/>
      <c r="AHF41" s="70"/>
      <c r="AHG41" s="70"/>
      <c r="AHH41" s="70"/>
      <c r="AHI41" s="70"/>
      <c r="AHJ41" s="70"/>
      <c r="AHK41" s="70"/>
      <c r="AHL41" s="70"/>
      <c r="AHM41" s="70"/>
      <c r="AHN41" s="70"/>
      <c r="AHO41" s="70"/>
      <c r="AHP41" s="70"/>
      <c r="AHQ41" s="70"/>
      <c r="AHR41" s="70"/>
      <c r="AHS41" s="70"/>
      <c r="AHT41" s="70"/>
      <c r="AHU41" s="70"/>
      <c r="AHV41" s="70"/>
      <c r="AHW41" s="70"/>
      <c r="AHX41" s="70"/>
      <c r="AHY41" s="70"/>
      <c r="AHZ41" s="70"/>
      <c r="AIA41" s="70"/>
      <c r="AIB41" s="70"/>
      <c r="AIC41" s="70"/>
      <c r="AID41" s="70"/>
      <c r="AIE41" s="70"/>
      <c r="AIF41" s="70"/>
      <c r="AIG41" s="70"/>
      <c r="AIH41" s="70"/>
      <c r="AII41" s="70"/>
      <c r="AIJ41" s="70"/>
      <c r="AIK41" s="70"/>
      <c r="AIL41" s="70"/>
      <c r="AIM41" s="70"/>
      <c r="AIN41" s="70"/>
      <c r="AIO41" s="70"/>
      <c r="AIP41" s="70"/>
      <c r="AIQ41" s="70"/>
      <c r="AIR41" s="70"/>
      <c r="AIS41" s="70"/>
      <c r="AIT41" s="70"/>
      <c r="AIU41" s="70"/>
      <c r="AIV41" s="70"/>
      <c r="AIW41" s="70"/>
      <c r="AIX41" s="70"/>
      <c r="AIY41" s="70"/>
      <c r="AIZ41" s="70"/>
      <c r="AJA41" s="70"/>
      <c r="AJB41" s="70"/>
      <c r="AJC41" s="70"/>
      <c r="AJD41" s="70"/>
      <c r="AJE41" s="70"/>
      <c r="AJF41" s="70"/>
      <c r="AJG41" s="70"/>
      <c r="AJH41" s="70"/>
      <c r="AJI41" s="70"/>
      <c r="AJJ41" s="70"/>
      <c r="AJK41" s="70"/>
      <c r="AJL41" s="70"/>
      <c r="AJM41" s="70"/>
      <c r="AJN41" s="70"/>
      <c r="AJO41" s="70"/>
      <c r="AJP41" s="70"/>
      <c r="AJQ41" s="70"/>
      <c r="AJR41" s="70"/>
      <c r="AJS41" s="70"/>
      <c r="AJT41" s="70"/>
      <c r="AJU41" s="70"/>
      <c r="AJV41" s="70"/>
      <c r="AJW41" s="70"/>
      <c r="AJX41" s="70"/>
      <c r="AJY41" s="70"/>
      <c r="AJZ41" s="70"/>
      <c r="AKA41" s="70"/>
      <c r="AKB41" s="70"/>
      <c r="AKC41" s="70"/>
      <c r="AKD41" s="70"/>
      <c r="AKE41" s="70"/>
      <c r="AKF41" s="70"/>
      <c r="AKG41" s="70"/>
      <c r="AKH41" s="70"/>
      <c r="AKI41" s="70"/>
      <c r="AKJ41" s="70"/>
      <c r="AKK41" s="70"/>
      <c r="AKL41" s="70"/>
      <c r="AKM41" s="70"/>
      <c r="AKN41" s="70"/>
      <c r="AKO41" s="70"/>
      <c r="AKP41" s="70"/>
      <c r="AKQ41" s="70"/>
      <c r="AKR41" s="70"/>
      <c r="AKS41" s="70"/>
      <c r="AKT41" s="70"/>
      <c r="AKU41" s="70"/>
      <c r="AKV41" s="70"/>
      <c r="AKW41" s="70"/>
      <c r="AKX41" s="70"/>
      <c r="AKY41" s="70"/>
      <c r="AKZ41" s="70"/>
      <c r="ALA41" s="70"/>
      <c r="ALB41" s="70"/>
      <c r="ALC41" s="70"/>
      <c r="ALD41" s="70"/>
      <c r="ALE41" s="70"/>
      <c r="ALF41" s="70"/>
      <c r="ALG41" s="70"/>
      <c r="ALH41" s="70"/>
      <c r="ALI41" s="70"/>
      <c r="ALJ41" s="70"/>
      <c r="ALK41" s="70"/>
      <c r="ALL41" s="70"/>
      <c r="ALM41" s="70"/>
      <c r="ALN41" s="70"/>
      <c r="ALO41" s="70"/>
      <c r="ALP41" s="70"/>
      <c r="ALQ41" s="70"/>
      <c r="ALR41" s="70"/>
      <c r="ALS41" s="70"/>
      <c r="ALT41" s="70"/>
      <c r="ALU41" s="70"/>
      <c r="ALV41" s="70"/>
      <c r="ALW41" s="70"/>
      <c r="ALX41" s="70"/>
      <c r="ALY41" s="70"/>
      <c r="ALZ41" s="70"/>
      <c r="AMA41" s="70"/>
      <c r="AMB41" s="70"/>
      <c r="AMC41" s="70"/>
      <c r="AMD41" s="70"/>
      <c r="AME41" s="70"/>
      <c r="AMF41" s="70"/>
      <c r="AMG41" s="70"/>
      <c r="AMH41" s="70"/>
      <c r="AMI41" s="70"/>
      <c r="AMJ41" s="70"/>
    </row>
    <row r="42" spans="1:1024" s="202" customFormat="1" ht="16.5" customHeight="1" x14ac:dyDescent="0.25">
      <c r="A42" s="64" t="s">
        <v>504</v>
      </c>
      <c r="B42" s="64">
        <v>19</v>
      </c>
      <c r="C42" s="64">
        <v>49950060</v>
      </c>
      <c r="D42" s="64" t="s">
        <v>543</v>
      </c>
      <c r="E42" s="64" t="s">
        <v>539</v>
      </c>
      <c r="F42" s="64">
        <v>5.4899999999999997E-2</v>
      </c>
      <c r="G42" s="64">
        <v>1.46E-2</v>
      </c>
      <c r="H42" s="67">
        <v>1.66E-4</v>
      </c>
      <c r="I42" s="64">
        <v>0.23980000000000001</v>
      </c>
      <c r="J42" s="64">
        <v>0.23980000000000001</v>
      </c>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c r="IW42" s="70"/>
      <c r="IX42" s="70"/>
      <c r="IY42" s="70"/>
      <c r="IZ42" s="70"/>
      <c r="JA42" s="70"/>
      <c r="JB42" s="70"/>
      <c r="JC42" s="70"/>
      <c r="JD42" s="70"/>
      <c r="JE42" s="70"/>
      <c r="JF42" s="70"/>
      <c r="JG42" s="70"/>
      <c r="JH42" s="70"/>
      <c r="JI42" s="70"/>
      <c r="JJ42" s="70"/>
      <c r="JK42" s="70"/>
      <c r="JL42" s="70"/>
      <c r="JM42" s="70"/>
      <c r="JN42" s="70"/>
      <c r="JO42" s="70"/>
      <c r="JP42" s="70"/>
      <c r="JQ42" s="70"/>
      <c r="JR42" s="70"/>
      <c r="JS42" s="70"/>
      <c r="JT42" s="70"/>
      <c r="JU42" s="70"/>
      <c r="JV42" s="70"/>
      <c r="JW42" s="70"/>
      <c r="JX42" s="70"/>
      <c r="JY42" s="70"/>
      <c r="JZ42" s="70"/>
      <c r="KA42" s="70"/>
      <c r="KB42" s="70"/>
      <c r="KC42" s="70"/>
      <c r="KD42" s="70"/>
      <c r="KE42" s="70"/>
      <c r="KF42" s="70"/>
      <c r="KG42" s="70"/>
      <c r="KH42" s="70"/>
      <c r="KI42" s="70"/>
      <c r="KJ42" s="70"/>
      <c r="KK42" s="70"/>
      <c r="KL42" s="70"/>
      <c r="KM42" s="70"/>
      <c r="KN42" s="70"/>
      <c r="KO42" s="70"/>
      <c r="KP42" s="70"/>
      <c r="KQ42" s="70"/>
      <c r="KR42" s="70"/>
      <c r="KS42" s="70"/>
      <c r="KT42" s="70"/>
      <c r="KU42" s="70"/>
      <c r="KV42" s="70"/>
      <c r="KW42" s="70"/>
      <c r="KX42" s="70"/>
      <c r="KY42" s="70"/>
      <c r="KZ42" s="70"/>
      <c r="LA42" s="70"/>
      <c r="LB42" s="70"/>
      <c r="LC42" s="70"/>
      <c r="LD42" s="70"/>
      <c r="LE42" s="70"/>
      <c r="LF42" s="70"/>
      <c r="LG42" s="70"/>
      <c r="LH42" s="70"/>
      <c r="LI42" s="70"/>
      <c r="LJ42" s="70"/>
      <c r="LK42" s="70"/>
      <c r="LL42" s="70"/>
      <c r="LM42" s="70"/>
      <c r="LN42" s="70"/>
      <c r="LO42" s="70"/>
      <c r="LP42" s="70"/>
      <c r="LQ42" s="70"/>
      <c r="LR42" s="70"/>
      <c r="LS42" s="70"/>
      <c r="LT42" s="70"/>
      <c r="LU42" s="70"/>
      <c r="LV42" s="70"/>
      <c r="LW42" s="70"/>
      <c r="LX42" s="70"/>
      <c r="LY42" s="70"/>
      <c r="LZ42" s="70"/>
      <c r="MA42" s="70"/>
      <c r="MB42" s="70"/>
      <c r="MC42" s="70"/>
      <c r="MD42" s="70"/>
      <c r="ME42" s="70"/>
      <c r="MF42" s="70"/>
      <c r="MG42" s="70"/>
      <c r="MH42" s="70"/>
      <c r="MI42" s="70"/>
      <c r="MJ42" s="70"/>
      <c r="MK42" s="70"/>
      <c r="ML42" s="70"/>
      <c r="MM42" s="70"/>
      <c r="MN42" s="70"/>
      <c r="MO42" s="70"/>
      <c r="MP42" s="70"/>
      <c r="MQ42" s="70"/>
      <c r="MR42" s="70"/>
      <c r="MS42" s="70"/>
      <c r="MT42" s="70"/>
      <c r="MU42" s="70"/>
      <c r="MV42" s="70"/>
      <c r="MW42" s="70"/>
      <c r="MX42" s="70"/>
      <c r="MY42" s="70"/>
      <c r="MZ42" s="70"/>
      <c r="NA42" s="70"/>
      <c r="NB42" s="70"/>
      <c r="NC42" s="70"/>
      <c r="ND42" s="70"/>
      <c r="NE42" s="70"/>
      <c r="NF42" s="70"/>
      <c r="NG42" s="70"/>
      <c r="NH42" s="70"/>
      <c r="NI42" s="70"/>
      <c r="NJ42" s="70"/>
      <c r="NK42" s="70"/>
      <c r="NL42" s="70"/>
      <c r="NM42" s="70"/>
      <c r="NN42" s="70"/>
      <c r="NO42" s="70"/>
      <c r="NP42" s="70"/>
      <c r="NQ42" s="70"/>
      <c r="NR42" s="70"/>
      <c r="NS42" s="70"/>
      <c r="NT42" s="70"/>
      <c r="NU42" s="70"/>
      <c r="NV42" s="70"/>
      <c r="NW42" s="70"/>
      <c r="NX42" s="70"/>
      <c r="NY42" s="70"/>
      <c r="NZ42" s="70"/>
      <c r="OA42" s="70"/>
      <c r="OB42" s="70"/>
      <c r="OC42" s="70"/>
      <c r="OD42" s="70"/>
      <c r="OE42" s="70"/>
      <c r="OF42" s="70"/>
      <c r="OG42" s="70"/>
      <c r="OH42" s="70"/>
      <c r="OI42" s="70"/>
      <c r="OJ42" s="70"/>
      <c r="OK42" s="70"/>
      <c r="OL42" s="70"/>
      <c r="OM42" s="70"/>
      <c r="ON42" s="70"/>
      <c r="OO42" s="70"/>
      <c r="OP42" s="70"/>
      <c r="OQ42" s="70"/>
      <c r="OR42" s="70"/>
      <c r="OS42" s="70"/>
      <c r="OT42" s="70"/>
      <c r="OU42" s="70"/>
      <c r="OV42" s="70"/>
      <c r="OW42" s="70"/>
      <c r="OX42" s="70"/>
      <c r="OY42" s="70"/>
      <c r="OZ42" s="70"/>
      <c r="PA42" s="70"/>
      <c r="PB42" s="70"/>
      <c r="PC42" s="70"/>
      <c r="PD42" s="70"/>
      <c r="PE42" s="70"/>
      <c r="PF42" s="70"/>
      <c r="PG42" s="70"/>
      <c r="PH42" s="70"/>
      <c r="PI42" s="70"/>
      <c r="PJ42" s="70"/>
      <c r="PK42" s="70"/>
      <c r="PL42" s="70"/>
      <c r="PM42" s="70"/>
      <c r="PN42" s="70"/>
      <c r="PO42" s="70"/>
      <c r="PP42" s="70"/>
      <c r="PQ42" s="70"/>
      <c r="PR42" s="70"/>
      <c r="PS42" s="70"/>
      <c r="PT42" s="70"/>
      <c r="PU42" s="70"/>
      <c r="PV42" s="70"/>
      <c r="PW42" s="70"/>
      <c r="PX42" s="70"/>
      <c r="PY42" s="70"/>
      <c r="PZ42" s="70"/>
      <c r="QA42" s="70"/>
      <c r="QB42" s="70"/>
      <c r="QC42" s="70"/>
      <c r="QD42" s="70"/>
      <c r="QE42" s="70"/>
      <c r="QF42" s="70"/>
      <c r="QG42" s="70"/>
      <c r="QH42" s="70"/>
      <c r="QI42" s="70"/>
      <c r="QJ42" s="70"/>
      <c r="QK42" s="70"/>
      <c r="QL42" s="70"/>
      <c r="QM42" s="70"/>
      <c r="QN42" s="70"/>
      <c r="QO42" s="70"/>
      <c r="QP42" s="70"/>
      <c r="QQ42" s="70"/>
      <c r="QR42" s="70"/>
      <c r="QS42" s="70"/>
      <c r="QT42" s="70"/>
      <c r="QU42" s="70"/>
      <c r="QV42" s="70"/>
      <c r="QW42" s="70"/>
      <c r="QX42" s="70"/>
      <c r="QY42" s="70"/>
      <c r="QZ42" s="70"/>
      <c r="RA42" s="70"/>
      <c r="RB42" s="70"/>
      <c r="RC42" s="70"/>
      <c r="RD42" s="70"/>
      <c r="RE42" s="70"/>
      <c r="RF42" s="70"/>
      <c r="RG42" s="70"/>
      <c r="RH42" s="70"/>
      <c r="RI42" s="70"/>
      <c r="RJ42" s="70"/>
      <c r="RK42" s="70"/>
      <c r="RL42" s="70"/>
      <c r="RM42" s="70"/>
      <c r="RN42" s="70"/>
      <c r="RO42" s="70"/>
      <c r="RP42" s="70"/>
      <c r="RQ42" s="70"/>
      <c r="RR42" s="70"/>
      <c r="RS42" s="70"/>
      <c r="RT42" s="70"/>
      <c r="RU42" s="70"/>
      <c r="RV42" s="70"/>
      <c r="RW42" s="70"/>
      <c r="RX42" s="70"/>
      <c r="RY42" s="70"/>
      <c r="RZ42" s="70"/>
      <c r="SA42" s="70"/>
      <c r="SB42" s="70"/>
      <c r="SC42" s="70"/>
      <c r="SD42" s="70"/>
      <c r="SE42" s="70"/>
      <c r="SF42" s="70"/>
      <c r="SG42" s="70"/>
      <c r="SH42" s="70"/>
      <c r="SI42" s="70"/>
      <c r="SJ42" s="70"/>
      <c r="SK42" s="70"/>
      <c r="SL42" s="70"/>
      <c r="SM42" s="70"/>
      <c r="SN42" s="70"/>
      <c r="SO42" s="70"/>
      <c r="SP42" s="70"/>
      <c r="SQ42" s="70"/>
      <c r="SR42" s="70"/>
      <c r="SS42" s="70"/>
      <c r="ST42" s="70"/>
      <c r="SU42" s="70"/>
      <c r="SV42" s="70"/>
      <c r="SW42" s="70"/>
      <c r="SX42" s="70"/>
      <c r="SY42" s="70"/>
      <c r="SZ42" s="70"/>
      <c r="TA42" s="70"/>
      <c r="TB42" s="70"/>
      <c r="TC42" s="70"/>
      <c r="TD42" s="70"/>
      <c r="TE42" s="70"/>
      <c r="TF42" s="70"/>
      <c r="TG42" s="70"/>
      <c r="TH42" s="70"/>
      <c r="TI42" s="70"/>
      <c r="TJ42" s="70"/>
      <c r="TK42" s="70"/>
      <c r="TL42" s="70"/>
      <c r="TM42" s="70"/>
      <c r="TN42" s="70"/>
      <c r="TO42" s="70"/>
      <c r="TP42" s="70"/>
      <c r="TQ42" s="70"/>
      <c r="TR42" s="70"/>
      <c r="TS42" s="70"/>
      <c r="TT42" s="70"/>
      <c r="TU42" s="70"/>
      <c r="TV42" s="70"/>
      <c r="TW42" s="70"/>
      <c r="TX42" s="70"/>
      <c r="TY42" s="70"/>
      <c r="TZ42" s="70"/>
      <c r="UA42" s="70"/>
      <c r="UB42" s="70"/>
      <c r="UC42" s="70"/>
      <c r="UD42" s="70"/>
      <c r="UE42" s="70"/>
      <c r="UF42" s="70"/>
      <c r="UG42" s="70"/>
      <c r="UH42" s="70"/>
      <c r="UI42" s="70"/>
      <c r="UJ42" s="70"/>
      <c r="UK42" s="70"/>
      <c r="UL42" s="70"/>
      <c r="UM42" s="70"/>
      <c r="UN42" s="70"/>
      <c r="UO42" s="70"/>
      <c r="UP42" s="70"/>
      <c r="UQ42" s="70"/>
      <c r="UR42" s="70"/>
      <c r="US42" s="70"/>
      <c r="UT42" s="70"/>
      <c r="UU42" s="70"/>
      <c r="UV42" s="70"/>
      <c r="UW42" s="70"/>
      <c r="UX42" s="70"/>
      <c r="UY42" s="70"/>
      <c r="UZ42" s="70"/>
      <c r="VA42" s="70"/>
      <c r="VB42" s="70"/>
      <c r="VC42" s="70"/>
      <c r="VD42" s="70"/>
      <c r="VE42" s="70"/>
      <c r="VF42" s="70"/>
      <c r="VG42" s="70"/>
      <c r="VH42" s="70"/>
      <c r="VI42" s="70"/>
      <c r="VJ42" s="70"/>
      <c r="VK42" s="70"/>
      <c r="VL42" s="70"/>
      <c r="VM42" s="70"/>
      <c r="VN42" s="70"/>
      <c r="VO42" s="70"/>
      <c r="VP42" s="70"/>
      <c r="VQ42" s="70"/>
      <c r="VR42" s="70"/>
      <c r="VS42" s="70"/>
      <c r="VT42" s="70"/>
      <c r="VU42" s="70"/>
      <c r="VV42" s="70"/>
      <c r="VW42" s="70"/>
      <c r="VX42" s="70"/>
      <c r="VY42" s="70"/>
      <c r="VZ42" s="70"/>
      <c r="WA42" s="70"/>
      <c r="WB42" s="70"/>
      <c r="WC42" s="70"/>
      <c r="WD42" s="70"/>
      <c r="WE42" s="70"/>
      <c r="WF42" s="70"/>
      <c r="WG42" s="70"/>
      <c r="WH42" s="70"/>
      <c r="WI42" s="70"/>
      <c r="WJ42" s="70"/>
      <c r="WK42" s="70"/>
      <c r="WL42" s="70"/>
      <c r="WM42" s="70"/>
      <c r="WN42" s="70"/>
      <c r="WO42" s="70"/>
      <c r="WP42" s="70"/>
      <c r="WQ42" s="70"/>
      <c r="WR42" s="70"/>
      <c r="WS42" s="70"/>
      <c r="WT42" s="70"/>
      <c r="WU42" s="70"/>
      <c r="WV42" s="70"/>
      <c r="WW42" s="70"/>
      <c r="WX42" s="70"/>
      <c r="WY42" s="70"/>
      <c r="WZ42" s="70"/>
      <c r="XA42" s="70"/>
      <c r="XB42" s="70"/>
      <c r="XC42" s="70"/>
      <c r="XD42" s="70"/>
      <c r="XE42" s="70"/>
      <c r="XF42" s="70"/>
      <c r="XG42" s="70"/>
      <c r="XH42" s="70"/>
      <c r="XI42" s="70"/>
      <c r="XJ42" s="70"/>
      <c r="XK42" s="70"/>
      <c r="XL42" s="70"/>
      <c r="XM42" s="70"/>
      <c r="XN42" s="70"/>
      <c r="XO42" s="70"/>
      <c r="XP42" s="70"/>
      <c r="XQ42" s="70"/>
      <c r="XR42" s="70"/>
      <c r="XS42" s="70"/>
      <c r="XT42" s="70"/>
      <c r="XU42" s="70"/>
      <c r="XV42" s="70"/>
      <c r="XW42" s="70"/>
      <c r="XX42" s="70"/>
      <c r="XY42" s="70"/>
      <c r="XZ42" s="70"/>
      <c r="YA42" s="70"/>
      <c r="YB42" s="70"/>
      <c r="YC42" s="70"/>
      <c r="YD42" s="70"/>
      <c r="YE42" s="70"/>
      <c r="YF42" s="70"/>
      <c r="YG42" s="70"/>
      <c r="YH42" s="70"/>
      <c r="YI42" s="70"/>
      <c r="YJ42" s="70"/>
      <c r="YK42" s="70"/>
      <c r="YL42" s="70"/>
      <c r="YM42" s="70"/>
      <c r="YN42" s="70"/>
      <c r="YO42" s="70"/>
      <c r="YP42" s="70"/>
      <c r="YQ42" s="70"/>
      <c r="YR42" s="70"/>
      <c r="YS42" s="70"/>
      <c r="YT42" s="70"/>
      <c r="YU42" s="70"/>
      <c r="YV42" s="70"/>
      <c r="YW42" s="70"/>
      <c r="YX42" s="70"/>
      <c r="YY42" s="70"/>
      <c r="YZ42" s="70"/>
      <c r="ZA42" s="70"/>
      <c r="ZB42" s="70"/>
      <c r="ZC42" s="70"/>
      <c r="ZD42" s="70"/>
      <c r="ZE42" s="70"/>
      <c r="ZF42" s="70"/>
      <c r="ZG42" s="70"/>
      <c r="ZH42" s="70"/>
      <c r="ZI42" s="70"/>
      <c r="ZJ42" s="70"/>
      <c r="ZK42" s="70"/>
      <c r="ZL42" s="70"/>
      <c r="ZM42" s="70"/>
      <c r="ZN42" s="70"/>
      <c r="ZO42" s="70"/>
      <c r="ZP42" s="70"/>
      <c r="ZQ42" s="70"/>
      <c r="ZR42" s="70"/>
      <c r="ZS42" s="70"/>
      <c r="ZT42" s="70"/>
      <c r="ZU42" s="70"/>
      <c r="ZV42" s="70"/>
      <c r="ZW42" s="70"/>
      <c r="ZX42" s="70"/>
      <c r="ZY42" s="70"/>
      <c r="ZZ42" s="70"/>
      <c r="AAA42" s="70"/>
      <c r="AAB42" s="70"/>
      <c r="AAC42" s="70"/>
      <c r="AAD42" s="70"/>
      <c r="AAE42" s="70"/>
      <c r="AAF42" s="70"/>
      <c r="AAG42" s="70"/>
      <c r="AAH42" s="70"/>
      <c r="AAI42" s="70"/>
      <c r="AAJ42" s="70"/>
      <c r="AAK42" s="70"/>
      <c r="AAL42" s="70"/>
      <c r="AAM42" s="70"/>
      <c r="AAN42" s="70"/>
      <c r="AAO42" s="70"/>
      <c r="AAP42" s="70"/>
      <c r="AAQ42" s="70"/>
      <c r="AAR42" s="70"/>
      <c r="AAS42" s="70"/>
      <c r="AAT42" s="70"/>
      <c r="AAU42" s="70"/>
      <c r="AAV42" s="70"/>
      <c r="AAW42" s="70"/>
      <c r="AAX42" s="70"/>
      <c r="AAY42" s="70"/>
      <c r="AAZ42" s="70"/>
      <c r="ABA42" s="70"/>
      <c r="ABB42" s="70"/>
      <c r="ABC42" s="70"/>
      <c r="ABD42" s="70"/>
      <c r="ABE42" s="70"/>
      <c r="ABF42" s="70"/>
      <c r="ABG42" s="70"/>
      <c r="ABH42" s="70"/>
      <c r="ABI42" s="70"/>
      <c r="ABJ42" s="70"/>
      <c r="ABK42" s="70"/>
      <c r="ABL42" s="70"/>
      <c r="ABM42" s="70"/>
      <c r="ABN42" s="70"/>
      <c r="ABO42" s="70"/>
      <c r="ABP42" s="70"/>
      <c r="ABQ42" s="70"/>
      <c r="ABR42" s="70"/>
      <c r="ABS42" s="70"/>
      <c r="ABT42" s="70"/>
      <c r="ABU42" s="70"/>
      <c r="ABV42" s="70"/>
      <c r="ABW42" s="70"/>
      <c r="ABX42" s="70"/>
      <c r="ABY42" s="70"/>
      <c r="ABZ42" s="70"/>
      <c r="ACA42" s="70"/>
      <c r="ACB42" s="70"/>
      <c r="ACC42" s="70"/>
      <c r="ACD42" s="70"/>
      <c r="ACE42" s="70"/>
      <c r="ACF42" s="70"/>
      <c r="ACG42" s="70"/>
      <c r="ACH42" s="70"/>
      <c r="ACI42" s="70"/>
      <c r="ACJ42" s="70"/>
      <c r="ACK42" s="70"/>
      <c r="ACL42" s="70"/>
      <c r="ACM42" s="70"/>
      <c r="ACN42" s="70"/>
      <c r="ACO42" s="70"/>
      <c r="ACP42" s="70"/>
      <c r="ACQ42" s="70"/>
      <c r="ACR42" s="70"/>
      <c r="ACS42" s="70"/>
      <c r="ACT42" s="70"/>
      <c r="ACU42" s="70"/>
      <c r="ACV42" s="70"/>
      <c r="ACW42" s="70"/>
      <c r="ACX42" s="70"/>
      <c r="ACY42" s="70"/>
      <c r="ACZ42" s="70"/>
      <c r="ADA42" s="70"/>
      <c r="ADB42" s="70"/>
      <c r="ADC42" s="70"/>
      <c r="ADD42" s="70"/>
      <c r="ADE42" s="70"/>
      <c r="ADF42" s="70"/>
      <c r="ADG42" s="70"/>
      <c r="ADH42" s="70"/>
      <c r="ADI42" s="70"/>
      <c r="ADJ42" s="70"/>
      <c r="ADK42" s="70"/>
      <c r="ADL42" s="70"/>
      <c r="ADM42" s="70"/>
      <c r="ADN42" s="70"/>
      <c r="ADO42" s="70"/>
      <c r="ADP42" s="70"/>
      <c r="ADQ42" s="70"/>
      <c r="ADR42" s="70"/>
      <c r="ADS42" s="70"/>
      <c r="ADT42" s="70"/>
      <c r="ADU42" s="70"/>
      <c r="ADV42" s="70"/>
      <c r="ADW42" s="70"/>
      <c r="ADX42" s="70"/>
      <c r="ADY42" s="70"/>
      <c r="ADZ42" s="70"/>
      <c r="AEA42" s="70"/>
      <c r="AEB42" s="70"/>
      <c r="AEC42" s="70"/>
      <c r="AED42" s="70"/>
      <c r="AEE42" s="70"/>
      <c r="AEF42" s="70"/>
      <c r="AEG42" s="70"/>
      <c r="AEH42" s="70"/>
      <c r="AEI42" s="70"/>
      <c r="AEJ42" s="70"/>
      <c r="AEK42" s="70"/>
      <c r="AEL42" s="70"/>
      <c r="AEM42" s="70"/>
      <c r="AEN42" s="70"/>
      <c r="AEO42" s="70"/>
      <c r="AEP42" s="70"/>
      <c r="AEQ42" s="70"/>
      <c r="AER42" s="70"/>
      <c r="AES42" s="70"/>
      <c r="AET42" s="70"/>
      <c r="AEU42" s="70"/>
      <c r="AEV42" s="70"/>
      <c r="AEW42" s="70"/>
      <c r="AEX42" s="70"/>
      <c r="AEY42" s="70"/>
      <c r="AEZ42" s="70"/>
      <c r="AFA42" s="70"/>
      <c r="AFB42" s="70"/>
      <c r="AFC42" s="70"/>
      <c r="AFD42" s="70"/>
      <c r="AFE42" s="70"/>
      <c r="AFF42" s="70"/>
      <c r="AFG42" s="70"/>
      <c r="AFH42" s="70"/>
      <c r="AFI42" s="70"/>
      <c r="AFJ42" s="70"/>
      <c r="AFK42" s="70"/>
      <c r="AFL42" s="70"/>
      <c r="AFM42" s="70"/>
      <c r="AFN42" s="70"/>
      <c r="AFO42" s="70"/>
      <c r="AFP42" s="70"/>
      <c r="AFQ42" s="70"/>
      <c r="AFR42" s="70"/>
      <c r="AFS42" s="70"/>
      <c r="AFT42" s="70"/>
      <c r="AFU42" s="70"/>
      <c r="AFV42" s="70"/>
      <c r="AFW42" s="70"/>
      <c r="AFX42" s="70"/>
      <c r="AFY42" s="70"/>
      <c r="AFZ42" s="70"/>
      <c r="AGA42" s="70"/>
      <c r="AGB42" s="70"/>
      <c r="AGC42" s="70"/>
      <c r="AGD42" s="70"/>
      <c r="AGE42" s="70"/>
      <c r="AGF42" s="70"/>
      <c r="AGG42" s="70"/>
      <c r="AGH42" s="70"/>
      <c r="AGI42" s="70"/>
      <c r="AGJ42" s="70"/>
      <c r="AGK42" s="70"/>
      <c r="AGL42" s="70"/>
      <c r="AGM42" s="70"/>
      <c r="AGN42" s="70"/>
      <c r="AGO42" s="70"/>
      <c r="AGP42" s="70"/>
      <c r="AGQ42" s="70"/>
      <c r="AGR42" s="70"/>
      <c r="AGS42" s="70"/>
      <c r="AGT42" s="70"/>
      <c r="AGU42" s="70"/>
      <c r="AGV42" s="70"/>
      <c r="AGW42" s="70"/>
      <c r="AGX42" s="70"/>
      <c r="AGY42" s="70"/>
      <c r="AGZ42" s="70"/>
      <c r="AHA42" s="70"/>
      <c r="AHB42" s="70"/>
      <c r="AHC42" s="70"/>
      <c r="AHD42" s="70"/>
      <c r="AHE42" s="70"/>
      <c r="AHF42" s="70"/>
      <c r="AHG42" s="70"/>
      <c r="AHH42" s="70"/>
      <c r="AHI42" s="70"/>
      <c r="AHJ42" s="70"/>
      <c r="AHK42" s="70"/>
      <c r="AHL42" s="70"/>
      <c r="AHM42" s="70"/>
      <c r="AHN42" s="70"/>
      <c r="AHO42" s="70"/>
      <c r="AHP42" s="70"/>
      <c r="AHQ42" s="70"/>
      <c r="AHR42" s="70"/>
      <c r="AHS42" s="70"/>
      <c r="AHT42" s="70"/>
      <c r="AHU42" s="70"/>
      <c r="AHV42" s="70"/>
      <c r="AHW42" s="70"/>
      <c r="AHX42" s="70"/>
      <c r="AHY42" s="70"/>
      <c r="AHZ42" s="70"/>
      <c r="AIA42" s="70"/>
      <c r="AIB42" s="70"/>
      <c r="AIC42" s="70"/>
      <c r="AID42" s="70"/>
      <c r="AIE42" s="70"/>
      <c r="AIF42" s="70"/>
      <c r="AIG42" s="70"/>
      <c r="AIH42" s="70"/>
      <c r="AII42" s="70"/>
      <c r="AIJ42" s="70"/>
      <c r="AIK42" s="70"/>
      <c r="AIL42" s="70"/>
      <c r="AIM42" s="70"/>
      <c r="AIN42" s="70"/>
      <c r="AIO42" s="70"/>
      <c r="AIP42" s="70"/>
      <c r="AIQ42" s="70"/>
      <c r="AIR42" s="70"/>
      <c r="AIS42" s="70"/>
      <c r="AIT42" s="70"/>
      <c r="AIU42" s="70"/>
      <c r="AIV42" s="70"/>
      <c r="AIW42" s="70"/>
      <c r="AIX42" s="70"/>
      <c r="AIY42" s="70"/>
      <c r="AIZ42" s="70"/>
      <c r="AJA42" s="70"/>
      <c r="AJB42" s="70"/>
      <c r="AJC42" s="70"/>
      <c r="AJD42" s="70"/>
      <c r="AJE42" s="70"/>
      <c r="AJF42" s="70"/>
      <c r="AJG42" s="70"/>
      <c r="AJH42" s="70"/>
      <c r="AJI42" s="70"/>
      <c r="AJJ42" s="70"/>
      <c r="AJK42" s="70"/>
      <c r="AJL42" s="70"/>
      <c r="AJM42" s="70"/>
      <c r="AJN42" s="70"/>
      <c r="AJO42" s="70"/>
      <c r="AJP42" s="70"/>
      <c r="AJQ42" s="70"/>
      <c r="AJR42" s="70"/>
      <c r="AJS42" s="70"/>
      <c r="AJT42" s="70"/>
      <c r="AJU42" s="70"/>
      <c r="AJV42" s="70"/>
      <c r="AJW42" s="70"/>
      <c r="AJX42" s="70"/>
      <c r="AJY42" s="70"/>
      <c r="AJZ42" s="70"/>
      <c r="AKA42" s="70"/>
      <c r="AKB42" s="70"/>
      <c r="AKC42" s="70"/>
      <c r="AKD42" s="70"/>
      <c r="AKE42" s="70"/>
      <c r="AKF42" s="70"/>
      <c r="AKG42" s="70"/>
      <c r="AKH42" s="70"/>
      <c r="AKI42" s="70"/>
      <c r="AKJ42" s="70"/>
      <c r="AKK42" s="70"/>
      <c r="AKL42" s="70"/>
      <c r="AKM42" s="70"/>
      <c r="AKN42" s="70"/>
      <c r="AKO42" s="70"/>
      <c r="AKP42" s="70"/>
      <c r="AKQ42" s="70"/>
      <c r="AKR42" s="70"/>
      <c r="AKS42" s="70"/>
      <c r="AKT42" s="70"/>
      <c r="AKU42" s="70"/>
      <c r="AKV42" s="70"/>
      <c r="AKW42" s="70"/>
      <c r="AKX42" s="70"/>
      <c r="AKY42" s="70"/>
      <c r="AKZ42" s="70"/>
      <c r="ALA42" s="70"/>
      <c r="ALB42" s="70"/>
      <c r="ALC42" s="70"/>
      <c r="ALD42" s="70"/>
      <c r="ALE42" s="70"/>
      <c r="ALF42" s="70"/>
      <c r="ALG42" s="70"/>
      <c r="ALH42" s="70"/>
      <c r="ALI42" s="70"/>
      <c r="ALJ42" s="70"/>
      <c r="ALK42" s="70"/>
      <c r="ALL42" s="70"/>
      <c r="ALM42" s="70"/>
      <c r="ALN42" s="70"/>
      <c r="ALO42" s="70"/>
      <c r="ALP42" s="70"/>
      <c r="ALQ42" s="70"/>
      <c r="ALR42" s="70"/>
      <c r="ALS42" s="70"/>
      <c r="ALT42" s="70"/>
      <c r="ALU42" s="70"/>
      <c r="ALV42" s="70"/>
      <c r="ALW42" s="70"/>
      <c r="ALX42" s="70"/>
      <c r="ALY42" s="70"/>
      <c r="ALZ42" s="70"/>
      <c r="AMA42" s="70"/>
      <c r="AMB42" s="70"/>
      <c r="AMC42" s="70"/>
      <c r="AMD42" s="70"/>
      <c r="AME42" s="70"/>
      <c r="AMF42" s="70"/>
      <c r="AMG42" s="70"/>
      <c r="AMH42" s="70"/>
      <c r="AMI42" s="70"/>
      <c r="AMJ42" s="70"/>
    </row>
    <row r="43" spans="1:1024" s="202" customFormat="1" ht="16.5" customHeight="1" x14ac:dyDescent="0.25">
      <c r="A43" s="64" t="s">
        <v>233</v>
      </c>
      <c r="B43" s="64">
        <v>2</v>
      </c>
      <c r="C43" s="64">
        <v>233117202</v>
      </c>
      <c r="D43" s="64" t="s">
        <v>539</v>
      </c>
      <c r="E43" s="64" t="s">
        <v>590</v>
      </c>
      <c r="F43" s="64">
        <v>4.19E-2</v>
      </c>
      <c r="G43" s="64">
        <v>1.4800000000000001E-2</v>
      </c>
      <c r="H43" s="67">
        <v>4.7000000000000002E-3</v>
      </c>
      <c r="I43" s="64">
        <v>0.76570000000000005</v>
      </c>
      <c r="J43" s="64">
        <v>0.23430000000000001</v>
      </c>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c r="IW43" s="70"/>
      <c r="IX43" s="70"/>
      <c r="IY43" s="70"/>
      <c r="IZ43" s="70"/>
      <c r="JA43" s="70"/>
      <c r="JB43" s="70"/>
      <c r="JC43" s="70"/>
      <c r="JD43" s="70"/>
      <c r="JE43" s="70"/>
      <c r="JF43" s="70"/>
      <c r="JG43" s="70"/>
      <c r="JH43" s="70"/>
      <c r="JI43" s="70"/>
      <c r="JJ43" s="70"/>
      <c r="JK43" s="70"/>
      <c r="JL43" s="70"/>
      <c r="JM43" s="70"/>
      <c r="JN43" s="70"/>
      <c r="JO43" s="70"/>
      <c r="JP43" s="70"/>
      <c r="JQ43" s="70"/>
      <c r="JR43" s="70"/>
      <c r="JS43" s="70"/>
      <c r="JT43" s="70"/>
      <c r="JU43" s="70"/>
      <c r="JV43" s="70"/>
      <c r="JW43" s="70"/>
      <c r="JX43" s="70"/>
      <c r="JY43" s="70"/>
      <c r="JZ43" s="70"/>
      <c r="KA43" s="70"/>
      <c r="KB43" s="70"/>
      <c r="KC43" s="70"/>
      <c r="KD43" s="70"/>
      <c r="KE43" s="70"/>
      <c r="KF43" s="70"/>
      <c r="KG43" s="70"/>
      <c r="KH43" s="70"/>
      <c r="KI43" s="70"/>
      <c r="KJ43" s="70"/>
      <c r="KK43" s="70"/>
      <c r="KL43" s="70"/>
      <c r="KM43" s="70"/>
      <c r="KN43" s="70"/>
      <c r="KO43" s="70"/>
      <c r="KP43" s="70"/>
      <c r="KQ43" s="70"/>
      <c r="KR43" s="70"/>
      <c r="KS43" s="70"/>
      <c r="KT43" s="70"/>
      <c r="KU43" s="70"/>
      <c r="KV43" s="70"/>
      <c r="KW43" s="70"/>
      <c r="KX43" s="70"/>
      <c r="KY43" s="70"/>
      <c r="KZ43" s="70"/>
      <c r="LA43" s="70"/>
      <c r="LB43" s="70"/>
      <c r="LC43" s="70"/>
      <c r="LD43" s="70"/>
      <c r="LE43" s="70"/>
      <c r="LF43" s="70"/>
      <c r="LG43" s="70"/>
      <c r="LH43" s="70"/>
      <c r="LI43" s="70"/>
      <c r="LJ43" s="70"/>
      <c r="LK43" s="70"/>
      <c r="LL43" s="70"/>
      <c r="LM43" s="70"/>
      <c r="LN43" s="70"/>
      <c r="LO43" s="70"/>
      <c r="LP43" s="70"/>
      <c r="LQ43" s="70"/>
      <c r="LR43" s="70"/>
      <c r="LS43" s="70"/>
      <c r="LT43" s="70"/>
      <c r="LU43" s="70"/>
      <c r="LV43" s="70"/>
      <c r="LW43" s="70"/>
      <c r="LX43" s="70"/>
      <c r="LY43" s="70"/>
      <c r="LZ43" s="70"/>
      <c r="MA43" s="70"/>
      <c r="MB43" s="70"/>
      <c r="MC43" s="70"/>
      <c r="MD43" s="70"/>
      <c r="ME43" s="70"/>
      <c r="MF43" s="70"/>
      <c r="MG43" s="70"/>
      <c r="MH43" s="70"/>
      <c r="MI43" s="70"/>
      <c r="MJ43" s="70"/>
      <c r="MK43" s="70"/>
      <c r="ML43" s="70"/>
      <c r="MM43" s="70"/>
      <c r="MN43" s="70"/>
      <c r="MO43" s="70"/>
      <c r="MP43" s="70"/>
      <c r="MQ43" s="70"/>
      <c r="MR43" s="70"/>
      <c r="MS43" s="70"/>
      <c r="MT43" s="70"/>
      <c r="MU43" s="70"/>
      <c r="MV43" s="70"/>
      <c r="MW43" s="70"/>
      <c r="MX43" s="70"/>
      <c r="MY43" s="70"/>
      <c r="MZ43" s="70"/>
      <c r="NA43" s="70"/>
      <c r="NB43" s="70"/>
      <c r="NC43" s="70"/>
      <c r="ND43" s="70"/>
      <c r="NE43" s="70"/>
      <c r="NF43" s="70"/>
      <c r="NG43" s="70"/>
      <c r="NH43" s="70"/>
      <c r="NI43" s="70"/>
      <c r="NJ43" s="70"/>
      <c r="NK43" s="70"/>
      <c r="NL43" s="70"/>
      <c r="NM43" s="70"/>
      <c r="NN43" s="70"/>
      <c r="NO43" s="70"/>
      <c r="NP43" s="70"/>
      <c r="NQ43" s="70"/>
      <c r="NR43" s="70"/>
      <c r="NS43" s="70"/>
      <c r="NT43" s="70"/>
      <c r="NU43" s="70"/>
      <c r="NV43" s="70"/>
      <c r="NW43" s="70"/>
      <c r="NX43" s="70"/>
      <c r="NY43" s="70"/>
      <c r="NZ43" s="70"/>
      <c r="OA43" s="70"/>
      <c r="OB43" s="70"/>
      <c r="OC43" s="70"/>
      <c r="OD43" s="70"/>
      <c r="OE43" s="70"/>
      <c r="OF43" s="70"/>
      <c r="OG43" s="70"/>
      <c r="OH43" s="70"/>
      <c r="OI43" s="70"/>
      <c r="OJ43" s="70"/>
      <c r="OK43" s="70"/>
      <c r="OL43" s="70"/>
      <c r="OM43" s="70"/>
      <c r="ON43" s="70"/>
      <c r="OO43" s="70"/>
      <c r="OP43" s="70"/>
      <c r="OQ43" s="70"/>
      <c r="OR43" s="70"/>
      <c r="OS43" s="70"/>
      <c r="OT43" s="70"/>
      <c r="OU43" s="70"/>
      <c r="OV43" s="70"/>
      <c r="OW43" s="70"/>
      <c r="OX43" s="70"/>
      <c r="OY43" s="70"/>
      <c r="OZ43" s="70"/>
      <c r="PA43" s="70"/>
      <c r="PB43" s="70"/>
      <c r="PC43" s="70"/>
      <c r="PD43" s="70"/>
      <c r="PE43" s="70"/>
      <c r="PF43" s="70"/>
      <c r="PG43" s="70"/>
      <c r="PH43" s="70"/>
      <c r="PI43" s="70"/>
      <c r="PJ43" s="70"/>
      <c r="PK43" s="70"/>
      <c r="PL43" s="70"/>
      <c r="PM43" s="70"/>
      <c r="PN43" s="70"/>
      <c r="PO43" s="70"/>
      <c r="PP43" s="70"/>
      <c r="PQ43" s="70"/>
      <c r="PR43" s="70"/>
      <c r="PS43" s="70"/>
      <c r="PT43" s="70"/>
      <c r="PU43" s="70"/>
      <c r="PV43" s="70"/>
      <c r="PW43" s="70"/>
      <c r="PX43" s="70"/>
      <c r="PY43" s="70"/>
      <c r="PZ43" s="70"/>
      <c r="QA43" s="70"/>
      <c r="QB43" s="70"/>
      <c r="QC43" s="70"/>
      <c r="QD43" s="70"/>
      <c r="QE43" s="70"/>
      <c r="QF43" s="70"/>
      <c r="QG43" s="70"/>
      <c r="QH43" s="70"/>
      <c r="QI43" s="70"/>
      <c r="QJ43" s="70"/>
      <c r="QK43" s="70"/>
      <c r="QL43" s="70"/>
      <c r="QM43" s="70"/>
      <c r="QN43" s="70"/>
      <c r="QO43" s="70"/>
      <c r="QP43" s="70"/>
      <c r="QQ43" s="70"/>
      <c r="QR43" s="70"/>
      <c r="QS43" s="70"/>
      <c r="QT43" s="70"/>
      <c r="QU43" s="70"/>
      <c r="QV43" s="70"/>
      <c r="QW43" s="70"/>
      <c r="QX43" s="70"/>
      <c r="QY43" s="70"/>
      <c r="QZ43" s="70"/>
      <c r="RA43" s="70"/>
      <c r="RB43" s="70"/>
      <c r="RC43" s="70"/>
      <c r="RD43" s="70"/>
      <c r="RE43" s="70"/>
      <c r="RF43" s="70"/>
      <c r="RG43" s="70"/>
      <c r="RH43" s="70"/>
      <c r="RI43" s="70"/>
      <c r="RJ43" s="70"/>
      <c r="RK43" s="70"/>
      <c r="RL43" s="70"/>
      <c r="RM43" s="70"/>
      <c r="RN43" s="70"/>
      <c r="RO43" s="70"/>
      <c r="RP43" s="70"/>
      <c r="RQ43" s="70"/>
      <c r="RR43" s="70"/>
      <c r="RS43" s="70"/>
      <c r="RT43" s="70"/>
      <c r="RU43" s="70"/>
      <c r="RV43" s="70"/>
      <c r="RW43" s="70"/>
      <c r="RX43" s="70"/>
      <c r="RY43" s="70"/>
      <c r="RZ43" s="70"/>
      <c r="SA43" s="70"/>
      <c r="SB43" s="70"/>
      <c r="SC43" s="70"/>
      <c r="SD43" s="70"/>
      <c r="SE43" s="70"/>
      <c r="SF43" s="70"/>
      <c r="SG43" s="70"/>
      <c r="SH43" s="70"/>
      <c r="SI43" s="70"/>
      <c r="SJ43" s="70"/>
      <c r="SK43" s="70"/>
      <c r="SL43" s="70"/>
      <c r="SM43" s="70"/>
      <c r="SN43" s="70"/>
      <c r="SO43" s="70"/>
      <c r="SP43" s="70"/>
      <c r="SQ43" s="70"/>
      <c r="SR43" s="70"/>
      <c r="SS43" s="70"/>
      <c r="ST43" s="70"/>
      <c r="SU43" s="70"/>
      <c r="SV43" s="70"/>
      <c r="SW43" s="70"/>
      <c r="SX43" s="70"/>
      <c r="SY43" s="70"/>
      <c r="SZ43" s="70"/>
      <c r="TA43" s="70"/>
      <c r="TB43" s="70"/>
      <c r="TC43" s="70"/>
      <c r="TD43" s="70"/>
      <c r="TE43" s="70"/>
      <c r="TF43" s="70"/>
      <c r="TG43" s="70"/>
      <c r="TH43" s="70"/>
      <c r="TI43" s="70"/>
      <c r="TJ43" s="70"/>
      <c r="TK43" s="70"/>
      <c r="TL43" s="70"/>
      <c r="TM43" s="70"/>
      <c r="TN43" s="70"/>
      <c r="TO43" s="70"/>
      <c r="TP43" s="70"/>
      <c r="TQ43" s="70"/>
      <c r="TR43" s="70"/>
      <c r="TS43" s="70"/>
      <c r="TT43" s="70"/>
      <c r="TU43" s="70"/>
      <c r="TV43" s="70"/>
      <c r="TW43" s="70"/>
      <c r="TX43" s="70"/>
      <c r="TY43" s="70"/>
      <c r="TZ43" s="70"/>
      <c r="UA43" s="70"/>
      <c r="UB43" s="70"/>
      <c r="UC43" s="70"/>
      <c r="UD43" s="70"/>
      <c r="UE43" s="70"/>
      <c r="UF43" s="70"/>
      <c r="UG43" s="70"/>
      <c r="UH43" s="70"/>
      <c r="UI43" s="70"/>
      <c r="UJ43" s="70"/>
      <c r="UK43" s="70"/>
      <c r="UL43" s="70"/>
      <c r="UM43" s="70"/>
      <c r="UN43" s="70"/>
      <c r="UO43" s="70"/>
      <c r="UP43" s="70"/>
      <c r="UQ43" s="70"/>
      <c r="UR43" s="70"/>
      <c r="US43" s="70"/>
      <c r="UT43" s="70"/>
      <c r="UU43" s="70"/>
      <c r="UV43" s="70"/>
      <c r="UW43" s="70"/>
      <c r="UX43" s="70"/>
      <c r="UY43" s="70"/>
      <c r="UZ43" s="70"/>
      <c r="VA43" s="70"/>
      <c r="VB43" s="70"/>
      <c r="VC43" s="70"/>
      <c r="VD43" s="70"/>
      <c r="VE43" s="70"/>
      <c r="VF43" s="70"/>
      <c r="VG43" s="70"/>
      <c r="VH43" s="70"/>
      <c r="VI43" s="70"/>
      <c r="VJ43" s="70"/>
      <c r="VK43" s="70"/>
      <c r="VL43" s="70"/>
      <c r="VM43" s="70"/>
      <c r="VN43" s="70"/>
      <c r="VO43" s="70"/>
      <c r="VP43" s="70"/>
      <c r="VQ43" s="70"/>
      <c r="VR43" s="70"/>
      <c r="VS43" s="70"/>
      <c r="VT43" s="70"/>
      <c r="VU43" s="70"/>
      <c r="VV43" s="70"/>
      <c r="VW43" s="70"/>
      <c r="VX43" s="70"/>
      <c r="VY43" s="70"/>
      <c r="VZ43" s="70"/>
      <c r="WA43" s="70"/>
      <c r="WB43" s="70"/>
      <c r="WC43" s="70"/>
      <c r="WD43" s="70"/>
      <c r="WE43" s="70"/>
      <c r="WF43" s="70"/>
      <c r="WG43" s="70"/>
      <c r="WH43" s="70"/>
      <c r="WI43" s="70"/>
      <c r="WJ43" s="70"/>
      <c r="WK43" s="70"/>
      <c r="WL43" s="70"/>
      <c r="WM43" s="70"/>
      <c r="WN43" s="70"/>
      <c r="WO43" s="70"/>
      <c r="WP43" s="70"/>
      <c r="WQ43" s="70"/>
      <c r="WR43" s="70"/>
      <c r="WS43" s="70"/>
      <c r="WT43" s="70"/>
      <c r="WU43" s="70"/>
      <c r="WV43" s="70"/>
      <c r="WW43" s="70"/>
      <c r="WX43" s="70"/>
      <c r="WY43" s="70"/>
      <c r="WZ43" s="70"/>
      <c r="XA43" s="70"/>
      <c r="XB43" s="70"/>
      <c r="XC43" s="70"/>
      <c r="XD43" s="70"/>
      <c r="XE43" s="70"/>
      <c r="XF43" s="70"/>
      <c r="XG43" s="70"/>
      <c r="XH43" s="70"/>
      <c r="XI43" s="70"/>
      <c r="XJ43" s="70"/>
      <c r="XK43" s="70"/>
      <c r="XL43" s="70"/>
      <c r="XM43" s="70"/>
      <c r="XN43" s="70"/>
      <c r="XO43" s="70"/>
      <c r="XP43" s="70"/>
      <c r="XQ43" s="70"/>
      <c r="XR43" s="70"/>
      <c r="XS43" s="70"/>
      <c r="XT43" s="70"/>
      <c r="XU43" s="70"/>
      <c r="XV43" s="70"/>
      <c r="XW43" s="70"/>
      <c r="XX43" s="70"/>
      <c r="XY43" s="70"/>
      <c r="XZ43" s="70"/>
      <c r="YA43" s="70"/>
      <c r="YB43" s="70"/>
      <c r="YC43" s="70"/>
      <c r="YD43" s="70"/>
      <c r="YE43" s="70"/>
      <c r="YF43" s="70"/>
      <c r="YG43" s="70"/>
      <c r="YH43" s="70"/>
      <c r="YI43" s="70"/>
      <c r="YJ43" s="70"/>
      <c r="YK43" s="70"/>
      <c r="YL43" s="70"/>
      <c r="YM43" s="70"/>
      <c r="YN43" s="70"/>
      <c r="YO43" s="70"/>
      <c r="YP43" s="70"/>
      <c r="YQ43" s="70"/>
      <c r="YR43" s="70"/>
      <c r="YS43" s="70"/>
      <c r="YT43" s="70"/>
      <c r="YU43" s="70"/>
      <c r="YV43" s="70"/>
      <c r="YW43" s="70"/>
      <c r="YX43" s="70"/>
      <c r="YY43" s="70"/>
      <c r="YZ43" s="70"/>
      <c r="ZA43" s="70"/>
      <c r="ZB43" s="70"/>
      <c r="ZC43" s="70"/>
      <c r="ZD43" s="70"/>
      <c r="ZE43" s="70"/>
      <c r="ZF43" s="70"/>
      <c r="ZG43" s="70"/>
      <c r="ZH43" s="70"/>
      <c r="ZI43" s="70"/>
      <c r="ZJ43" s="70"/>
      <c r="ZK43" s="70"/>
      <c r="ZL43" s="70"/>
      <c r="ZM43" s="70"/>
      <c r="ZN43" s="70"/>
      <c r="ZO43" s="70"/>
      <c r="ZP43" s="70"/>
      <c r="ZQ43" s="70"/>
      <c r="ZR43" s="70"/>
      <c r="ZS43" s="70"/>
      <c r="ZT43" s="70"/>
      <c r="ZU43" s="70"/>
      <c r="ZV43" s="70"/>
      <c r="ZW43" s="70"/>
      <c r="ZX43" s="70"/>
      <c r="ZY43" s="70"/>
      <c r="ZZ43" s="70"/>
      <c r="AAA43" s="70"/>
      <c r="AAB43" s="70"/>
      <c r="AAC43" s="70"/>
      <c r="AAD43" s="70"/>
      <c r="AAE43" s="70"/>
      <c r="AAF43" s="70"/>
      <c r="AAG43" s="70"/>
      <c r="AAH43" s="70"/>
      <c r="AAI43" s="70"/>
      <c r="AAJ43" s="70"/>
      <c r="AAK43" s="70"/>
      <c r="AAL43" s="70"/>
      <c r="AAM43" s="70"/>
      <c r="AAN43" s="70"/>
      <c r="AAO43" s="70"/>
      <c r="AAP43" s="70"/>
      <c r="AAQ43" s="70"/>
      <c r="AAR43" s="70"/>
      <c r="AAS43" s="70"/>
      <c r="AAT43" s="70"/>
      <c r="AAU43" s="70"/>
      <c r="AAV43" s="70"/>
      <c r="AAW43" s="70"/>
      <c r="AAX43" s="70"/>
      <c r="AAY43" s="70"/>
      <c r="AAZ43" s="70"/>
      <c r="ABA43" s="70"/>
      <c r="ABB43" s="70"/>
      <c r="ABC43" s="70"/>
      <c r="ABD43" s="70"/>
      <c r="ABE43" s="70"/>
      <c r="ABF43" s="70"/>
      <c r="ABG43" s="70"/>
      <c r="ABH43" s="70"/>
      <c r="ABI43" s="70"/>
      <c r="ABJ43" s="70"/>
      <c r="ABK43" s="70"/>
      <c r="ABL43" s="70"/>
      <c r="ABM43" s="70"/>
      <c r="ABN43" s="70"/>
      <c r="ABO43" s="70"/>
      <c r="ABP43" s="70"/>
      <c r="ABQ43" s="70"/>
      <c r="ABR43" s="70"/>
      <c r="ABS43" s="70"/>
      <c r="ABT43" s="70"/>
      <c r="ABU43" s="70"/>
      <c r="ABV43" s="70"/>
      <c r="ABW43" s="70"/>
      <c r="ABX43" s="70"/>
      <c r="ABY43" s="70"/>
      <c r="ABZ43" s="70"/>
      <c r="ACA43" s="70"/>
      <c r="ACB43" s="70"/>
      <c r="ACC43" s="70"/>
      <c r="ACD43" s="70"/>
      <c r="ACE43" s="70"/>
      <c r="ACF43" s="70"/>
      <c r="ACG43" s="70"/>
      <c r="ACH43" s="70"/>
      <c r="ACI43" s="70"/>
      <c r="ACJ43" s="70"/>
      <c r="ACK43" s="70"/>
      <c r="ACL43" s="70"/>
      <c r="ACM43" s="70"/>
      <c r="ACN43" s="70"/>
      <c r="ACO43" s="70"/>
      <c r="ACP43" s="70"/>
      <c r="ACQ43" s="70"/>
      <c r="ACR43" s="70"/>
      <c r="ACS43" s="70"/>
      <c r="ACT43" s="70"/>
      <c r="ACU43" s="70"/>
      <c r="ACV43" s="70"/>
      <c r="ACW43" s="70"/>
      <c r="ACX43" s="70"/>
      <c r="ACY43" s="70"/>
      <c r="ACZ43" s="70"/>
      <c r="ADA43" s="70"/>
      <c r="ADB43" s="70"/>
      <c r="ADC43" s="70"/>
      <c r="ADD43" s="70"/>
      <c r="ADE43" s="70"/>
      <c r="ADF43" s="70"/>
      <c r="ADG43" s="70"/>
      <c r="ADH43" s="70"/>
      <c r="ADI43" s="70"/>
      <c r="ADJ43" s="70"/>
      <c r="ADK43" s="70"/>
      <c r="ADL43" s="70"/>
      <c r="ADM43" s="70"/>
      <c r="ADN43" s="70"/>
      <c r="ADO43" s="70"/>
      <c r="ADP43" s="70"/>
      <c r="ADQ43" s="70"/>
      <c r="ADR43" s="70"/>
      <c r="ADS43" s="70"/>
      <c r="ADT43" s="70"/>
      <c r="ADU43" s="70"/>
      <c r="ADV43" s="70"/>
      <c r="ADW43" s="70"/>
      <c r="ADX43" s="70"/>
      <c r="ADY43" s="70"/>
      <c r="ADZ43" s="70"/>
      <c r="AEA43" s="70"/>
      <c r="AEB43" s="70"/>
      <c r="AEC43" s="70"/>
      <c r="AED43" s="70"/>
      <c r="AEE43" s="70"/>
      <c r="AEF43" s="70"/>
      <c r="AEG43" s="70"/>
      <c r="AEH43" s="70"/>
      <c r="AEI43" s="70"/>
      <c r="AEJ43" s="70"/>
      <c r="AEK43" s="70"/>
      <c r="AEL43" s="70"/>
      <c r="AEM43" s="70"/>
      <c r="AEN43" s="70"/>
      <c r="AEO43" s="70"/>
      <c r="AEP43" s="70"/>
      <c r="AEQ43" s="70"/>
      <c r="AER43" s="70"/>
      <c r="AES43" s="70"/>
      <c r="AET43" s="70"/>
      <c r="AEU43" s="70"/>
      <c r="AEV43" s="70"/>
      <c r="AEW43" s="70"/>
      <c r="AEX43" s="70"/>
      <c r="AEY43" s="70"/>
      <c r="AEZ43" s="70"/>
      <c r="AFA43" s="70"/>
      <c r="AFB43" s="70"/>
      <c r="AFC43" s="70"/>
      <c r="AFD43" s="70"/>
      <c r="AFE43" s="70"/>
      <c r="AFF43" s="70"/>
      <c r="AFG43" s="70"/>
      <c r="AFH43" s="70"/>
      <c r="AFI43" s="70"/>
      <c r="AFJ43" s="70"/>
      <c r="AFK43" s="70"/>
      <c r="AFL43" s="70"/>
      <c r="AFM43" s="70"/>
      <c r="AFN43" s="70"/>
      <c r="AFO43" s="70"/>
      <c r="AFP43" s="70"/>
      <c r="AFQ43" s="70"/>
      <c r="AFR43" s="70"/>
      <c r="AFS43" s="70"/>
      <c r="AFT43" s="70"/>
      <c r="AFU43" s="70"/>
      <c r="AFV43" s="70"/>
      <c r="AFW43" s="70"/>
      <c r="AFX43" s="70"/>
      <c r="AFY43" s="70"/>
      <c r="AFZ43" s="70"/>
      <c r="AGA43" s="70"/>
      <c r="AGB43" s="70"/>
      <c r="AGC43" s="70"/>
      <c r="AGD43" s="70"/>
      <c r="AGE43" s="70"/>
      <c r="AGF43" s="70"/>
      <c r="AGG43" s="70"/>
      <c r="AGH43" s="70"/>
      <c r="AGI43" s="70"/>
      <c r="AGJ43" s="70"/>
      <c r="AGK43" s="70"/>
      <c r="AGL43" s="70"/>
      <c r="AGM43" s="70"/>
      <c r="AGN43" s="70"/>
      <c r="AGO43" s="70"/>
      <c r="AGP43" s="70"/>
      <c r="AGQ43" s="70"/>
      <c r="AGR43" s="70"/>
      <c r="AGS43" s="70"/>
      <c r="AGT43" s="70"/>
      <c r="AGU43" s="70"/>
      <c r="AGV43" s="70"/>
      <c r="AGW43" s="70"/>
      <c r="AGX43" s="70"/>
      <c r="AGY43" s="70"/>
      <c r="AGZ43" s="70"/>
      <c r="AHA43" s="70"/>
      <c r="AHB43" s="70"/>
      <c r="AHC43" s="70"/>
      <c r="AHD43" s="70"/>
      <c r="AHE43" s="70"/>
      <c r="AHF43" s="70"/>
      <c r="AHG43" s="70"/>
      <c r="AHH43" s="70"/>
      <c r="AHI43" s="70"/>
      <c r="AHJ43" s="70"/>
      <c r="AHK43" s="70"/>
      <c r="AHL43" s="70"/>
      <c r="AHM43" s="70"/>
      <c r="AHN43" s="70"/>
      <c r="AHO43" s="70"/>
      <c r="AHP43" s="70"/>
      <c r="AHQ43" s="70"/>
      <c r="AHR43" s="70"/>
      <c r="AHS43" s="70"/>
      <c r="AHT43" s="70"/>
      <c r="AHU43" s="70"/>
      <c r="AHV43" s="70"/>
      <c r="AHW43" s="70"/>
      <c r="AHX43" s="70"/>
      <c r="AHY43" s="70"/>
      <c r="AHZ43" s="70"/>
      <c r="AIA43" s="70"/>
      <c r="AIB43" s="70"/>
      <c r="AIC43" s="70"/>
      <c r="AID43" s="70"/>
      <c r="AIE43" s="70"/>
      <c r="AIF43" s="70"/>
      <c r="AIG43" s="70"/>
      <c r="AIH43" s="70"/>
      <c r="AII43" s="70"/>
      <c r="AIJ43" s="70"/>
      <c r="AIK43" s="70"/>
      <c r="AIL43" s="70"/>
      <c r="AIM43" s="70"/>
      <c r="AIN43" s="70"/>
      <c r="AIO43" s="70"/>
      <c r="AIP43" s="70"/>
      <c r="AIQ43" s="70"/>
      <c r="AIR43" s="70"/>
      <c r="AIS43" s="70"/>
      <c r="AIT43" s="70"/>
      <c r="AIU43" s="70"/>
      <c r="AIV43" s="70"/>
      <c r="AIW43" s="70"/>
      <c r="AIX43" s="70"/>
      <c r="AIY43" s="70"/>
      <c r="AIZ43" s="70"/>
      <c r="AJA43" s="70"/>
      <c r="AJB43" s="70"/>
      <c r="AJC43" s="70"/>
      <c r="AJD43" s="70"/>
      <c r="AJE43" s="70"/>
      <c r="AJF43" s="70"/>
      <c r="AJG43" s="70"/>
      <c r="AJH43" s="70"/>
      <c r="AJI43" s="70"/>
      <c r="AJJ43" s="70"/>
      <c r="AJK43" s="70"/>
      <c r="AJL43" s="70"/>
      <c r="AJM43" s="70"/>
      <c r="AJN43" s="70"/>
      <c r="AJO43" s="70"/>
      <c r="AJP43" s="70"/>
      <c r="AJQ43" s="70"/>
      <c r="AJR43" s="70"/>
      <c r="AJS43" s="70"/>
      <c r="AJT43" s="70"/>
      <c r="AJU43" s="70"/>
      <c r="AJV43" s="70"/>
      <c r="AJW43" s="70"/>
      <c r="AJX43" s="70"/>
      <c r="AJY43" s="70"/>
      <c r="AJZ43" s="70"/>
      <c r="AKA43" s="70"/>
      <c r="AKB43" s="70"/>
      <c r="AKC43" s="70"/>
      <c r="AKD43" s="70"/>
      <c r="AKE43" s="70"/>
      <c r="AKF43" s="70"/>
      <c r="AKG43" s="70"/>
      <c r="AKH43" s="70"/>
      <c r="AKI43" s="70"/>
      <c r="AKJ43" s="70"/>
      <c r="AKK43" s="70"/>
      <c r="AKL43" s="70"/>
      <c r="AKM43" s="70"/>
      <c r="AKN43" s="70"/>
      <c r="AKO43" s="70"/>
      <c r="AKP43" s="70"/>
      <c r="AKQ43" s="70"/>
      <c r="AKR43" s="70"/>
      <c r="AKS43" s="70"/>
      <c r="AKT43" s="70"/>
      <c r="AKU43" s="70"/>
      <c r="AKV43" s="70"/>
      <c r="AKW43" s="70"/>
      <c r="AKX43" s="70"/>
      <c r="AKY43" s="70"/>
      <c r="AKZ43" s="70"/>
      <c r="ALA43" s="70"/>
      <c r="ALB43" s="70"/>
      <c r="ALC43" s="70"/>
      <c r="ALD43" s="70"/>
      <c r="ALE43" s="70"/>
      <c r="ALF43" s="70"/>
      <c r="ALG43" s="70"/>
      <c r="ALH43" s="70"/>
      <c r="ALI43" s="70"/>
      <c r="ALJ43" s="70"/>
      <c r="ALK43" s="70"/>
      <c r="ALL43" s="70"/>
      <c r="ALM43" s="70"/>
      <c r="ALN43" s="70"/>
      <c r="ALO43" s="70"/>
      <c r="ALP43" s="70"/>
      <c r="ALQ43" s="70"/>
      <c r="ALR43" s="70"/>
      <c r="ALS43" s="70"/>
      <c r="ALT43" s="70"/>
      <c r="ALU43" s="70"/>
      <c r="ALV43" s="70"/>
      <c r="ALW43" s="70"/>
      <c r="ALX43" s="70"/>
      <c r="ALY43" s="70"/>
      <c r="ALZ43" s="70"/>
      <c r="AMA43" s="70"/>
      <c r="AMB43" s="70"/>
      <c r="AMC43" s="70"/>
      <c r="AMD43" s="70"/>
      <c r="AME43" s="70"/>
      <c r="AMF43" s="70"/>
      <c r="AMG43" s="70"/>
      <c r="AMH43" s="70"/>
      <c r="AMI43" s="70"/>
      <c r="AMJ43" s="70"/>
    </row>
    <row r="44" spans="1:1024" s="202" customFormat="1" ht="16.5" customHeight="1" x14ac:dyDescent="0.25">
      <c r="A44" s="64" t="s">
        <v>270</v>
      </c>
      <c r="B44" s="64">
        <v>5</v>
      </c>
      <c r="C44" s="64">
        <v>86927378</v>
      </c>
      <c r="D44" s="64" t="s">
        <v>539</v>
      </c>
      <c r="E44" s="64" t="s">
        <v>543</v>
      </c>
      <c r="F44" s="64">
        <v>5.7099999999999998E-2</v>
      </c>
      <c r="G44" s="64">
        <v>1.84E-2</v>
      </c>
      <c r="H44" s="67">
        <v>1.9599999999999999E-3</v>
      </c>
      <c r="I44" s="64">
        <v>0.22950000000000001</v>
      </c>
      <c r="J44" s="64">
        <v>0.22950000000000001</v>
      </c>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c r="IW44" s="70"/>
      <c r="IX44" s="70"/>
      <c r="IY44" s="70"/>
      <c r="IZ44" s="70"/>
      <c r="JA44" s="70"/>
      <c r="JB44" s="70"/>
      <c r="JC44" s="70"/>
      <c r="JD44" s="70"/>
      <c r="JE44" s="70"/>
      <c r="JF44" s="70"/>
      <c r="JG44" s="70"/>
      <c r="JH44" s="70"/>
      <c r="JI44" s="70"/>
      <c r="JJ44" s="70"/>
      <c r="JK44" s="70"/>
      <c r="JL44" s="70"/>
      <c r="JM44" s="70"/>
      <c r="JN44" s="70"/>
      <c r="JO44" s="70"/>
      <c r="JP44" s="70"/>
      <c r="JQ44" s="70"/>
      <c r="JR44" s="70"/>
      <c r="JS44" s="70"/>
      <c r="JT44" s="70"/>
      <c r="JU44" s="70"/>
      <c r="JV44" s="70"/>
      <c r="JW44" s="70"/>
      <c r="JX44" s="70"/>
      <c r="JY44" s="70"/>
      <c r="JZ44" s="70"/>
      <c r="KA44" s="70"/>
      <c r="KB44" s="70"/>
      <c r="KC44" s="70"/>
      <c r="KD44" s="70"/>
      <c r="KE44" s="70"/>
      <c r="KF44" s="70"/>
      <c r="KG44" s="70"/>
      <c r="KH44" s="70"/>
      <c r="KI44" s="70"/>
      <c r="KJ44" s="70"/>
      <c r="KK44" s="70"/>
      <c r="KL44" s="70"/>
      <c r="KM44" s="70"/>
      <c r="KN44" s="70"/>
      <c r="KO44" s="70"/>
      <c r="KP44" s="70"/>
      <c r="KQ44" s="70"/>
      <c r="KR44" s="70"/>
      <c r="KS44" s="70"/>
      <c r="KT44" s="70"/>
      <c r="KU44" s="70"/>
      <c r="KV44" s="70"/>
      <c r="KW44" s="70"/>
      <c r="KX44" s="70"/>
      <c r="KY44" s="70"/>
      <c r="KZ44" s="70"/>
      <c r="LA44" s="70"/>
      <c r="LB44" s="70"/>
      <c r="LC44" s="70"/>
      <c r="LD44" s="70"/>
      <c r="LE44" s="70"/>
      <c r="LF44" s="70"/>
      <c r="LG44" s="70"/>
      <c r="LH44" s="70"/>
      <c r="LI44" s="70"/>
      <c r="LJ44" s="70"/>
      <c r="LK44" s="70"/>
      <c r="LL44" s="70"/>
      <c r="LM44" s="70"/>
      <c r="LN44" s="70"/>
      <c r="LO44" s="70"/>
      <c r="LP44" s="70"/>
      <c r="LQ44" s="70"/>
      <c r="LR44" s="70"/>
      <c r="LS44" s="70"/>
      <c r="LT44" s="70"/>
      <c r="LU44" s="70"/>
      <c r="LV44" s="70"/>
      <c r="LW44" s="70"/>
      <c r="LX44" s="70"/>
      <c r="LY44" s="70"/>
      <c r="LZ44" s="70"/>
      <c r="MA44" s="70"/>
      <c r="MB44" s="70"/>
      <c r="MC44" s="70"/>
      <c r="MD44" s="70"/>
      <c r="ME44" s="70"/>
      <c r="MF44" s="70"/>
      <c r="MG44" s="70"/>
      <c r="MH44" s="70"/>
      <c r="MI44" s="70"/>
      <c r="MJ44" s="70"/>
      <c r="MK44" s="70"/>
      <c r="ML44" s="70"/>
      <c r="MM44" s="70"/>
      <c r="MN44" s="70"/>
      <c r="MO44" s="70"/>
      <c r="MP44" s="70"/>
      <c r="MQ44" s="70"/>
      <c r="MR44" s="70"/>
      <c r="MS44" s="70"/>
      <c r="MT44" s="70"/>
      <c r="MU44" s="70"/>
      <c r="MV44" s="70"/>
      <c r="MW44" s="70"/>
      <c r="MX44" s="70"/>
      <c r="MY44" s="70"/>
      <c r="MZ44" s="70"/>
      <c r="NA44" s="70"/>
      <c r="NB44" s="70"/>
      <c r="NC44" s="70"/>
      <c r="ND44" s="70"/>
      <c r="NE44" s="70"/>
      <c r="NF44" s="70"/>
      <c r="NG44" s="70"/>
      <c r="NH44" s="70"/>
      <c r="NI44" s="70"/>
      <c r="NJ44" s="70"/>
      <c r="NK44" s="70"/>
      <c r="NL44" s="70"/>
      <c r="NM44" s="70"/>
      <c r="NN44" s="70"/>
      <c r="NO44" s="70"/>
      <c r="NP44" s="70"/>
      <c r="NQ44" s="70"/>
      <c r="NR44" s="70"/>
      <c r="NS44" s="70"/>
      <c r="NT44" s="70"/>
      <c r="NU44" s="70"/>
      <c r="NV44" s="70"/>
      <c r="NW44" s="70"/>
      <c r="NX44" s="70"/>
      <c r="NY44" s="70"/>
      <c r="NZ44" s="70"/>
      <c r="OA44" s="70"/>
      <c r="OB44" s="70"/>
      <c r="OC44" s="70"/>
      <c r="OD44" s="70"/>
      <c r="OE44" s="70"/>
      <c r="OF44" s="70"/>
      <c r="OG44" s="70"/>
      <c r="OH44" s="70"/>
      <c r="OI44" s="70"/>
      <c r="OJ44" s="70"/>
      <c r="OK44" s="70"/>
      <c r="OL44" s="70"/>
      <c r="OM44" s="70"/>
      <c r="ON44" s="70"/>
      <c r="OO44" s="70"/>
      <c r="OP44" s="70"/>
      <c r="OQ44" s="70"/>
      <c r="OR44" s="70"/>
      <c r="OS44" s="70"/>
      <c r="OT44" s="70"/>
      <c r="OU44" s="70"/>
      <c r="OV44" s="70"/>
      <c r="OW44" s="70"/>
      <c r="OX44" s="70"/>
      <c r="OY44" s="70"/>
      <c r="OZ44" s="70"/>
      <c r="PA44" s="70"/>
      <c r="PB44" s="70"/>
      <c r="PC44" s="70"/>
      <c r="PD44" s="70"/>
      <c r="PE44" s="70"/>
      <c r="PF44" s="70"/>
      <c r="PG44" s="70"/>
      <c r="PH44" s="70"/>
      <c r="PI44" s="70"/>
      <c r="PJ44" s="70"/>
      <c r="PK44" s="70"/>
      <c r="PL44" s="70"/>
      <c r="PM44" s="70"/>
      <c r="PN44" s="70"/>
      <c r="PO44" s="70"/>
      <c r="PP44" s="70"/>
      <c r="PQ44" s="70"/>
      <c r="PR44" s="70"/>
      <c r="PS44" s="70"/>
      <c r="PT44" s="70"/>
      <c r="PU44" s="70"/>
      <c r="PV44" s="70"/>
      <c r="PW44" s="70"/>
      <c r="PX44" s="70"/>
      <c r="PY44" s="70"/>
      <c r="PZ44" s="70"/>
      <c r="QA44" s="70"/>
      <c r="QB44" s="70"/>
      <c r="QC44" s="70"/>
      <c r="QD44" s="70"/>
      <c r="QE44" s="70"/>
      <c r="QF44" s="70"/>
      <c r="QG44" s="70"/>
      <c r="QH44" s="70"/>
      <c r="QI44" s="70"/>
      <c r="QJ44" s="70"/>
      <c r="QK44" s="70"/>
      <c r="QL44" s="70"/>
      <c r="QM44" s="70"/>
      <c r="QN44" s="70"/>
      <c r="QO44" s="70"/>
      <c r="QP44" s="70"/>
      <c r="QQ44" s="70"/>
      <c r="QR44" s="70"/>
      <c r="QS44" s="70"/>
      <c r="QT44" s="70"/>
      <c r="QU44" s="70"/>
      <c r="QV44" s="70"/>
      <c r="QW44" s="70"/>
      <c r="QX44" s="70"/>
      <c r="QY44" s="70"/>
      <c r="QZ44" s="70"/>
      <c r="RA44" s="70"/>
      <c r="RB44" s="70"/>
      <c r="RC44" s="70"/>
      <c r="RD44" s="70"/>
      <c r="RE44" s="70"/>
      <c r="RF44" s="70"/>
      <c r="RG44" s="70"/>
      <c r="RH44" s="70"/>
      <c r="RI44" s="70"/>
      <c r="RJ44" s="70"/>
      <c r="RK44" s="70"/>
      <c r="RL44" s="70"/>
      <c r="RM44" s="70"/>
      <c r="RN44" s="70"/>
      <c r="RO44" s="70"/>
      <c r="RP44" s="70"/>
      <c r="RQ44" s="70"/>
      <c r="RR44" s="70"/>
      <c r="RS44" s="70"/>
      <c r="RT44" s="70"/>
      <c r="RU44" s="70"/>
      <c r="RV44" s="70"/>
      <c r="RW44" s="70"/>
      <c r="RX44" s="70"/>
      <c r="RY44" s="70"/>
      <c r="RZ44" s="70"/>
      <c r="SA44" s="70"/>
      <c r="SB44" s="70"/>
      <c r="SC44" s="70"/>
      <c r="SD44" s="70"/>
      <c r="SE44" s="70"/>
      <c r="SF44" s="70"/>
      <c r="SG44" s="70"/>
      <c r="SH44" s="70"/>
      <c r="SI44" s="70"/>
      <c r="SJ44" s="70"/>
      <c r="SK44" s="70"/>
      <c r="SL44" s="70"/>
      <c r="SM44" s="70"/>
      <c r="SN44" s="70"/>
      <c r="SO44" s="70"/>
      <c r="SP44" s="70"/>
      <c r="SQ44" s="70"/>
      <c r="SR44" s="70"/>
      <c r="SS44" s="70"/>
      <c r="ST44" s="70"/>
      <c r="SU44" s="70"/>
      <c r="SV44" s="70"/>
      <c r="SW44" s="70"/>
      <c r="SX44" s="70"/>
      <c r="SY44" s="70"/>
      <c r="SZ44" s="70"/>
      <c r="TA44" s="70"/>
      <c r="TB44" s="70"/>
      <c r="TC44" s="70"/>
      <c r="TD44" s="70"/>
      <c r="TE44" s="70"/>
      <c r="TF44" s="70"/>
      <c r="TG44" s="70"/>
      <c r="TH44" s="70"/>
      <c r="TI44" s="70"/>
      <c r="TJ44" s="70"/>
      <c r="TK44" s="70"/>
      <c r="TL44" s="70"/>
      <c r="TM44" s="70"/>
      <c r="TN44" s="70"/>
      <c r="TO44" s="70"/>
      <c r="TP44" s="70"/>
      <c r="TQ44" s="70"/>
      <c r="TR44" s="70"/>
      <c r="TS44" s="70"/>
      <c r="TT44" s="70"/>
      <c r="TU44" s="70"/>
      <c r="TV44" s="70"/>
      <c r="TW44" s="70"/>
      <c r="TX44" s="70"/>
      <c r="TY44" s="70"/>
      <c r="TZ44" s="70"/>
      <c r="UA44" s="70"/>
      <c r="UB44" s="70"/>
      <c r="UC44" s="70"/>
      <c r="UD44" s="70"/>
      <c r="UE44" s="70"/>
      <c r="UF44" s="70"/>
      <c r="UG44" s="70"/>
      <c r="UH44" s="70"/>
      <c r="UI44" s="70"/>
      <c r="UJ44" s="70"/>
      <c r="UK44" s="70"/>
      <c r="UL44" s="70"/>
      <c r="UM44" s="70"/>
      <c r="UN44" s="70"/>
      <c r="UO44" s="70"/>
      <c r="UP44" s="70"/>
      <c r="UQ44" s="70"/>
      <c r="UR44" s="70"/>
      <c r="US44" s="70"/>
      <c r="UT44" s="70"/>
      <c r="UU44" s="70"/>
      <c r="UV44" s="70"/>
      <c r="UW44" s="70"/>
      <c r="UX44" s="70"/>
      <c r="UY44" s="70"/>
      <c r="UZ44" s="70"/>
      <c r="VA44" s="70"/>
      <c r="VB44" s="70"/>
      <c r="VC44" s="70"/>
      <c r="VD44" s="70"/>
      <c r="VE44" s="70"/>
      <c r="VF44" s="70"/>
      <c r="VG44" s="70"/>
      <c r="VH44" s="70"/>
      <c r="VI44" s="70"/>
      <c r="VJ44" s="70"/>
      <c r="VK44" s="70"/>
      <c r="VL44" s="70"/>
      <c r="VM44" s="70"/>
      <c r="VN44" s="70"/>
      <c r="VO44" s="70"/>
      <c r="VP44" s="70"/>
      <c r="VQ44" s="70"/>
      <c r="VR44" s="70"/>
      <c r="VS44" s="70"/>
      <c r="VT44" s="70"/>
      <c r="VU44" s="70"/>
      <c r="VV44" s="70"/>
      <c r="VW44" s="70"/>
      <c r="VX44" s="70"/>
      <c r="VY44" s="70"/>
      <c r="VZ44" s="70"/>
      <c r="WA44" s="70"/>
      <c r="WB44" s="70"/>
      <c r="WC44" s="70"/>
      <c r="WD44" s="70"/>
      <c r="WE44" s="70"/>
      <c r="WF44" s="70"/>
      <c r="WG44" s="70"/>
      <c r="WH44" s="70"/>
      <c r="WI44" s="70"/>
      <c r="WJ44" s="70"/>
      <c r="WK44" s="70"/>
      <c r="WL44" s="70"/>
      <c r="WM44" s="70"/>
      <c r="WN44" s="70"/>
      <c r="WO44" s="70"/>
      <c r="WP44" s="70"/>
      <c r="WQ44" s="70"/>
      <c r="WR44" s="70"/>
      <c r="WS44" s="70"/>
      <c r="WT44" s="70"/>
      <c r="WU44" s="70"/>
      <c r="WV44" s="70"/>
      <c r="WW44" s="70"/>
      <c r="WX44" s="70"/>
      <c r="WY44" s="70"/>
      <c r="WZ44" s="70"/>
      <c r="XA44" s="70"/>
      <c r="XB44" s="70"/>
      <c r="XC44" s="70"/>
      <c r="XD44" s="70"/>
      <c r="XE44" s="70"/>
      <c r="XF44" s="70"/>
      <c r="XG44" s="70"/>
      <c r="XH44" s="70"/>
      <c r="XI44" s="70"/>
      <c r="XJ44" s="70"/>
      <c r="XK44" s="70"/>
      <c r="XL44" s="70"/>
      <c r="XM44" s="70"/>
      <c r="XN44" s="70"/>
      <c r="XO44" s="70"/>
      <c r="XP44" s="70"/>
      <c r="XQ44" s="70"/>
      <c r="XR44" s="70"/>
      <c r="XS44" s="70"/>
      <c r="XT44" s="70"/>
      <c r="XU44" s="70"/>
      <c r="XV44" s="70"/>
      <c r="XW44" s="70"/>
      <c r="XX44" s="70"/>
      <c r="XY44" s="70"/>
      <c r="XZ44" s="70"/>
      <c r="YA44" s="70"/>
      <c r="YB44" s="70"/>
      <c r="YC44" s="70"/>
      <c r="YD44" s="70"/>
      <c r="YE44" s="70"/>
      <c r="YF44" s="70"/>
      <c r="YG44" s="70"/>
      <c r="YH44" s="70"/>
      <c r="YI44" s="70"/>
      <c r="YJ44" s="70"/>
      <c r="YK44" s="70"/>
      <c r="YL44" s="70"/>
      <c r="YM44" s="70"/>
      <c r="YN44" s="70"/>
      <c r="YO44" s="70"/>
      <c r="YP44" s="70"/>
      <c r="YQ44" s="70"/>
      <c r="YR44" s="70"/>
      <c r="YS44" s="70"/>
      <c r="YT44" s="70"/>
      <c r="YU44" s="70"/>
      <c r="YV44" s="70"/>
      <c r="YW44" s="70"/>
      <c r="YX44" s="70"/>
      <c r="YY44" s="70"/>
      <c r="YZ44" s="70"/>
      <c r="ZA44" s="70"/>
      <c r="ZB44" s="70"/>
      <c r="ZC44" s="70"/>
      <c r="ZD44" s="70"/>
      <c r="ZE44" s="70"/>
      <c r="ZF44" s="70"/>
      <c r="ZG44" s="70"/>
      <c r="ZH44" s="70"/>
      <c r="ZI44" s="70"/>
      <c r="ZJ44" s="70"/>
      <c r="ZK44" s="70"/>
      <c r="ZL44" s="70"/>
      <c r="ZM44" s="70"/>
      <c r="ZN44" s="70"/>
      <c r="ZO44" s="70"/>
      <c r="ZP44" s="70"/>
      <c r="ZQ44" s="70"/>
      <c r="ZR44" s="70"/>
      <c r="ZS44" s="70"/>
      <c r="ZT44" s="70"/>
      <c r="ZU44" s="70"/>
      <c r="ZV44" s="70"/>
      <c r="ZW44" s="70"/>
      <c r="ZX44" s="70"/>
      <c r="ZY44" s="70"/>
      <c r="ZZ44" s="70"/>
      <c r="AAA44" s="70"/>
      <c r="AAB44" s="70"/>
      <c r="AAC44" s="70"/>
      <c r="AAD44" s="70"/>
      <c r="AAE44" s="70"/>
      <c r="AAF44" s="70"/>
      <c r="AAG44" s="70"/>
      <c r="AAH44" s="70"/>
      <c r="AAI44" s="70"/>
      <c r="AAJ44" s="70"/>
      <c r="AAK44" s="70"/>
      <c r="AAL44" s="70"/>
      <c r="AAM44" s="70"/>
      <c r="AAN44" s="70"/>
      <c r="AAO44" s="70"/>
      <c r="AAP44" s="70"/>
      <c r="AAQ44" s="70"/>
      <c r="AAR44" s="70"/>
      <c r="AAS44" s="70"/>
      <c r="AAT44" s="70"/>
      <c r="AAU44" s="70"/>
      <c r="AAV44" s="70"/>
      <c r="AAW44" s="70"/>
      <c r="AAX44" s="70"/>
      <c r="AAY44" s="70"/>
      <c r="AAZ44" s="70"/>
      <c r="ABA44" s="70"/>
      <c r="ABB44" s="70"/>
      <c r="ABC44" s="70"/>
      <c r="ABD44" s="70"/>
      <c r="ABE44" s="70"/>
      <c r="ABF44" s="70"/>
      <c r="ABG44" s="70"/>
      <c r="ABH44" s="70"/>
      <c r="ABI44" s="70"/>
      <c r="ABJ44" s="70"/>
      <c r="ABK44" s="70"/>
      <c r="ABL44" s="70"/>
      <c r="ABM44" s="70"/>
      <c r="ABN44" s="70"/>
      <c r="ABO44" s="70"/>
      <c r="ABP44" s="70"/>
      <c r="ABQ44" s="70"/>
      <c r="ABR44" s="70"/>
      <c r="ABS44" s="70"/>
      <c r="ABT44" s="70"/>
      <c r="ABU44" s="70"/>
      <c r="ABV44" s="70"/>
      <c r="ABW44" s="70"/>
      <c r="ABX44" s="70"/>
      <c r="ABY44" s="70"/>
      <c r="ABZ44" s="70"/>
      <c r="ACA44" s="70"/>
      <c r="ACB44" s="70"/>
      <c r="ACC44" s="70"/>
      <c r="ACD44" s="70"/>
      <c r="ACE44" s="70"/>
      <c r="ACF44" s="70"/>
      <c r="ACG44" s="70"/>
      <c r="ACH44" s="70"/>
      <c r="ACI44" s="70"/>
      <c r="ACJ44" s="70"/>
      <c r="ACK44" s="70"/>
      <c r="ACL44" s="70"/>
      <c r="ACM44" s="70"/>
      <c r="ACN44" s="70"/>
      <c r="ACO44" s="70"/>
      <c r="ACP44" s="70"/>
      <c r="ACQ44" s="70"/>
      <c r="ACR44" s="70"/>
      <c r="ACS44" s="70"/>
      <c r="ACT44" s="70"/>
      <c r="ACU44" s="70"/>
      <c r="ACV44" s="70"/>
      <c r="ACW44" s="70"/>
      <c r="ACX44" s="70"/>
      <c r="ACY44" s="70"/>
      <c r="ACZ44" s="70"/>
      <c r="ADA44" s="70"/>
      <c r="ADB44" s="70"/>
      <c r="ADC44" s="70"/>
      <c r="ADD44" s="70"/>
      <c r="ADE44" s="70"/>
      <c r="ADF44" s="70"/>
      <c r="ADG44" s="70"/>
      <c r="ADH44" s="70"/>
      <c r="ADI44" s="70"/>
      <c r="ADJ44" s="70"/>
      <c r="ADK44" s="70"/>
      <c r="ADL44" s="70"/>
      <c r="ADM44" s="70"/>
      <c r="ADN44" s="70"/>
      <c r="ADO44" s="70"/>
      <c r="ADP44" s="70"/>
      <c r="ADQ44" s="70"/>
      <c r="ADR44" s="70"/>
      <c r="ADS44" s="70"/>
      <c r="ADT44" s="70"/>
      <c r="ADU44" s="70"/>
      <c r="ADV44" s="70"/>
      <c r="ADW44" s="70"/>
      <c r="ADX44" s="70"/>
      <c r="ADY44" s="70"/>
      <c r="ADZ44" s="70"/>
      <c r="AEA44" s="70"/>
      <c r="AEB44" s="70"/>
      <c r="AEC44" s="70"/>
      <c r="AED44" s="70"/>
      <c r="AEE44" s="70"/>
      <c r="AEF44" s="70"/>
      <c r="AEG44" s="70"/>
      <c r="AEH44" s="70"/>
      <c r="AEI44" s="70"/>
      <c r="AEJ44" s="70"/>
      <c r="AEK44" s="70"/>
      <c r="AEL44" s="70"/>
      <c r="AEM44" s="70"/>
      <c r="AEN44" s="70"/>
      <c r="AEO44" s="70"/>
      <c r="AEP44" s="70"/>
      <c r="AEQ44" s="70"/>
      <c r="AER44" s="70"/>
      <c r="AES44" s="70"/>
      <c r="AET44" s="70"/>
      <c r="AEU44" s="70"/>
      <c r="AEV44" s="70"/>
      <c r="AEW44" s="70"/>
      <c r="AEX44" s="70"/>
      <c r="AEY44" s="70"/>
      <c r="AEZ44" s="70"/>
      <c r="AFA44" s="70"/>
      <c r="AFB44" s="70"/>
      <c r="AFC44" s="70"/>
      <c r="AFD44" s="70"/>
      <c r="AFE44" s="70"/>
      <c r="AFF44" s="70"/>
      <c r="AFG44" s="70"/>
      <c r="AFH44" s="70"/>
      <c r="AFI44" s="70"/>
      <c r="AFJ44" s="70"/>
      <c r="AFK44" s="70"/>
      <c r="AFL44" s="70"/>
      <c r="AFM44" s="70"/>
      <c r="AFN44" s="70"/>
      <c r="AFO44" s="70"/>
      <c r="AFP44" s="70"/>
      <c r="AFQ44" s="70"/>
      <c r="AFR44" s="70"/>
      <c r="AFS44" s="70"/>
      <c r="AFT44" s="70"/>
      <c r="AFU44" s="70"/>
      <c r="AFV44" s="70"/>
      <c r="AFW44" s="70"/>
      <c r="AFX44" s="70"/>
      <c r="AFY44" s="70"/>
      <c r="AFZ44" s="70"/>
      <c r="AGA44" s="70"/>
      <c r="AGB44" s="70"/>
      <c r="AGC44" s="70"/>
      <c r="AGD44" s="70"/>
      <c r="AGE44" s="70"/>
      <c r="AGF44" s="70"/>
      <c r="AGG44" s="70"/>
      <c r="AGH44" s="70"/>
      <c r="AGI44" s="70"/>
      <c r="AGJ44" s="70"/>
      <c r="AGK44" s="70"/>
      <c r="AGL44" s="70"/>
      <c r="AGM44" s="70"/>
      <c r="AGN44" s="70"/>
      <c r="AGO44" s="70"/>
      <c r="AGP44" s="70"/>
      <c r="AGQ44" s="70"/>
      <c r="AGR44" s="70"/>
      <c r="AGS44" s="70"/>
      <c r="AGT44" s="70"/>
      <c r="AGU44" s="70"/>
      <c r="AGV44" s="70"/>
      <c r="AGW44" s="70"/>
      <c r="AGX44" s="70"/>
      <c r="AGY44" s="70"/>
      <c r="AGZ44" s="70"/>
      <c r="AHA44" s="70"/>
      <c r="AHB44" s="70"/>
      <c r="AHC44" s="70"/>
      <c r="AHD44" s="70"/>
      <c r="AHE44" s="70"/>
      <c r="AHF44" s="70"/>
      <c r="AHG44" s="70"/>
      <c r="AHH44" s="70"/>
      <c r="AHI44" s="70"/>
      <c r="AHJ44" s="70"/>
      <c r="AHK44" s="70"/>
      <c r="AHL44" s="70"/>
      <c r="AHM44" s="70"/>
      <c r="AHN44" s="70"/>
      <c r="AHO44" s="70"/>
      <c r="AHP44" s="70"/>
      <c r="AHQ44" s="70"/>
      <c r="AHR44" s="70"/>
      <c r="AHS44" s="70"/>
      <c r="AHT44" s="70"/>
      <c r="AHU44" s="70"/>
      <c r="AHV44" s="70"/>
      <c r="AHW44" s="70"/>
      <c r="AHX44" s="70"/>
      <c r="AHY44" s="70"/>
      <c r="AHZ44" s="70"/>
      <c r="AIA44" s="70"/>
      <c r="AIB44" s="70"/>
      <c r="AIC44" s="70"/>
      <c r="AID44" s="70"/>
      <c r="AIE44" s="70"/>
      <c r="AIF44" s="70"/>
      <c r="AIG44" s="70"/>
      <c r="AIH44" s="70"/>
      <c r="AII44" s="70"/>
      <c r="AIJ44" s="70"/>
      <c r="AIK44" s="70"/>
      <c r="AIL44" s="70"/>
      <c r="AIM44" s="70"/>
      <c r="AIN44" s="70"/>
      <c r="AIO44" s="70"/>
      <c r="AIP44" s="70"/>
      <c r="AIQ44" s="70"/>
      <c r="AIR44" s="70"/>
      <c r="AIS44" s="70"/>
      <c r="AIT44" s="70"/>
      <c r="AIU44" s="70"/>
      <c r="AIV44" s="70"/>
      <c r="AIW44" s="70"/>
      <c r="AIX44" s="70"/>
      <c r="AIY44" s="70"/>
      <c r="AIZ44" s="70"/>
      <c r="AJA44" s="70"/>
      <c r="AJB44" s="70"/>
      <c r="AJC44" s="70"/>
      <c r="AJD44" s="70"/>
      <c r="AJE44" s="70"/>
      <c r="AJF44" s="70"/>
      <c r="AJG44" s="70"/>
      <c r="AJH44" s="70"/>
      <c r="AJI44" s="70"/>
      <c r="AJJ44" s="70"/>
      <c r="AJK44" s="70"/>
      <c r="AJL44" s="70"/>
      <c r="AJM44" s="70"/>
      <c r="AJN44" s="70"/>
      <c r="AJO44" s="70"/>
      <c r="AJP44" s="70"/>
      <c r="AJQ44" s="70"/>
      <c r="AJR44" s="70"/>
      <c r="AJS44" s="70"/>
      <c r="AJT44" s="70"/>
      <c r="AJU44" s="70"/>
      <c r="AJV44" s="70"/>
      <c r="AJW44" s="70"/>
      <c r="AJX44" s="70"/>
      <c r="AJY44" s="70"/>
      <c r="AJZ44" s="70"/>
      <c r="AKA44" s="70"/>
      <c r="AKB44" s="70"/>
      <c r="AKC44" s="70"/>
      <c r="AKD44" s="70"/>
      <c r="AKE44" s="70"/>
      <c r="AKF44" s="70"/>
      <c r="AKG44" s="70"/>
      <c r="AKH44" s="70"/>
      <c r="AKI44" s="70"/>
      <c r="AKJ44" s="70"/>
      <c r="AKK44" s="70"/>
      <c r="AKL44" s="70"/>
      <c r="AKM44" s="70"/>
      <c r="AKN44" s="70"/>
      <c r="AKO44" s="70"/>
      <c r="AKP44" s="70"/>
      <c r="AKQ44" s="70"/>
      <c r="AKR44" s="70"/>
      <c r="AKS44" s="70"/>
      <c r="AKT44" s="70"/>
      <c r="AKU44" s="70"/>
      <c r="AKV44" s="70"/>
      <c r="AKW44" s="70"/>
      <c r="AKX44" s="70"/>
      <c r="AKY44" s="70"/>
      <c r="AKZ44" s="70"/>
      <c r="ALA44" s="70"/>
      <c r="ALB44" s="70"/>
      <c r="ALC44" s="70"/>
      <c r="ALD44" s="70"/>
      <c r="ALE44" s="70"/>
      <c r="ALF44" s="70"/>
      <c r="ALG44" s="70"/>
      <c r="ALH44" s="70"/>
      <c r="ALI44" s="70"/>
      <c r="ALJ44" s="70"/>
      <c r="ALK44" s="70"/>
      <c r="ALL44" s="70"/>
      <c r="ALM44" s="70"/>
      <c r="ALN44" s="70"/>
      <c r="ALO44" s="70"/>
      <c r="ALP44" s="70"/>
      <c r="ALQ44" s="70"/>
      <c r="ALR44" s="70"/>
      <c r="ALS44" s="70"/>
      <c r="ALT44" s="70"/>
      <c r="ALU44" s="70"/>
      <c r="ALV44" s="70"/>
      <c r="ALW44" s="70"/>
      <c r="ALX44" s="70"/>
      <c r="ALY44" s="70"/>
      <c r="ALZ44" s="70"/>
      <c r="AMA44" s="70"/>
      <c r="AMB44" s="70"/>
      <c r="AMC44" s="70"/>
      <c r="AMD44" s="70"/>
      <c r="AME44" s="70"/>
      <c r="AMF44" s="70"/>
      <c r="AMG44" s="70"/>
      <c r="AMH44" s="70"/>
      <c r="AMI44" s="70"/>
      <c r="AMJ44" s="70"/>
    </row>
    <row r="45" spans="1:1024" s="202" customFormat="1" ht="16.5" customHeight="1" x14ac:dyDescent="0.25">
      <c r="A45" s="64" t="s">
        <v>325</v>
      </c>
      <c r="B45" s="64">
        <v>7</v>
      </c>
      <c r="C45" s="64">
        <v>28129126</v>
      </c>
      <c r="D45" s="64" t="s">
        <v>1988</v>
      </c>
      <c r="E45" s="64" t="s">
        <v>590</v>
      </c>
      <c r="F45" s="64">
        <v>4.9799999999999997E-2</v>
      </c>
      <c r="G45" s="64">
        <v>2.29E-2</v>
      </c>
      <c r="H45" s="67">
        <v>2.9600000000000001E-2</v>
      </c>
      <c r="I45" s="64">
        <v>0.77769999999999995</v>
      </c>
      <c r="J45" s="64">
        <v>0.2223</v>
      </c>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c r="IW45" s="70"/>
      <c r="IX45" s="70"/>
      <c r="IY45" s="70"/>
      <c r="IZ45" s="70"/>
      <c r="JA45" s="70"/>
      <c r="JB45" s="70"/>
      <c r="JC45" s="70"/>
      <c r="JD45" s="70"/>
      <c r="JE45" s="70"/>
      <c r="JF45" s="70"/>
      <c r="JG45" s="70"/>
      <c r="JH45" s="70"/>
      <c r="JI45" s="70"/>
      <c r="JJ45" s="70"/>
      <c r="JK45" s="70"/>
      <c r="JL45" s="70"/>
      <c r="JM45" s="70"/>
      <c r="JN45" s="70"/>
      <c r="JO45" s="70"/>
      <c r="JP45" s="70"/>
      <c r="JQ45" s="70"/>
      <c r="JR45" s="70"/>
      <c r="JS45" s="70"/>
      <c r="JT45" s="70"/>
      <c r="JU45" s="70"/>
      <c r="JV45" s="70"/>
      <c r="JW45" s="70"/>
      <c r="JX45" s="70"/>
      <c r="JY45" s="70"/>
      <c r="JZ45" s="70"/>
      <c r="KA45" s="70"/>
      <c r="KB45" s="70"/>
      <c r="KC45" s="70"/>
      <c r="KD45" s="70"/>
      <c r="KE45" s="70"/>
      <c r="KF45" s="70"/>
      <c r="KG45" s="70"/>
      <c r="KH45" s="70"/>
      <c r="KI45" s="70"/>
      <c r="KJ45" s="70"/>
      <c r="KK45" s="70"/>
      <c r="KL45" s="70"/>
      <c r="KM45" s="70"/>
      <c r="KN45" s="70"/>
      <c r="KO45" s="70"/>
      <c r="KP45" s="70"/>
      <c r="KQ45" s="70"/>
      <c r="KR45" s="70"/>
      <c r="KS45" s="70"/>
      <c r="KT45" s="70"/>
      <c r="KU45" s="70"/>
      <c r="KV45" s="70"/>
      <c r="KW45" s="70"/>
      <c r="KX45" s="70"/>
      <c r="KY45" s="70"/>
      <c r="KZ45" s="70"/>
      <c r="LA45" s="70"/>
      <c r="LB45" s="70"/>
      <c r="LC45" s="70"/>
      <c r="LD45" s="70"/>
      <c r="LE45" s="70"/>
      <c r="LF45" s="70"/>
      <c r="LG45" s="70"/>
      <c r="LH45" s="70"/>
      <c r="LI45" s="70"/>
      <c r="LJ45" s="70"/>
      <c r="LK45" s="70"/>
      <c r="LL45" s="70"/>
      <c r="LM45" s="70"/>
      <c r="LN45" s="70"/>
      <c r="LO45" s="70"/>
      <c r="LP45" s="70"/>
      <c r="LQ45" s="70"/>
      <c r="LR45" s="70"/>
      <c r="LS45" s="70"/>
      <c r="LT45" s="70"/>
      <c r="LU45" s="70"/>
      <c r="LV45" s="70"/>
      <c r="LW45" s="70"/>
      <c r="LX45" s="70"/>
      <c r="LY45" s="70"/>
      <c r="LZ45" s="70"/>
      <c r="MA45" s="70"/>
      <c r="MB45" s="70"/>
      <c r="MC45" s="70"/>
      <c r="MD45" s="70"/>
      <c r="ME45" s="70"/>
      <c r="MF45" s="70"/>
      <c r="MG45" s="70"/>
      <c r="MH45" s="70"/>
      <c r="MI45" s="70"/>
      <c r="MJ45" s="70"/>
      <c r="MK45" s="70"/>
      <c r="ML45" s="70"/>
      <c r="MM45" s="70"/>
      <c r="MN45" s="70"/>
      <c r="MO45" s="70"/>
      <c r="MP45" s="70"/>
      <c r="MQ45" s="70"/>
      <c r="MR45" s="70"/>
      <c r="MS45" s="70"/>
      <c r="MT45" s="70"/>
      <c r="MU45" s="70"/>
      <c r="MV45" s="70"/>
      <c r="MW45" s="70"/>
      <c r="MX45" s="70"/>
      <c r="MY45" s="70"/>
      <c r="MZ45" s="70"/>
      <c r="NA45" s="70"/>
      <c r="NB45" s="70"/>
      <c r="NC45" s="70"/>
      <c r="ND45" s="70"/>
      <c r="NE45" s="70"/>
      <c r="NF45" s="70"/>
      <c r="NG45" s="70"/>
      <c r="NH45" s="70"/>
      <c r="NI45" s="70"/>
      <c r="NJ45" s="70"/>
      <c r="NK45" s="70"/>
      <c r="NL45" s="70"/>
      <c r="NM45" s="70"/>
      <c r="NN45" s="70"/>
      <c r="NO45" s="70"/>
      <c r="NP45" s="70"/>
      <c r="NQ45" s="70"/>
      <c r="NR45" s="70"/>
      <c r="NS45" s="70"/>
      <c r="NT45" s="70"/>
      <c r="NU45" s="70"/>
      <c r="NV45" s="70"/>
      <c r="NW45" s="70"/>
      <c r="NX45" s="70"/>
      <c r="NY45" s="70"/>
      <c r="NZ45" s="70"/>
      <c r="OA45" s="70"/>
      <c r="OB45" s="70"/>
      <c r="OC45" s="70"/>
      <c r="OD45" s="70"/>
      <c r="OE45" s="70"/>
      <c r="OF45" s="70"/>
      <c r="OG45" s="70"/>
      <c r="OH45" s="70"/>
      <c r="OI45" s="70"/>
      <c r="OJ45" s="70"/>
      <c r="OK45" s="70"/>
      <c r="OL45" s="70"/>
      <c r="OM45" s="70"/>
      <c r="ON45" s="70"/>
      <c r="OO45" s="70"/>
      <c r="OP45" s="70"/>
      <c r="OQ45" s="70"/>
      <c r="OR45" s="70"/>
      <c r="OS45" s="70"/>
      <c r="OT45" s="70"/>
      <c r="OU45" s="70"/>
      <c r="OV45" s="70"/>
      <c r="OW45" s="70"/>
      <c r="OX45" s="70"/>
      <c r="OY45" s="70"/>
      <c r="OZ45" s="70"/>
      <c r="PA45" s="70"/>
      <c r="PB45" s="70"/>
      <c r="PC45" s="70"/>
      <c r="PD45" s="70"/>
      <c r="PE45" s="70"/>
      <c r="PF45" s="70"/>
      <c r="PG45" s="70"/>
      <c r="PH45" s="70"/>
      <c r="PI45" s="70"/>
      <c r="PJ45" s="70"/>
      <c r="PK45" s="70"/>
      <c r="PL45" s="70"/>
      <c r="PM45" s="70"/>
      <c r="PN45" s="70"/>
      <c r="PO45" s="70"/>
      <c r="PP45" s="70"/>
      <c r="PQ45" s="70"/>
      <c r="PR45" s="70"/>
      <c r="PS45" s="70"/>
      <c r="PT45" s="70"/>
      <c r="PU45" s="70"/>
      <c r="PV45" s="70"/>
      <c r="PW45" s="70"/>
      <c r="PX45" s="70"/>
      <c r="PY45" s="70"/>
      <c r="PZ45" s="70"/>
      <c r="QA45" s="70"/>
      <c r="QB45" s="70"/>
      <c r="QC45" s="70"/>
      <c r="QD45" s="70"/>
      <c r="QE45" s="70"/>
      <c r="QF45" s="70"/>
      <c r="QG45" s="70"/>
      <c r="QH45" s="70"/>
      <c r="QI45" s="70"/>
      <c r="QJ45" s="70"/>
      <c r="QK45" s="70"/>
      <c r="QL45" s="70"/>
      <c r="QM45" s="70"/>
      <c r="QN45" s="70"/>
      <c r="QO45" s="70"/>
      <c r="QP45" s="70"/>
      <c r="QQ45" s="70"/>
      <c r="QR45" s="70"/>
      <c r="QS45" s="70"/>
      <c r="QT45" s="70"/>
      <c r="QU45" s="70"/>
      <c r="QV45" s="70"/>
      <c r="QW45" s="70"/>
      <c r="QX45" s="70"/>
      <c r="QY45" s="70"/>
      <c r="QZ45" s="70"/>
      <c r="RA45" s="70"/>
      <c r="RB45" s="70"/>
      <c r="RC45" s="70"/>
      <c r="RD45" s="70"/>
      <c r="RE45" s="70"/>
      <c r="RF45" s="70"/>
      <c r="RG45" s="70"/>
      <c r="RH45" s="70"/>
      <c r="RI45" s="70"/>
      <c r="RJ45" s="70"/>
      <c r="RK45" s="70"/>
      <c r="RL45" s="70"/>
      <c r="RM45" s="70"/>
      <c r="RN45" s="70"/>
      <c r="RO45" s="70"/>
      <c r="RP45" s="70"/>
      <c r="RQ45" s="70"/>
      <c r="RR45" s="70"/>
      <c r="RS45" s="70"/>
      <c r="RT45" s="70"/>
      <c r="RU45" s="70"/>
      <c r="RV45" s="70"/>
      <c r="RW45" s="70"/>
      <c r="RX45" s="70"/>
      <c r="RY45" s="70"/>
      <c r="RZ45" s="70"/>
      <c r="SA45" s="70"/>
      <c r="SB45" s="70"/>
      <c r="SC45" s="70"/>
      <c r="SD45" s="70"/>
      <c r="SE45" s="70"/>
      <c r="SF45" s="70"/>
      <c r="SG45" s="70"/>
      <c r="SH45" s="70"/>
      <c r="SI45" s="70"/>
      <c r="SJ45" s="70"/>
      <c r="SK45" s="70"/>
      <c r="SL45" s="70"/>
      <c r="SM45" s="70"/>
      <c r="SN45" s="70"/>
      <c r="SO45" s="70"/>
      <c r="SP45" s="70"/>
      <c r="SQ45" s="70"/>
      <c r="SR45" s="70"/>
      <c r="SS45" s="70"/>
      <c r="ST45" s="70"/>
      <c r="SU45" s="70"/>
      <c r="SV45" s="70"/>
      <c r="SW45" s="70"/>
      <c r="SX45" s="70"/>
      <c r="SY45" s="70"/>
      <c r="SZ45" s="70"/>
      <c r="TA45" s="70"/>
      <c r="TB45" s="70"/>
      <c r="TC45" s="70"/>
      <c r="TD45" s="70"/>
      <c r="TE45" s="70"/>
      <c r="TF45" s="70"/>
      <c r="TG45" s="70"/>
      <c r="TH45" s="70"/>
      <c r="TI45" s="70"/>
      <c r="TJ45" s="70"/>
      <c r="TK45" s="70"/>
      <c r="TL45" s="70"/>
      <c r="TM45" s="70"/>
      <c r="TN45" s="70"/>
      <c r="TO45" s="70"/>
      <c r="TP45" s="70"/>
      <c r="TQ45" s="70"/>
      <c r="TR45" s="70"/>
      <c r="TS45" s="70"/>
      <c r="TT45" s="70"/>
      <c r="TU45" s="70"/>
      <c r="TV45" s="70"/>
      <c r="TW45" s="70"/>
      <c r="TX45" s="70"/>
      <c r="TY45" s="70"/>
      <c r="TZ45" s="70"/>
      <c r="UA45" s="70"/>
      <c r="UB45" s="70"/>
      <c r="UC45" s="70"/>
      <c r="UD45" s="70"/>
      <c r="UE45" s="70"/>
      <c r="UF45" s="70"/>
      <c r="UG45" s="70"/>
      <c r="UH45" s="70"/>
      <c r="UI45" s="70"/>
      <c r="UJ45" s="70"/>
      <c r="UK45" s="70"/>
      <c r="UL45" s="70"/>
      <c r="UM45" s="70"/>
      <c r="UN45" s="70"/>
      <c r="UO45" s="70"/>
      <c r="UP45" s="70"/>
      <c r="UQ45" s="70"/>
      <c r="UR45" s="70"/>
      <c r="US45" s="70"/>
      <c r="UT45" s="70"/>
      <c r="UU45" s="70"/>
      <c r="UV45" s="70"/>
      <c r="UW45" s="70"/>
      <c r="UX45" s="70"/>
      <c r="UY45" s="70"/>
      <c r="UZ45" s="70"/>
      <c r="VA45" s="70"/>
      <c r="VB45" s="70"/>
      <c r="VC45" s="70"/>
      <c r="VD45" s="70"/>
      <c r="VE45" s="70"/>
      <c r="VF45" s="70"/>
      <c r="VG45" s="70"/>
      <c r="VH45" s="70"/>
      <c r="VI45" s="70"/>
      <c r="VJ45" s="70"/>
      <c r="VK45" s="70"/>
      <c r="VL45" s="70"/>
      <c r="VM45" s="70"/>
      <c r="VN45" s="70"/>
      <c r="VO45" s="70"/>
      <c r="VP45" s="70"/>
      <c r="VQ45" s="70"/>
      <c r="VR45" s="70"/>
      <c r="VS45" s="70"/>
      <c r="VT45" s="70"/>
      <c r="VU45" s="70"/>
      <c r="VV45" s="70"/>
      <c r="VW45" s="70"/>
      <c r="VX45" s="70"/>
      <c r="VY45" s="70"/>
      <c r="VZ45" s="70"/>
      <c r="WA45" s="70"/>
      <c r="WB45" s="70"/>
      <c r="WC45" s="70"/>
      <c r="WD45" s="70"/>
      <c r="WE45" s="70"/>
      <c r="WF45" s="70"/>
      <c r="WG45" s="70"/>
      <c r="WH45" s="70"/>
      <c r="WI45" s="70"/>
      <c r="WJ45" s="70"/>
      <c r="WK45" s="70"/>
      <c r="WL45" s="70"/>
      <c r="WM45" s="70"/>
      <c r="WN45" s="70"/>
      <c r="WO45" s="70"/>
      <c r="WP45" s="70"/>
      <c r="WQ45" s="70"/>
      <c r="WR45" s="70"/>
      <c r="WS45" s="70"/>
      <c r="WT45" s="70"/>
      <c r="WU45" s="70"/>
      <c r="WV45" s="70"/>
      <c r="WW45" s="70"/>
      <c r="WX45" s="70"/>
      <c r="WY45" s="70"/>
      <c r="WZ45" s="70"/>
      <c r="XA45" s="70"/>
      <c r="XB45" s="70"/>
      <c r="XC45" s="70"/>
      <c r="XD45" s="70"/>
      <c r="XE45" s="70"/>
      <c r="XF45" s="70"/>
      <c r="XG45" s="70"/>
      <c r="XH45" s="70"/>
      <c r="XI45" s="70"/>
      <c r="XJ45" s="70"/>
      <c r="XK45" s="70"/>
      <c r="XL45" s="70"/>
      <c r="XM45" s="70"/>
      <c r="XN45" s="70"/>
      <c r="XO45" s="70"/>
      <c r="XP45" s="70"/>
      <c r="XQ45" s="70"/>
      <c r="XR45" s="70"/>
      <c r="XS45" s="70"/>
      <c r="XT45" s="70"/>
      <c r="XU45" s="70"/>
      <c r="XV45" s="70"/>
      <c r="XW45" s="70"/>
      <c r="XX45" s="70"/>
      <c r="XY45" s="70"/>
      <c r="XZ45" s="70"/>
      <c r="YA45" s="70"/>
      <c r="YB45" s="70"/>
      <c r="YC45" s="70"/>
      <c r="YD45" s="70"/>
      <c r="YE45" s="70"/>
      <c r="YF45" s="70"/>
      <c r="YG45" s="70"/>
      <c r="YH45" s="70"/>
      <c r="YI45" s="70"/>
      <c r="YJ45" s="70"/>
      <c r="YK45" s="70"/>
      <c r="YL45" s="70"/>
      <c r="YM45" s="70"/>
      <c r="YN45" s="70"/>
      <c r="YO45" s="70"/>
      <c r="YP45" s="70"/>
      <c r="YQ45" s="70"/>
      <c r="YR45" s="70"/>
      <c r="YS45" s="70"/>
      <c r="YT45" s="70"/>
      <c r="YU45" s="70"/>
      <c r="YV45" s="70"/>
      <c r="YW45" s="70"/>
      <c r="YX45" s="70"/>
      <c r="YY45" s="70"/>
      <c r="YZ45" s="70"/>
      <c r="ZA45" s="70"/>
      <c r="ZB45" s="70"/>
      <c r="ZC45" s="70"/>
      <c r="ZD45" s="70"/>
      <c r="ZE45" s="70"/>
      <c r="ZF45" s="70"/>
      <c r="ZG45" s="70"/>
      <c r="ZH45" s="70"/>
      <c r="ZI45" s="70"/>
      <c r="ZJ45" s="70"/>
      <c r="ZK45" s="70"/>
      <c r="ZL45" s="70"/>
      <c r="ZM45" s="70"/>
      <c r="ZN45" s="70"/>
      <c r="ZO45" s="70"/>
      <c r="ZP45" s="70"/>
      <c r="ZQ45" s="70"/>
      <c r="ZR45" s="70"/>
      <c r="ZS45" s="70"/>
      <c r="ZT45" s="70"/>
      <c r="ZU45" s="70"/>
      <c r="ZV45" s="70"/>
      <c r="ZW45" s="70"/>
      <c r="ZX45" s="70"/>
      <c r="ZY45" s="70"/>
      <c r="ZZ45" s="70"/>
      <c r="AAA45" s="70"/>
      <c r="AAB45" s="70"/>
      <c r="AAC45" s="70"/>
      <c r="AAD45" s="70"/>
      <c r="AAE45" s="70"/>
      <c r="AAF45" s="70"/>
      <c r="AAG45" s="70"/>
      <c r="AAH45" s="70"/>
      <c r="AAI45" s="70"/>
      <c r="AAJ45" s="70"/>
      <c r="AAK45" s="70"/>
      <c r="AAL45" s="70"/>
      <c r="AAM45" s="70"/>
      <c r="AAN45" s="70"/>
      <c r="AAO45" s="70"/>
      <c r="AAP45" s="70"/>
      <c r="AAQ45" s="70"/>
      <c r="AAR45" s="70"/>
      <c r="AAS45" s="70"/>
      <c r="AAT45" s="70"/>
      <c r="AAU45" s="70"/>
      <c r="AAV45" s="70"/>
      <c r="AAW45" s="70"/>
      <c r="AAX45" s="70"/>
      <c r="AAY45" s="70"/>
      <c r="AAZ45" s="70"/>
      <c r="ABA45" s="70"/>
      <c r="ABB45" s="70"/>
      <c r="ABC45" s="70"/>
      <c r="ABD45" s="70"/>
      <c r="ABE45" s="70"/>
      <c r="ABF45" s="70"/>
      <c r="ABG45" s="70"/>
      <c r="ABH45" s="70"/>
      <c r="ABI45" s="70"/>
      <c r="ABJ45" s="70"/>
      <c r="ABK45" s="70"/>
      <c r="ABL45" s="70"/>
      <c r="ABM45" s="70"/>
      <c r="ABN45" s="70"/>
      <c r="ABO45" s="70"/>
      <c r="ABP45" s="70"/>
      <c r="ABQ45" s="70"/>
      <c r="ABR45" s="70"/>
      <c r="ABS45" s="70"/>
      <c r="ABT45" s="70"/>
      <c r="ABU45" s="70"/>
      <c r="ABV45" s="70"/>
      <c r="ABW45" s="70"/>
      <c r="ABX45" s="70"/>
      <c r="ABY45" s="70"/>
      <c r="ABZ45" s="70"/>
      <c r="ACA45" s="70"/>
      <c r="ACB45" s="70"/>
      <c r="ACC45" s="70"/>
      <c r="ACD45" s="70"/>
      <c r="ACE45" s="70"/>
      <c r="ACF45" s="70"/>
      <c r="ACG45" s="70"/>
      <c r="ACH45" s="70"/>
      <c r="ACI45" s="70"/>
      <c r="ACJ45" s="70"/>
      <c r="ACK45" s="70"/>
      <c r="ACL45" s="70"/>
      <c r="ACM45" s="70"/>
      <c r="ACN45" s="70"/>
      <c r="ACO45" s="70"/>
      <c r="ACP45" s="70"/>
      <c r="ACQ45" s="70"/>
      <c r="ACR45" s="70"/>
      <c r="ACS45" s="70"/>
      <c r="ACT45" s="70"/>
      <c r="ACU45" s="70"/>
      <c r="ACV45" s="70"/>
      <c r="ACW45" s="70"/>
      <c r="ACX45" s="70"/>
      <c r="ACY45" s="70"/>
      <c r="ACZ45" s="70"/>
      <c r="ADA45" s="70"/>
      <c r="ADB45" s="70"/>
      <c r="ADC45" s="70"/>
      <c r="ADD45" s="70"/>
      <c r="ADE45" s="70"/>
      <c r="ADF45" s="70"/>
      <c r="ADG45" s="70"/>
      <c r="ADH45" s="70"/>
      <c r="ADI45" s="70"/>
      <c r="ADJ45" s="70"/>
      <c r="ADK45" s="70"/>
      <c r="ADL45" s="70"/>
      <c r="ADM45" s="70"/>
      <c r="ADN45" s="70"/>
      <c r="ADO45" s="70"/>
      <c r="ADP45" s="70"/>
      <c r="ADQ45" s="70"/>
      <c r="ADR45" s="70"/>
      <c r="ADS45" s="70"/>
      <c r="ADT45" s="70"/>
      <c r="ADU45" s="70"/>
      <c r="ADV45" s="70"/>
      <c r="ADW45" s="70"/>
      <c r="ADX45" s="70"/>
      <c r="ADY45" s="70"/>
      <c r="ADZ45" s="70"/>
      <c r="AEA45" s="70"/>
      <c r="AEB45" s="70"/>
      <c r="AEC45" s="70"/>
      <c r="AED45" s="70"/>
      <c r="AEE45" s="70"/>
      <c r="AEF45" s="70"/>
      <c r="AEG45" s="70"/>
      <c r="AEH45" s="70"/>
      <c r="AEI45" s="70"/>
      <c r="AEJ45" s="70"/>
      <c r="AEK45" s="70"/>
      <c r="AEL45" s="70"/>
      <c r="AEM45" s="70"/>
      <c r="AEN45" s="70"/>
      <c r="AEO45" s="70"/>
      <c r="AEP45" s="70"/>
      <c r="AEQ45" s="70"/>
      <c r="AER45" s="70"/>
      <c r="AES45" s="70"/>
      <c r="AET45" s="70"/>
      <c r="AEU45" s="70"/>
      <c r="AEV45" s="70"/>
      <c r="AEW45" s="70"/>
      <c r="AEX45" s="70"/>
      <c r="AEY45" s="70"/>
      <c r="AEZ45" s="70"/>
      <c r="AFA45" s="70"/>
      <c r="AFB45" s="70"/>
      <c r="AFC45" s="70"/>
      <c r="AFD45" s="70"/>
      <c r="AFE45" s="70"/>
      <c r="AFF45" s="70"/>
      <c r="AFG45" s="70"/>
      <c r="AFH45" s="70"/>
      <c r="AFI45" s="70"/>
      <c r="AFJ45" s="70"/>
      <c r="AFK45" s="70"/>
      <c r="AFL45" s="70"/>
      <c r="AFM45" s="70"/>
      <c r="AFN45" s="70"/>
      <c r="AFO45" s="70"/>
      <c r="AFP45" s="70"/>
      <c r="AFQ45" s="70"/>
      <c r="AFR45" s="70"/>
      <c r="AFS45" s="70"/>
      <c r="AFT45" s="70"/>
      <c r="AFU45" s="70"/>
      <c r="AFV45" s="70"/>
      <c r="AFW45" s="70"/>
      <c r="AFX45" s="70"/>
      <c r="AFY45" s="70"/>
      <c r="AFZ45" s="70"/>
      <c r="AGA45" s="70"/>
      <c r="AGB45" s="70"/>
      <c r="AGC45" s="70"/>
      <c r="AGD45" s="70"/>
      <c r="AGE45" s="70"/>
      <c r="AGF45" s="70"/>
      <c r="AGG45" s="70"/>
      <c r="AGH45" s="70"/>
      <c r="AGI45" s="70"/>
      <c r="AGJ45" s="70"/>
      <c r="AGK45" s="70"/>
      <c r="AGL45" s="70"/>
      <c r="AGM45" s="70"/>
      <c r="AGN45" s="70"/>
      <c r="AGO45" s="70"/>
      <c r="AGP45" s="70"/>
      <c r="AGQ45" s="70"/>
      <c r="AGR45" s="70"/>
      <c r="AGS45" s="70"/>
      <c r="AGT45" s="70"/>
      <c r="AGU45" s="70"/>
      <c r="AGV45" s="70"/>
      <c r="AGW45" s="70"/>
      <c r="AGX45" s="70"/>
      <c r="AGY45" s="70"/>
      <c r="AGZ45" s="70"/>
      <c r="AHA45" s="70"/>
      <c r="AHB45" s="70"/>
      <c r="AHC45" s="70"/>
      <c r="AHD45" s="70"/>
      <c r="AHE45" s="70"/>
      <c r="AHF45" s="70"/>
      <c r="AHG45" s="70"/>
      <c r="AHH45" s="70"/>
      <c r="AHI45" s="70"/>
      <c r="AHJ45" s="70"/>
      <c r="AHK45" s="70"/>
      <c r="AHL45" s="70"/>
      <c r="AHM45" s="70"/>
      <c r="AHN45" s="70"/>
      <c r="AHO45" s="70"/>
      <c r="AHP45" s="70"/>
      <c r="AHQ45" s="70"/>
      <c r="AHR45" s="70"/>
      <c r="AHS45" s="70"/>
      <c r="AHT45" s="70"/>
      <c r="AHU45" s="70"/>
      <c r="AHV45" s="70"/>
      <c r="AHW45" s="70"/>
      <c r="AHX45" s="70"/>
      <c r="AHY45" s="70"/>
      <c r="AHZ45" s="70"/>
      <c r="AIA45" s="70"/>
      <c r="AIB45" s="70"/>
      <c r="AIC45" s="70"/>
      <c r="AID45" s="70"/>
      <c r="AIE45" s="70"/>
      <c r="AIF45" s="70"/>
      <c r="AIG45" s="70"/>
      <c r="AIH45" s="70"/>
      <c r="AII45" s="70"/>
      <c r="AIJ45" s="70"/>
      <c r="AIK45" s="70"/>
      <c r="AIL45" s="70"/>
      <c r="AIM45" s="70"/>
      <c r="AIN45" s="70"/>
      <c r="AIO45" s="70"/>
      <c r="AIP45" s="70"/>
      <c r="AIQ45" s="70"/>
      <c r="AIR45" s="70"/>
      <c r="AIS45" s="70"/>
      <c r="AIT45" s="70"/>
      <c r="AIU45" s="70"/>
      <c r="AIV45" s="70"/>
      <c r="AIW45" s="70"/>
      <c r="AIX45" s="70"/>
      <c r="AIY45" s="70"/>
      <c r="AIZ45" s="70"/>
      <c r="AJA45" s="70"/>
      <c r="AJB45" s="70"/>
      <c r="AJC45" s="70"/>
      <c r="AJD45" s="70"/>
      <c r="AJE45" s="70"/>
      <c r="AJF45" s="70"/>
      <c r="AJG45" s="70"/>
      <c r="AJH45" s="70"/>
      <c r="AJI45" s="70"/>
      <c r="AJJ45" s="70"/>
      <c r="AJK45" s="70"/>
      <c r="AJL45" s="70"/>
      <c r="AJM45" s="70"/>
      <c r="AJN45" s="70"/>
      <c r="AJO45" s="70"/>
      <c r="AJP45" s="70"/>
      <c r="AJQ45" s="70"/>
      <c r="AJR45" s="70"/>
      <c r="AJS45" s="70"/>
      <c r="AJT45" s="70"/>
      <c r="AJU45" s="70"/>
      <c r="AJV45" s="70"/>
      <c r="AJW45" s="70"/>
      <c r="AJX45" s="70"/>
      <c r="AJY45" s="70"/>
      <c r="AJZ45" s="70"/>
      <c r="AKA45" s="70"/>
      <c r="AKB45" s="70"/>
      <c r="AKC45" s="70"/>
      <c r="AKD45" s="70"/>
      <c r="AKE45" s="70"/>
      <c r="AKF45" s="70"/>
      <c r="AKG45" s="70"/>
      <c r="AKH45" s="70"/>
      <c r="AKI45" s="70"/>
      <c r="AKJ45" s="70"/>
      <c r="AKK45" s="70"/>
      <c r="AKL45" s="70"/>
      <c r="AKM45" s="70"/>
      <c r="AKN45" s="70"/>
      <c r="AKO45" s="70"/>
      <c r="AKP45" s="70"/>
      <c r="AKQ45" s="70"/>
      <c r="AKR45" s="70"/>
      <c r="AKS45" s="70"/>
      <c r="AKT45" s="70"/>
      <c r="AKU45" s="70"/>
      <c r="AKV45" s="70"/>
      <c r="AKW45" s="70"/>
      <c r="AKX45" s="70"/>
      <c r="AKY45" s="70"/>
      <c r="AKZ45" s="70"/>
      <c r="ALA45" s="70"/>
      <c r="ALB45" s="70"/>
      <c r="ALC45" s="70"/>
      <c r="ALD45" s="70"/>
      <c r="ALE45" s="70"/>
      <c r="ALF45" s="70"/>
      <c r="ALG45" s="70"/>
      <c r="ALH45" s="70"/>
      <c r="ALI45" s="70"/>
      <c r="ALJ45" s="70"/>
      <c r="ALK45" s="70"/>
      <c r="ALL45" s="70"/>
      <c r="ALM45" s="70"/>
      <c r="ALN45" s="70"/>
      <c r="ALO45" s="70"/>
      <c r="ALP45" s="70"/>
      <c r="ALQ45" s="70"/>
      <c r="ALR45" s="70"/>
      <c r="ALS45" s="70"/>
      <c r="ALT45" s="70"/>
      <c r="ALU45" s="70"/>
      <c r="ALV45" s="70"/>
      <c r="ALW45" s="70"/>
      <c r="ALX45" s="70"/>
      <c r="ALY45" s="70"/>
      <c r="ALZ45" s="70"/>
      <c r="AMA45" s="70"/>
      <c r="AMB45" s="70"/>
      <c r="AMC45" s="70"/>
      <c r="AMD45" s="70"/>
      <c r="AME45" s="70"/>
      <c r="AMF45" s="70"/>
      <c r="AMG45" s="70"/>
      <c r="AMH45" s="70"/>
      <c r="AMI45" s="70"/>
      <c r="AMJ45" s="70"/>
    </row>
    <row r="46" spans="1:1024" s="202" customFormat="1" ht="16.5" customHeight="1" x14ac:dyDescent="0.25">
      <c r="A46" s="64" t="s">
        <v>514</v>
      </c>
      <c r="B46" s="64">
        <v>20</v>
      </c>
      <c r="C46" s="64">
        <v>63743088</v>
      </c>
      <c r="D46" s="64" t="s">
        <v>539</v>
      </c>
      <c r="E46" s="64" t="s">
        <v>543</v>
      </c>
      <c r="F46" s="64">
        <v>6.0400000000000002E-2</v>
      </c>
      <c r="G46" s="64">
        <v>1.6400000000000001E-2</v>
      </c>
      <c r="H46" s="67">
        <v>2.22E-4</v>
      </c>
      <c r="I46" s="64">
        <v>0.77900000000000003</v>
      </c>
      <c r="J46" s="64">
        <v>0.221</v>
      </c>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c r="IW46" s="70"/>
      <c r="IX46" s="70"/>
      <c r="IY46" s="70"/>
      <c r="IZ46" s="70"/>
      <c r="JA46" s="70"/>
      <c r="JB46" s="70"/>
      <c r="JC46" s="70"/>
      <c r="JD46" s="70"/>
      <c r="JE46" s="70"/>
      <c r="JF46" s="70"/>
      <c r="JG46" s="70"/>
      <c r="JH46" s="70"/>
      <c r="JI46" s="70"/>
      <c r="JJ46" s="70"/>
      <c r="JK46" s="70"/>
      <c r="JL46" s="70"/>
      <c r="JM46" s="70"/>
      <c r="JN46" s="70"/>
      <c r="JO46" s="70"/>
      <c r="JP46" s="70"/>
      <c r="JQ46" s="70"/>
      <c r="JR46" s="70"/>
      <c r="JS46" s="70"/>
      <c r="JT46" s="70"/>
      <c r="JU46" s="70"/>
      <c r="JV46" s="70"/>
      <c r="JW46" s="70"/>
      <c r="JX46" s="70"/>
      <c r="JY46" s="70"/>
      <c r="JZ46" s="70"/>
      <c r="KA46" s="70"/>
      <c r="KB46" s="70"/>
      <c r="KC46" s="70"/>
      <c r="KD46" s="70"/>
      <c r="KE46" s="70"/>
      <c r="KF46" s="70"/>
      <c r="KG46" s="70"/>
      <c r="KH46" s="70"/>
      <c r="KI46" s="70"/>
      <c r="KJ46" s="70"/>
      <c r="KK46" s="70"/>
      <c r="KL46" s="70"/>
      <c r="KM46" s="70"/>
      <c r="KN46" s="70"/>
      <c r="KO46" s="70"/>
      <c r="KP46" s="70"/>
      <c r="KQ46" s="70"/>
      <c r="KR46" s="70"/>
      <c r="KS46" s="70"/>
      <c r="KT46" s="70"/>
      <c r="KU46" s="70"/>
      <c r="KV46" s="70"/>
      <c r="KW46" s="70"/>
      <c r="KX46" s="70"/>
      <c r="KY46" s="70"/>
      <c r="KZ46" s="70"/>
      <c r="LA46" s="70"/>
      <c r="LB46" s="70"/>
      <c r="LC46" s="70"/>
      <c r="LD46" s="70"/>
      <c r="LE46" s="70"/>
      <c r="LF46" s="70"/>
      <c r="LG46" s="70"/>
      <c r="LH46" s="70"/>
      <c r="LI46" s="70"/>
      <c r="LJ46" s="70"/>
      <c r="LK46" s="70"/>
      <c r="LL46" s="70"/>
      <c r="LM46" s="70"/>
      <c r="LN46" s="70"/>
      <c r="LO46" s="70"/>
      <c r="LP46" s="70"/>
      <c r="LQ46" s="70"/>
      <c r="LR46" s="70"/>
      <c r="LS46" s="70"/>
      <c r="LT46" s="70"/>
      <c r="LU46" s="70"/>
      <c r="LV46" s="70"/>
      <c r="LW46" s="70"/>
      <c r="LX46" s="70"/>
      <c r="LY46" s="70"/>
      <c r="LZ46" s="70"/>
      <c r="MA46" s="70"/>
      <c r="MB46" s="70"/>
      <c r="MC46" s="70"/>
      <c r="MD46" s="70"/>
      <c r="ME46" s="70"/>
      <c r="MF46" s="70"/>
      <c r="MG46" s="70"/>
      <c r="MH46" s="70"/>
      <c r="MI46" s="70"/>
      <c r="MJ46" s="70"/>
      <c r="MK46" s="70"/>
      <c r="ML46" s="70"/>
      <c r="MM46" s="70"/>
      <c r="MN46" s="70"/>
      <c r="MO46" s="70"/>
      <c r="MP46" s="70"/>
      <c r="MQ46" s="70"/>
      <c r="MR46" s="70"/>
      <c r="MS46" s="70"/>
      <c r="MT46" s="70"/>
      <c r="MU46" s="70"/>
      <c r="MV46" s="70"/>
      <c r="MW46" s="70"/>
      <c r="MX46" s="70"/>
      <c r="MY46" s="70"/>
      <c r="MZ46" s="70"/>
      <c r="NA46" s="70"/>
      <c r="NB46" s="70"/>
      <c r="NC46" s="70"/>
      <c r="ND46" s="70"/>
      <c r="NE46" s="70"/>
      <c r="NF46" s="70"/>
      <c r="NG46" s="70"/>
      <c r="NH46" s="70"/>
      <c r="NI46" s="70"/>
      <c r="NJ46" s="70"/>
      <c r="NK46" s="70"/>
      <c r="NL46" s="70"/>
      <c r="NM46" s="70"/>
      <c r="NN46" s="70"/>
      <c r="NO46" s="70"/>
      <c r="NP46" s="70"/>
      <c r="NQ46" s="70"/>
      <c r="NR46" s="70"/>
      <c r="NS46" s="70"/>
      <c r="NT46" s="70"/>
      <c r="NU46" s="70"/>
      <c r="NV46" s="70"/>
      <c r="NW46" s="70"/>
      <c r="NX46" s="70"/>
      <c r="NY46" s="70"/>
      <c r="NZ46" s="70"/>
      <c r="OA46" s="70"/>
      <c r="OB46" s="70"/>
      <c r="OC46" s="70"/>
      <c r="OD46" s="70"/>
      <c r="OE46" s="70"/>
      <c r="OF46" s="70"/>
      <c r="OG46" s="70"/>
      <c r="OH46" s="70"/>
      <c r="OI46" s="70"/>
      <c r="OJ46" s="70"/>
      <c r="OK46" s="70"/>
      <c r="OL46" s="70"/>
      <c r="OM46" s="70"/>
      <c r="ON46" s="70"/>
      <c r="OO46" s="70"/>
      <c r="OP46" s="70"/>
      <c r="OQ46" s="70"/>
      <c r="OR46" s="70"/>
      <c r="OS46" s="70"/>
      <c r="OT46" s="70"/>
      <c r="OU46" s="70"/>
      <c r="OV46" s="70"/>
      <c r="OW46" s="70"/>
      <c r="OX46" s="70"/>
      <c r="OY46" s="70"/>
      <c r="OZ46" s="70"/>
      <c r="PA46" s="70"/>
      <c r="PB46" s="70"/>
      <c r="PC46" s="70"/>
      <c r="PD46" s="70"/>
      <c r="PE46" s="70"/>
      <c r="PF46" s="70"/>
      <c r="PG46" s="70"/>
      <c r="PH46" s="70"/>
      <c r="PI46" s="70"/>
      <c r="PJ46" s="70"/>
      <c r="PK46" s="70"/>
      <c r="PL46" s="70"/>
      <c r="PM46" s="70"/>
      <c r="PN46" s="70"/>
      <c r="PO46" s="70"/>
      <c r="PP46" s="70"/>
      <c r="PQ46" s="70"/>
      <c r="PR46" s="70"/>
      <c r="PS46" s="70"/>
      <c r="PT46" s="70"/>
      <c r="PU46" s="70"/>
      <c r="PV46" s="70"/>
      <c r="PW46" s="70"/>
      <c r="PX46" s="70"/>
      <c r="PY46" s="70"/>
      <c r="PZ46" s="70"/>
      <c r="QA46" s="70"/>
      <c r="QB46" s="70"/>
      <c r="QC46" s="70"/>
      <c r="QD46" s="70"/>
      <c r="QE46" s="70"/>
      <c r="QF46" s="70"/>
      <c r="QG46" s="70"/>
      <c r="QH46" s="70"/>
      <c r="QI46" s="70"/>
      <c r="QJ46" s="70"/>
      <c r="QK46" s="70"/>
      <c r="QL46" s="70"/>
      <c r="QM46" s="70"/>
      <c r="QN46" s="70"/>
      <c r="QO46" s="70"/>
      <c r="QP46" s="70"/>
      <c r="QQ46" s="70"/>
      <c r="QR46" s="70"/>
      <c r="QS46" s="70"/>
      <c r="QT46" s="70"/>
      <c r="QU46" s="70"/>
      <c r="QV46" s="70"/>
      <c r="QW46" s="70"/>
      <c r="QX46" s="70"/>
      <c r="QY46" s="70"/>
      <c r="QZ46" s="70"/>
      <c r="RA46" s="70"/>
      <c r="RB46" s="70"/>
      <c r="RC46" s="70"/>
      <c r="RD46" s="70"/>
      <c r="RE46" s="70"/>
      <c r="RF46" s="70"/>
      <c r="RG46" s="70"/>
      <c r="RH46" s="70"/>
      <c r="RI46" s="70"/>
      <c r="RJ46" s="70"/>
      <c r="RK46" s="70"/>
      <c r="RL46" s="70"/>
      <c r="RM46" s="70"/>
      <c r="RN46" s="70"/>
      <c r="RO46" s="70"/>
      <c r="RP46" s="70"/>
      <c r="RQ46" s="70"/>
      <c r="RR46" s="70"/>
      <c r="RS46" s="70"/>
      <c r="RT46" s="70"/>
      <c r="RU46" s="70"/>
      <c r="RV46" s="70"/>
      <c r="RW46" s="70"/>
      <c r="RX46" s="70"/>
      <c r="RY46" s="70"/>
      <c r="RZ46" s="70"/>
      <c r="SA46" s="70"/>
      <c r="SB46" s="70"/>
      <c r="SC46" s="70"/>
      <c r="SD46" s="70"/>
      <c r="SE46" s="70"/>
      <c r="SF46" s="70"/>
      <c r="SG46" s="70"/>
      <c r="SH46" s="70"/>
      <c r="SI46" s="70"/>
      <c r="SJ46" s="70"/>
      <c r="SK46" s="70"/>
      <c r="SL46" s="70"/>
      <c r="SM46" s="70"/>
      <c r="SN46" s="70"/>
      <c r="SO46" s="70"/>
      <c r="SP46" s="70"/>
      <c r="SQ46" s="70"/>
      <c r="SR46" s="70"/>
      <c r="SS46" s="70"/>
      <c r="ST46" s="70"/>
      <c r="SU46" s="70"/>
      <c r="SV46" s="70"/>
      <c r="SW46" s="70"/>
      <c r="SX46" s="70"/>
      <c r="SY46" s="70"/>
      <c r="SZ46" s="70"/>
      <c r="TA46" s="70"/>
      <c r="TB46" s="70"/>
      <c r="TC46" s="70"/>
      <c r="TD46" s="70"/>
      <c r="TE46" s="70"/>
      <c r="TF46" s="70"/>
      <c r="TG46" s="70"/>
      <c r="TH46" s="70"/>
      <c r="TI46" s="70"/>
      <c r="TJ46" s="70"/>
      <c r="TK46" s="70"/>
      <c r="TL46" s="70"/>
      <c r="TM46" s="70"/>
      <c r="TN46" s="70"/>
      <c r="TO46" s="70"/>
      <c r="TP46" s="70"/>
      <c r="TQ46" s="70"/>
      <c r="TR46" s="70"/>
      <c r="TS46" s="70"/>
      <c r="TT46" s="70"/>
      <c r="TU46" s="70"/>
      <c r="TV46" s="70"/>
      <c r="TW46" s="70"/>
      <c r="TX46" s="70"/>
      <c r="TY46" s="70"/>
      <c r="TZ46" s="70"/>
      <c r="UA46" s="70"/>
      <c r="UB46" s="70"/>
      <c r="UC46" s="70"/>
      <c r="UD46" s="70"/>
      <c r="UE46" s="70"/>
      <c r="UF46" s="70"/>
      <c r="UG46" s="70"/>
      <c r="UH46" s="70"/>
      <c r="UI46" s="70"/>
      <c r="UJ46" s="70"/>
      <c r="UK46" s="70"/>
      <c r="UL46" s="70"/>
      <c r="UM46" s="70"/>
      <c r="UN46" s="70"/>
      <c r="UO46" s="70"/>
      <c r="UP46" s="70"/>
      <c r="UQ46" s="70"/>
      <c r="UR46" s="70"/>
      <c r="US46" s="70"/>
      <c r="UT46" s="70"/>
      <c r="UU46" s="70"/>
      <c r="UV46" s="70"/>
      <c r="UW46" s="70"/>
      <c r="UX46" s="70"/>
      <c r="UY46" s="70"/>
      <c r="UZ46" s="70"/>
      <c r="VA46" s="70"/>
      <c r="VB46" s="70"/>
      <c r="VC46" s="70"/>
      <c r="VD46" s="70"/>
      <c r="VE46" s="70"/>
      <c r="VF46" s="70"/>
      <c r="VG46" s="70"/>
      <c r="VH46" s="70"/>
      <c r="VI46" s="70"/>
      <c r="VJ46" s="70"/>
      <c r="VK46" s="70"/>
      <c r="VL46" s="70"/>
      <c r="VM46" s="70"/>
      <c r="VN46" s="70"/>
      <c r="VO46" s="70"/>
      <c r="VP46" s="70"/>
      <c r="VQ46" s="70"/>
      <c r="VR46" s="70"/>
      <c r="VS46" s="70"/>
      <c r="VT46" s="70"/>
      <c r="VU46" s="70"/>
      <c r="VV46" s="70"/>
      <c r="VW46" s="70"/>
      <c r="VX46" s="70"/>
      <c r="VY46" s="70"/>
      <c r="VZ46" s="70"/>
      <c r="WA46" s="70"/>
      <c r="WB46" s="70"/>
      <c r="WC46" s="70"/>
      <c r="WD46" s="70"/>
      <c r="WE46" s="70"/>
      <c r="WF46" s="70"/>
      <c r="WG46" s="70"/>
      <c r="WH46" s="70"/>
      <c r="WI46" s="70"/>
      <c r="WJ46" s="70"/>
      <c r="WK46" s="70"/>
      <c r="WL46" s="70"/>
      <c r="WM46" s="70"/>
      <c r="WN46" s="70"/>
      <c r="WO46" s="70"/>
      <c r="WP46" s="70"/>
      <c r="WQ46" s="70"/>
      <c r="WR46" s="70"/>
      <c r="WS46" s="70"/>
      <c r="WT46" s="70"/>
      <c r="WU46" s="70"/>
      <c r="WV46" s="70"/>
      <c r="WW46" s="70"/>
      <c r="WX46" s="70"/>
      <c r="WY46" s="70"/>
      <c r="WZ46" s="70"/>
      <c r="XA46" s="70"/>
      <c r="XB46" s="70"/>
      <c r="XC46" s="70"/>
      <c r="XD46" s="70"/>
      <c r="XE46" s="70"/>
      <c r="XF46" s="70"/>
      <c r="XG46" s="70"/>
      <c r="XH46" s="70"/>
      <c r="XI46" s="70"/>
      <c r="XJ46" s="70"/>
      <c r="XK46" s="70"/>
      <c r="XL46" s="70"/>
      <c r="XM46" s="70"/>
      <c r="XN46" s="70"/>
      <c r="XO46" s="70"/>
      <c r="XP46" s="70"/>
      <c r="XQ46" s="70"/>
      <c r="XR46" s="70"/>
      <c r="XS46" s="70"/>
      <c r="XT46" s="70"/>
      <c r="XU46" s="70"/>
      <c r="XV46" s="70"/>
      <c r="XW46" s="70"/>
      <c r="XX46" s="70"/>
      <c r="XY46" s="70"/>
      <c r="XZ46" s="70"/>
      <c r="YA46" s="70"/>
      <c r="YB46" s="70"/>
      <c r="YC46" s="70"/>
      <c r="YD46" s="70"/>
      <c r="YE46" s="70"/>
      <c r="YF46" s="70"/>
      <c r="YG46" s="70"/>
      <c r="YH46" s="70"/>
      <c r="YI46" s="70"/>
      <c r="YJ46" s="70"/>
      <c r="YK46" s="70"/>
      <c r="YL46" s="70"/>
      <c r="YM46" s="70"/>
      <c r="YN46" s="70"/>
      <c r="YO46" s="70"/>
      <c r="YP46" s="70"/>
      <c r="YQ46" s="70"/>
      <c r="YR46" s="70"/>
      <c r="YS46" s="70"/>
      <c r="YT46" s="70"/>
      <c r="YU46" s="70"/>
      <c r="YV46" s="70"/>
      <c r="YW46" s="70"/>
      <c r="YX46" s="70"/>
      <c r="YY46" s="70"/>
      <c r="YZ46" s="70"/>
      <c r="ZA46" s="70"/>
      <c r="ZB46" s="70"/>
      <c r="ZC46" s="70"/>
      <c r="ZD46" s="70"/>
      <c r="ZE46" s="70"/>
      <c r="ZF46" s="70"/>
      <c r="ZG46" s="70"/>
      <c r="ZH46" s="70"/>
      <c r="ZI46" s="70"/>
      <c r="ZJ46" s="70"/>
      <c r="ZK46" s="70"/>
      <c r="ZL46" s="70"/>
      <c r="ZM46" s="70"/>
      <c r="ZN46" s="70"/>
      <c r="ZO46" s="70"/>
      <c r="ZP46" s="70"/>
      <c r="ZQ46" s="70"/>
      <c r="ZR46" s="70"/>
      <c r="ZS46" s="70"/>
      <c r="ZT46" s="70"/>
      <c r="ZU46" s="70"/>
      <c r="ZV46" s="70"/>
      <c r="ZW46" s="70"/>
      <c r="ZX46" s="70"/>
      <c r="ZY46" s="70"/>
      <c r="ZZ46" s="70"/>
      <c r="AAA46" s="70"/>
      <c r="AAB46" s="70"/>
      <c r="AAC46" s="70"/>
      <c r="AAD46" s="70"/>
      <c r="AAE46" s="70"/>
      <c r="AAF46" s="70"/>
      <c r="AAG46" s="70"/>
      <c r="AAH46" s="70"/>
      <c r="AAI46" s="70"/>
      <c r="AAJ46" s="70"/>
      <c r="AAK46" s="70"/>
      <c r="AAL46" s="70"/>
      <c r="AAM46" s="70"/>
      <c r="AAN46" s="70"/>
      <c r="AAO46" s="70"/>
      <c r="AAP46" s="70"/>
      <c r="AAQ46" s="70"/>
      <c r="AAR46" s="70"/>
      <c r="AAS46" s="70"/>
      <c r="AAT46" s="70"/>
      <c r="AAU46" s="70"/>
      <c r="AAV46" s="70"/>
      <c r="AAW46" s="70"/>
      <c r="AAX46" s="70"/>
      <c r="AAY46" s="70"/>
      <c r="AAZ46" s="70"/>
      <c r="ABA46" s="70"/>
      <c r="ABB46" s="70"/>
      <c r="ABC46" s="70"/>
      <c r="ABD46" s="70"/>
      <c r="ABE46" s="70"/>
      <c r="ABF46" s="70"/>
      <c r="ABG46" s="70"/>
      <c r="ABH46" s="70"/>
      <c r="ABI46" s="70"/>
      <c r="ABJ46" s="70"/>
      <c r="ABK46" s="70"/>
      <c r="ABL46" s="70"/>
      <c r="ABM46" s="70"/>
      <c r="ABN46" s="70"/>
      <c r="ABO46" s="70"/>
      <c r="ABP46" s="70"/>
      <c r="ABQ46" s="70"/>
      <c r="ABR46" s="70"/>
      <c r="ABS46" s="70"/>
      <c r="ABT46" s="70"/>
      <c r="ABU46" s="70"/>
      <c r="ABV46" s="70"/>
      <c r="ABW46" s="70"/>
      <c r="ABX46" s="70"/>
      <c r="ABY46" s="70"/>
      <c r="ABZ46" s="70"/>
      <c r="ACA46" s="70"/>
      <c r="ACB46" s="70"/>
      <c r="ACC46" s="70"/>
      <c r="ACD46" s="70"/>
      <c r="ACE46" s="70"/>
      <c r="ACF46" s="70"/>
      <c r="ACG46" s="70"/>
      <c r="ACH46" s="70"/>
      <c r="ACI46" s="70"/>
      <c r="ACJ46" s="70"/>
      <c r="ACK46" s="70"/>
      <c r="ACL46" s="70"/>
      <c r="ACM46" s="70"/>
      <c r="ACN46" s="70"/>
      <c r="ACO46" s="70"/>
      <c r="ACP46" s="70"/>
      <c r="ACQ46" s="70"/>
      <c r="ACR46" s="70"/>
      <c r="ACS46" s="70"/>
      <c r="ACT46" s="70"/>
      <c r="ACU46" s="70"/>
      <c r="ACV46" s="70"/>
      <c r="ACW46" s="70"/>
      <c r="ACX46" s="70"/>
      <c r="ACY46" s="70"/>
      <c r="ACZ46" s="70"/>
      <c r="ADA46" s="70"/>
      <c r="ADB46" s="70"/>
      <c r="ADC46" s="70"/>
      <c r="ADD46" s="70"/>
      <c r="ADE46" s="70"/>
      <c r="ADF46" s="70"/>
      <c r="ADG46" s="70"/>
      <c r="ADH46" s="70"/>
      <c r="ADI46" s="70"/>
      <c r="ADJ46" s="70"/>
      <c r="ADK46" s="70"/>
      <c r="ADL46" s="70"/>
      <c r="ADM46" s="70"/>
      <c r="ADN46" s="70"/>
      <c r="ADO46" s="70"/>
      <c r="ADP46" s="70"/>
      <c r="ADQ46" s="70"/>
      <c r="ADR46" s="70"/>
      <c r="ADS46" s="70"/>
      <c r="ADT46" s="70"/>
      <c r="ADU46" s="70"/>
      <c r="ADV46" s="70"/>
      <c r="ADW46" s="70"/>
      <c r="ADX46" s="70"/>
      <c r="ADY46" s="70"/>
      <c r="ADZ46" s="70"/>
      <c r="AEA46" s="70"/>
      <c r="AEB46" s="70"/>
      <c r="AEC46" s="70"/>
      <c r="AED46" s="70"/>
      <c r="AEE46" s="70"/>
      <c r="AEF46" s="70"/>
      <c r="AEG46" s="70"/>
      <c r="AEH46" s="70"/>
      <c r="AEI46" s="70"/>
      <c r="AEJ46" s="70"/>
      <c r="AEK46" s="70"/>
      <c r="AEL46" s="70"/>
      <c r="AEM46" s="70"/>
      <c r="AEN46" s="70"/>
      <c r="AEO46" s="70"/>
      <c r="AEP46" s="70"/>
      <c r="AEQ46" s="70"/>
      <c r="AER46" s="70"/>
      <c r="AES46" s="70"/>
      <c r="AET46" s="70"/>
      <c r="AEU46" s="70"/>
      <c r="AEV46" s="70"/>
      <c r="AEW46" s="70"/>
      <c r="AEX46" s="70"/>
      <c r="AEY46" s="70"/>
      <c r="AEZ46" s="70"/>
      <c r="AFA46" s="70"/>
      <c r="AFB46" s="70"/>
      <c r="AFC46" s="70"/>
      <c r="AFD46" s="70"/>
      <c r="AFE46" s="70"/>
      <c r="AFF46" s="70"/>
      <c r="AFG46" s="70"/>
      <c r="AFH46" s="70"/>
      <c r="AFI46" s="70"/>
      <c r="AFJ46" s="70"/>
      <c r="AFK46" s="70"/>
      <c r="AFL46" s="70"/>
      <c r="AFM46" s="70"/>
      <c r="AFN46" s="70"/>
      <c r="AFO46" s="70"/>
      <c r="AFP46" s="70"/>
      <c r="AFQ46" s="70"/>
      <c r="AFR46" s="70"/>
      <c r="AFS46" s="70"/>
      <c r="AFT46" s="70"/>
      <c r="AFU46" s="70"/>
      <c r="AFV46" s="70"/>
      <c r="AFW46" s="70"/>
      <c r="AFX46" s="70"/>
      <c r="AFY46" s="70"/>
      <c r="AFZ46" s="70"/>
      <c r="AGA46" s="70"/>
      <c r="AGB46" s="70"/>
      <c r="AGC46" s="70"/>
      <c r="AGD46" s="70"/>
      <c r="AGE46" s="70"/>
      <c r="AGF46" s="70"/>
      <c r="AGG46" s="70"/>
      <c r="AGH46" s="70"/>
      <c r="AGI46" s="70"/>
      <c r="AGJ46" s="70"/>
      <c r="AGK46" s="70"/>
      <c r="AGL46" s="70"/>
      <c r="AGM46" s="70"/>
      <c r="AGN46" s="70"/>
      <c r="AGO46" s="70"/>
      <c r="AGP46" s="70"/>
      <c r="AGQ46" s="70"/>
      <c r="AGR46" s="70"/>
      <c r="AGS46" s="70"/>
      <c r="AGT46" s="70"/>
      <c r="AGU46" s="70"/>
      <c r="AGV46" s="70"/>
      <c r="AGW46" s="70"/>
      <c r="AGX46" s="70"/>
      <c r="AGY46" s="70"/>
      <c r="AGZ46" s="70"/>
      <c r="AHA46" s="70"/>
      <c r="AHB46" s="70"/>
      <c r="AHC46" s="70"/>
      <c r="AHD46" s="70"/>
      <c r="AHE46" s="70"/>
      <c r="AHF46" s="70"/>
      <c r="AHG46" s="70"/>
      <c r="AHH46" s="70"/>
      <c r="AHI46" s="70"/>
      <c r="AHJ46" s="70"/>
      <c r="AHK46" s="70"/>
      <c r="AHL46" s="70"/>
      <c r="AHM46" s="70"/>
      <c r="AHN46" s="70"/>
      <c r="AHO46" s="70"/>
      <c r="AHP46" s="70"/>
      <c r="AHQ46" s="70"/>
      <c r="AHR46" s="70"/>
      <c r="AHS46" s="70"/>
      <c r="AHT46" s="70"/>
      <c r="AHU46" s="70"/>
      <c r="AHV46" s="70"/>
      <c r="AHW46" s="70"/>
      <c r="AHX46" s="70"/>
      <c r="AHY46" s="70"/>
      <c r="AHZ46" s="70"/>
      <c r="AIA46" s="70"/>
      <c r="AIB46" s="70"/>
      <c r="AIC46" s="70"/>
      <c r="AID46" s="70"/>
      <c r="AIE46" s="70"/>
      <c r="AIF46" s="70"/>
      <c r="AIG46" s="70"/>
      <c r="AIH46" s="70"/>
      <c r="AII46" s="70"/>
      <c r="AIJ46" s="70"/>
      <c r="AIK46" s="70"/>
      <c r="AIL46" s="70"/>
      <c r="AIM46" s="70"/>
      <c r="AIN46" s="70"/>
      <c r="AIO46" s="70"/>
      <c r="AIP46" s="70"/>
      <c r="AIQ46" s="70"/>
      <c r="AIR46" s="70"/>
      <c r="AIS46" s="70"/>
      <c r="AIT46" s="70"/>
      <c r="AIU46" s="70"/>
      <c r="AIV46" s="70"/>
      <c r="AIW46" s="70"/>
      <c r="AIX46" s="70"/>
      <c r="AIY46" s="70"/>
      <c r="AIZ46" s="70"/>
      <c r="AJA46" s="70"/>
      <c r="AJB46" s="70"/>
      <c r="AJC46" s="70"/>
      <c r="AJD46" s="70"/>
      <c r="AJE46" s="70"/>
      <c r="AJF46" s="70"/>
      <c r="AJG46" s="70"/>
      <c r="AJH46" s="70"/>
      <c r="AJI46" s="70"/>
      <c r="AJJ46" s="70"/>
      <c r="AJK46" s="70"/>
      <c r="AJL46" s="70"/>
      <c r="AJM46" s="70"/>
      <c r="AJN46" s="70"/>
      <c r="AJO46" s="70"/>
      <c r="AJP46" s="70"/>
      <c r="AJQ46" s="70"/>
      <c r="AJR46" s="70"/>
      <c r="AJS46" s="70"/>
      <c r="AJT46" s="70"/>
      <c r="AJU46" s="70"/>
      <c r="AJV46" s="70"/>
      <c r="AJW46" s="70"/>
      <c r="AJX46" s="70"/>
      <c r="AJY46" s="70"/>
      <c r="AJZ46" s="70"/>
      <c r="AKA46" s="70"/>
      <c r="AKB46" s="70"/>
      <c r="AKC46" s="70"/>
      <c r="AKD46" s="70"/>
      <c r="AKE46" s="70"/>
      <c r="AKF46" s="70"/>
      <c r="AKG46" s="70"/>
      <c r="AKH46" s="70"/>
      <c r="AKI46" s="70"/>
      <c r="AKJ46" s="70"/>
      <c r="AKK46" s="70"/>
      <c r="AKL46" s="70"/>
      <c r="AKM46" s="70"/>
      <c r="AKN46" s="70"/>
      <c r="AKO46" s="70"/>
      <c r="AKP46" s="70"/>
      <c r="AKQ46" s="70"/>
      <c r="AKR46" s="70"/>
      <c r="AKS46" s="70"/>
      <c r="AKT46" s="70"/>
      <c r="AKU46" s="70"/>
      <c r="AKV46" s="70"/>
      <c r="AKW46" s="70"/>
      <c r="AKX46" s="70"/>
      <c r="AKY46" s="70"/>
      <c r="AKZ46" s="70"/>
      <c r="ALA46" s="70"/>
      <c r="ALB46" s="70"/>
      <c r="ALC46" s="70"/>
      <c r="ALD46" s="70"/>
      <c r="ALE46" s="70"/>
      <c r="ALF46" s="70"/>
      <c r="ALG46" s="70"/>
      <c r="ALH46" s="70"/>
      <c r="ALI46" s="70"/>
      <c r="ALJ46" s="70"/>
      <c r="ALK46" s="70"/>
      <c r="ALL46" s="70"/>
      <c r="ALM46" s="70"/>
      <c r="ALN46" s="70"/>
      <c r="ALO46" s="70"/>
      <c r="ALP46" s="70"/>
      <c r="ALQ46" s="70"/>
      <c r="ALR46" s="70"/>
      <c r="ALS46" s="70"/>
      <c r="ALT46" s="70"/>
      <c r="ALU46" s="70"/>
      <c r="ALV46" s="70"/>
      <c r="ALW46" s="70"/>
      <c r="ALX46" s="70"/>
      <c r="ALY46" s="70"/>
      <c r="ALZ46" s="70"/>
      <c r="AMA46" s="70"/>
      <c r="AMB46" s="70"/>
      <c r="AMC46" s="70"/>
      <c r="AMD46" s="70"/>
      <c r="AME46" s="70"/>
      <c r="AMF46" s="70"/>
      <c r="AMG46" s="70"/>
      <c r="AMH46" s="70"/>
      <c r="AMI46" s="70"/>
      <c r="AMJ46" s="70"/>
    </row>
    <row r="47" spans="1:1024" s="202" customFormat="1" ht="16.5" customHeight="1" x14ac:dyDescent="0.25">
      <c r="A47" s="64" t="s">
        <v>438</v>
      </c>
      <c r="B47" s="64">
        <v>15</v>
      </c>
      <c r="C47" s="64">
        <v>64131307</v>
      </c>
      <c r="D47" s="64" t="s">
        <v>590</v>
      </c>
      <c r="E47" s="64" t="s">
        <v>533</v>
      </c>
      <c r="F47" s="64">
        <v>6.5000000000000002E-2</v>
      </c>
      <c r="G47" s="64">
        <v>1.4800000000000001E-2</v>
      </c>
      <c r="H47" s="67">
        <v>1.11E-5</v>
      </c>
      <c r="I47" s="64">
        <v>0.21990000000000001</v>
      </c>
      <c r="J47" s="64">
        <v>0.21990000000000001</v>
      </c>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c r="IW47" s="70"/>
      <c r="IX47" s="70"/>
      <c r="IY47" s="70"/>
      <c r="IZ47" s="70"/>
      <c r="JA47" s="70"/>
      <c r="JB47" s="70"/>
      <c r="JC47" s="70"/>
      <c r="JD47" s="70"/>
      <c r="JE47" s="70"/>
      <c r="JF47" s="70"/>
      <c r="JG47" s="70"/>
      <c r="JH47" s="70"/>
      <c r="JI47" s="70"/>
      <c r="JJ47" s="70"/>
      <c r="JK47" s="70"/>
      <c r="JL47" s="70"/>
      <c r="JM47" s="70"/>
      <c r="JN47" s="70"/>
      <c r="JO47" s="70"/>
      <c r="JP47" s="70"/>
      <c r="JQ47" s="70"/>
      <c r="JR47" s="70"/>
      <c r="JS47" s="70"/>
      <c r="JT47" s="70"/>
      <c r="JU47" s="70"/>
      <c r="JV47" s="70"/>
      <c r="JW47" s="70"/>
      <c r="JX47" s="70"/>
      <c r="JY47" s="70"/>
      <c r="JZ47" s="70"/>
      <c r="KA47" s="70"/>
      <c r="KB47" s="70"/>
      <c r="KC47" s="70"/>
      <c r="KD47" s="70"/>
      <c r="KE47" s="70"/>
      <c r="KF47" s="70"/>
      <c r="KG47" s="70"/>
      <c r="KH47" s="70"/>
      <c r="KI47" s="70"/>
      <c r="KJ47" s="70"/>
      <c r="KK47" s="70"/>
      <c r="KL47" s="70"/>
      <c r="KM47" s="70"/>
      <c r="KN47" s="70"/>
      <c r="KO47" s="70"/>
      <c r="KP47" s="70"/>
      <c r="KQ47" s="70"/>
      <c r="KR47" s="70"/>
      <c r="KS47" s="70"/>
      <c r="KT47" s="70"/>
      <c r="KU47" s="70"/>
      <c r="KV47" s="70"/>
      <c r="KW47" s="70"/>
      <c r="KX47" s="70"/>
      <c r="KY47" s="70"/>
      <c r="KZ47" s="70"/>
      <c r="LA47" s="70"/>
      <c r="LB47" s="70"/>
      <c r="LC47" s="70"/>
      <c r="LD47" s="70"/>
      <c r="LE47" s="70"/>
      <c r="LF47" s="70"/>
      <c r="LG47" s="70"/>
      <c r="LH47" s="70"/>
      <c r="LI47" s="70"/>
      <c r="LJ47" s="70"/>
      <c r="LK47" s="70"/>
      <c r="LL47" s="70"/>
      <c r="LM47" s="70"/>
      <c r="LN47" s="70"/>
      <c r="LO47" s="70"/>
      <c r="LP47" s="70"/>
      <c r="LQ47" s="70"/>
      <c r="LR47" s="70"/>
      <c r="LS47" s="70"/>
      <c r="LT47" s="70"/>
      <c r="LU47" s="70"/>
      <c r="LV47" s="70"/>
      <c r="LW47" s="70"/>
      <c r="LX47" s="70"/>
      <c r="LY47" s="70"/>
      <c r="LZ47" s="70"/>
      <c r="MA47" s="70"/>
      <c r="MB47" s="70"/>
      <c r="MC47" s="70"/>
      <c r="MD47" s="70"/>
      <c r="ME47" s="70"/>
      <c r="MF47" s="70"/>
      <c r="MG47" s="70"/>
      <c r="MH47" s="70"/>
      <c r="MI47" s="70"/>
      <c r="MJ47" s="70"/>
      <c r="MK47" s="70"/>
      <c r="ML47" s="70"/>
      <c r="MM47" s="70"/>
      <c r="MN47" s="70"/>
      <c r="MO47" s="70"/>
      <c r="MP47" s="70"/>
      <c r="MQ47" s="70"/>
      <c r="MR47" s="70"/>
      <c r="MS47" s="70"/>
      <c r="MT47" s="70"/>
      <c r="MU47" s="70"/>
      <c r="MV47" s="70"/>
      <c r="MW47" s="70"/>
      <c r="MX47" s="70"/>
      <c r="MY47" s="70"/>
      <c r="MZ47" s="70"/>
      <c r="NA47" s="70"/>
      <c r="NB47" s="70"/>
      <c r="NC47" s="70"/>
      <c r="ND47" s="70"/>
      <c r="NE47" s="70"/>
      <c r="NF47" s="70"/>
      <c r="NG47" s="70"/>
      <c r="NH47" s="70"/>
      <c r="NI47" s="70"/>
      <c r="NJ47" s="70"/>
      <c r="NK47" s="70"/>
      <c r="NL47" s="70"/>
      <c r="NM47" s="70"/>
      <c r="NN47" s="70"/>
      <c r="NO47" s="70"/>
      <c r="NP47" s="70"/>
      <c r="NQ47" s="70"/>
      <c r="NR47" s="70"/>
      <c r="NS47" s="70"/>
      <c r="NT47" s="70"/>
      <c r="NU47" s="70"/>
      <c r="NV47" s="70"/>
      <c r="NW47" s="70"/>
      <c r="NX47" s="70"/>
      <c r="NY47" s="70"/>
      <c r="NZ47" s="70"/>
      <c r="OA47" s="70"/>
      <c r="OB47" s="70"/>
      <c r="OC47" s="70"/>
      <c r="OD47" s="70"/>
      <c r="OE47" s="70"/>
      <c r="OF47" s="70"/>
      <c r="OG47" s="70"/>
      <c r="OH47" s="70"/>
      <c r="OI47" s="70"/>
      <c r="OJ47" s="70"/>
      <c r="OK47" s="70"/>
      <c r="OL47" s="70"/>
      <c r="OM47" s="70"/>
      <c r="ON47" s="70"/>
      <c r="OO47" s="70"/>
      <c r="OP47" s="70"/>
      <c r="OQ47" s="70"/>
      <c r="OR47" s="70"/>
      <c r="OS47" s="70"/>
      <c r="OT47" s="70"/>
      <c r="OU47" s="70"/>
      <c r="OV47" s="70"/>
      <c r="OW47" s="70"/>
      <c r="OX47" s="70"/>
      <c r="OY47" s="70"/>
      <c r="OZ47" s="70"/>
      <c r="PA47" s="70"/>
      <c r="PB47" s="70"/>
      <c r="PC47" s="70"/>
      <c r="PD47" s="70"/>
      <c r="PE47" s="70"/>
      <c r="PF47" s="70"/>
      <c r="PG47" s="70"/>
      <c r="PH47" s="70"/>
      <c r="PI47" s="70"/>
      <c r="PJ47" s="70"/>
      <c r="PK47" s="70"/>
      <c r="PL47" s="70"/>
      <c r="PM47" s="70"/>
      <c r="PN47" s="70"/>
      <c r="PO47" s="70"/>
      <c r="PP47" s="70"/>
      <c r="PQ47" s="70"/>
      <c r="PR47" s="70"/>
      <c r="PS47" s="70"/>
      <c r="PT47" s="70"/>
      <c r="PU47" s="70"/>
      <c r="PV47" s="70"/>
      <c r="PW47" s="70"/>
      <c r="PX47" s="70"/>
      <c r="PY47" s="70"/>
      <c r="PZ47" s="70"/>
      <c r="QA47" s="70"/>
      <c r="QB47" s="70"/>
      <c r="QC47" s="70"/>
      <c r="QD47" s="70"/>
      <c r="QE47" s="70"/>
      <c r="QF47" s="70"/>
      <c r="QG47" s="70"/>
      <c r="QH47" s="70"/>
      <c r="QI47" s="70"/>
      <c r="QJ47" s="70"/>
      <c r="QK47" s="70"/>
      <c r="QL47" s="70"/>
      <c r="QM47" s="70"/>
      <c r="QN47" s="70"/>
      <c r="QO47" s="70"/>
      <c r="QP47" s="70"/>
      <c r="QQ47" s="70"/>
      <c r="QR47" s="70"/>
      <c r="QS47" s="70"/>
      <c r="QT47" s="70"/>
      <c r="QU47" s="70"/>
      <c r="QV47" s="70"/>
      <c r="QW47" s="70"/>
      <c r="QX47" s="70"/>
      <c r="QY47" s="70"/>
      <c r="QZ47" s="70"/>
      <c r="RA47" s="70"/>
      <c r="RB47" s="70"/>
      <c r="RC47" s="70"/>
      <c r="RD47" s="70"/>
      <c r="RE47" s="70"/>
      <c r="RF47" s="70"/>
      <c r="RG47" s="70"/>
      <c r="RH47" s="70"/>
      <c r="RI47" s="70"/>
      <c r="RJ47" s="70"/>
      <c r="RK47" s="70"/>
      <c r="RL47" s="70"/>
      <c r="RM47" s="70"/>
      <c r="RN47" s="70"/>
      <c r="RO47" s="70"/>
      <c r="RP47" s="70"/>
      <c r="RQ47" s="70"/>
      <c r="RR47" s="70"/>
      <c r="RS47" s="70"/>
      <c r="RT47" s="70"/>
      <c r="RU47" s="70"/>
      <c r="RV47" s="70"/>
      <c r="RW47" s="70"/>
      <c r="RX47" s="70"/>
      <c r="RY47" s="70"/>
      <c r="RZ47" s="70"/>
      <c r="SA47" s="70"/>
      <c r="SB47" s="70"/>
      <c r="SC47" s="70"/>
      <c r="SD47" s="70"/>
      <c r="SE47" s="70"/>
      <c r="SF47" s="70"/>
      <c r="SG47" s="70"/>
      <c r="SH47" s="70"/>
      <c r="SI47" s="70"/>
      <c r="SJ47" s="70"/>
      <c r="SK47" s="70"/>
      <c r="SL47" s="70"/>
      <c r="SM47" s="70"/>
      <c r="SN47" s="70"/>
      <c r="SO47" s="70"/>
      <c r="SP47" s="70"/>
      <c r="SQ47" s="70"/>
      <c r="SR47" s="70"/>
      <c r="SS47" s="70"/>
      <c r="ST47" s="70"/>
      <c r="SU47" s="70"/>
      <c r="SV47" s="70"/>
      <c r="SW47" s="70"/>
      <c r="SX47" s="70"/>
      <c r="SY47" s="70"/>
      <c r="SZ47" s="70"/>
      <c r="TA47" s="70"/>
      <c r="TB47" s="70"/>
      <c r="TC47" s="70"/>
      <c r="TD47" s="70"/>
      <c r="TE47" s="70"/>
      <c r="TF47" s="70"/>
      <c r="TG47" s="70"/>
      <c r="TH47" s="70"/>
      <c r="TI47" s="70"/>
      <c r="TJ47" s="70"/>
      <c r="TK47" s="70"/>
      <c r="TL47" s="70"/>
      <c r="TM47" s="70"/>
      <c r="TN47" s="70"/>
      <c r="TO47" s="70"/>
      <c r="TP47" s="70"/>
      <c r="TQ47" s="70"/>
      <c r="TR47" s="70"/>
      <c r="TS47" s="70"/>
      <c r="TT47" s="70"/>
      <c r="TU47" s="70"/>
      <c r="TV47" s="70"/>
      <c r="TW47" s="70"/>
      <c r="TX47" s="70"/>
      <c r="TY47" s="70"/>
      <c r="TZ47" s="70"/>
      <c r="UA47" s="70"/>
      <c r="UB47" s="70"/>
      <c r="UC47" s="70"/>
      <c r="UD47" s="70"/>
      <c r="UE47" s="70"/>
      <c r="UF47" s="70"/>
      <c r="UG47" s="70"/>
      <c r="UH47" s="70"/>
      <c r="UI47" s="70"/>
      <c r="UJ47" s="70"/>
      <c r="UK47" s="70"/>
      <c r="UL47" s="70"/>
      <c r="UM47" s="70"/>
      <c r="UN47" s="70"/>
      <c r="UO47" s="70"/>
      <c r="UP47" s="70"/>
      <c r="UQ47" s="70"/>
      <c r="UR47" s="70"/>
      <c r="US47" s="70"/>
      <c r="UT47" s="70"/>
      <c r="UU47" s="70"/>
      <c r="UV47" s="70"/>
      <c r="UW47" s="70"/>
      <c r="UX47" s="70"/>
      <c r="UY47" s="70"/>
      <c r="UZ47" s="70"/>
      <c r="VA47" s="70"/>
      <c r="VB47" s="70"/>
      <c r="VC47" s="70"/>
      <c r="VD47" s="70"/>
      <c r="VE47" s="70"/>
      <c r="VF47" s="70"/>
      <c r="VG47" s="70"/>
      <c r="VH47" s="70"/>
      <c r="VI47" s="70"/>
      <c r="VJ47" s="70"/>
      <c r="VK47" s="70"/>
      <c r="VL47" s="70"/>
      <c r="VM47" s="70"/>
      <c r="VN47" s="70"/>
      <c r="VO47" s="70"/>
      <c r="VP47" s="70"/>
      <c r="VQ47" s="70"/>
      <c r="VR47" s="70"/>
      <c r="VS47" s="70"/>
      <c r="VT47" s="70"/>
      <c r="VU47" s="70"/>
      <c r="VV47" s="70"/>
      <c r="VW47" s="70"/>
      <c r="VX47" s="70"/>
      <c r="VY47" s="70"/>
      <c r="VZ47" s="70"/>
      <c r="WA47" s="70"/>
      <c r="WB47" s="70"/>
      <c r="WC47" s="70"/>
      <c r="WD47" s="70"/>
      <c r="WE47" s="70"/>
      <c r="WF47" s="70"/>
      <c r="WG47" s="70"/>
      <c r="WH47" s="70"/>
      <c r="WI47" s="70"/>
      <c r="WJ47" s="70"/>
      <c r="WK47" s="70"/>
      <c r="WL47" s="70"/>
      <c r="WM47" s="70"/>
      <c r="WN47" s="70"/>
      <c r="WO47" s="70"/>
      <c r="WP47" s="70"/>
      <c r="WQ47" s="70"/>
      <c r="WR47" s="70"/>
      <c r="WS47" s="70"/>
      <c r="WT47" s="70"/>
      <c r="WU47" s="70"/>
      <c r="WV47" s="70"/>
      <c r="WW47" s="70"/>
      <c r="WX47" s="70"/>
      <c r="WY47" s="70"/>
      <c r="WZ47" s="70"/>
      <c r="XA47" s="70"/>
      <c r="XB47" s="70"/>
      <c r="XC47" s="70"/>
      <c r="XD47" s="70"/>
      <c r="XE47" s="70"/>
      <c r="XF47" s="70"/>
      <c r="XG47" s="70"/>
      <c r="XH47" s="70"/>
      <c r="XI47" s="70"/>
      <c r="XJ47" s="70"/>
      <c r="XK47" s="70"/>
      <c r="XL47" s="70"/>
      <c r="XM47" s="70"/>
      <c r="XN47" s="70"/>
      <c r="XO47" s="70"/>
      <c r="XP47" s="70"/>
      <c r="XQ47" s="70"/>
      <c r="XR47" s="70"/>
      <c r="XS47" s="70"/>
      <c r="XT47" s="70"/>
      <c r="XU47" s="70"/>
      <c r="XV47" s="70"/>
      <c r="XW47" s="70"/>
      <c r="XX47" s="70"/>
      <c r="XY47" s="70"/>
      <c r="XZ47" s="70"/>
      <c r="YA47" s="70"/>
      <c r="YB47" s="70"/>
      <c r="YC47" s="70"/>
      <c r="YD47" s="70"/>
      <c r="YE47" s="70"/>
      <c r="YF47" s="70"/>
      <c r="YG47" s="70"/>
      <c r="YH47" s="70"/>
      <c r="YI47" s="70"/>
      <c r="YJ47" s="70"/>
      <c r="YK47" s="70"/>
      <c r="YL47" s="70"/>
      <c r="YM47" s="70"/>
      <c r="YN47" s="70"/>
      <c r="YO47" s="70"/>
      <c r="YP47" s="70"/>
      <c r="YQ47" s="70"/>
      <c r="YR47" s="70"/>
      <c r="YS47" s="70"/>
      <c r="YT47" s="70"/>
      <c r="YU47" s="70"/>
      <c r="YV47" s="70"/>
      <c r="YW47" s="70"/>
      <c r="YX47" s="70"/>
      <c r="YY47" s="70"/>
      <c r="YZ47" s="70"/>
      <c r="ZA47" s="70"/>
      <c r="ZB47" s="70"/>
      <c r="ZC47" s="70"/>
      <c r="ZD47" s="70"/>
      <c r="ZE47" s="70"/>
      <c r="ZF47" s="70"/>
      <c r="ZG47" s="70"/>
      <c r="ZH47" s="70"/>
      <c r="ZI47" s="70"/>
      <c r="ZJ47" s="70"/>
      <c r="ZK47" s="70"/>
      <c r="ZL47" s="70"/>
      <c r="ZM47" s="70"/>
      <c r="ZN47" s="70"/>
      <c r="ZO47" s="70"/>
      <c r="ZP47" s="70"/>
      <c r="ZQ47" s="70"/>
      <c r="ZR47" s="70"/>
      <c r="ZS47" s="70"/>
      <c r="ZT47" s="70"/>
      <c r="ZU47" s="70"/>
      <c r="ZV47" s="70"/>
      <c r="ZW47" s="70"/>
      <c r="ZX47" s="70"/>
      <c r="ZY47" s="70"/>
      <c r="ZZ47" s="70"/>
      <c r="AAA47" s="70"/>
      <c r="AAB47" s="70"/>
      <c r="AAC47" s="70"/>
      <c r="AAD47" s="70"/>
      <c r="AAE47" s="70"/>
      <c r="AAF47" s="70"/>
      <c r="AAG47" s="70"/>
      <c r="AAH47" s="70"/>
      <c r="AAI47" s="70"/>
      <c r="AAJ47" s="70"/>
      <c r="AAK47" s="70"/>
      <c r="AAL47" s="70"/>
      <c r="AAM47" s="70"/>
      <c r="AAN47" s="70"/>
      <c r="AAO47" s="70"/>
      <c r="AAP47" s="70"/>
      <c r="AAQ47" s="70"/>
      <c r="AAR47" s="70"/>
      <c r="AAS47" s="70"/>
      <c r="AAT47" s="70"/>
      <c r="AAU47" s="70"/>
      <c r="AAV47" s="70"/>
      <c r="AAW47" s="70"/>
      <c r="AAX47" s="70"/>
      <c r="AAY47" s="70"/>
      <c r="AAZ47" s="70"/>
      <c r="ABA47" s="70"/>
      <c r="ABB47" s="70"/>
      <c r="ABC47" s="70"/>
      <c r="ABD47" s="70"/>
      <c r="ABE47" s="70"/>
      <c r="ABF47" s="70"/>
      <c r="ABG47" s="70"/>
      <c r="ABH47" s="70"/>
      <c r="ABI47" s="70"/>
      <c r="ABJ47" s="70"/>
      <c r="ABK47" s="70"/>
      <c r="ABL47" s="70"/>
      <c r="ABM47" s="70"/>
      <c r="ABN47" s="70"/>
      <c r="ABO47" s="70"/>
      <c r="ABP47" s="70"/>
      <c r="ABQ47" s="70"/>
      <c r="ABR47" s="70"/>
      <c r="ABS47" s="70"/>
      <c r="ABT47" s="70"/>
      <c r="ABU47" s="70"/>
      <c r="ABV47" s="70"/>
      <c r="ABW47" s="70"/>
      <c r="ABX47" s="70"/>
      <c r="ABY47" s="70"/>
      <c r="ABZ47" s="70"/>
      <c r="ACA47" s="70"/>
      <c r="ACB47" s="70"/>
      <c r="ACC47" s="70"/>
      <c r="ACD47" s="70"/>
      <c r="ACE47" s="70"/>
      <c r="ACF47" s="70"/>
      <c r="ACG47" s="70"/>
      <c r="ACH47" s="70"/>
      <c r="ACI47" s="70"/>
      <c r="ACJ47" s="70"/>
      <c r="ACK47" s="70"/>
      <c r="ACL47" s="70"/>
      <c r="ACM47" s="70"/>
      <c r="ACN47" s="70"/>
      <c r="ACO47" s="70"/>
      <c r="ACP47" s="70"/>
      <c r="ACQ47" s="70"/>
      <c r="ACR47" s="70"/>
      <c r="ACS47" s="70"/>
      <c r="ACT47" s="70"/>
      <c r="ACU47" s="70"/>
      <c r="ACV47" s="70"/>
      <c r="ACW47" s="70"/>
      <c r="ACX47" s="70"/>
      <c r="ACY47" s="70"/>
      <c r="ACZ47" s="70"/>
      <c r="ADA47" s="70"/>
      <c r="ADB47" s="70"/>
      <c r="ADC47" s="70"/>
      <c r="ADD47" s="70"/>
      <c r="ADE47" s="70"/>
      <c r="ADF47" s="70"/>
      <c r="ADG47" s="70"/>
      <c r="ADH47" s="70"/>
      <c r="ADI47" s="70"/>
      <c r="ADJ47" s="70"/>
      <c r="ADK47" s="70"/>
      <c r="ADL47" s="70"/>
      <c r="ADM47" s="70"/>
      <c r="ADN47" s="70"/>
      <c r="ADO47" s="70"/>
      <c r="ADP47" s="70"/>
      <c r="ADQ47" s="70"/>
      <c r="ADR47" s="70"/>
      <c r="ADS47" s="70"/>
      <c r="ADT47" s="70"/>
      <c r="ADU47" s="70"/>
      <c r="ADV47" s="70"/>
      <c r="ADW47" s="70"/>
      <c r="ADX47" s="70"/>
      <c r="ADY47" s="70"/>
      <c r="ADZ47" s="70"/>
      <c r="AEA47" s="70"/>
      <c r="AEB47" s="70"/>
      <c r="AEC47" s="70"/>
      <c r="AED47" s="70"/>
      <c r="AEE47" s="70"/>
      <c r="AEF47" s="70"/>
      <c r="AEG47" s="70"/>
      <c r="AEH47" s="70"/>
      <c r="AEI47" s="70"/>
      <c r="AEJ47" s="70"/>
      <c r="AEK47" s="70"/>
      <c r="AEL47" s="70"/>
      <c r="AEM47" s="70"/>
      <c r="AEN47" s="70"/>
      <c r="AEO47" s="70"/>
      <c r="AEP47" s="70"/>
      <c r="AEQ47" s="70"/>
      <c r="AER47" s="70"/>
      <c r="AES47" s="70"/>
      <c r="AET47" s="70"/>
      <c r="AEU47" s="70"/>
      <c r="AEV47" s="70"/>
      <c r="AEW47" s="70"/>
      <c r="AEX47" s="70"/>
      <c r="AEY47" s="70"/>
      <c r="AEZ47" s="70"/>
      <c r="AFA47" s="70"/>
      <c r="AFB47" s="70"/>
      <c r="AFC47" s="70"/>
      <c r="AFD47" s="70"/>
      <c r="AFE47" s="70"/>
      <c r="AFF47" s="70"/>
      <c r="AFG47" s="70"/>
      <c r="AFH47" s="70"/>
      <c r="AFI47" s="70"/>
      <c r="AFJ47" s="70"/>
      <c r="AFK47" s="70"/>
      <c r="AFL47" s="70"/>
      <c r="AFM47" s="70"/>
      <c r="AFN47" s="70"/>
      <c r="AFO47" s="70"/>
      <c r="AFP47" s="70"/>
      <c r="AFQ47" s="70"/>
      <c r="AFR47" s="70"/>
      <c r="AFS47" s="70"/>
      <c r="AFT47" s="70"/>
      <c r="AFU47" s="70"/>
      <c r="AFV47" s="70"/>
      <c r="AFW47" s="70"/>
      <c r="AFX47" s="70"/>
      <c r="AFY47" s="70"/>
      <c r="AFZ47" s="70"/>
      <c r="AGA47" s="70"/>
      <c r="AGB47" s="70"/>
      <c r="AGC47" s="70"/>
      <c r="AGD47" s="70"/>
      <c r="AGE47" s="70"/>
      <c r="AGF47" s="70"/>
      <c r="AGG47" s="70"/>
      <c r="AGH47" s="70"/>
      <c r="AGI47" s="70"/>
      <c r="AGJ47" s="70"/>
      <c r="AGK47" s="70"/>
      <c r="AGL47" s="70"/>
      <c r="AGM47" s="70"/>
      <c r="AGN47" s="70"/>
      <c r="AGO47" s="70"/>
      <c r="AGP47" s="70"/>
      <c r="AGQ47" s="70"/>
      <c r="AGR47" s="70"/>
      <c r="AGS47" s="70"/>
      <c r="AGT47" s="70"/>
      <c r="AGU47" s="70"/>
      <c r="AGV47" s="70"/>
      <c r="AGW47" s="70"/>
      <c r="AGX47" s="70"/>
      <c r="AGY47" s="70"/>
      <c r="AGZ47" s="70"/>
      <c r="AHA47" s="70"/>
      <c r="AHB47" s="70"/>
      <c r="AHC47" s="70"/>
      <c r="AHD47" s="70"/>
      <c r="AHE47" s="70"/>
      <c r="AHF47" s="70"/>
      <c r="AHG47" s="70"/>
      <c r="AHH47" s="70"/>
      <c r="AHI47" s="70"/>
      <c r="AHJ47" s="70"/>
      <c r="AHK47" s="70"/>
      <c r="AHL47" s="70"/>
      <c r="AHM47" s="70"/>
      <c r="AHN47" s="70"/>
      <c r="AHO47" s="70"/>
      <c r="AHP47" s="70"/>
      <c r="AHQ47" s="70"/>
      <c r="AHR47" s="70"/>
      <c r="AHS47" s="70"/>
      <c r="AHT47" s="70"/>
      <c r="AHU47" s="70"/>
      <c r="AHV47" s="70"/>
      <c r="AHW47" s="70"/>
      <c r="AHX47" s="70"/>
      <c r="AHY47" s="70"/>
      <c r="AHZ47" s="70"/>
      <c r="AIA47" s="70"/>
      <c r="AIB47" s="70"/>
      <c r="AIC47" s="70"/>
      <c r="AID47" s="70"/>
      <c r="AIE47" s="70"/>
      <c r="AIF47" s="70"/>
      <c r="AIG47" s="70"/>
      <c r="AIH47" s="70"/>
      <c r="AII47" s="70"/>
      <c r="AIJ47" s="70"/>
      <c r="AIK47" s="70"/>
      <c r="AIL47" s="70"/>
      <c r="AIM47" s="70"/>
      <c r="AIN47" s="70"/>
      <c r="AIO47" s="70"/>
      <c r="AIP47" s="70"/>
      <c r="AIQ47" s="70"/>
      <c r="AIR47" s="70"/>
      <c r="AIS47" s="70"/>
      <c r="AIT47" s="70"/>
      <c r="AIU47" s="70"/>
      <c r="AIV47" s="70"/>
      <c r="AIW47" s="70"/>
      <c r="AIX47" s="70"/>
      <c r="AIY47" s="70"/>
      <c r="AIZ47" s="70"/>
      <c r="AJA47" s="70"/>
      <c r="AJB47" s="70"/>
      <c r="AJC47" s="70"/>
      <c r="AJD47" s="70"/>
      <c r="AJE47" s="70"/>
      <c r="AJF47" s="70"/>
      <c r="AJG47" s="70"/>
      <c r="AJH47" s="70"/>
      <c r="AJI47" s="70"/>
      <c r="AJJ47" s="70"/>
      <c r="AJK47" s="70"/>
      <c r="AJL47" s="70"/>
      <c r="AJM47" s="70"/>
      <c r="AJN47" s="70"/>
      <c r="AJO47" s="70"/>
      <c r="AJP47" s="70"/>
      <c r="AJQ47" s="70"/>
      <c r="AJR47" s="70"/>
      <c r="AJS47" s="70"/>
      <c r="AJT47" s="70"/>
      <c r="AJU47" s="70"/>
      <c r="AJV47" s="70"/>
      <c r="AJW47" s="70"/>
      <c r="AJX47" s="70"/>
      <c r="AJY47" s="70"/>
      <c r="AJZ47" s="70"/>
      <c r="AKA47" s="70"/>
      <c r="AKB47" s="70"/>
      <c r="AKC47" s="70"/>
      <c r="AKD47" s="70"/>
      <c r="AKE47" s="70"/>
      <c r="AKF47" s="70"/>
      <c r="AKG47" s="70"/>
      <c r="AKH47" s="70"/>
      <c r="AKI47" s="70"/>
      <c r="AKJ47" s="70"/>
      <c r="AKK47" s="70"/>
      <c r="AKL47" s="70"/>
      <c r="AKM47" s="70"/>
      <c r="AKN47" s="70"/>
      <c r="AKO47" s="70"/>
      <c r="AKP47" s="70"/>
      <c r="AKQ47" s="70"/>
      <c r="AKR47" s="70"/>
      <c r="AKS47" s="70"/>
      <c r="AKT47" s="70"/>
      <c r="AKU47" s="70"/>
      <c r="AKV47" s="70"/>
      <c r="AKW47" s="70"/>
      <c r="AKX47" s="70"/>
      <c r="AKY47" s="70"/>
      <c r="AKZ47" s="70"/>
      <c r="ALA47" s="70"/>
      <c r="ALB47" s="70"/>
      <c r="ALC47" s="70"/>
      <c r="ALD47" s="70"/>
      <c r="ALE47" s="70"/>
      <c r="ALF47" s="70"/>
      <c r="ALG47" s="70"/>
      <c r="ALH47" s="70"/>
      <c r="ALI47" s="70"/>
      <c r="ALJ47" s="70"/>
      <c r="ALK47" s="70"/>
      <c r="ALL47" s="70"/>
      <c r="ALM47" s="70"/>
      <c r="ALN47" s="70"/>
      <c r="ALO47" s="70"/>
      <c r="ALP47" s="70"/>
      <c r="ALQ47" s="70"/>
      <c r="ALR47" s="70"/>
      <c r="ALS47" s="70"/>
      <c r="ALT47" s="70"/>
      <c r="ALU47" s="70"/>
      <c r="ALV47" s="70"/>
      <c r="ALW47" s="70"/>
      <c r="ALX47" s="70"/>
      <c r="ALY47" s="70"/>
      <c r="ALZ47" s="70"/>
      <c r="AMA47" s="70"/>
      <c r="AMB47" s="70"/>
      <c r="AMC47" s="70"/>
      <c r="AMD47" s="70"/>
      <c r="AME47" s="70"/>
      <c r="AMF47" s="70"/>
      <c r="AMG47" s="70"/>
      <c r="AMH47" s="70"/>
      <c r="AMI47" s="70"/>
      <c r="AMJ47" s="70"/>
    </row>
    <row r="48" spans="1:1024" s="202" customFormat="1" ht="16.5" customHeight="1" x14ac:dyDescent="0.25">
      <c r="A48" s="64" t="s">
        <v>485</v>
      </c>
      <c r="B48" s="64">
        <v>17</v>
      </c>
      <c r="C48" s="64">
        <v>46779275</v>
      </c>
      <c r="D48" s="64" t="s">
        <v>539</v>
      </c>
      <c r="E48" s="64" t="s">
        <v>590</v>
      </c>
      <c r="F48" s="64">
        <v>7.0300000000000001E-2</v>
      </c>
      <c r="G48" s="64">
        <v>1.6799999999999999E-2</v>
      </c>
      <c r="H48" s="67">
        <v>2.7800000000000001E-5</v>
      </c>
      <c r="I48" s="64">
        <v>0.78059999999999996</v>
      </c>
      <c r="J48" s="64">
        <v>0.21940000000000001</v>
      </c>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c r="IW48" s="70"/>
      <c r="IX48" s="70"/>
      <c r="IY48" s="70"/>
      <c r="IZ48" s="70"/>
      <c r="JA48" s="70"/>
      <c r="JB48" s="70"/>
      <c r="JC48" s="70"/>
      <c r="JD48" s="70"/>
      <c r="JE48" s="70"/>
      <c r="JF48" s="70"/>
      <c r="JG48" s="70"/>
      <c r="JH48" s="70"/>
      <c r="JI48" s="70"/>
      <c r="JJ48" s="70"/>
      <c r="JK48" s="70"/>
      <c r="JL48" s="70"/>
      <c r="JM48" s="70"/>
      <c r="JN48" s="70"/>
      <c r="JO48" s="70"/>
      <c r="JP48" s="70"/>
      <c r="JQ48" s="70"/>
      <c r="JR48" s="70"/>
      <c r="JS48" s="70"/>
      <c r="JT48" s="70"/>
      <c r="JU48" s="70"/>
      <c r="JV48" s="70"/>
      <c r="JW48" s="70"/>
      <c r="JX48" s="70"/>
      <c r="JY48" s="70"/>
      <c r="JZ48" s="70"/>
      <c r="KA48" s="70"/>
      <c r="KB48" s="70"/>
      <c r="KC48" s="70"/>
      <c r="KD48" s="70"/>
      <c r="KE48" s="70"/>
      <c r="KF48" s="70"/>
      <c r="KG48" s="70"/>
      <c r="KH48" s="70"/>
      <c r="KI48" s="70"/>
      <c r="KJ48" s="70"/>
      <c r="KK48" s="70"/>
      <c r="KL48" s="70"/>
      <c r="KM48" s="70"/>
      <c r="KN48" s="70"/>
      <c r="KO48" s="70"/>
      <c r="KP48" s="70"/>
      <c r="KQ48" s="70"/>
      <c r="KR48" s="70"/>
      <c r="KS48" s="70"/>
      <c r="KT48" s="70"/>
      <c r="KU48" s="70"/>
      <c r="KV48" s="70"/>
      <c r="KW48" s="70"/>
      <c r="KX48" s="70"/>
      <c r="KY48" s="70"/>
      <c r="KZ48" s="70"/>
      <c r="LA48" s="70"/>
      <c r="LB48" s="70"/>
      <c r="LC48" s="70"/>
      <c r="LD48" s="70"/>
      <c r="LE48" s="70"/>
      <c r="LF48" s="70"/>
      <c r="LG48" s="70"/>
      <c r="LH48" s="70"/>
      <c r="LI48" s="70"/>
      <c r="LJ48" s="70"/>
      <c r="LK48" s="70"/>
      <c r="LL48" s="70"/>
      <c r="LM48" s="70"/>
      <c r="LN48" s="70"/>
      <c r="LO48" s="70"/>
      <c r="LP48" s="70"/>
      <c r="LQ48" s="70"/>
      <c r="LR48" s="70"/>
      <c r="LS48" s="70"/>
      <c r="LT48" s="70"/>
      <c r="LU48" s="70"/>
      <c r="LV48" s="70"/>
      <c r="LW48" s="70"/>
      <c r="LX48" s="70"/>
      <c r="LY48" s="70"/>
      <c r="LZ48" s="70"/>
      <c r="MA48" s="70"/>
      <c r="MB48" s="70"/>
      <c r="MC48" s="70"/>
      <c r="MD48" s="70"/>
      <c r="ME48" s="70"/>
      <c r="MF48" s="70"/>
      <c r="MG48" s="70"/>
      <c r="MH48" s="70"/>
      <c r="MI48" s="70"/>
      <c r="MJ48" s="70"/>
      <c r="MK48" s="70"/>
      <c r="ML48" s="70"/>
      <c r="MM48" s="70"/>
      <c r="MN48" s="70"/>
      <c r="MO48" s="70"/>
      <c r="MP48" s="70"/>
      <c r="MQ48" s="70"/>
      <c r="MR48" s="70"/>
      <c r="MS48" s="70"/>
      <c r="MT48" s="70"/>
      <c r="MU48" s="70"/>
      <c r="MV48" s="70"/>
      <c r="MW48" s="70"/>
      <c r="MX48" s="70"/>
      <c r="MY48" s="70"/>
      <c r="MZ48" s="70"/>
      <c r="NA48" s="70"/>
      <c r="NB48" s="70"/>
      <c r="NC48" s="70"/>
      <c r="ND48" s="70"/>
      <c r="NE48" s="70"/>
      <c r="NF48" s="70"/>
      <c r="NG48" s="70"/>
      <c r="NH48" s="70"/>
      <c r="NI48" s="70"/>
      <c r="NJ48" s="70"/>
      <c r="NK48" s="70"/>
      <c r="NL48" s="70"/>
      <c r="NM48" s="70"/>
      <c r="NN48" s="70"/>
      <c r="NO48" s="70"/>
      <c r="NP48" s="70"/>
      <c r="NQ48" s="70"/>
      <c r="NR48" s="70"/>
      <c r="NS48" s="70"/>
      <c r="NT48" s="70"/>
      <c r="NU48" s="70"/>
      <c r="NV48" s="70"/>
      <c r="NW48" s="70"/>
      <c r="NX48" s="70"/>
      <c r="NY48" s="70"/>
      <c r="NZ48" s="70"/>
      <c r="OA48" s="70"/>
      <c r="OB48" s="70"/>
      <c r="OC48" s="70"/>
      <c r="OD48" s="70"/>
      <c r="OE48" s="70"/>
      <c r="OF48" s="70"/>
      <c r="OG48" s="70"/>
      <c r="OH48" s="70"/>
      <c r="OI48" s="70"/>
      <c r="OJ48" s="70"/>
      <c r="OK48" s="70"/>
      <c r="OL48" s="70"/>
      <c r="OM48" s="70"/>
      <c r="ON48" s="70"/>
      <c r="OO48" s="70"/>
      <c r="OP48" s="70"/>
      <c r="OQ48" s="70"/>
      <c r="OR48" s="70"/>
      <c r="OS48" s="70"/>
      <c r="OT48" s="70"/>
      <c r="OU48" s="70"/>
      <c r="OV48" s="70"/>
      <c r="OW48" s="70"/>
      <c r="OX48" s="70"/>
      <c r="OY48" s="70"/>
      <c r="OZ48" s="70"/>
      <c r="PA48" s="70"/>
      <c r="PB48" s="70"/>
      <c r="PC48" s="70"/>
      <c r="PD48" s="70"/>
      <c r="PE48" s="70"/>
      <c r="PF48" s="70"/>
      <c r="PG48" s="70"/>
      <c r="PH48" s="70"/>
      <c r="PI48" s="70"/>
      <c r="PJ48" s="70"/>
      <c r="PK48" s="70"/>
      <c r="PL48" s="70"/>
      <c r="PM48" s="70"/>
      <c r="PN48" s="70"/>
      <c r="PO48" s="70"/>
      <c r="PP48" s="70"/>
      <c r="PQ48" s="70"/>
      <c r="PR48" s="70"/>
      <c r="PS48" s="70"/>
      <c r="PT48" s="70"/>
      <c r="PU48" s="70"/>
      <c r="PV48" s="70"/>
      <c r="PW48" s="70"/>
      <c r="PX48" s="70"/>
      <c r="PY48" s="70"/>
      <c r="PZ48" s="70"/>
      <c r="QA48" s="70"/>
      <c r="QB48" s="70"/>
      <c r="QC48" s="70"/>
      <c r="QD48" s="70"/>
      <c r="QE48" s="70"/>
      <c r="QF48" s="70"/>
      <c r="QG48" s="70"/>
      <c r="QH48" s="70"/>
      <c r="QI48" s="70"/>
      <c r="QJ48" s="70"/>
      <c r="QK48" s="70"/>
      <c r="QL48" s="70"/>
      <c r="QM48" s="70"/>
      <c r="QN48" s="70"/>
      <c r="QO48" s="70"/>
      <c r="QP48" s="70"/>
      <c r="QQ48" s="70"/>
      <c r="QR48" s="70"/>
      <c r="QS48" s="70"/>
      <c r="QT48" s="70"/>
      <c r="QU48" s="70"/>
      <c r="QV48" s="70"/>
      <c r="QW48" s="70"/>
      <c r="QX48" s="70"/>
      <c r="QY48" s="70"/>
      <c r="QZ48" s="70"/>
      <c r="RA48" s="70"/>
      <c r="RB48" s="70"/>
      <c r="RC48" s="70"/>
      <c r="RD48" s="70"/>
      <c r="RE48" s="70"/>
      <c r="RF48" s="70"/>
      <c r="RG48" s="70"/>
      <c r="RH48" s="70"/>
      <c r="RI48" s="70"/>
      <c r="RJ48" s="70"/>
      <c r="RK48" s="70"/>
      <c r="RL48" s="70"/>
      <c r="RM48" s="70"/>
      <c r="RN48" s="70"/>
      <c r="RO48" s="70"/>
      <c r="RP48" s="70"/>
      <c r="RQ48" s="70"/>
      <c r="RR48" s="70"/>
      <c r="RS48" s="70"/>
      <c r="RT48" s="70"/>
      <c r="RU48" s="70"/>
      <c r="RV48" s="70"/>
      <c r="RW48" s="70"/>
      <c r="RX48" s="70"/>
      <c r="RY48" s="70"/>
      <c r="RZ48" s="70"/>
      <c r="SA48" s="70"/>
      <c r="SB48" s="70"/>
      <c r="SC48" s="70"/>
      <c r="SD48" s="70"/>
      <c r="SE48" s="70"/>
      <c r="SF48" s="70"/>
      <c r="SG48" s="70"/>
      <c r="SH48" s="70"/>
      <c r="SI48" s="70"/>
      <c r="SJ48" s="70"/>
      <c r="SK48" s="70"/>
      <c r="SL48" s="70"/>
      <c r="SM48" s="70"/>
      <c r="SN48" s="70"/>
      <c r="SO48" s="70"/>
      <c r="SP48" s="70"/>
      <c r="SQ48" s="70"/>
      <c r="SR48" s="70"/>
      <c r="SS48" s="70"/>
      <c r="ST48" s="70"/>
      <c r="SU48" s="70"/>
      <c r="SV48" s="70"/>
      <c r="SW48" s="70"/>
      <c r="SX48" s="70"/>
      <c r="SY48" s="70"/>
      <c r="SZ48" s="70"/>
      <c r="TA48" s="70"/>
      <c r="TB48" s="70"/>
      <c r="TC48" s="70"/>
      <c r="TD48" s="70"/>
      <c r="TE48" s="70"/>
      <c r="TF48" s="70"/>
      <c r="TG48" s="70"/>
      <c r="TH48" s="70"/>
      <c r="TI48" s="70"/>
      <c r="TJ48" s="70"/>
      <c r="TK48" s="70"/>
      <c r="TL48" s="70"/>
      <c r="TM48" s="70"/>
      <c r="TN48" s="70"/>
      <c r="TO48" s="70"/>
      <c r="TP48" s="70"/>
      <c r="TQ48" s="70"/>
      <c r="TR48" s="70"/>
      <c r="TS48" s="70"/>
      <c r="TT48" s="70"/>
      <c r="TU48" s="70"/>
      <c r="TV48" s="70"/>
      <c r="TW48" s="70"/>
      <c r="TX48" s="70"/>
      <c r="TY48" s="70"/>
      <c r="TZ48" s="70"/>
      <c r="UA48" s="70"/>
      <c r="UB48" s="70"/>
      <c r="UC48" s="70"/>
      <c r="UD48" s="70"/>
      <c r="UE48" s="70"/>
      <c r="UF48" s="70"/>
      <c r="UG48" s="70"/>
      <c r="UH48" s="70"/>
      <c r="UI48" s="70"/>
      <c r="UJ48" s="70"/>
      <c r="UK48" s="70"/>
      <c r="UL48" s="70"/>
      <c r="UM48" s="70"/>
      <c r="UN48" s="70"/>
      <c r="UO48" s="70"/>
      <c r="UP48" s="70"/>
      <c r="UQ48" s="70"/>
      <c r="UR48" s="70"/>
      <c r="US48" s="70"/>
      <c r="UT48" s="70"/>
      <c r="UU48" s="70"/>
      <c r="UV48" s="70"/>
      <c r="UW48" s="70"/>
      <c r="UX48" s="70"/>
      <c r="UY48" s="70"/>
      <c r="UZ48" s="70"/>
      <c r="VA48" s="70"/>
      <c r="VB48" s="70"/>
      <c r="VC48" s="70"/>
      <c r="VD48" s="70"/>
      <c r="VE48" s="70"/>
      <c r="VF48" s="70"/>
      <c r="VG48" s="70"/>
      <c r="VH48" s="70"/>
      <c r="VI48" s="70"/>
      <c r="VJ48" s="70"/>
      <c r="VK48" s="70"/>
      <c r="VL48" s="70"/>
      <c r="VM48" s="70"/>
      <c r="VN48" s="70"/>
      <c r="VO48" s="70"/>
      <c r="VP48" s="70"/>
      <c r="VQ48" s="70"/>
      <c r="VR48" s="70"/>
      <c r="VS48" s="70"/>
      <c r="VT48" s="70"/>
      <c r="VU48" s="70"/>
      <c r="VV48" s="70"/>
      <c r="VW48" s="70"/>
      <c r="VX48" s="70"/>
      <c r="VY48" s="70"/>
      <c r="VZ48" s="70"/>
      <c r="WA48" s="70"/>
      <c r="WB48" s="70"/>
      <c r="WC48" s="70"/>
      <c r="WD48" s="70"/>
      <c r="WE48" s="70"/>
      <c r="WF48" s="70"/>
      <c r="WG48" s="70"/>
      <c r="WH48" s="70"/>
      <c r="WI48" s="70"/>
      <c r="WJ48" s="70"/>
      <c r="WK48" s="70"/>
      <c r="WL48" s="70"/>
      <c r="WM48" s="70"/>
      <c r="WN48" s="70"/>
      <c r="WO48" s="70"/>
      <c r="WP48" s="70"/>
      <c r="WQ48" s="70"/>
      <c r="WR48" s="70"/>
      <c r="WS48" s="70"/>
      <c r="WT48" s="70"/>
      <c r="WU48" s="70"/>
      <c r="WV48" s="70"/>
      <c r="WW48" s="70"/>
      <c r="WX48" s="70"/>
      <c r="WY48" s="70"/>
      <c r="WZ48" s="70"/>
      <c r="XA48" s="70"/>
      <c r="XB48" s="70"/>
      <c r="XC48" s="70"/>
      <c r="XD48" s="70"/>
      <c r="XE48" s="70"/>
      <c r="XF48" s="70"/>
      <c r="XG48" s="70"/>
      <c r="XH48" s="70"/>
      <c r="XI48" s="70"/>
      <c r="XJ48" s="70"/>
      <c r="XK48" s="70"/>
      <c r="XL48" s="70"/>
      <c r="XM48" s="70"/>
      <c r="XN48" s="70"/>
      <c r="XO48" s="70"/>
      <c r="XP48" s="70"/>
      <c r="XQ48" s="70"/>
      <c r="XR48" s="70"/>
      <c r="XS48" s="70"/>
      <c r="XT48" s="70"/>
      <c r="XU48" s="70"/>
      <c r="XV48" s="70"/>
      <c r="XW48" s="70"/>
      <c r="XX48" s="70"/>
      <c r="XY48" s="70"/>
      <c r="XZ48" s="70"/>
      <c r="YA48" s="70"/>
      <c r="YB48" s="70"/>
      <c r="YC48" s="70"/>
      <c r="YD48" s="70"/>
      <c r="YE48" s="70"/>
      <c r="YF48" s="70"/>
      <c r="YG48" s="70"/>
      <c r="YH48" s="70"/>
      <c r="YI48" s="70"/>
      <c r="YJ48" s="70"/>
      <c r="YK48" s="70"/>
      <c r="YL48" s="70"/>
      <c r="YM48" s="70"/>
      <c r="YN48" s="70"/>
      <c r="YO48" s="70"/>
      <c r="YP48" s="70"/>
      <c r="YQ48" s="70"/>
      <c r="YR48" s="70"/>
      <c r="YS48" s="70"/>
      <c r="YT48" s="70"/>
      <c r="YU48" s="70"/>
      <c r="YV48" s="70"/>
      <c r="YW48" s="70"/>
      <c r="YX48" s="70"/>
      <c r="YY48" s="70"/>
      <c r="YZ48" s="70"/>
      <c r="ZA48" s="70"/>
      <c r="ZB48" s="70"/>
      <c r="ZC48" s="70"/>
      <c r="ZD48" s="70"/>
      <c r="ZE48" s="70"/>
      <c r="ZF48" s="70"/>
      <c r="ZG48" s="70"/>
      <c r="ZH48" s="70"/>
      <c r="ZI48" s="70"/>
      <c r="ZJ48" s="70"/>
      <c r="ZK48" s="70"/>
      <c r="ZL48" s="70"/>
      <c r="ZM48" s="70"/>
      <c r="ZN48" s="70"/>
      <c r="ZO48" s="70"/>
      <c r="ZP48" s="70"/>
      <c r="ZQ48" s="70"/>
      <c r="ZR48" s="70"/>
      <c r="ZS48" s="70"/>
      <c r="ZT48" s="70"/>
      <c r="ZU48" s="70"/>
      <c r="ZV48" s="70"/>
      <c r="ZW48" s="70"/>
      <c r="ZX48" s="70"/>
      <c r="ZY48" s="70"/>
      <c r="ZZ48" s="70"/>
      <c r="AAA48" s="70"/>
      <c r="AAB48" s="70"/>
      <c r="AAC48" s="70"/>
      <c r="AAD48" s="70"/>
      <c r="AAE48" s="70"/>
      <c r="AAF48" s="70"/>
      <c r="AAG48" s="70"/>
      <c r="AAH48" s="70"/>
      <c r="AAI48" s="70"/>
      <c r="AAJ48" s="70"/>
      <c r="AAK48" s="70"/>
      <c r="AAL48" s="70"/>
      <c r="AAM48" s="70"/>
      <c r="AAN48" s="70"/>
      <c r="AAO48" s="70"/>
      <c r="AAP48" s="70"/>
      <c r="AAQ48" s="70"/>
      <c r="AAR48" s="70"/>
      <c r="AAS48" s="70"/>
      <c r="AAT48" s="70"/>
      <c r="AAU48" s="70"/>
      <c r="AAV48" s="70"/>
      <c r="AAW48" s="70"/>
      <c r="AAX48" s="70"/>
      <c r="AAY48" s="70"/>
      <c r="AAZ48" s="70"/>
      <c r="ABA48" s="70"/>
      <c r="ABB48" s="70"/>
      <c r="ABC48" s="70"/>
      <c r="ABD48" s="70"/>
      <c r="ABE48" s="70"/>
      <c r="ABF48" s="70"/>
      <c r="ABG48" s="70"/>
      <c r="ABH48" s="70"/>
      <c r="ABI48" s="70"/>
      <c r="ABJ48" s="70"/>
      <c r="ABK48" s="70"/>
      <c r="ABL48" s="70"/>
      <c r="ABM48" s="70"/>
      <c r="ABN48" s="70"/>
      <c r="ABO48" s="70"/>
      <c r="ABP48" s="70"/>
      <c r="ABQ48" s="70"/>
      <c r="ABR48" s="70"/>
      <c r="ABS48" s="70"/>
      <c r="ABT48" s="70"/>
      <c r="ABU48" s="70"/>
      <c r="ABV48" s="70"/>
      <c r="ABW48" s="70"/>
      <c r="ABX48" s="70"/>
      <c r="ABY48" s="70"/>
      <c r="ABZ48" s="70"/>
      <c r="ACA48" s="70"/>
      <c r="ACB48" s="70"/>
      <c r="ACC48" s="70"/>
      <c r="ACD48" s="70"/>
      <c r="ACE48" s="70"/>
      <c r="ACF48" s="70"/>
      <c r="ACG48" s="70"/>
      <c r="ACH48" s="70"/>
      <c r="ACI48" s="70"/>
      <c r="ACJ48" s="70"/>
      <c r="ACK48" s="70"/>
      <c r="ACL48" s="70"/>
      <c r="ACM48" s="70"/>
      <c r="ACN48" s="70"/>
      <c r="ACO48" s="70"/>
      <c r="ACP48" s="70"/>
      <c r="ACQ48" s="70"/>
      <c r="ACR48" s="70"/>
      <c r="ACS48" s="70"/>
      <c r="ACT48" s="70"/>
      <c r="ACU48" s="70"/>
      <c r="ACV48" s="70"/>
      <c r="ACW48" s="70"/>
      <c r="ACX48" s="70"/>
      <c r="ACY48" s="70"/>
      <c r="ACZ48" s="70"/>
      <c r="ADA48" s="70"/>
      <c r="ADB48" s="70"/>
      <c r="ADC48" s="70"/>
      <c r="ADD48" s="70"/>
      <c r="ADE48" s="70"/>
      <c r="ADF48" s="70"/>
      <c r="ADG48" s="70"/>
      <c r="ADH48" s="70"/>
      <c r="ADI48" s="70"/>
      <c r="ADJ48" s="70"/>
      <c r="ADK48" s="70"/>
      <c r="ADL48" s="70"/>
      <c r="ADM48" s="70"/>
      <c r="ADN48" s="70"/>
      <c r="ADO48" s="70"/>
      <c r="ADP48" s="70"/>
      <c r="ADQ48" s="70"/>
      <c r="ADR48" s="70"/>
      <c r="ADS48" s="70"/>
      <c r="ADT48" s="70"/>
      <c r="ADU48" s="70"/>
      <c r="ADV48" s="70"/>
      <c r="ADW48" s="70"/>
      <c r="ADX48" s="70"/>
      <c r="ADY48" s="70"/>
      <c r="ADZ48" s="70"/>
      <c r="AEA48" s="70"/>
      <c r="AEB48" s="70"/>
      <c r="AEC48" s="70"/>
      <c r="AED48" s="70"/>
      <c r="AEE48" s="70"/>
      <c r="AEF48" s="70"/>
      <c r="AEG48" s="70"/>
      <c r="AEH48" s="70"/>
      <c r="AEI48" s="70"/>
      <c r="AEJ48" s="70"/>
      <c r="AEK48" s="70"/>
      <c r="AEL48" s="70"/>
      <c r="AEM48" s="70"/>
      <c r="AEN48" s="70"/>
      <c r="AEO48" s="70"/>
      <c r="AEP48" s="70"/>
      <c r="AEQ48" s="70"/>
      <c r="AER48" s="70"/>
      <c r="AES48" s="70"/>
      <c r="AET48" s="70"/>
      <c r="AEU48" s="70"/>
      <c r="AEV48" s="70"/>
      <c r="AEW48" s="70"/>
      <c r="AEX48" s="70"/>
      <c r="AEY48" s="70"/>
      <c r="AEZ48" s="70"/>
      <c r="AFA48" s="70"/>
      <c r="AFB48" s="70"/>
      <c r="AFC48" s="70"/>
      <c r="AFD48" s="70"/>
      <c r="AFE48" s="70"/>
      <c r="AFF48" s="70"/>
      <c r="AFG48" s="70"/>
      <c r="AFH48" s="70"/>
      <c r="AFI48" s="70"/>
      <c r="AFJ48" s="70"/>
      <c r="AFK48" s="70"/>
      <c r="AFL48" s="70"/>
      <c r="AFM48" s="70"/>
      <c r="AFN48" s="70"/>
      <c r="AFO48" s="70"/>
      <c r="AFP48" s="70"/>
      <c r="AFQ48" s="70"/>
      <c r="AFR48" s="70"/>
      <c r="AFS48" s="70"/>
      <c r="AFT48" s="70"/>
      <c r="AFU48" s="70"/>
      <c r="AFV48" s="70"/>
      <c r="AFW48" s="70"/>
      <c r="AFX48" s="70"/>
      <c r="AFY48" s="70"/>
      <c r="AFZ48" s="70"/>
      <c r="AGA48" s="70"/>
      <c r="AGB48" s="70"/>
      <c r="AGC48" s="70"/>
      <c r="AGD48" s="70"/>
      <c r="AGE48" s="70"/>
      <c r="AGF48" s="70"/>
      <c r="AGG48" s="70"/>
      <c r="AGH48" s="70"/>
      <c r="AGI48" s="70"/>
      <c r="AGJ48" s="70"/>
      <c r="AGK48" s="70"/>
      <c r="AGL48" s="70"/>
      <c r="AGM48" s="70"/>
      <c r="AGN48" s="70"/>
      <c r="AGO48" s="70"/>
      <c r="AGP48" s="70"/>
      <c r="AGQ48" s="70"/>
      <c r="AGR48" s="70"/>
      <c r="AGS48" s="70"/>
      <c r="AGT48" s="70"/>
      <c r="AGU48" s="70"/>
      <c r="AGV48" s="70"/>
      <c r="AGW48" s="70"/>
      <c r="AGX48" s="70"/>
      <c r="AGY48" s="70"/>
      <c r="AGZ48" s="70"/>
      <c r="AHA48" s="70"/>
      <c r="AHB48" s="70"/>
      <c r="AHC48" s="70"/>
      <c r="AHD48" s="70"/>
      <c r="AHE48" s="70"/>
      <c r="AHF48" s="70"/>
      <c r="AHG48" s="70"/>
      <c r="AHH48" s="70"/>
      <c r="AHI48" s="70"/>
      <c r="AHJ48" s="70"/>
      <c r="AHK48" s="70"/>
      <c r="AHL48" s="70"/>
      <c r="AHM48" s="70"/>
      <c r="AHN48" s="70"/>
      <c r="AHO48" s="70"/>
      <c r="AHP48" s="70"/>
      <c r="AHQ48" s="70"/>
      <c r="AHR48" s="70"/>
      <c r="AHS48" s="70"/>
      <c r="AHT48" s="70"/>
      <c r="AHU48" s="70"/>
      <c r="AHV48" s="70"/>
      <c r="AHW48" s="70"/>
      <c r="AHX48" s="70"/>
      <c r="AHY48" s="70"/>
      <c r="AHZ48" s="70"/>
      <c r="AIA48" s="70"/>
      <c r="AIB48" s="70"/>
      <c r="AIC48" s="70"/>
      <c r="AID48" s="70"/>
      <c r="AIE48" s="70"/>
      <c r="AIF48" s="70"/>
      <c r="AIG48" s="70"/>
      <c r="AIH48" s="70"/>
      <c r="AII48" s="70"/>
      <c r="AIJ48" s="70"/>
      <c r="AIK48" s="70"/>
      <c r="AIL48" s="70"/>
      <c r="AIM48" s="70"/>
      <c r="AIN48" s="70"/>
      <c r="AIO48" s="70"/>
      <c r="AIP48" s="70"/>
      <c r="AIQ48" s="70"/>
      <c r="AIR48" s="70"/>
      <c r="AIS48" s="70"/>
      <c r="AIT48" s="70"/>
      <c r="AIU48" s="70"/>
      <c r="AIV48" s="70"/>
      <c r="AIW48" s="70"/>
      <c r="AIX48" s="70"/>
      <c r="AIY48" s="70"/>
      <c r="AIZ48" s="70"/>
      <c r="AJA48" s="70"/>
      <c r="AJB48" s="70"/>
      <c r="AJC48" s="70"/>
      <c r="AJD48" s="70"/>
      <c r="AJE48" s="70"/>
      <c r="AJF48" s="70"/>
      <c r="AJG48" s="70"/>
      <c r="AJH48" s="70"/>
      <c r="AJI48" s="70"/>
      <c r="AJJ48" s="70"/>
      <c r="AJK48" s="70"/>
      <c r="AJL48" s="70"/>
      <c r="AJM48" s="70"/>
      <c r="AJN48" s="70"/>
      <c r="AJO48" s="70"/>
      <c r="AJP48" s="70"/>
      <c r="AJQ48" s="70"/>
      <c r="AJR48" s="70"/>
      <c r="AJS48" s="70"/>
      <c r="AJT48" s="70"/>
      <c r="AJU48" s="70"/>
      <c r="AJV48" s="70"/>
      <c r="AJW48" s="70"/>
      <c r="AJX48" s="70"/>
      <c r="AJY48" s="70"/>
      <c r="AJZ48" s="70"/>
      <c r="AKA48" s="70"/>
      <c r="AKB48" s="70"/>
      <c r="AKC48" s="70"/>
      <c r="AKD48" s="70"/>
      <c r="AKE48" s="70"/>
      <c r="AKF48" s="70"/>
      <c r="AKG48" s="70"/>
      <c r="AKH48" s="70"/>
      <c r="AKI48" s="70"/>
      <c r="AKJ48" s="70"/>
      <c r="AKK48" s="70"/>
      <c r="AKL48" s="70"/>
      <c r="AKM48" s="70"/>
      <c r="AKN48" s="70"/>
      <c r="AKO48" s="70"/>
      <c r="AKP48" s="70"/>
      <c r="AKQ48" s="70"/>
      <c r="AKR48" s="70"/>
      <c r="AKS48" s="70"/>
      <c r="AKT48" s="70"/>
      <c r="AKU48" s="70"/>
      <c r="AKV48" s="70"/>
      <c r="AKW48" s="70"/>
      <c r="AKX48" s="70"/>
      <c r="AKY48" s="70"/>
      <c r="AKZ48" s="70"/>
      <c r="ALA48" s="70"/>
      <c r="ALB48" s="70"/>
      <c r="ALC48" s="70"/>
      <c r="ALD48" s="70"/>
      <c r="ALE48" s="70"/>
      <c r="ALF48" s="70"/>
      <c r="ALG48" s="70"/>
      <c r="ALH48" s="70"/>
      <c r="ALI48" s="70"/>
      <c r="ALJ48" s="70"/>
      <c r="ALK48" s="70"/>
      <c r="ALL48" s="70"/>
      <c r="ALM48" s="70"/>
      <c r="ALN48" s="70"/>
      <c r="ALO48" s="70"/>
      <c r="ALP48" s="70"/>
      <c r="ALQ48" s="70"/>
      <c r="ALR48" s="70"/>
      <c r="ALS48" s="70"/>
      <c r="ALT48" s="70"/>
      <c r="ALU48" s="70"/>
      <c r="ALV48" s="70"/>
      <c r="ALW48" s="70"/>
      <c r="ALX48" s="70"/>
      <c r="ALY48" s="70"/>
      <c r="ALZ48" s="70"/>
      <c r="AMA48" s="70"/>
      <c r="AMB48" s="70"/>
      <c r="AMC48" s="70"/>
      <c r="AMD48" s="70"/>
      <c r="AME48" s="70"/>
      <c r="AMF48" s="70"/>
      <c r="AMG48" s="70"/>
      <c r="AMH48" s="70"/>
      <c r="AMI48" s="70"/>
      <c r="AMJ48" s="70"/>
    </row>
    <row r="49" spans="1:1024" s="202" customFormat="1" ht="16.5" customHeight="1" x14ac:dyDescent="0.25">
      <c r="A49" s="64" t="s">
        <v>471</v>
      </c>
      <c r="B49" s="64">
        <v>17</v>
      </c>
      <c r="C49" s="64">
        <v>1728046</v>
      </c>
      <c r="D49" s="64" t="s">
        <v>543</v>
      </c>
      <c r="E49" s="64" t="s">
        <v>1993</v>
      </c>
      <c r="F49" s="64">
        <v>0.1012</v>
      </c>
      <c r="G49" s="64">
        <v>2.1999999999999999E-2</v>
      </c>
      <c r="H49" s="67">
        <v>4.1099999999999996E-6</v>
      </c>
      <c r="I49" s="64">
        <v>0.2137</v>
      </c>
      <c r="J49" s="64">
        <v>0.2137</v>
      </c>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c r="IW49" s="70"/>
      <c r="IX49" s="70"/>
      <c r="IY49" s="70"/>
      <c r="IZ49" s="70"/>
      <c r="JA49" s="70"/>
      <c r="JB49" s="70"/>
      <c r="JC49" s="70"/>
      <c r="JD49" s="70"/>
      <c r="JE49" s="70"/>
      <c r="JF49" s="70"/>
      <c r="JG49" s="70"/>
      <c r="JH49" s="70"/>
      <c r="JI49" s="70"/>
      <c r="JJ49" s="70"/>
      <c r="JK49" s="70"/>
      <c r="JL49" s="70"/>
      <c r="JM49" s="70"/>
      <c r="JN49" s="70"/>
      <c r="JO49" s="70"/>
      <c r="JP49" s="70"/>
      <c r="JQ49" s="70"/>
      <c r="JR49" s="70"/>
      <c r="JS49" s="70"/>
      <c r="JT49" s="70"/>
      <c r="JU49" s="70"/>
      <c r="JV49" s="70"/>
      <c r="JW49" s="70"/>
      <c r="JX49" s="70"/>
      <c r="JY49" s="70"/>
      <c r="JZ49" s="70"/>
      <c r="KA49" s="70"/>
      <c r="KB49" s="70"/>
      <c r="KC49" s="70"/>
      <c r="KD49" s="70"/>
      <c r="KE49" s="70"/>
      <c r="KF49" s="70"/>
      <c r="KG49" s="70"/>
      <c r="KH49" s="70"/>
      <c r="KI49" s="70"/>
      <c r="KJ49" s="70"/>
      <c r="KK49" s="70"/>
      <c r="KL49" s="70"/>
      <c r="KM49" s="70"/>
      <c r="KN49" s="70"/>
      <c r="KO49" s="70"/>
      <c r="KP49" s="70"/>
      <c r="KQ49" s="70"/>
      <c r="KR49" s="70"/>
      <c r="KS49" s="70"/>
      <c r="KT49" s="70"/>
      <c r="KU49" s="70"/>
      <c r="KV49" s="70"/>
      <c r="KW49" s="70"/>
      <c r="KX49" s="70"/>
      <c r="KY49" s="70"/>
      <c r="KZ49" s="70"/>
      <c r="LA49" s="70"/>
      <c r="LB49" s="70"/>
      <c r="LC49" s="70"/>
      <c r="LD49" s="70"/>
      <c r="LE49" s="70"/>
      <c r="LF49" s="70"/>
      <c r="LG49" s="70"/>
      <c r="LH49" s="70"/>
      <c r="LI49" s="70"/>
      <c r="LJ49" s="70"/>
      <c r="LK49" s="70"/>
      <c r="LL49" s="70"/>
      <c r="LM49" s="70"/>
      <c r="LN49" s="70"/>
      <c r="LO49" s="70"/>
      <c r="LP49" s="70"/>
      <c r="LQ49" s="70"/>
      <c r="LR49" s="70"/>
      <c r="LS49" s="70"/>
      <c r="LT49" s="70"/>
      <c r="LU49" s="70"/>
      <c r="LV49" s="70"/>
      <c r="LW49" s="70"/>
      <c r="LX49" s="70"/>
      <c r="LY49" s="70"/>
      <c r="LZ49" s="70"/>
      <c r="MA49" s="70"/>
      <c r="MB49" s="70"/>
      <c r="MC49" s="70"/>
      <c r="MD49" s="70"/>
      <c r="ME49" s="70"/>
      <c r="MF49" s="70"/>
      <c r="MG49" s="70"/>
      <c r="MH49" s="70"/>
      <c r="MI49" s="70"/>
      <c r="MJ49" s="70"/>
      <c r="MK49" s="70"/>
      <c r="ML49" s="70"/>
      <c r="MM49" s="70"/>
      <c r="MN49" s="70"/>
      <c r="MO49" s="70"/>
      <c r="MP49" s="70"/>
      <c r="MQ49" s="70"/>
      <c r="MR49" s="70"/>
      <c r="MS49" s="70"/>
      <c r="MT49" s="70"/>
      <c r="MU49" s="70"/>
      <c r="MV49" s="70"/>
      <c r="MW49" s="70"/>
      <c r="MX49" s="70"/>
      <c r="MY49" s="70"/>
      <c r="MZ49" s="70"/>
      <c r="NA49" s="70"/>
      <c r="NB49" s="70"/>
      <c r="NC49" s="70"/>
      <c r="ND49" s="70"/>
      <c r="NE49" s="70"/>
      <c r="NF49" s="70"/>
      <c r="NG49" s="70"/>
      <c r="NH49" s="70"/>
      <c r="NI49" s="70"/>
      <c r="NJ49" s="70"/>
      <c r="NK49" s="70"/>
      <c r="NL49" s="70"/>
      <c r="NM49" s="70"/>
      <c r="NN49" s="70"/>
      <c r="NO49" s="70"/>
      <c r="NP49" s="70"/>
      <c r="NQ49" s="70"/>
      <c r="NR49" s="70"/>
      <c r="NS49" s="70"/>
      <c r="NT49" s="70"/>
      <c r="NU49" s="70"/>
      <c r="NV49" s="70"/>
      <c r="NW49" s="70"/>
      <c r="NX49" s="70"/>
      <c r="NY49" s="70"/>
      <c r="NZ49" s="70"/>
      <c r="OA49" s="70"/>
      <c r="OB49" s="70"/>
      <c r="OC49" s="70"/>
      <c r="OD49" s="70"/>
      <c r="OE49" s="70"/>
      <c r="OF49" s="70"/>
      <c r="OG49" s="70"/>
      <c r="OH49" s="70"/>
      <c r="OI49" s="70"/>
      <c r="OJ49" s="70"/>
      <c r="OK49" s="70"/>
      <c r="OL49" s="70"/>
      <c r="OM49" s="70"/>
      <c r="ON49" s="70"/>
      <c r="OO49" s="70"/>
      <c r="OP49" s="70"/>
      <c r="OQ49" s="70"/>
      <c r="OR49" s="70"/>
      <c r="OS49" s="70"/>
      <c r="OT49" s="70"/>
      <c r="OU49" s="70"/>
      <c r="OV49" s="70"/>
      <c r="OW49" s="70"/>
      <c r="OX49" s="70"/>
      <c r="OY49" s="70"/>
      <c r="OZ49" s="70"/>
      <c r="PA49" s="70"/>
      <c r="PB49" s="70"/>
      <c r="PC49" s="70"/>
      <c r="PD49" s="70"/>
      <c r="PE49" s="70"/>
      <c r="PF49" s="70"/>
      <c r="PG49" s="70"/>
      <c r="PH49" s="70"/>
      <c r="PI49" s="70"/>
      <c r="PJ49" s="70"/>
      <c r="PK49" s="70"/>
      <c r="PL49" s="70"/>
      <c r="PM49" s="70"/>
      <c r="PN49" s="70"/>
      <c r="PO49" s="70"/>
      <c r="PP49" s="70"/>
      <c r="PQ49" s="70"/>
      <c r="PR49" s="70"/>
      <c r="PS49" s="70"/>
      <c r="PT49" s="70"/>
      <c r="PU49" s="70"/>
      <c r="PV49" s="70"/>
      <c r="PW49" s="70"/>
      <c r="PX49" s="70"/>
      <c r="PY49" s="70"/>
      <c r="PZ49" s="70"/>
      <c r="QA49" s="70"/>
      <c r="QB49" s="70"/>
      <c r="QC49" s="70"/>
      <c r="QD49" s="70"/>
      <c r="QE49" s="70"/>
      <c r="QF49" s="70"/>
      <c r="QG49" s="70"/>
      <c r="QH49" s="70"/>
      <c r="QI49" s="70"/>
      <c r="QJ49" s="70"/>
      <c r="QK49" s="70"/>
      <c r="QL49" s="70"/>
      <c r="QM49" s="70"/>
      <c r="QN49" s="70"/>
      <c r="QO49" s="70"/>
      <c r="QP49" s="70"/>
      <c r="QQ49" s="70"/>
      <c r="QR49" s="70"/>
      <c r="QS49" s="70"/>
      <c r="QT49" s="70"/>
      <c r="QU49" s="70"/>
      <c r="QV49" s="70"/>
      <c r="QW49" s="70"/>
      <c r="QX49" s="70"/>
      <c r="QY49" s="70"/>
      <c r="QZ49" s="70"/>
      <c r="RA49" s="70"/>
      <c r="RB49" s="70"/>
      <c r="RC49" s="70"/>
      <c r="RD49" s="70"/>
      <c r="RE49" s="70"/>
      <c r="RF49" s="70"/>
      <c r="RG49" s="70"/>
      <c r="RH49" s="70"/>
      <c r="RI49" s="70"/>
      <c r="RJ49" s="70"/>
      <c r="RK49" s="70"/>
      <c r="RL49" s="70"/>
      <c r="RM49" s="70"/>
      <c r="RN49" s="70"/>
      <c r="RO49" s="70"/>
      <c r="RP49" s="70"/>
      <c r="RQ49" s="70"/>
      <c r="RR49" s="70"/>
      <c r="RS49" s="70"/>
      <c r="RT49" s="70"/>
      <c r="RU49" s="70"/>
      <c r="RV49" s="70"/>
      <c r="RW49" s="70"/>
      <c r="RX49" s="70"/>
      <c r="RY49" s="70"/>
      <c r="RZ49" s="70"/>
      <c r="SA49" s="70"/>
      <c r="SB49" s="70"/>
      <c r="SC49" s="70"/>
      <c r="SD49" s="70"/>
      <c r="SE49" s="70"/>
      <c r="SF49" s="70"/>
      <c r="SG49" s="70"/>
      <c r="SH49" s="70"/>
      <c r="SI49" s="70"/>
      <c r="SJ49" s="70"/>
      <c r="SK49" s="70"/>
      <c r="SL49" s="70"/>
      <c r="SM49" s="70"/>
      <c r="SN49" s="70"/>
      <c r="SO49" s="70"/>
      <c r="SP49" s="70"/>
      <c r="SQ49" s="70"/>
      <c r="SR49" s="70"/>
      <c r="SS49" s="70"/>
      <c r="ST49" s="70"/>
      <c r="SU49" s="70"/>
      <c r="SV49" s="70"/>
      <c r="SW49" s="70"/>
      <c r="SX49" s="70"/>
      <c r="SY49" s="70"/>
      <c r="SZ49" s="70"/>
      <c r="TA49" s="70"/>
      <c r="TB49" s="70"/>
      <c r="TC49" s="70"/>
      <c r="TD49" s="70"/>
      <c r="TE49" s="70"/>
      <c r="TF49" s="70"/>
      <c r="TG49" s="70"/>
      <c r="TH49" s="70"/>
      <c r="TI49" s="70"/>
      <c r="TJ49" s="70"/>
      <c r="TK49" s="70"/>
      <c r="TL49" s="70"/>
      <c r="TM49" s="70"/>
      <c r="TN49" s="70"/>
      <c r="TO49" s="70"/>
      <c r="TP49" s="70"/>
      <c r="TQ49" s="70"/>
      <c r="TR49" s="70"/>
      <c r="TS49" s="70"/>
      <c r="TT49" s="70"/>
      <c r="TU49" s="70"/>
      <c r="TV49" s="70"/>
      <c r="TW49" s="70"/>
      <c r="TX49" s="70"/>
      <c r="TY49" s="70"/>
      <c r="TZ49" s="70"/>
      <c r="UA49" s="70"/>
      <c r="UB49" s="70"/>
      <c r="UC49" s="70"/>
      <c r="UD49" s="70"/>
      <c r="UE49" s="70"/>
      <c r="UF49" s="70"/>
      <c r="UG49" s="70"/>
      <c r="UH49" s="70"/>
      <c r="UI49" s="70"/>
      <c r="UJ49" s="70"/>
      <c r="UK49" s="70"/>
      <c r="UL49" s="70"/>
      <c r="UM49" s="70"/>
      <c r="UN49" s="70"/>
      <c r="UO49" s="70"/>
      <c r="UP49" s="70"/>
      <c r="UQ49" s="70"/>
      <c r="UR49" s="70"/>
      <c r="US49" s="70"/>
      <c r="UT49" s="70"/>
      <c r="UU49" s="70"/>
      <c r="UV49" s="70"/>
      <c r="UW49" s="70"/>
      <c r="UX49" s="70"/>
      <c r="UY49" s="70"/>
      <c r="UZ49" s="70"/>
      <c r="VA49" s="70"/>
      <c r="VB49" s="70"/>
      <c r="VC49" s="70"/>
      <c r="VD49" s="70"/>
      <c r="VE49" s="70"/>
      <c r="VF49" s="70"/>
      <c r="VG49" s="70"/>
      <c r="VH49" s="70"/>
      <c r="VI49" s="70"/>
      <c r="VJ49" s="70"/>
      <c r="VK49" s="70"/>
      <c r="VL49" s="70"/>
      <c r="VM49" s="70"/>
      <c r="VN49" s="70"/>
      <c r="VO49" s="70"/>
      <c r="VP49" s="70"/>
      <c r="VQ49" s="70"/>
      <c r="VR49" s="70"/>
      <c r="VS49" s="70"/>
      <c r="VT49" s="70"/>
      <c r="VU49" s="70"/>
      <c r="VV49" s="70"/>
      <c r="VW49" s="70"/>
      <c r="VX49" s="70"/>
      <c r="VY49" s="70"/>
      <c r="VZ49" s="70"/>
      <c r="WA49" s="70"/>
      <c r="WB49" s="70"/>
      <c r="WC49" s="70"/>
      <c r="WD49" s="70"/>
      <c r="WE49" s="70"/>
      <c r="WF49" s="70"/>
      <c r="WG49" s="70"/>
      <c r="WH49" s="70"/>
      <c r="WI49" s="70"/>
      <c r="WJ49" s="70"/>
      <c r="WK49" s="70"/>
      <c r="WL49" s="70"/>
      <c r="WM49" s="70"/>
      <c r="WN49" s="70"/>
      <c r="WO49" s="70"/>
      <c r="WP49" s="70"/>
      <c r="WQ49" s="70"/>
      <c r="WR49" s="70"/>
      <c r="WS49" s="70"/>
      <c r="WT49" s="70"/>
      <c r="WU49" s="70"/>
      <c r="WV49" s="70"/>
      <c r="WW49" s="70"/>
      <c r="WX49" s="70"/>
      <c r="WY49" s="70"/>
      <c r="WZ49" s="70"/>
      <c r="XA49" s="70"/>
      <c r="XB49" s="70"/>
      <c r="XC49" s="70"/>
      <c r="XD49" s="70"/>
      <c r="XE49" s="70"/>
      <c r="XF49" s="70"/>
      <c r="XG49" s="70"/>
      <c r="XH49" s="70"/>
      <c r="XI49" s="70"/>
      <c r="XJ49" s="70"/>
      <c r="XK49" s="70"/>
      <c r="XL49" s="70"/>
      <c r="XM49" s="70"/>
      <c r="XN49" s="70"/>
      <c r="XO49" s="70"/>
      <c r="XP49" s="70"/>
      <c r="XQ49" s="70"/>
      <c r="XR49" s="70"/>
      <c r="XS49" s="70"/>
      <c r="XT49" s="70"/>
      <c r="XU49" s="70"/>
      <c r="XV49" s="70"/>
      <c r="XW49" s="70"/>
      <c r="XX49" s="70"/>
      <c r="XY49" s="70"/>
      <c r="XZ49" s="70"/>
      <c r="YA49" s="70"/>
      <c r="YB49" s="70"/>
      <c r="YC49" s="70"/>
      <c r="YD49" s="70"/>
      <c r="YE49" s="70"/>
      <c r="YF49" s="70"/>
      <c r="YG49" s="70"/>
      <c r="YH49" s="70"/>
      <c r="YI49" s="70"/>
      <c r="YJ49" s="70"/>
      <c r="YK49" s="70"/>
      <c r="YL49" s="70"/>
      <c r="YM49" s="70"/>
      <c r="YN49" s="70"/>
      <c r="YO49" s="70"/>
      <c r="YP49" s="70"/>
      <c r="YQ49" s="70"/>
      <c r="YR49" s="70"/>
      <c r="YS49" s="70"/>
      <c r="YT49" s="70"/>
      <c r="YU49" s="70"/>
      <c r="YV49" s="70"/>
      <c r="YW49" s="70"/>
      <c r="YX49" s="70"/>
      <c r="YY49" s="70"/>
      <c r="YZ49" s="70"/>
      <c r="ZA49" s="70"/>
      <c r="ZB49" s="70"/>
      <c r="ZC49" s="70"/>
      <c r="ZD49" s="70"/>
      <c r="ZE49" s="70"/>
      <c r="ZF49" s="70"/>
      <c r="ZG49" s="70"/>
      <c r="ZH49" s="70"/>
      <c r="ZI49" s="70"/>
      <c r="ZJ49" s="70"/>
      <c r="ZK49" s="70"/>
      <c r="ZL49" s="70"/>
      <c r="ZM49" s="70"/>
      <c r="ZN49" s="70"/>
      <c r="ZO49" s="70"/>
      <c r="ZP49" s="70"/>
      <c r="ZQ49" s="70"/>
      <c r="ZR49" s="70"/>
      <c r="ZS49" s="70"/>
      <c r="ZT49" s="70"/>
      <c r="ZU49" s="70"/>
      <c r="ZV49" s="70"/>
      <c r="ZW49" s="70"/>
      <c r="ZX49" s="70"/>
      <c r="ZY49" s="70"/>
      <c r="ZZ49" s="70"/>
      <c r="AAA49" s="70"/>
      <c r="AAB49" s="70"/>
      <c r="AAC49" s="70"/>
      <c r="AAD49" s="70"/>
      <c r="AAE49" s="70"/>
      <c r="AAF49" s="70"/>
      <c r="AAG49" s="70"/>
      <c r="AAH49" s="70"/>
      <c r="AAI49" s="70"/>
      <c r="AAJ49" s="70"/>
      <c r="AAK49" s="70"/>
      <c r="AAL49" s="70"/>
      <c r="AAM49" s="70"/>
      <c r="AAN49" s="70"/>
      <c r="AAO49" s="70"/>
      <c r="AAP49" s="70"/>
      <c r="AAQ49" s="70"/>
      <c r="AAR49" s="70"/>
      <c r="AAS49" s="70"/>
      <c r="AAT49" s="70"/>
      <c r="AAU49" s="70"/>
      <c r="AAV49" s="70"/>
      <c r="AAW49" s="70"/>
      <c r="AAX49" s="70"/>
      <c r="AAY49" s="70"/>
      <c r="AAZ49" s="70"/>
      <c r="ABA49" s="70"/>
      <c r="ABB49" s="70"/>
      <c r="ABC49" s="70"/>
      <c r="ABD49" s="70"/>
      <c r="ABE49" s="70"/>
      <c r="ABF49" s="70"/>
      <c r="ABG49" s="70"/>
      <c r="ABH49" s="70"/>
      <c r="ABI49" s="70"/>
      <c r="ABJ49" s="70"/>
      <c r="ABK49" s="70"/>
      <c r="ABL49" s="70"/>
      <c r="ABM49" s="70"/>
      <c r="ABN49" s="70"/>
      <c r="ABO49" s="70"/>
      <c r="ABP49" s="70"/>
      <c r="ABQ49" s="70"/>
      <c r="ABR49" s="70"/>
      <c r="ABS49" s="70"/>
      <c r="ABT49" s="70"/>
      <c r="ABU49" s="70"/>
      <c r="ABV49" s="70"/>
      <c r="ABW49" s="70"/>
      <c r="ABX49" s="70"/>
      <c r="ABY49" s="70"/>
      <c r="ABZ49" s="70"/>
      <c r="ACA49" s="70"/>
      <c r="ACB49" s="70"/>
      <c r="ACC49" s="70"/>
      <c r="ACD49" s="70"/>
      <c r="ACE49" s="70"/>
      <c r="ACF49" s="70"/>
      <c r="ACG49" s="70"/>
      <c r="ACH49" s="70"/>
      <c r="ACI49" s="70"/>
      <c r="ACJ49" s="70"/>
      <c r="ACK49" s="70"/>
      <c r="ACL49" s="70"/>
      <c r="ACM49" s="70"/>
      <c r="ACN49" s="70"/>
      <c r="ACO49" s="70"/>
      <c r="ACP49" s="70"/>
      <c r="ACQ49" s="70"/>
      <c r="ACR49" s="70"/>
      <c r="ACS49" s="70"/>
      <c r="ACT49" s="70"/>
      <c r="ACU49" s="70"/>
      <c r="ACV49" s="70"/>
      <c r="ACW49" s="70"/>
      <c r="ACX49" s="70"/>
      <c r="ACY49" s="70"/>
      <c r="ACZ49" s="70"/>
      <c r="ADA49" s="70"/>
      <c r="ADB49" s="70"/>
      <c r="ADC49" s="70"/>
      <c r="ADD49" s="70"/>
      <c r="ADE49" s="70"/>
      <c r="ADF49" s="70"/>
      <c r="ADG49" s="70"/>
      <c r="ADH49" s="70"/>
      <c r="ADI49" s="70"/>
      <c r="ADJ49" s="70"/>
      <c r="ADK49" s="70"/>
      <c r="ADL49" s="70"/>
      <c r="ADM49" s="70"/>
      <c r="ADN49" s="70"/>
      <c r="ADO49" s="70"/>
      <c r="ADP49" s="70"/>
      <c r="ADQ49" s="70"/>
      <c r="ADR49" s="70"/>
      <c r="ADS49" s="70"/>
      <c r="ADT49" s="70"/>
      <c r="ADU49" s="70"/>
      <c r="ADV49" s="70"/>
      <c r="ADW49" s="70"/>
      <c r="ADX49" s="70"/>
      <c r="ADY49" s="70"/>
      <c r="ADZ49" s="70"/>
      <c r="AEA49" s="70"/>
      <c r="AEB49" s="70"/>
      <c r="AEC49" s="70"/>
      <c r="AED49" s="70"/>
      <c r="AEE49" s="70"/>
      <c r="AEF49" s="70"/>
      <c r="AEG49" s="70"/>
      <c r="AEH49" s="70"/>
      <c r="AEI49" s="70"/>
      <c r="AEJ49" s="70"/>
      <c r="AEK49" s="70"/>
      <c r="AEL49" s="70"/>
      <c r="AEM49" s="70"/>
      <c r="AEN49" s="70"/>
      <c r="AEO49" s="70"/>
      <c r="AEP49" s="70"/>
      <c r="AEQ49" s="70"/>
      <c r="AER49" s="70"/>
      <c r="AES49" s="70"/>
      <c r="AET49" s="70"/>
      <c r="AEU49" s="70"/>
      <c r="AEV49" s="70"/>
      <c r="AEW49" s="70"/>
      <c r="AEX49" s="70"/>
      <c r="AEY49" s="70"/>
      <c r="AEZ49" s="70"/>
      <c r="AFA49" s="70"/>
      <c r="AFB49" s="70"/>
      <c r="AFC49" s="70"/>
      <c r="AFD49" s="70"/>
      <c r="AFE49" s="70"/>
      <c r="AFF49" s="70"/>
      <c r="AFG49" s="70"/>
      <c r="AFH49" s="70"/>
      <c r="AFI49" s="70"/>
      <c r="AFJ49" s="70"/>
      <c r="AFK49" s="70"/>
      <c r="AFL49" s="70"/>
      <c r="AFM49" s="70"/>
      <c r="AFN49" s="70"/>
      <c r="AFO49" s="70"/>
      <c r="AFP49" s="70"/>
      <c r="AFQ49" s="70"/>
      <c r="AFR49" s="70"/>
      <c r="AFS49" s="70"/>
      <c r="AFT49" s="70"/>
      <c r="AFU49" s="70"/>
      <c r="AFV49" s="70"/>
      <c r="AFW49" s="70"/>
      <c r="AFX49" s="70"/>
      <c r="AFY49" s="70"/>
      <c r="AFZ49" s="70"/>
      <c r="AGA49" s="70"/>
      <c r="AGB49" s="70"/>
      <c r="AGC49" s="70"/>
      <c r="AGD49" s="70"/>
      <c r="AGE49" s="70"/>
      <c r="AGF49" s="70"/>
      <c r="AGG49" s="70"/>
      <c r="AGH49" s="70"/>
      <c r="AGI49" s="70"/>
      <c r="AGJ49" s="70"/>
      <c r="AGK49" s="70"/>
      <c r="AGL49" s="70"/>
      <c r="AGM49" s="70"/>
      <c r="AGN49" s="70"/>
      <c r="AGO49" s="70"/>
      <c r="AGP49" s="70"/>
      <c r="AGQ49" s="70"/>
      <c r="AGR49" s="70"/>
      <c r="AGS49" s="70"/>
      <c r="AGT49" s="70"/>
      <c r="AGU49" s="70"/>
      <c r="AGV49" s="70"/>
      <c r="AGW49" s="70"/>
      <c r="AGX49" s="70"/>
      <c r="AGY49" s="70"/>
      <c r="AGZ49" s="70"/>
      <c r="AHA49" s="70"/>
      <c r="AHB49" s="70"/>
      <c r="AHC49" s="70"/>
      <c r="AHD49" s="70"/>
      <c r="AHE49" s="70"/>
      <c r="AHF49" s="70"/>
      <c r="AHG49" s="70"/>
      <c r="AHH49" s="70"/>
      <c r="AHI49" s="70"/>
      <c r="AHJ49" s="70"/>
      <c r="AHK49" s="70"/>
      <c r="AHL49" s="70"/>
      <c r="AHM49" s="70"/>
      <c r="AHN49" s="70"/>
      <c r="AHO49" s="70"/>
      <c r="AHP49" s="70"/>
      <c r="AHQ49" s="70"/>
      <c r="AHR49" s="70"/>
      <c r="AHS49" s="70"/>
      <c r="AHT49" s="70"/>
      <c r="AHU49" s="70"/>
      <c r="AHV49" s="70"/>
      <c r="AHW49" s="70"/>
      <c r="AHX49" s="70"/>
      <c r="AHY49" s="70"/>
      <c r="AHZ49" s="70"/>
      <c r="AIA49" s="70"/>
      <c r="AIB49" s="70"/>
      <c r="AIC49" s="70"/>
      <c r="AID49" s="70"/>
      <c r="AIE49" s="70"/>
      <c r="AIF49" s="70"/>
      <c r="AIG49" s="70"/>
      <c r="AIH49" s="70"/>
      <c r="AII49" s="70"/>
      <c r="AIJ49" s="70"/>
      <c r="AIK49" s="70"/>
      <c r="AIL49" s="70"/>
      <c r="AIM49" s="70"/>
      <c r="AIN49" s="70"/>
      <c r="AIO49" s="70"/>
      <c r="AIP49" s="70"/>
      <c r="AIQ49" s="70"/>
      <c r="AIR49" s="70"/>
      <c r="AIS49" s="70"/>
      <c r="AIT49" s="70"/>
      <c r="AIU49" s="70"/>
      <c r="AIV49" s="70"/>
      <c r="AIW49" s="70"/>
      <c r="AIX49" s="70"/>
      <c r="AIY49" s="70"/>
      <c r="AIZ49" s="70"/>
      <c r="AJA49" s="70"/>
      <c r="AJB49" s="70"/>
      <c r="AJC49" s="70"/>
      <c r="AJD49" s="70"/>
      <c r="AJE49" s="70"/>
      <c r="AJF49" s="70"/>
      <c r="AJG49" s="70"/>
      <c r="AJH49" s="70"/>
      <c r="AJI49" s="70"/>
      <c r="AJJ49" s="70"/>
      <c r="AJK49" s="70"/>
      <c r="AJL49" s="70"/>
      <c r="AJM49" s="70"/>
      <c r="AJN49" s="70"/>
      <c r="AJO49" s="70"/>
      <c r="AJP49" s="70"/>
      <c r="AJQ49" s="70"/>
      <c r="AJR49" s="70"/>
      <c r="AJS49" s="70"/>
      <c r="AJT49" s="70"/>
      <c r="AJU49" s="70"/>
      <c r="AJV49" s="70"/>
      <c r="AJW49" s="70"/>
      <c r="AJX49" s="70"/>
      <c r="AJY49" s="70"/>
      <c r="AJZ49" s="70"/>
      <c r="AKA49" s="70"/>
      <c r="AKB49" s="70"/>
      <c r="AKC49" s="70"/>
      <c r="AKD49" s="70"/>
      <c r="AKE49" s="70"/>
      <c r="AKF49" s="70"/>
      <c r="AKG49" s="70"/>
      <c r="AKH49" s="70"/>
      <c r="AKI49" s="70"/>
      <c r="AKJ49" s="70"/>
      <c r="AKK49" s="70"/>
      <c r="AKL49" s="70"/>
      <c r="AKM49" s="70"/>
      <c r="AKN49" s="70"/>
      <c r="AKO49" s="70"/>
      <c r="AKP49" s="70"/>
      <c r="AKQ49" s="70"/>
      <c r="AKR49" s="70"/>
      <c r="AKS49" s="70"/>
      <c r="AKT49" s="70"/>
      <c r="AKU49" s="70"/>
      <c r="AKV49" s="70"/>
      <c r="AKW49" s="70"/>
      <c r="AKX49" s="70"/>
      <c r="AKY49" s="70"/>
      <c r="AKZ49" s="70"/>
      <c r="ALA49" s="70"/>
      <c r="ALB49" s="70"/>
      <c r="ALC49" s="70"/>
      <c r="ALD49" s="70"/>
      <c r="ALE49" s="70"/>
      <c r="ALF49" s="70"/>
      <c r="ALG49" s="70"/>
      <c r="ALH49" s="70"/>
      <c r="ALI49" s="70"/>
      <c r="ALJ49" s="70"/>
      <c r="ALK49" s="70"/>
      <c r="ALL49" s="70"/>
      <c r="ALM49" s="70"/>
      <c r="ALN49" s="70"/>
      <c r="ALO49" s="70"/>
      <c r="ALP49" s="70"/>
      <c r="ALQ49" s="70"/>
      <c r="ALR49" s="70"/>
      <c r="ALS49" s="70"/>
      <c r="ALT49" s="70"/>
      <c r="ALU49" s="70"/>
      <c r="ALV49" s="70"/>
      <c r="ALW49" s="70"/>
      <c r="ALX49" s="70"/>
      <c r="ALY49" s="70"/>
      <c r="ALZ49" s="70"/>
      <c r="AMA49" s="70"/>
      <c r="AMB49" s="70"/>
      <c r="AMC49" s="70"/>
      <c r="AMD49" s="70"/>
      <c r="AME49" s="70"/>
      <c r="AMF49" s="70"/>
      <c r="AMG49" s="70"/>
      <c r="AMH49" s="70"/>
      <c r="AMI49" s="70"/>
      <c r="AMJ49" s="70"/>
    </row>
    <row r="50" spans="1:1024" s="202" customFormat="1" ht="16.5" customHeight="1" x14ac:dyDescent="0.25">
      <c r="A50" s="64" t="s">
        <v>377</v>
      </c>
      <c r="B50" s="64">
        <v>10</v>
      </c>
      <c r="C50" s="64">
        <v>80494228</v>
      </c>
      <c r="D50" s="64" t="s">
        <v>543</v>
      </c>
      <c r="E50" s="64" t="s">
        <v>539</v>
      </c>
      <c r="F50" s="64">
        <v>7.0400000000000004E-2</v>
      </c>
      <c r="G50" s="64">
        <v>1.4999999999999999E-2</v>
      </c>
      <c r="H50" s="67">
        <v>2.5100000000000001E-6</v>
      </c>
      <c r="I50" s="64">
        <v>0.80359999999999998</v>
      </c>
      <c r="J50" s="64">
        <v>0.19639999999999999</v>
      </c>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c r="IW50" s="70"/>
      <c r="IX50" s="70"/>
      <c r="IY50" s="70"/>
      <c r="IZ50" s="70"/>
      <c r="JA50" s="70"/>
      <c r="JB50" s="70"/>
      <c r="JC50" s="70"/>
      <c r="JD50" s="70"/>
      <c r="JE50" s="70"/>
      <c r="JF50" s="70"/>
      <c r="JG50" s="70"/>
      <c r="JH50" s="70"/>
      <c r="JI50" s="70"/>
      <c r="JJ50" s="70"/>
      <c r="JK50" s="70"/>
      <c r="JL50" s="70"/>
      <c r="JM50" s="70"/>
      <c r="JN50" s="70"/>
      <c r="JO50" s="70"/>
      <c r="JP50" s="70"/>
      <c r="JQ50" s="70"/>
      <c r="JR50" s="70"/>
      <c r="JS50" s="70"/>
      <c r="JT50" s="70"/>
      <c r="JU50" s="70"/>
      <c r="JV50" s="70"/>
      <c r="JW50" s="70"/>
      <c r="JX50" s="70"/>
      <c r="JY50" s="70"/>
      <c r="JZ50" s="70"/>
      <c r="KA50" s="70"/>
      <c r="KB50" s="70"/>
      <c r="KC50" s="70"/>
      <c r="KD50" s="70"/>
      <c r="KE50" s="70"/>
      <c r="KF50" s="70"/>
      <c r="KG50" s="70"/>
      <c r="KH50" s="70"/>
      <c r="KI50" s="70"/>
      <c r="KJ50" s="70"/>
      <c r="KK50" s="70"/>
      <c r="KL50" s="70"/>
      <c r="KM50" s="70"/>
      <c r="KN50" s="70"/>
      <c r="KO50" s="70"/>
      <c r="KP50" s="70"/>
      <c r="KQ50" s="70"/>
      <c r="KR50" s="70"/>
      <c r="KS50" s="70"/>
      <c r="KT50" s="70"/>
      <c r="KU50" s="70"/>
      <c r="KV50" s="70"/>
      <c r="KW50" s="70"/>
      <c r="KX50" s="70"/>
      <c r="KY50" s="70"/>
      <c r="KZ50" s="70"/>
      <c r="LA50" s="70"/>
      <c r="LB50" s="70"/>
      <c r="LC50" s="70"/>
      <c r="LD50" s="70"/>
      <c r="LE50" s="70"/>
      <c r="LF50" s="70"/>
      <c r="LG50" s="70"/>
      <c r="LH50" s="70"/>
      <c r="LI50" s="70"/>
      <c r="LJ50" s="70"/>
      <c r="LK50" s="70"/>
      <c r="LL50" s="70"/>
      <c r="LM50" s="70"/>
      <c r="LN50" s="70"/>
      <c r="LO50" s="70"/>
      <c r="LP50" s="70"/>
      <c r="LQ50" s="70"/>
      <c r="LR50" s="70"/>
      <c r="LS50" s="70"/>
      <c r="LT50" s="70"/>
      <c r="LU50" s="70"/>
      <c r="LV50" s="70"/>
      <c r="LW50" s="70"/>
      <c r="LX50" s="70"/>
      <c r="LY50" s="70"/>
      <c r="LZ50" s="70"/>
      <c r="MA50" s="70"/>
      <c r="MB50" s="70"/>
      <c r="MC50" s="70"/>
      <c r="MD50" s="70"/>
      <c r="ME50" s="70"/>
      <c r="MF50" s="70"/>
      <c r="MG50" s="70"/>
      <c r="MH50" s="70"/>
      <c r="MI50" s="70"/>
      <c r="MJ50" s="70"/>
      <c r="MK50" s="70"/>
      <c r="ML50" s="70"/>
      <c r="MM50" s="70"/>
      <c r="MN50" s="70"/>
      <c r="MO50" s="70"/>
      <c r="MP50" s="70"/>
      <c r="MQ50" s="70"/>
      <c r="MR50" s="70"/>
      <c r="MS50" s="70"/>
      <c r="MT50" s="70"/>
      <c r="MU50" s="70"/>
      <c r="MV50" s="70"/>
      <c r="MW50" s="70"/>
      <c r="MX50" s="70"/>
      <c r="MY50" s="70"/>
      <c r="MZ50" s="70"/>
      <c r="NA50" s="70"/>
      <c r="NB50" s="70"/>
      <c r="NC50" s="70"/>
      <c r="ND50" s="70"/>
      <c r="NE50" s="70"/>
      <c r="NF50" s="70"/>
      <c r="NG50" s="70"/>
      <c r="NH50" s="70"/>
      <c r="NI50" s="70"/>
      <c r="NJ50" s="70"/>
      <c r="NK50" s="70"/>
      <c r="NL50" s="70"/>
      <c r="NM50" s="70"/>
      <c r="NN50" s="70"/>
      <c r="NO50" s="70"/>
      <c r="NP50" s="70"/>
      <c r="NQ50" s="70"/>
      <c r="NR50" s="70"/>
      <c r="NS50" s="70"/>
      <c r="NT50" s="70"/>
      <c r="NU50" s="70"/>
      <c r="NV50" s="70"/>
      <c r="NW50" s="70"/>
      <c r="NX50" s="70"/>
      <c r="NY50" s="70"/>
      <c r="NZ50" s="70"/>
      <c r="OA50" s="70"/>
      <c r="OB50" s="70"/>
      <c r="OC50" s="70"/>
      <c r="OD50" s="70"/>
      <c r="OE50" s="70"/>
      <c r="OF50" s="70"/>
      <c r="OG50" s="70"/>
      <c r="OH50" s="70"/>
      <c r="OI50" s="70"/>
      <c r="OJ50" s="70"/>
      <c r="OK50" s="70"/>
      <c r="OL50" s="70"/>
      <c r="OM50" s="70"/>
      <c r="ON50" s="70"/>
      <c r="OO50" s="70"/>
      <c r="OP50" s="70"/>
      <c r="OQ50" s="70"/>
      <c r="OR50" s="70"/>
      <c r="OS50" s="70"/>
      <c r="OT50" s="70"/>
      <c r="OU50" s="70"/>
      <c r="OV50" s="70"/>
      <c r="OW50" s="70"/>
      <c r="OX50" s="70"/>
      <c r="OY50" s="70"/>
      <c r="OZ50" s="70"/>
      <c r="PA50" s="70"/>
      <c r="PB50" s="70"/>
      <c r="PC50" s="70"/>
      <c r="PD50" s="70"/>
      <c r="PE50" s="70"/>
      <c r="PF50" s="70"/>
      <c r="PG50" s="70"/>
      <c r="PH50" s="70"/>
      <c r="PI50" s="70"/>
      <c r="PJ50" s="70"/>
      <c r="PK50" s="70"/>
      <c r="PL50" s="70"/>
      <c r="PM50" s="70"/>
      <c r="PN50" s="70"/>
      <c r="PO50" s="70"/>
      <c r="PP50" s="70"/>
      <c r="PQ50" s="70"/>
      <c r="PR50" s="70"/>
      <c r="PS50" s="70"/>
      <c r="PT50" s="70"/>
      <c r="PU50" s="70"/>
      <c r="PV50" s="70"/>
      <c r="PW50" s="70"/>
      <c r="PX50" s="70"/>
      <c r="PY50" s="70"/>
      <c r="PZ50" s="70"/>
      <c r="QA50" s="70"/>
      <c r="QB50" s="70"/>
      <c r="QC50" s="70"/>
      <c r="QD50" s="70"/>
      <c r="QE50" s="70"/>
      <c r="QF50" s="70"/>
      <c r="QG50" s="70"/>
      <c r="QH50" s="70"/>
      <c r="QI50" s="70"/>
      <c r="QJ50" s="70"/>
      <c r="QK50" s="70"/>
      <c r="QL50" s="70"/>
      <c r="QM50" s="70"/>
      <c r="QN50" s="70"/>
      <c r="QO50" s="70"/>
      <c r="QP50" s="70"/>
      <c r="QQ50" s="70"/>
      <c r="QR50" s="70"/>
      <c r="QS50" s="70"/>
      <c r="QT50" s="70"/>
      <c r="QU50" s="70"/>
      <c r="QV50" s="70"/>
      <c r="QW50" s="70"/>
      <c r="QX50" s="70"/>
      <c r="QY50" s="70"/>
      <c r="QZ50" s="70"/>
      <c r="RA50" s="70"/>
      <c r="RB50" s="70"/>
      <c r="RC50" s="70"/>
      <c r="RD50" s="70"/>
      <c r="RE50" s="70"/>
      <c r="RF50" s="70"/>
      <c r="RG50" s="70"/>
      <c r="RH50" s="70"/>
      <c r="RI50" s="70"/>
      <c r="RJ50" s="70"/>
      <c r="RK50" s="70"/>
      <c r="RL50" s="70"/>
      <c r="RM50" s="70"/>
      <c r="RN50" s="70"/>
      <c r="RO50" s="70"/>
      <c r="RP50" s="70"/>
      <c r="RQ50" s="70"/>
      <c r="RR50" s="70"/>
      <c r="RS50" s="70"/>
      <c r="RT50" s="70"/>
      <c r="RU50" s="70"/>
      <c r="RV50" s="70"/>
      <c r="RW50" s="70"/>
      <c r="RX50" s="70"/>
      <c r="RY50" s="70"/>
      <c r="RZ50" s="70"/>
      <c r="SA50" s="70"/>
      <c r="SB50" s="70"/>
      <c r="SC50" s="70"/>
      <c r="SD50" s="70"/>
      <c r="SE50" s="70"/>
      <c r="SF50" s="70"/>
      <c r="SG50" s="70"/>
      <c r="SH50" s="70"/>
      <c r="SI50" s="70"/>
      <c r="SJ50" s="70"/>
      <c r="SK50" s="70"/>
      <c r="SL50" s="70"/>
      <c r="SM50" s="70"/>
      <c r="SN50" s="70"/>
      <c r="SO50" s="70"/>
      <c r="SP50" s="70"/>
      <c r="SQ50" s="70"/>
      <c r="SR50" s="70"/>
      <c r="SS50" s="70"/>
      <c r="ST50" s="70"/>
      <c r="SU50" s="70"/>
      <c r="SV50" s="70"/>
      <c r="SW50" s="70"/>
      <c r="SX50" s="70"/>
      <c r="SY50" s="70"/>
      <c r="SZ50" s="70"/>
      <c r="TA50" s="70"/>
      <c r="TB50" s="70"/>
      <c r="TC50" s="70"/>
      <c r="TD50" s="70"/>
      <c r="TE50" s="70"/>
      <c r="TF50" s="70"/>
      <c r="TG50" s="70"/>
      <c r="TH50" s="70"/>
      <c r="TI50" s="70"/>
      <c r="TJ50" s="70"/>
      <c r="TK50" s="70"/>
      <c r="TL50" s="70"/>
      <c r="TM50" s="70"/>
      <c r="TN50" s="70"/>
      <c r="TO50" s="70"/>
      <c r="TP50" s="70"/>
      <c r="TQ50" s="70"/>
      <c r="TR50" s="70"/>
      <c r="TS50" s="70"/>
      <c r="TT50" s="70"/>
      <c r="TU50" s="70"/>
      <c r="TV50" s="70"/>
      <c r="TW50" s="70"/>
      <c r="TX50" s="70"/>
      <c r="TY50" s="70"/>
      <c r="TZ50" s="70"/>
      <c r="UA50" s="70"/>
      <c r="UB50" s="70"/>
      <c r="UC50" s="70"/>
      <c r="UD50" s="70"/>
      <c r="UE50" s="70"/>
      <c r="UF50" s="70"/>
      <c r="UG50" s="70"/>
      <c r="UH50" s="70"/>
      <c r="UI50" s="70"/>
      <c r="UJ50" s="70"/>
      <c r="UK50" s="70"/>
      <c r="UL50" s="70"/>
      <c r="UM50" s="70"/>
      <c r="UN50" s="70"/>
      <c r="UO50" s="70"/>
      <c r="UP50" s="70"/>
      <c r="UQ50" s="70"/>
      <c r="UR50" s="70"/>
      <c r="US50" s="70"/>
      <c r="UT50" s="70"/>
      <c r="UU50" s="70"/>
      <c r="UV50" s="70"/>
      <c r="UW50" s="70"/>
      <c r="UX50" s="70"/>
      <c r="UY50" s="70"/>
      <c r="UZ50" s="70"/>
      <c r="VA50" s="70"/>
      <c r="VB50" s="70"/>
      <c r="VC50" s="70"/>
      <c r="VD50" s="70"/>
      <c r="VE50" s="70"/>
      <c r="VF50" s="70"/>
      <c r="VG50" s="70"/>
      <c r="VH50" s="70"/>
      <c r="VI50" s="70"/>
      <c r="VJ50" s="70"/>
      <c r="VK50" s="70"/>
      <c r="VL50" s="70"/>
      <c r="VM50" s="70"/>
      <c r="VN50" s="70"/>
      <c r="VO50" s="70"/>
      <c r="VP50" s="70"/>
      <c r="VQ50" s="70"/>
      <c r="VR50" s="70"/>
      <c r="VS50" s="70"/>
      <c r="VT50" s="70"/>
      <c r="VU50" s="70"/>
      <c r="VV50" s="70"/>
      <c r="VW50" s="70"/>
      <c r="VX50" s="70"/>
      <c r="VY50" s="70"/>
      <c r="VZ50" s="70"/>
      <c r="WA50" s="70"/>
      <c r="WB50" s="70"/>
      <c r="WC50" s="70"/>
      <c r="WD50" s="70"/>
      <c r="WE50" s="70"/>
      <c r="WF50" s="70"/>
      <c r="WG50" s="70"/>
      <c r="WH50" s="70"/>
      <c r="WI50" s="70"/>
      <c r="WJ50" s="70"/>
      <c r="WK50" s="70"/>
      <c r="WL50" s="70"/>
      <c r="WM50" s="70"/>
      <c r="WN50" s="70"/>
      <c r="WO50" s="70"/>
      <c r="WP50" s="70"/>
      <c r="WQ50" s="70"/>
      <c r="WR50" s="70"/>
      <c r="WS50" s="70"/>
      <c r="WT50" s="70"/>
      <c r="WU50" s="70"/>
      <c r="WV50" s="70"/>
      <c r="WW50" s="70"/>
      <c r="WX50" s="70"/>
      <c r="WY50" s="70"/>
      <c r="WZ50" s="70"/>
      <c r="XA50" s="70"/>
      <c r="XB50" s="70"/>
      <c r="XC50" s="70"/>
      <c r="XD50" s="70"/>
      <c r="XE50" s="70"/>
      <c r="XF50" s="70"/>
      <c r="XG50" s="70"/>
      <c r="XH50" s="70"/>
      <c r="XI50" s="70"/>
      <c r="XJ50" s="70"/>
      <c r="XK50" s="70"/>
      <c r="XL50" s="70"/>
      <c r="XM50" s="70"/>
      <c r="XN50" s="70"/>
      <c r="XO50" s="70"/>
      <c r="XP50" s="70"/>
      <c r="XQ50" s="70"/>
      <c r="XR50" s="70"/>
      <c r="XS50" s="70"/>
      <c r="XT50" s="70"/>
      <c r="XU50" s="70"/>
      <c r="XV50" s="70"/>
      <c r="XW50" s="70"/>
      <c r="XX50" s="70"/>
      <c r="XY50" s="70"/>
      <c r="XZ50" s="70"/>
      <c r="YA50" s="70"/>
      <c r="YB50" s="70"/>
      <c r="YC50" s="70"/>
      <c r="YD50" s="70"/>
      <c r="YE50" s="70"/>
      <c r="YF50" s="70"/>
      <c r="YG50" s="70"/>
      <c r="YH50" s="70"/>
      <c r="YI50" s="70"/>
      <c r="YJ50" s="70"/>
      <c r="YK50" s="70"/>
      <c r="YL50" s="70"/>
      <c r="YM50" s="70"/>
      <c r="YN50" s="70"/>
      <c r="YO50" s="70"/>
      <c r="YP50" s="70"/>
      <c r="YQ50" s="70"/>
      <c r="YR50" s="70"/>
      <c r="YS50" s="70"/>
      <c r="YT50" s="70"/>
      <c r="YU50" s="70"/>
      <c r="YV50" s="70"/>
      <c r="YW50" s="70"/>
      <c r="YX50" s="70"/>
      <c r="YY50" s="70"/>
      <c r="YZ50" s="70"/>
      <c r="ZA50" s="70"/>
      <c r="ZB50" s="70"/>
      <c r="ZC50" s="70"/>
      <c r="ZD50" s="70"/>
      <c r="ZE50" s="70"/>
      <c r="ZF50" s="70"/>
      <c r="ZG50" s="70"/>
      <c r="ZH50" s="70"/>
      <c r="ZI50" s="70"/>
      <c r="ZJ50" s="70"/>
      <c r="ZK50" s="70"/>
      <c r="ZL50" s="70"/>
      <c r="ZM50" s="70"/>
      <c r="ZN50" s="70"/>
      <c r="ZO50" s="70"/>
      <c r="ZP50" s="70"/>
      <c r="ZQ50" s="70"/>
      <c r="ZR50" s="70"/>
      <c r="ZS50" s="70"/>
      <c r="ZT50" s="70"/>
      <c r="ZU50" s="70"/>
      <c r="ZV50" s="70"/>
      <c r="ZW50" s="70"/>
      <c r="ZX50" s="70"/>
      <c r="ZY50" s="70"/>
      <c r="ZZ50" s="70"/>
      <c r="AAA50" s="70"/>
      <c r="AAB50" s="70"/>
      <c r="AAC50" s="70"/>
      <c r="AAD50" s="70"/>
      <c r="AAE50" s="70"/>
      <c r="AAF50" s="70"/>
      <c r="AAG50" s="70"/>
      <c r="AAH50" s="70"/>
      <c r="AAI50" s="70"/>
      <c r="AAJ50" s="70"/>
      <c r="AAK50" s="70"/>
      <c r="AAL50" s="70"/>
      <c r="AAM50" s="70"/>
      <c r="AAN50" s="70"/>
      <c r="AAO50" s="70"/>
      <c r="AAP50" s="70"/>
      <c r="AAQ50" s="70"/>
      <c r="AAR50" s="70"/>
      <c r="AAS50" s="70"/>
      <c r="AAT50" s="70"/>
      <c r="AAU50" s="70"/>
      <c r="AAV50" s="70"/>
      <c r="AAW50" s="70"/>
      <c r="AAX50" s="70"/>
      <c r="AAY50" s="70"/>
      <c r="AAZ50" s="70"/>
      <c r="ABA50" s="70"/>
      <c r="ABB50" s="70"/>
      <c r="ABC50" s="70"/>
      <c r="ABD50" s="70"/>
      <c r="ABE50" s="70"/>
      <c r="ABF50" s="70"/>
      <c r="ABG50" s="70"/>
      <c r="ABH50" s="70"/>
      <c r="ABI50" s="70"/>
      <c r="ABJ50" s="70"/>
      <c r="ABK50" s="70"/>
      <c r="ABL50" s="70"/>
      <c r="ABM50" s="70"/>
      <c r="ABN50" s="70"/>
      <c r="ABO50" s="70"/>
      <c r="ABP50" s="70"/>
      <c r="ABQ50" s="70"/>
      <c r="ABR50" s="70"/>
      <c r="ABS50" s="70"/>
      <c r="ABT50" s="70"/>
      <c r="ABU50" s="70"/>
      <c r="ABV50" s="70"/>
      <c r="ABW50" s="70"/>
      <c r="ABX50" s="70"/>
      <c r="ABY50" s="70"/>
      <c r="ABZ50" s="70"/>
      <c r="ACA50" s="70"/>
      <c r="ACB50" s="70"/>
      <c r="ACC50" s="70"/>
      <c r="ACD50" s="70"/>
      <c r="ACE50" s="70"/>
      <c r="ACF50" s="70"/>
      <c r="ACG50" s="70"/>
      <c r="ACH50" s="70"/>
      <c r="ACI50" s="70"/>
      <c r="ACJ50" s="70"/>
      <c r="ACK50" s="70"/>
      <c r="ACL50" s="70"/>
      <c r="ACM50" s="70"/>
      <c r="ACN50" s="70"/>
      <c r="ACO50" s="70"/>
      <c r="ACP50" s="70"/>
      <c r="ACQ50" s="70"/>
      <c r="ACR50" s="70"/>
      <c r="ACS50" s="70"/>
      <c r="ACT50" s="70"/>
      <c r="ACU50" s="70"/>
      <c r="ACV50" s="70"/>
      <c r="ACW50" s="70"/>
      <c r="ACX50" s="70"/>
      <c r="ACY50" s="70"/>
      <c r="ACZ50" s="70"/>
      <c r="ADA50" s="70"/>
      <c r="ADB50" s="70"/>
      <c r="ADC50" s="70"/>
      <c r="ADD50" s="70"/>
      <c r="ADE50" s="70"/>
      <c r="ADF50" s="70"/>
      <c r="ADG50" s="70"/>
      <c r="ADH50" s="70"/>
      <c r="ADI50" s="70"/>
      <c r="ADJ50" s="70"/>
      <c r="ADK50" s="70"/>
      <c r="ADL50" s="70"/>
      <c r="ADM50" s="70"/>
      <c r="ADN50" s="70"/>
      <c r="ADO50" s="70"/>
      <c r="ADP50" s="70"/>
      <c r="ADQ50" s="70"/>
      <c r="ADR50" s="70"/>
      <c r="ADS50" s="70"/>
      <c r="ADT50" s="70"/>
      <c r="ADU50" s="70"/>
      <c r="ADV50" s="70"/>
      <c r="ADW50" s="70"/>
      <c r="ADX50" s="70"/>
      <c r="ADY50" s="70"/>
      <c r="ADZ50" s="70"/>
      <c r="AEA50" s="70"/>
      <c r="AEB50" s="70"/>
      <c r="AEC50" s="70"/>
      <c r="AED50" s="70"/>
      <c r="AEE50" s="70"/>
      <c r="AEF50" s="70"/>
      <c r="AEG50" s="70"/>
      <c r="AEH50" s="70"/>
      <c r="AEI50" s="70"/>
      <c r="AEJ50" s="70"/>
      <c r="AEK50" s="70"/>
      <c r="AEL50" s="70"/>
      <c r="AEM50" s="70"/>
      <c r="AEN50" s="70"/>
      <c r="AEO50" s="70"/>
      <c r="AEP50" s="70"/>
      <c r="AEQ50" s="70"/>
      <c r="AER50" s="70"/>
      <c r="AES50" s="70"/>
      <c r="AET50" s="70"/>
      <c r="AEU50" s="70"/>
      <c r="AEV50" s="70"/>
      <c r="AEW50" s="70"/>
      <c r="AEX50" s="70"/>
      <c r="AEY50" s="70"/>
      <c r="AEZ50" s="70"/>
      <c r="AFA50" s="70"/>
      <c r="AFB50" s="70"/>
      <c r="AFC50" s="70"/>
      <c r="AFD50" s="70"/>
      <c r="AFE50" s="70"/>
      <c r="AFF50" s="70"/>
      <c r="AFG50" s="70"/>
      <c r="AFH50" s="70"/>
      <c r="AFI50" s="70"/>
      <c r="AFJ50" s="70"/>
      <c r="AFK50" s="70"/>
      <c r="AFL50" s="70"/>
      <c r="AFM50" s="70"/>
      <c r="AFN50" s="70"/>
      <c r="AFO50" s="70"/>
      <c r="AFP50" s="70"/>
      <c r="AFQ50" s="70"/>
      <c r="AFR50" s="70"/>
      <c r="AFS50" s="70"/>
      <c r="AFT50" s="70"/>
      <c r="AFU50" s="70"/>
      <c r="AFV50" s="70"/>
      <c r="AFW50" s="70"/>
      <c r="AFX50" s="70"/>
      <c r="AFY50" s="70"/>
      <c r="AFZ50" s="70"/>
      <c r="AGA50" s="70"/>
      <c r="AGB50" s="70"/>
      <c r="AGC50" s="70"/>
      <c r="AGD50" s="70"/>
      <c r="AGE50" s="70"/>
      <c r="AGF50" s="70"/>
      <c r="AGG50" s="70"/>
      <c r="AGH50" s="70"/>
      <c r="AGI50" s="70"/>
      <c r="AGJ50" s="70"/>
      <c r="AGK50" s="70"/>
      <c r="AGL50" s="70"/>
      <c r="AGM50" s="70"/>
      <c r="AGN50" s="70"/>
      <c r="AGO50" s="70"/>
      <c r="AGP50" s="70"/>
      <c r="AGQ50" s="70"/>
      <c r="AGR50" s="70"/>
      <c r="AGS50" s="70"/>
      <c r="AGT50" s="70"/>
      <c r="AGU50" s="70"/>
      <c r="AGV50" s="70"/>
      <c r="AGW50" s="70"/>
      <c r="AGX50" s="70"/>
      <c r="AGY50" s="70"/>
      <c r="AGZ50" s="70"/>
      <c r="AHA50" s="70"/>
      <c r="AHB50" s="70"/>
      <c r="AHC50" s="70"/>
      <c r="AHD50" s="70"/>
      <c r="AHE50" s="70"/>
      <c r="AHF50" s="70"/>
      <c r="AHG50" s="70"/>
      <c r="AHH50" s="70"/>
      <c r="AHI50" s="70"/>
      <c r="AHJ50" s="70"/>
      <c r="AHK50" s="70"/>
      <c r="AHL50" s="70"/>
      <c r="AHM50" s="70"/>
      <c r="AHN50" s="70"/>
      <c r="AHO50" s="70"/>
      <c r="AHP50" s="70"/>
      <c r="AHQ50" s="70"/>
      <c r="AHR50" s="70"/>
      <c r="AHS50" s="70"/>
      <c r="AHT50" s="70"/>
      <c r="AHU50" s="70"/>
      <c r="AHV50" s="70"/>
      <c r="AHW50" s="70"/>
      <c r="AHX50" s="70"/>
      <c r="AHY50" s="70"/>
      <c r="AHZ50" s="70"/>
      <c r="AIA50" s="70"/>
      <c r="AIB50" s="70"/>
      <c r="AIC50" s="70"/>
      <c r="AID50" s="70"/>
      <c r="AIE50" s="70"/>
      <c r="AIF50" s="70"/>
      <c r="AIG50" s="70"/>
      <c r="AIH50" s="70"/>
      <c r="AII50" s="70"/>
      <c r="AIJ50" s="70"/>
      <c r="AIK50" s="70"/>
      <c r="AIL50" s="70"/>
      <c r="AIM50" s="70"/>
      <c r="AIN50" s="70"/>
      <c r="AIO50" s="70"/>
      <c r="AIP50" s="70"/>
      <c r="AIQ50" s="70"/>
      <c r="AIR50" s="70"/>
      <c r="AIS50" s="70"/>
      <c r="AIT50" s="70"/>
      <c r="AIU50" s="70"/>
      <c r="AIV50" s="70"/>
      <c r="AIW50" s="70"/>
      <c r="AIX50" s="70"/>
      <c r="AIY50" s="70"/>
      <c r="AIZ50" s="70"/>
      <c r="AJA50" s="70"/>
      <c r="AJB50" s="70"/>
      <c r="AJC50" s="70"/>
      <c r="AJD50" s="70"/>
      <c r="AJE50" s="70"/>
      <c r="AJF50" s="70"/>
      <c r="AJG50" s="70"/>
      <c r="AJH50" s="70"/>
      <c r="AJI50" s="70"/>
      <c r="AJJ50" s="70"/>
      <c r="AJK50" s="70"/>
      <c r="AJL50" s="70"/>
      <c r="AJM50" s="70"/>
      <c r="AJN50" s="70"/>
      <c r="AJO50" s="70"/>
      <c r="AJP50" s="70"/>
      <c r="AJQ50" s="70"/>
      <c r="AJR50" s="70"/>
      <c r="AJS50" s="70"/>
      <c r="AJT50" s="70"/>
      <c r="AJU50" s="70"/>
      <c r="AJV50" s="70"/>
      <c r="AJW50" s="70"/>
      <c r="AJX50" s="70"/>
      <c r="AJY50" s="70"/>
      <c r="AJZ50" s="70"/>
      <c r="AKA50" s="70"/>
      <c r="AKB50" s="70"/>
      <c r="AKC50" s="70"/>
      <c r="AKD50" s="70"/>
      <c r="AKE50" s="70"/>
      <c r="AKF50" s="70"/>
      <c r="AKG50" s="70"/>
      <c r="AKH50" s="70"/>
      <c r="AKI50" s="70"/>
      <c r="AKJ50" s="70"/>
      <c r="AKK50" s="70"/>
      <c r="AKL50" s="70"/>
      <c r="AKM50" s="70"/>
      <c r="AKN50" s="70"/>
      <c r="AKO50" s="70"/>
      <c r="AKP50" s="70"/>
      <c r="AKQ50" s="70"/>
      <c r="AKR50" s="70"/>
      <c r="AKS50" s="70"/>
      <c r="AKT50" s="70"/>
      <c r="AKU50" s="70"/>
      <c r="AKV50" s="70"/>
      <c r="AKW50" s="70"/>
      <c r="AKX50" s="70"/>
      <c r="AKY50" s="70"/>
      <c r="AKZ50" s="70"/>
      <c r="ALA50" s="70"/>
      <c r="ALB50" s="70"/>
      <c r="ALC50" s="70"/>
      <c r="ALD50" s="70"/>
      <c r="ALE50" s="70"/>
      <c r="ALF50" s="70"/>
      <c r="ALG50" s="70"/>
      <c r="ALH50" s="70"/>
      <c r="ALI50" s="70"/>
      <c r="ALJ50" s="70"/>
      <c r="ALK50" s="70"/>
      <c r="ALL50" s="70"/>
      <c r="ALM50" s="70"/>
      <c r="ALN50" s="70"/>
      <c r="ALO50" s="70"/>
      <c r="ALP50" s="70"/>
      <c r="ALQ50" s="70"/>
      <c r="ALR50" s="70"/>
      <c r="ALS50" s="70"/>
      <c r="ALT50" s="70"/>
      <c r="ALU50" s="70"/>
      <c r="ALV50" s="70"/>
      <c r="ALW50" s="70"/>
      <c r="ALX50" s="70"/>
      <c r="ALY50" s="70"/>
      <c r="ALZ50" s="70"/>
      <c r="AMA50" s="70"/>
      <c r="AMB50" s="70"/>
      <c r="AMC50" s="70"/>
      <c r="AMD50" s="70"/>
      <c r="AME50" s="70"/>
      <c r="AMF50" s="70"/>
      <c r="AMG50" s="70"/>
      <c r="AMH50" s="70"/>
      <c r="AMI50" s="70"/>
      <c r="AMJ50" s="70"/>
    </row>
    <row r="51" spans="1:1024" s="202" customFormat="1" ht="16.5" customHeight="1" x14ac:dyDescent="0.25">
      <c r="A51" s="64" t="s">
        <v>203</v>
      </c>
      <c r="B51" s="64">
        <v>1</v>
      </c>
      <c r="C51" s="64">
        <v>207577223</v>
      </c>
      <c r="D51" s="64" t="s">
        <v>543</v>
      </c>
      <c r="E51" s="64" t="s">
        <v>539</v>
      </c>
      <c r="F51" s="64">
        <v>0.11600000000000001</v>
      </c>
      <c r="G51" s="64">
        <v>1.5100000000000001E-2</v>
      </c>
      <c r="H51" s="67">
        <v>1.51E-14</v>
      </c>
      <c r="I51" s="64">
        <v>0.18770000000000001</v>
      </c>
      <c r="J51" s="64">
        <v>0.18770000000000001</v>
      </c>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F51" s="70"/>
      <c r="FG51" s="70"/>
      <c r="FH51" s="70"/>
      <c r="FI51" s="70"/>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c r="IH51" s="70"/>
      <c r="II51" s="70"/>
      <c r="IJ51" s="70"/>
      <c r="IK51" s="70"/>
      <c r="IL51" s="70"/>
      <c r="IM51" s="70"/>
      <c r="IN51" s="70"/>
      <c r="IO51" s="70"/>
      <c r="IP51" s="70"/>
      <c r="IQ51" s="70"/>
      <c r="IR51" s="70"/>
      <c r="IS51" s="70"/>
      <c r="IT51" s="70"/>
      <c r="IU51" s="70"/>
      <c r="IV51" s="70"/>
      <c r="IW51" s="70"/>
      <c r="IX51" s="70"/>
      <c r="IY51" s="70"/>
      <c r="IZ51" s="70"/>
      <c r="JA51" s="70"/>
      <c r="JB51" s="70"/>
      <c r="JC51" s="70"/>
      <c r="JD51" s="70"/>
      <c r="JE51" s="70"/>
      <c r="JF51" s="70"/>
      <c r="JG51" s="70"/>
      <c r="JH51" s="70"/>
      <c r="JI51" s="70"/>
      <c r="JJ51" s="70"/>
      <c r="JK51" s="70"/>
      <c r="JL51" s="70"/>
      <c r="JM51" s="70"/>
      <c r="JN51" s="70"/>
      <c r="JO51" s="70"/>
      <c r="JP51" s="70"/>
      <c r="JQ51" s="70"/>
      <c r="JR51" s="70"/>
      <c r="JS51" s="70"/>
      <c r="JT51" s="70"/>
      <c r="JU51" s="70"/>
      <c r="JV51" s="70"/>
      <c r="JW51" s="70"/>
      <c r="JX51" s="70"/>
      <c r="JY51" s="70"/>
      <c r="JZ51" s="70"/>
      <c r="KA51" s="70"/>
      <c r="KB51" s="70"/>
      <c r="KC51" s="70"/>
      <c r="KD51" s="70"/>
      <c r="KE51" s="70"/>
      <c r="KF51" s="70"/>
      <c r="KG51" s="70"/>
      <c r="KH51" s="70"/>
      <c r="KI51" s="70"/>
      <c r="KJ51" s="70"/>
      <c r="KK51" s="70"/>
      <c r="KL51" s="70"/>
      <c r="KM51" s="70"/>
      <c r="KN51" s="70"/>
      <c r="KO51" s="70"/>
      <c r="KP51" s="70"/>
      <c r="KQ51" s="70"/>
      <c r="KR51" s="70"/>
      <c r="KS51" s="70"/>
      <c r="KT51" s="70"/>
      <c r="KU51" s="70"/>
      <c r="KV51" s="70"/>
      <c r="KW51" s="70"/>
      <c r="KX51" s="70"/>
      <c r="KY51" s="70"/>
      <c r="KZ51" s="70"/>
      <c r="LA51" s="70"/>
      <c r="LB51" s="70"/>
      <c r="LC51" s="70"/>
      <c r="LD51" s="70"/>
      <c r="LE51" s="70"/>
      <c r="LF51" s="70"/>
      <c r="LG51" s="70"/>
      <c r="LH51" s="70"/>
      <c r="LI51" s="70"/>
      <c r="LJ51" s="70"/>
      <c r="LK51" s="70"/>
      <c r="LL51" s="70"/>
      <c r="LM51" s="70"/>
      <c r="LN51" s="70"/>
      <c r="LO51" s="70"/>
      <c r="LP51" s="70"/>
      <c r="LQ51" s="70"/>
      <c r="LR51" s="70"/>
      <c r="LS51" s="70"/>
      <c r="LT51" s="70"/>
      <c r="LU51" s="70"/>
      <c r="LV51" s="70"/>
      <c r="LW51" s="70"/>
      <c r="LX51" s="70"/>
      <c r="LY51" s="70"/>
      <c r="LZ51" s="70"/>
      <c r="MA51" s="70"/>
      <c r="MB51" s="70"/>
      <c r="MC51" s="70"/>
      <c r="MD51" s="70"/>
      <c r="ME51" s="70"/>
      <c r="MF51" s="70"/>
      <c r="MG51" s="70"/>
      <c r="MH51" s="70"/>
      <c r="MI51" s="70"/>
      <c r="MJ51" s="70"/>
      <c r="MK51" s="70"/>
      <c r="ML51" s="70"/>
      <c r="MM51" s="70"/>
      <c r="MN51" s="70"/>
      <c r="MO51" s="70"/>
      <c r="MP51" s="70"/>
      <c r="MQ51" s="70"/>
      <c r="MR51" s="70"/>
      <c r="MS51" s="70"/>
      <c r="MT51" s="70"/>
      <c r="MU51" s="70"/>
      <c r="MV51" s="70"/>
      <c r="MW51" s="70"/>
      <c r="MX51" s="70"/>
      <c r="MY51" s="70"/>
      <c r="MZ51" s="70"/>
      <c r="NA51" s="70"/>
      <c r="NB51" s="70"/>
      <c r="NC51" s="70"/>
      <c r="ND51" s="70"/>
      <c r="NE51" s="70"/>
      <c r="NF51" s="70"/>
      <c r="NG51" s="70"/>
      <c r="NH51" s="70"/>
      <c r="NI51" s="70"/>
      <c r="NJ51" s="70"/>
      <c r="NK51" s="70"/>
      <c r="NL51" s="70"/>
      <c r="NM51" s="70"/>
      <c r="NN51" s="70"/>
      <c r="NO51" s="70"/>
      <c r="NP51" s="70"/>
      <c r="NQ51" s="70"/>
      <c r="NR51" s="70"/>
      <c r="NS51" s="70"/>
      <c r="NT51" s="70"/>
      <c r="NU51" s="70"/>
      <c r="NV51" s="70"/>
      <c r="NW51" s="70"/>
      <c r="NX51" s="70"/>
      <c r="NY51" s="70"/>
      <c r="NZ51" s="70"/>
      <c r="OA51" s="70"/>
      <c r="OB51" s="70"/>
      <c r="OC51" s="70"/>
      <c r="OD51" s="70"/>
      <c r="OE51" s="70"/>
      <c r="OF51" s="70"/>
      <c r="OG51" s="70"/>
      <c r="OH51" s="70"/>
      <c r="OI51" s="70"/>
      <c r="OJ51" s="70"/>
      <c r="OK51" s="70"/>
      <c r="OL51" s="70"/>
      <c r="OM51" s="70"/>
      <c r="ON51" s="70"/>
      <c r="OO51" s="70"/>
      <c r="OP51" s="70"/>
      <c r="OQ51" s="70"/>
      <c r="OR51" s="70"/>
      <c r="OS51" s="70"/>
      <c r="OT51" s="70"/>
      <c r="OU51" s="70"/>
      <c r="OV51" s="70"/>
      <c r="OW51" s="70"/>
      <c r="OX51" s="70"/>
      <c r="OY51" s="70"/>
      <c r="OZ51" s="70"/>
      <c r="PA51" s="70"/>
      <c r="PB51" s="70"/>
      <c r="PC51" s="70"/>
      <c r="PD51" s="70"/>
      <c r="PE51" s="70"/>
      <c r="PF51" s="70"/>
      <c r="PG51" s="70"/>
      <c r="PH51" s="70"/>
      <c r="PI51" s="70"/>
      <c r="PJ51" s="70"/>
      <c r="PK51" s="70"/>
      <c r="PL51" s="70"/>
      <c r="PM51" s="70"/>
      <c r="PN51" s="70"/>
      <c r="PO51" s="70"/>
      <c r="PP51" s="70"/>
      <c r="PQ51" s="70"/>
      <c r="PR51" s="70"/>
      <c r="PS51" s="70"/>
      <c r="PT51" s="70"/>
      <c r="PU51" s="70"/>
      <c r="PV51" s="70"/>
      <c r="PW51" s="70"/>
      <c r="PX51" s="70"/>
      <c r="PY51" s="70"/>
      <c r="PZ51" s="70"/>
      <c r="QA51" s="70"/>
      <c r="QB51" s="70"/>
      <c r="QC51" s="70"/>
      <c r="QD51" s="70"/>
      <c r="QE51" s="70"/>
      <c r="QF51" s="70"/>
      <c r="QG51" s="70"/>
      <c r="QH51" s="70"/>
      <c r="QI51" s="70"/>
      <c r="QJ51" s="70"/>
      <c r="QK51" s="70"/>
      <c r="QL51" s="70"/>
      <c r="QM51" s="70"/>
      <c r="QN51" s="70"/>
      <c r="QO51" s="70"/>
      <c r="QP51" s="70"/>
      <c r="QQ51" s="70"/>
      <c r="QR51" s="70"/>
      <c r="QS51" s="70"/>
      <c r="QT51" s="70"/>
      <c r="QU51" s="70"/>
      <c r="QV51" s="70"/>
      <c r="QW51" s="70"/>
      <c r="QX51" s="70"/>
      <c r="QY51" s="70"/>
      <c r="QZ51" s="70"/>
      <c r="RA51" s="70"/>
      <c r="RB51" s="70"/>
      <c r="RC51" s="70"/>
      <c r="RD51" s="70"/>
      <c r="RE51" s="70"/>
      <c r="RF51" s="70"/>
      <c r="RG51" s="70"/>
      <c r="RH51" s="70"/>
      <c r="RI51" s="70"/>
      <c r="RJ51" s="70"/>
      <c r="RK51" s="70"/>
      <c r="RL51" s="70"/>
      <c r="RM51" s="70"/>
      <c r="RN51" s="70"/>
      <c r="RO51" s="70"/>
      <c r="RP51" s="70"/>
      <c r="RQ51" s="70"/>
      <c r="RR51" s="70"/>
      <c r="RS51" s="70"/>
      <c r="RT51" s="70"/>
      <c r="RU51" s="70"/>
      <c r="RV51" s="70"/>
      <c r="RW51" s="70"/>
      <c r="RX51" s="70"/>
      <c r="RY51" s="70"/>
      <c r="RZ51" s="70"/>
      <c r="SA51" s="70"/>
      <c r="SB51" s="70"/>
      <c r="SC51" s="70"/>
      <c r="SD51" s="70"/>
      <c r="SE51" s="70"/>
      <c r="SF51" s="70"/>
      <c r="SG51" s="70"/>
      <c r="SH51" s="70"/>
      <c r="SI51" s="70"/>
      <c r="SJ51" s="70"/>
      <c r="SK51" s="70"/>
      <c r="SL51" s="70"/>
      <c r="SM51" s="70"/>
      <c r="SN51" s="70"/>
      <c r="SO51" s="70"/>
      <c r="SP51" s="70"/>
      <c r="SQ51" s="70"/>
      <c r="SR51" s="70"/>
      <c r="SS51" s="70"/>
      <c r="ST51" s="70"/>
      <c r="SU51" s="70"/>
      <c r="SV51" s="70"/>
      <c r="SW51" s="70"/>
      <c r="SX51" s="70"/>
      <c r="SY51" s="70"/>
      <c r="SZ51" s="70"/>
      <c r="TA51" s="70"/>
      <c r="TB51" s="70"/>
      <c r="TC51" s="70"/>
      <c r="TD51" s="70"/>
      <c r="TE51" s="70"/>
      <c r="TF51" s="70"/>
      <c r="TG51" s="70"/>
      <c r="TH51" s="70"/>
      <c r="TI51" s="70"/>
      <c r="TJ51" s="70"/>
      <c r="TK51" s="70"/>
      <c r="TL51" s="70"/>
      <c r="TM51" s="70"/>
      <c r="TN51" s="70"/>
      <c r="TO51" s="70"/>
      <c r="TP51" s="70"/>
      <c r="TQ51" s="70"/>
      <c r="TR51" s="70"/>
      <c r="TS51" s="70"/>
      <c r="TT51" s="70"/>
      <c r="TU51" s="70"/>
      <c r="TV51" s="70"/>
      <c r="TW51" s="70"/>
      <c r="TX51" s="70"/>
      <c r="TY51" s="70"/>
      <c r="TZ51" s="70"/>
      <c r="UA51" s="70"/>
      <c r="UB51" s="70"/>
      <c r="UC51" s="70"/>
      <c r="UD51" s="70"/>
      <c r="UE51" s="70"/>
      <c r="UF51" s="70"/>
      <c r="UG51" s="70"/>
      <c r="UH51" s="70"/>
      <c r="UI51" s="70"/>
      <c r="UJ51" s="70"/>
      <c r="UK51" s="70"/>
      <c r="UL51" s="70"/>
      <c r="UM51" s="70"/>
      <c r="UN51" s="70"/>
      <c r="UO51" s="70"/>
      <c r="UP51" s="70"/>
      <c r="UQ51" s="70"/>
      <c r="UR51" s="70"/>
      <c r="US51" s="70"/>
      <c r="UT51" s="70"/>
      <c r="UU51" s="70"/>
      <c r="UV51" s="70"/>
      <c r="UW51" s="70"/>
      <c r="UX51" s="70"/>
      <c r="UY51" s="70"/>
      <c r="UZ51" s="70"/>
      <c r="VA51" s="70"/>
      <c r="VB51" s="70"/>
      <c r="VC51" s="70"/>
      <c r="VD51" s="70"/>
      <c r="VE51" s="70"/>
      <c r="VF51" s="70"/>
      <c r="VG51" s="70"/>
      <c r="VH51" s="70"/>
      <c r="VI51" s="70"/>
      <c r="VJ51" s="70"/>
      <c r="VK51" s="70"/>
      <c r="VL51" s="70"/>
      <c r="VM51" s="70"/>
      <c r="VN51" s="70"/>
      <c r="VO51" s="70"/>
      <c r="VP51" s="70"/>
      <c r="VQ51" s="70"/>
      <c r="VR51" s="70"/>
      <c r="VS51" s="70"/>
      <c r="VT51" s="70"/>
      <c r="VU51" s="70"/>
      <c r="VV51" s="70"/>
      <c r="VW51" s="70"/>
      <c r="VX51" s="70"/>
      <c r="VY51" s="70"/>
      <c r="VZ51" s="70"/>
      <c r="WA51" s="70"/>
      <c r="WB51" s="70"/>
      <c r="WC51" s="70"/>
      <c r="WD51" s="70"/>
      <c r="WE51" s="70"/>
      <c r="WF51" s="70"/>
      <c r="WG51" s="70"/>
      <c r="WH51" s="70"/>
      <c r="WI51" s="70"/>
      <c r="WJ51" s="70"/>
      <c r="WK51" s="70"/>
      <c r="WL51" s="70"/>
      <c r="WM51" s="70"/>
      <c r="WN51" s="70"/>
      <c r="WO51" s="70"/>
      <c r="WP51" s="70"/>
      <c r="WQ51" s="70"/>
      <c r="WR51" s="70"/>
      <c r="WS51" s="70"/>
      <c r="WT51" s="70"/>
      <c r="WU51" s="70"/>
      <c r="WV51" s="70"/>
      <c r="WW51" s="70"/>
      <c r="WX51" s="70"/>
      <c r="WY51" s="70"/>
      <c r="WZ51" s="70"/>
      <c r="XA51" s="70"/>
      <c r="XB51" s="70"/>
      <c r="XC51" s="70"/>
      <c r="XD51" s="70"/>
      <c r="XE51" s="70"/>
      <c r="XF51" s="70"/>
      <c r="XG51" s="70"/>
      <c r="XH51" s="70"/>
      <c r="XI51" s="70"/>
      <c r="XJ51" s="70"/>
      <c r="XK51" s="70"/>
      <c r="XL51" s="70"/>
      <c r="XM51" s="70"/>
      <c r="XN51" s="70"/>
      <c r="XO51" s="70"/>
      <c r="XP51" s="70"/>
      <c r="XQ51" s="70"/>
      <c r="XR51" s="70"/>
      <c r="XS51" s="70"/>
      <c r="XT51" s="70"/>
      <c r="XU51" s="70"/>
      <c r="XV51" s="70"/>
      <c r="XW51" s="70"/>
      <c r="XX51" s="70"/>
      <c r="XY51" s="70"/>
      <c r="XZ51" s="70"/>
      <c r="YA51" s="70"/>
      <c r="YB51" s="70"/>
      <c r="YC51" s="70"/>
      <c r="YD51" s="70"/>
      <c r="YE51" s="70"/>
      <c r="YF51" s="70"/>
      <c r="YG51" s="70"/>
      <c r="YH51" s="70"/>
      <c r="YI51" s="70"/>
      <c r="YJ51" s="70"/>
      <c r="YK51" s="70"/>
      <c r="YL51" s="70"/>
      <c r="YM51" s="70"/>
      <c r="YN51" s="70"/>
      <c r="YO51" s="70"/>
      <c r="YP51" s="70"/>
      <c r="YQ51" s="70"/>
      <c r="YR51" s="70"/>
      <c r="YS51" s="70"/>
      <c r="YT51" s="70"/>
      <c r="YU51" s="70"/>
      <c r="YV51" s="70"/>
      <c r="YW51" s="70"/>
      <c r="YX51" s="70"/>
      <c r="YY51" s="70"/>
      <c r="YZ51" s="70"/>
      <c r="ZA51" s="70"/>
      <c r="ZB51" s="70"/>
      <c r="ZC51" s="70"/>
      <c r="ZD51" s="70"/>
      <c r="ZE51" s="70"/>
      <c r="ZF51" s="70"/>
      <c r="ZG51" s="70"/>
      <c r="ZH51" s="70"/>
      <c r="ZI51" s="70"/>
      <c r="ZJ51" s="70"/>
      <c r="ZK51" s="70"/>
      <c r="ZL51" s="70"/>
      <c r="ZM51" s="70"/>
      <c r="ZN51" s="70"/>
      <c r="ZO51" s="70"/>
      <c r="ZP51" s="70"/>
      <c r="ZQ51" s="70"/>
      <c r="ZR51" s="70"/>
      <c r="ZS51" s="70"/>
      <c r="ZT51" s="70"/>
      <c r="ZU51" s="70"/>
      <c r="ZV51" s="70"/>
      <c r="ZW51" s="70"/>
      <c r="ZX51" s="70"/>
      <c r="ZY51" s="70"/>
      <c r="ZZ51" s="70"/>
      <c r="AAA51" s="70"/>
      <c r="AAB51" s="70"/>
      <c r="AAC51" s="70"/>
      <c r="AAD51" s="70"/>
      <c r="AAE51" s="70"/>
      <c r="AAF51" s="70"/>
      <c r="AAG51" s="70"/>
      <c r="AAH51" s="70"/>
      <c r="AAI51" s="70"/>
      <c r="AAJ51" s="70"/>
      <c r="AAK51" s="70"/>
      <c r="AAL51" s="70"/>
      <c r="AAM51" s="70"/>
      <c r="AAN51" s="70"/>
      <c r="AAO51" s="70"/>
      <c r="AAP51" s="70"/>
      <c r="AAQ51" s="70"/>
      <c r="AAR51" s="70"/>
      <c r="AAS51" s="70"/>
      <c r="AAT51" s="70"/>
      <c r="AAU51" s="70"/>
      <c r="AAV51" s="70"/>
      <c r="AAW51" s="70"/>
      <c r="AAX51" s="70"/>
      <c r="AAY51" s="70"/>
      <c r="AAZ51" s="70"/>
      <c r="ABA51" s="70"/>
      <c r="ABB51" s="70"/>
      <c r="ABC51" s="70"/>
      <c r="ABD51" s="70"/>
      <c r="ABE51" s="70"/>
      <c r="ABF51" s="70"/>
      <c r="ABG51" s="70"/>
      <c r="ABH51" s="70"/>
      <c r="ABI51" s="70"/>
      <c r="ABJ51" s="70"/>
      <c r="ABK51" s="70"/>
      <c r="ABL51" s="70"/>
      <c r="ABM51" s="70"/>
      <c r="ABN51" s="70"/>
      <c r="ABO51" s="70"/>
      <c r="ABP51" s="70"/>
      <c r="ABQ51" s="70"/>
      <c r="ABR51" s="70"/>
      <c r="ABS51" s="70"/>
      <c r="ABT51" s="70"/>
      <c r="ABU51" s="70"/>
      <c r="ABV51" s="70"/>
      <c r="ABW51" s="70"/>
      <c r="ABX51" s="70"/>
      <c r="ABY51" s="70"/>
      <c r="ABZ51" s="70"/>
      <c r="ACA51" s="70"/>
      <c r="ACB51" s="70"/>
      <c r="ACC51" s="70"/>
      <c r="ACD51" s="70"/>
      <c r="ACE51" s="70"/>
      <c r="ACF51" s="70"/>
      <c r="ACG51" s="70"/>
      <c r="ACH51" s="70"/>
      <c r="ACI51" s="70"/>
      <c r="ACJ51" s="70"/>
      <c r="ACK51" s="70"/>
      <c r="ACL51" s="70"/>
      <c r="ACM51" s="70"/>
      <c r="ACN51" s="70"/>
      <c r="ACO51" s="70"/>
      <c r="ACP51" s="70"/>
      <c r="ACQ51" s="70"/>
      <c r="ACR51" s="70"/>
      <c r="ACS51" s="70"/>
      <c r="ACT51" s="70"/>
      <c r="ACU51" s="70"/>
      <c r="ACV51" s="70"/>
      <c r="ACW51" s="70"/>
      <c r="ACX51" s="70"/>
      <c r="ACY51" s="70"/>
      <c r="ACZ51" s="70"/>
      <c r="ADA51" s="70"/>
      <c r="ADB51" s="70"/>
      <c r="ADC51" s="70"/>
      <c r="ADD51" s="70"/>
      <c r="ADE51" s="70"/>
      <c r="ADF51" s="70"/>
      <c r="ADG51" s="70"/>
      <c r="ADH51" s="70"/>
      <c r="ADI51" s="70"/>
      <c r="ADJ51" s="70"/>
      <c r="ADK51" s="70"/>
      <c r="ADL51" s="70"/>
      <c r="ADM51" s="70"/>
      <c r="ADN51" s="70"/>
      <c r="ADO51" s="70"/>
      <c r="ADP51" s="70"/>
      <c r="ADQ51" s="70"/>
      <c r="ADR51" s="70"/>
      <c r="ADS51" s="70"/>
      <c r="ADT51" s="70"/>
      <c r="ADU51" s="70"/>
      <c r="ADV51" s="70"/>
      <c r="ADW51" s="70"/>
      <c r="ADX51" s="70"/>
      <c r="ADY51" s="70"/>
      <c r="ADZ51" s="70"/>
      <c r="AEA51" s="70"/>
      <c r="AEB51" s="70"/>
      <c r="AEC51" s="70"/>
      <c r="AED51" s="70"/>
      <c r="AEE51" s="70"/>
      <c r="AEF51" s="70"/>
      <c r="AEG51" s="70"/>
      <c r="AEH51" s="70"/>
      <c r="AEI51" s="70"/>
      <c r="AEJ51" s="70"/>
      <c r="AEK51" s="70"/>
      <c r="AEL51" s="70"/>
      <c r="AEM51" s="70"/>
      <c r="AEN51" s="70"/>
      <c r="AEO51" s="70"/>
      <c r="AEP51" s="70"/>
      <c r="AEQ51" s="70"/>
      <c r="AER51" s="70"/>
      <c r="AES51" s="70"/>
      <c r="AET51" s="70"/>
      <c r="AEU51" s="70"/>
      <c r="AEV51" s="70"/>
      <c r="AEW51" s="70"/>
      <c r="AEX51" s="70"/>
      <c r="AEY51" s="70"/>
      <c r="AEZ51" s="70"/>
      <c r="AFA51" s="70"/>
      <c r="AFB51" s="70"/>
      <c r="AFC51" s="70"/>
      <c r="AFD51" s="70"/>
      <c r="AFE51" s="70"/>
      <c r="AFF51" s="70"/>
      <c r="AFG51" s="70"/>
      <c r="AFH51" s="70"/>
      <c r="AFI51" s="70"/>
      <c r="AFJ51" s="70"/>
      <c r="AFK51" s="70"/>
      <c r="AFL51" s="70"/>
      <c r="AFM51" s="70"/>
      <c r="AFN51" s="70"/>
      <c r="AFO51" s="70"/>
      <c r="AFP51" s="70"/>
      <c r="AFQ51" s="70"/>
      <c r="AFR51" s="70"/>
      <c r="AFS51" s="70"/>
      <c r="AFT51" s="70"/>
      <c r="AFU51" s="70"/>
      <c r="AFV51" s="70"/>
      <c r="AFW51" s="70"/>
      <c r="AFX51" s="70"/>
      <c r="AFY51" s="70"/>
      <c r="AFZ51" s="70"/>
      <c r="AGA51" s="70"/>
      <c r="AGB51" s="70"/>
      <c r="AGC51" s="70"/>
      <c r="AGD51" s="70"/>
      <c r="AGE51" s="70"/>
      <c r="AGF51" s="70"/>
      <c r="AGG51" s="70"/>
      <c r="AGH51" s="70"/>
      <c r="AGI51" s="70"/>
      <c r="AGJ51" s="70"/>
      <c r="AGK51" s="70"/>
      <c r="AGL51" s="70"/>
      <c r="AGM51" s="70"/>
      <c r="AGN51" s="70"/>
      <c r="AGO51" s="70"/>
      <c r="AGP51" s="70"/>
      <c r="AGQ51" s="70"/>
      <c r="AGR51" s="70"/>
      <c r="AGS51" s="70"/>
      <c r="AGT51" s="70"/>
      <c r="AGU51" s="70"/>
      <c r="AGV51" s="70"/>
      <c r="AGW51" s="70"/>
      <c r="AGX51" s="70"/>
      <c r="AGY51" s="70"/>
      <c r="AGZ51" s="70"/>
      <c r="AHA51" s="70"/>
      <c r="AHB51" s="70"/>
      <c r="AHC51" s="70"/>
      <c r="AHD51" s="70"/>
      <c r="AHE51" s="70"/>
      <c r="AHF51" s="70"/>
      <c r="AHG51" s="70"/>
      <c r="AHH51" s="70"/>
      <c r="AHI51" s="70"/>
      <c r="AHJ51" s="70"/>
      <c r="AHK51" s="70"/>
      <c r="AHL51" s="70"/>
      <c r="AHM51" s="70"/>
      <c r="AHN51" s="70"/>
      <c r="AHO51" s="70"/>
      <c r="AHP51" s="70"/>
      <c r="AHQ51" s="70"/>
      <c r="AHR51" s="70"/>
      <c r="AHS51" s="70"/>
      <c r="AHT51" s="70"/>
      <c r="AHU51" s="70"/>
      <c r="AHV51" s="70"/>
      <c r="AHW51" s="70"/>
      <c r="AHX51" s="70"/>
      <c r="AHY51" s="70"/>
      <c r="AHZ51" s="70"/>
      <c r="AIA51" s="70"/>
      <c r="AIB51" s="70"/>
      <c r="AIC51" s="70"/>
      <c r="AID51" s="70"/>
      <c r="AIE51" s="70"/>
      <c r="AIF51" s="70"/>
      <c r="AIG51" s="70"/>
      <c r="AIH51" s="70"/>
      <c r="AII51" s="70"/>
      <c r="AIJ51" s="70"/>
      <c r="AIK51" s="70"/>
      <c r="AIL51" s="70"/>
      <c r="AIM51" s="70"/>
      <c r="AIN51" s="70"/>
      <c r="AIO51" s="70"/>
      <c r="AIP51" s="70"/>
      <c r="AIQ51" s="70"/>
      <c r="AIR51" s="70"/>
      <c r="AIS51" s="70"/>
      <c r="AIT51" s="70"/>
      <c r="AIU51" s="70"/>
      <c r="AIV51" s="70"/>
      <c r="AIW51" s="70"/>
      <c r="AIX51" s="70"/>
      <c r="AIY51" s="70"/>
      <c r="AIZ51" s="70"/>
      <c r="AJA51" s="70"/>
      <c r="AJB51" s="70"/>
      <c r="AJC51" s="70"/>
      <c r="AJD51" s="70"/>
      <c r="AJE51" s="70"/>
      <c r="AJF51" s="70"/>
      <c r="AJG51" s="70"/>
      <c r="AJH51" s="70"/>
      <c r="AJI51" s="70"/>
      <c r="AJJ51" s="70"/>
      <c r="AJK51" s="70"/>
      <c r="AJL51" s="70"/>
      <c r="AJM51" s="70"/>
      <c r="AJN51" s="70"/>
      <c r="AJO51" s="70"/>
      <c r="AJP51" s="70"/>
      <c r="AJQ51" s="70"/>
      <c r="AJR51" s="70"/>
      <c r="AJS51" s="70"/>
      <c r="AJT51" s="70"/>
      <c r="AJU51" s="70"/>
      <c r="AJV51" s="70"/>
      <c r="AJW51" s="70"/>
      <c r="AJX51" s="70"/>
      <c r="AJY51" s="70"/>
      <c r="AJZ51" s="70"/>
      <c r="AKA51" s="70"/>
      <c r="AKB51" s="70"/>
      <c r="AKC51" s="70"/>
      <c r="AKD51" s="70"/>
      <c r="AKE51" s="70"/>
      <c r="AKF51" s="70"/>
      <c r="AKG51" s="70"/>
      <c r="AKH51" s="70"/>
      <c r="AKI51" s="70"/>
      <c r="AKJ51" s="70"/>
      <c r="AKK51" s="70"/>
      <c r="AKL51" s="70"/>
      <c r="AKM51" s="70"/>
      <c r="AKN51" s="70"/>
      <c r="AKO51" s="70"/>
      <c r="AKP51" s="70"/>
      <c r="AKQ51" s="70"/>
      <c r="AKR51" s="70"/>
      <c r="AKS51" s="70"/>
      <c r="AKT51" s="70"/>
      <c r="AKU51" s="70"/>
      <c r="AKV51" s="70"/>
      <c r="AKW51" s="70"/>
      <c r="AKX51" s="70"/>
      <c r="AKY51" s="70"/>
      <c r="AKZ51" s="70"/>
      <c r="ALA51" s="70"/>
      <c r="ALB51" s="70"/>
      <c r="ALC51" s="70"/>
      <c r="ALD51" s="70"/>
      <c r="ALE51" s="70"/>
      <c r="ALF51" s="70"/>
      <c r="ALG51" s="70"/>
      <c r="ALH51" s="70"/>
      <c r="ALI51" s="70"/>
      <c r="ALJ51" s="70"/>
      <c r="ALK51" s="70"/>
      <c r="ALL51" s="70"/>
      <c r="ALM51" s="70"/>
      <c r="ALN51" s="70"/>
      <c r="ALO51" s="70"/>
      <c r="ALP51" s="70"/>
      <c r="ALQ51" s="70"/>
      <c r="ALR51" s="70"/>
      <c r="ALS51" s="70"/>
      <c r="ALT51" s="70"/>
      <c r="ALU51" s="70"/>
      <c r="ALV51" s="70"/>
      <c r="ALW51" s="70"/>
      <c r="ALX51" s="70"/>
      <c r="ALY51" s="70"/>
      <c r="ALZ51" s="70"/>
      <c r="AMA51" s="70"/>
      <c r="AMB51" s="70"/>
      <c r="AMC51" s="70"/>
      <c r="AMD51" s="70"/>
      <c r="AME51" s="70"/>
      <c r="AMF51" s="70"/>
      <c r="AMG51" s="70"/>
      <c r="AMH51" s="70"/>
      <c r="AMI51" s="70"/>
      <c r="AMJ51" s="70"/>
    </row>
    <row r="52" spans="1:1024" s="202" customFormat="1" ht="16.5" customHeight="1" x14ac:dyDescent="0.25">
      <c r="A52" s="64" t="s">
        <v>282</v>
      </c>
      <c r="B52" s="64">
        <v>6</v>
      </c>
      <c r="C52" s="64">
        <v>32615322</v>
      </c>
      <c r="D52" s="64" t="s">
        <v>533</v>
      </c>
      <c r="E52" s="64" t="s">
        <v>590</v>
      </c>
      <c r="F52" s="64">
        <v>6.6199999999999995E-2</v>
      </c>
      <c r="G52" s="64">
        <v>1.9300000000000001E-2</v>
      </c>
      <c r="H52" s="67">
        <v>5.8299999999999997E-4</v>
      </c>
      <c r="I52" s="64">
        <v>0.8387</v>
      </c>
      <c r="J52" s="64">
        <v>0.1613</v>
      </c>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F52" s="70"/>
      <c r="FG52" s="70"/>
      <c r="FH52" s="70"/>
      <c r="FI52" s="70"/>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c r="IH52" s="70"/>
      <c r="II52" s="70"/>
      <c r="IJ52" s="70"/>
      <c r="IK52" s="70"/>
      <c r="IL52" s="70"/>
      <c r="IM52" s="70"/>
      <c r="IN52" s="70"/>
      <c r="IO52" s="70"/>
      <c r="IP52" s="70"/>
      <c r="IQ52" s="70"/>
      <c r="IR52" s="70"/>
      <c r="IS52" s="70"/>
      <c r="IT52" s="70"/>
      <c r="IU52" s="70"/>
      <c r="IV52" s="70"/>
      <c r="IW52" s="70"/>
      <c r="IX52" s="70"/>
      <c r="IY52" s="70"/>
      <c r="IZ52" s="70"/>
      <c r="JA52" s="70"/>
      <c r="JB52" s="70"/>
      <c r="JC52" s="70"/>
      <c r="JD52" s="70"/>
      <c r="JE52" s="70"/>
      <c r="JF52" s="70"/>
      <c r="JG52" s="70"/>
      <c r="JH52" s="70"/>
      <c r="JI52" s="70"/>
      <c r="JJ52" s="70"/>
      <c r="JK52" s="70"/>
      <c r="JL52" s="70"/>
      <c r="JM52" s="70"/>
      <c r="JN52" s="70"/>
      <c r="JO52" s="70"/>
      <c r="JP52" s="70"/>
      <c r="JQ52" s="70"/>
      <c r="JR52" s="70"/>
      <c r="JS52" s="70"/>
      <c r="JT52" s="70"/>
      <c r="JU52" s="70"/>
      <c r="JV52" s="70"/>
      <c r="JW52" s="70"/>
      <c r="JX52" s="70"/>
      <c r="JY52" s="70"/>
      <c r="JZ52" s="70"/>
      <c r="KA52" s="70"/>
      <c r="KB52" s="70"/>
      <c r="KC52" s="70"/>
      <c r="KD52" s="70"/>
      <c r="KE52" s="70"/>
      <c r="KF52" s="70"/>
      <c r="KG52" s="70"/>
      <c r="KH52" s="70"/>
      <c r="KI52" s="70"/>
      <c r="KJ52" s="70"/>
      <c r="KK52" s="70"/>
      <c r="KL52" s="70"/>
      <c r="KM52" s="70"/>
      <c r="KN52" s="70"/>
      <c r="KO52" s="70"/>
      <c r="KP52" s="70"/>
      <c r="KQ52" s="70"/>
      <c r="KR52" s="70"/>
      <c r="KS52" s="70"/>
      <c r="KT52" s="70"/>
      <c r="KU52" s="70"/>
      <c r="KV52" s="70"/>
      <c r="KW52" s="70"/>
      <c r="KX52" s="70"/>
      <c r="KY52" s="70"/>
      <c r="KZ52" s="70"/>
      <c r="LA52" s="70"/>
      <c r="LB52" s="70"/>
      <c r="LC52" s="70"/>
      <c r="LD52" s="70"/>
      <c r="LE52" s="70"/>
      <c r="LF52" s="70"/>
      <c r="LG52" s="70"/>
      <c r="LH52" s="70"/>
      <c r="LI52" s="70"/>
      <c r="LJ52" s="70"/>
      <c r="LK52" s="70"/>
      <c r="LL52" s="70"/>
      <c r="LM52" s="70"/>
      <c r="LN52" s="70"/>
      <c r="LO52" s="70"/>
      <c r="LP52" s="70"/>
      <c r="LQ52" s="70"/>
      <c r="LR52" s="70"/>
      <c r="LS52" s="70"/>
      <c r="LT52" s="70"/>
      <c r="LU52" s="70"/>
      <c r="LV52" s="70"/>
      <c r="LW52" s="70"/>
      <c r="LX52" s="70"/>
      <c r="LY52" s="70"/>
      <c r="LZ52" s="70"/>
      <c r="MA52" s="70"/>
      <c r="MB52" s="70"/>
      <c r="MC52" s="70"/>
      <c r="MD52" s="70"/>
      <c r="ME52" s="70"/>
      <c r="MF52" s="70"/>
      <c r="MG52" s="70"/>
      <c r="MH52" s="70"/>
      <c r="MI52" s="70"/>
      <c r="MJ52" s="70"/>
      <c r="MK52" s="70"/>
      <c r="ML52" s="70"/>
      <c r="MM52" s="70"/>
      <c r="MN52" s="70"/>
      <c r="MO52" s="70"/>
      <c r="MP52" s="70"/>
      <c r="MQ52" s="70"/>
      <c r="MR52" s="70"/>
      <c r="MS52" s="70"/>
      <c r="MT52" s="70"/>
      <c r="MU52" s="70"/>
      <c r="MV52" s="70"/>
      <c r="MW52" s="70"/>
      <c r="MX52" s="70"/>
      <c r="MY52" s="70"/>
      <c r="MZ52" s="70"/>
      <c r="NA52" s="70"/>
      <c r="NB52" s="70"/>
      <c r="NC52" s="70"/>
      <c r="ND52" s="70"/>
      <c r="NE52" s="70"/>
      <c r="NF52" s="70"/>
      <c r="NG52" s="70"/>
      <c r="NH52" s="70"/>
      <c r="NI52" s="70"/>
      <c r="NJ52" s="70"/>
      <c r="NK52" s="70"/>
      <c r="NL52" s="70"/>
      <c r="NM52" s="70"/>
      <c r="NN52" s="70"/>
      <c r="NO52" s="70"/>
      <c r="NP52" s="70"/>
      <c r="NQ52" s="70"/>
      <c r="NR52" s="70"/>
      <c r="NS52" s="70"/>
      <c r="NT52" s="70"/>
      <c r="NU52" s="70"/>
      <c r="NV52" s="70"/>
      <c r="NW52" s="70"/>
      <c r="NX52" s="70"/>
      <c r="NY52" s="70"/>
      <c r="NZ52" s="70"/>
      <c r="OA52" s="70"/>
      <c r="OB52" s="70"/>
      <c r="OC52" s="70"/>
      <c r="OD52" s="70"/>
      <c r="OE52" s="70"/>
      <c r="OF52" s="70"/>
      <c r="OG52" s="70"/>
      <c r="OH52" s="70"/>
      <c r="OI52" s="70"/>
      <c r="OJ52" s="70"/>
      <c r="OK52" s="70"/>
      <c r="OL52" s="70"/>
      <c r="OM52" s="70"/>
      <c r="ON52" s="70"/>
      <c r="OO52" s="70"/>
      <c r="OP52" s="70"/>
      <c r="OQ52" s="70"/>
      <c r="OR52" s="70"/>
      <c r="OS52" s="70"/>
      <c r="OT52" s="70"/>
      <c r="OU52" s="70"/>
      <c r="OV52" s="70"/>
      <c r="OW52" s="70"/>
      <c r="OX52" s="70"/>
      <c r="OY52" s="70"/>
      <c r="OZ52" s="70"/>
      <c r="PA52" s="70"/>
      <c r="PB52" s="70"/>
      <c r="PC52" s="70"/>
      <c r="PD52" s="70"/>
      <c r="PE52" s="70"/>
      <c r="PF52" s="70"/>
      <c r="PG52" s="70"/>
      <c r="PH52" s="70"/>
      <c r="PI52" s="70"/>
      <c r="PJ52" s="70"/>
      <c r="PK52" s="70"/>
      <c r="PL52" s="70"/>
      <c r="PM52" s="70"/>
      <c r="PN52" s="70"/>
      <c r="PO52" s="70"/>
      <c r="PP52" s="70"/>
      <c r="PQ52" s="70"/>
      <c r="PR52" s="70"/>
      <c r="PS52" s="70"/>
      <c r="PT52" s="70"/>
      <c r="PU52" s="70"/>
      <c r="PV52" s="70"/>
      <c r="PW52" s="70"/>
      <c r="PX52" s="70"/>
      <c r="PY52" s="70"/>
      <c r="PZ52" s="70"/>
      <c r="QA52" s="70"/>
      <c r="QB52" s="70"/>
      <c r="QC52" s="70"/>
      <c r="QD52" s="70"/>
      <c r="QE52" s="70"/>
      <c r="QF52" s="70"/>
      <c r="QG52" s="70"/>
      <c r="QH52" s="70"/>
      <c r="QI52" s="70"/>
      <c r="QJ52" s="70"/>
      <c r="QK52" s="70"/>
      <c r="QL52" s="70"/>
      <c r="QM52" s="70"/>
      <c r="QN52" s="70"/>
      <c r="QO52" s="70"/>
      <c r="QP52" s="70"/>
      <c r="QQ52" s="70"/>
      <c r="QR52" s="70"/>
      <c r="QS52" s="70"/>
      <c r="QT52" s="70"/>
      <c r="QU52" s="70"/>
      <c r="QV52" s="70"/>
      <c r="QW52" s="70"/>
      <c r="QX52" s="70"/>
      <c r="QY52" s="70"/>
      <c r="QZ52" s="70"/>
      <c r="RA52" s="70"/>
      <c r="RB52" s="70"/>
      <c r="RC52" s="70"/>
      <c r="RD52" s="70"/>
      <c r="RE52" s="70"/>
      <c r="RF52" s="70"/>
      <c r="RG52" s="70"/>
      <c r="RH52" s="70"/>
      <c r="RI52" s="70"/>
      <c r="RJ52" s="70"/>
      <c r="RK52" s="70"/>
      <c r="RL52" s="70"/>
      <c r="RM52" s="70"/>
      <c r="RN52" s="70"/>
      <c r="RO52" s="70"/>
      <c r="RP52" s="70"/>
      <c r="RQ52" s="70"/>
      <c r="RR52" s="70"/>
      <c r="RS52" s="70"/>
      <c r="RT52" s="70"/>
      <c r="RU52" s="70"/>
      <c r="RV52" s="70"/>
      <c r="RW52" s="70"/>
      <c r="RX52" s="70"/>
      <c r="RY52" s="70"/>
      <c r="RZ52" s="70"/>
      <c r="SA52" s="70"/>
      <c r="SB52" s="70"/>
      <c r="SC52" s="70"/>
      <c r="SD52" s="70"/>
      <c r="SE52" s="70"/>
      <c r="SF52" s="70"/>
      <c r="SG52" s="70"/>
      <c r="SH52" s="70"/>
      <c r="SI52" s="70"/>
      <c r="SJ52" s="70"/>
      <c r="SK52" s="70"/>
      <c r="SL52" s="70"/>
      <c r="SM52" s="70"/>
      <c r="SN52" s="70"/>
      <c r="SO52" s="70"/>
      <c r="SP52" s="70"/>
      <c r="SQ52" s="70"/>
      <c r="SR52" s="70"/>
      <c r="SS52" s="70"/>
      <c r="ST52" s="70"/>
      <c r="SU52" s="70"/>
      <c r="SV52" s="70"/>
      <c r="SW52" s="70"/>
      <c r="SX52" s="70"/>
      <c r="SY52" s="70"/>
      <c r="SZ52" s="70"/>
      <c r="TA52" s="70"/>
      <c r="TB52" s="70"/>
      <c r="TC52" s="70"/>
      <c r="TD52" s="70"/>
      <c r="TE52" s="70"/>
      <c r="TF52" s="70"/>
      <c r="TG52" s="70"/>
      <c r="TH52" s="70"/>
      <c r="TI52" s="70"/>
      <c r="TJ52" s="70"/>
      <c r="TK52" s="70"/>
      <c r="TL52" s="70"/>
      <c r="TM52" s="70"/>
      <c r="TN52" s="70"/>
      <c r="TO52" s="70"/>
      <c r="TP52" s="70"/>
      <c r="TQ52" s="70"/>
      <c r="TR52" s="70"/>
      <c r="TS52" s="70"/>
      <c r="TT52" s="70"/>
      <c r="TU52" s="70"/>
      <c r="TV52" s="70"/>
      <c r="TW52" s="70"/>
      <c r="TX52" s="70"/>
      <c r="TY52" s="70"/>
      <c r="TZ52" s="70"/>
      <c r="UA52" s="70"/>
      <c r="UB52" s="70"/>
      <c r="UC52" s="70"/>
      <c r="UD52" s="70"/>
      <c r="UE52" s="70"/>
      <c r="UF52" s="70"/>
      <c r="UG52" s="70"/>
      <c r="UH52" s="70"/>
      <c r="UI52" s="70"/>
      <c r="UJ52" s="70"/>
      <c r="UK52" s="70"/>
      <c r="UL52" s="70"/>
      <c r="UM52" s="70"/>
      <c r="UN52" s="70"/>
      <c r="UO52" s="70"/>
      <c r="UP52" s="70"/>
      <c r="UQ52" s="70"/>
      <c r="UR52" s="70"/>
      <c r="US52" s="70"/>
      <c r="UT52" s="70"/>
      <c r="UU52" s="70"/>
      <c r="UV52" s="70"/>
      <c r="UW52" s="70"/>
      <c r="UX52" s="70"/>
      <c r="UY52" s="70"/>
      <c r="UZ52" s="70"/>
      <c r="VA52" s="70"/>
      <c r="VB52" s="70"/>
      <c r="VC52" s="70"/>
      <c r="VD52" s="70"/>
      <c r="VE52" s="70"/>
      <c r="VF52" s="70"/>
      <c r="VG52" s="70"/>
      <c r="VH52" s="70"/>
      <c r="VI52" s="70"/>
      <c r="VJ52" s="70"/>
      <c r="VK52" s="70"/>
      <c r="VL52" s="70"/>
      <c r="VM52" s="70"/>
      <c r="VN52" s="70"/>
      <c r="VO52" s="70"/>
      <c r="VP52" s="70"/>
      <c r="VQ52" s="70"/>
      <c r="VR52" s="70"/>
      <c r="VS52" s="70"/>
      <c r="VT52" s="70"/>
      <c r="VU52" s="70"/>
      <c r="VV52" s="70"/>
      <c r="VW52" s="70"/>
      <c r="VX52" s="70"/>
      <c r="VY52" s="70"/>
      <c r="VZ52" s="70"/>
      <c r="WA52" s="70"/>
      <c r="WB52" s="70"/>
      <c r="WC52" s="70"/>
      <c r="WD52" s="70"/>
      <c r="WE52" s="70"/>
      <c r="WF52" s="70"/>
      <c r="WG52" s="70"/>
      <c r="WH52" s="70"/>
      <c r="WI52" s="70"/>
      <c r="WJ52" s="70"/>
      <c r="WK52" s="70"/>
      <c r="WL52" s="70"/>
      <c r="WM52" s="70"/>
      <c r="WN52" s="70"/>
      <c r="WO52" s="70"/>
      <c r="WP52" s="70"/>
      <c r="WQ52" s="70"/>
      <c r="WR52" s="70"/>
      <c r="WS52" s="70"/>
      <c r="WT52" s="70"/>
      <c r="WU52" s="70"/>
      <c r="WV52" s="70"/>
      <c r="WW52" s="70"/>
      <c r="WX52" s="70"/>
      <c r="WY52" s="70"/>
      <c r="WZ52" s="70"/>
      <c r="XA52" s="70"/>
      <c r="XB52" s="70"/>
      <c r="XC52" s="70"/>
      <c r="XD52" s="70"/>
      <c r="XE52" s="70"/>
      <c r="XF52" s="70"/>
      <c r="XG52" s="70"/>
      <c r="XH52" s="70"/>
      <c r="XI52" s="70"/>
      <c r="XJ52" s="70"/>
      <c r="XK52" s="70"/>
      <c r="XL52" s="70"/>
      <c r="XM52" s="70"/>
      <c r="XN52" s="70"/>
      <c r="XO52" s="70"/>
      <c r="XP52" s="70"/>
      <c r="XQ52" s="70"/>
      <c r="XR52" s="70"/>
      <c r="XS52" s="70"/>
      <c r="XT52" s="70"/>
      <c r="XU52" s="70"/>
      <c r="XV52" s="70"/>
      <c r="XW52" s="70"/>
      <c r="XX52" s="70"/>
      <c r="XY52" s="70"/>
      <c r="XZ52" s="70"/>
      <c r="YA52" s="70"/>
      <c r="YB52" s="70"/>
      <c r="YC52" s="70"/>
      <c r="YD52" s="70"/>
      <c r="YE52" s="70"/>
      <c r="YF52" s="70"/>
      <c r="YG52" s="70"/>
      <c r="YH52" s="70"/>
      <c r="YI52" s="70"/>
      <c r="YJ52" s="70"/>
      <c r="YK52" s="70"/>
      <c r="YL52" s="70"/>
      <c r="YM52" s="70"/>
      <c r="YN52" s="70"/>
      <c r="YO52" s="70"/>
      <c r="YP52" s="70"/>
      <c r="YQ52" s="70"/>
      <c r="YR52" s="70"/>
      <c r="YS52" s="70"/>
      <c r="YT52" s="70"/>
      <c r="YU52" s="70"/>
      <c r="YV52" s="70"/>
      <c r="YW52" s="70"/>
      <c r="YX52" s="70"/>
      <c r="YY52" s="70"/>
      <c r="YZ52" s="70"/>
      <c r="ZA52" s="70"/>
      <c r="ZB52" s="70"/>
      <c r="ZC52" s="70"/>
      <c r="ZD52" s="70"/>
      <c r="ZE52" s="70"/>
      <c r="ZF52" s="70"/>
      <c r="ZG52" s="70"/>
      <c r="ZH52" s="70"/>
      <c r="ZI52" s="70"/>
      <c r="ZJ52" s="70"/>
      <c r="ZK52" s="70"/>
      <c r="ZL52" s="70"/>
      <c r="ZM52" s="70"/>
      <c r="ZN52" s="70"/>
      <c r="ZO52" s="70"/>
      <c r="ZP52" s="70"/>
      <c r="ZQ52" s="70"/>
      <c r="ZR52" s="70"/>
      <c r="ZS52" s="70"/>
      <c r="ZT52" s="70"/>
      <c r="ZU52" s="70"/>
      <c r="ZV52" s="70"/>
      <c r="ZW52" s="70"/>
      <c r="ZX52" s="70"/>
      <c r="ZY52" s="70"/>
      <c r="ZZ52" s="70"/>
      <c r="AAA52" s="70"/>
      <c r="AAB52" s="70"/>
      <c r="AAC52" s="70"/>
      <c r="AAD52" s="70"/>
      <c r="AAE52" s="70"/>
      <c r="AAF52" s="70"/>
      <c r="AAG52" s="70"/>
      <c r="AAH52" s="70"/>
      <c r="AAI52" s="70"/>
      <c r="AAJ52" s="70"/>
      <c r="AAK52" s="70"/>
      <c r="AAL52" s="70"/>
      <c r="AAM52" s="70"/>
      <c r="AAN52" s="70"/>
      <c r="AAO52" s="70"/>
      <c r="AAP52" s="70"/>
      <c r="AAQ52" s="70"/>
      <c r="AAR52" s="70"/>
      <c r="AAS52" s="70"/>
      <c r="AAT52" s="70"/>
      <c r="AAU52" s="70"/>
      <c r="AAV52" s="70"/>
      <c r="AAW52" s="70"/>
      <c r="AAX52" s="70"/>
      <c r="AAY52" s="70"/>
      <c r="AAZ52" s="70"/>
      <c r="ABA52" s="70"/>
      <c r="ABB52" s="70"/>
      <c r="ABC52" s="70"/>
      <c r="ABD52" s="70"/>
      <c r="ABE52" s="70"/>
      <c r="ABF52" s="70"/>
      <c r="ABG52" s="70"/>
      <c r="ABH52" s="70"/>
      <c r="ABI52" s="70"/>
      <c r="ABJ52" s="70"/>
      <c r="ABK52" s="70"/>
      <c r="ABL52" s="70"/>
      <c r="ABM52" s="70"/>
      <c r="ABN52" s="70"/>
      <c r="ABO52" s="70"/>
      <c r="ABP52" s="70"/>
      <c r="ABQ52" s="70"/>
      <c r="ABR52" s="70"/>
      <c r="ABS52" s="70"/>
      <c r="ABT52" s="70"/>
      <c r="ABU52" s="70"/>
      <c r="ABV52" s="70"/>
      <c r="ABW52" s="70"/>
      <c r="ABX52" s="70"/>
      <c r="ABY52" s="70"/>
      <c r="ABZ52" s="70"/>
      <c r="ACA52" s="70"/>
      <c r="ACB52" s="70"/>
      <c r="ACC52" s="70"/>
      <c r="ACD52" s="70"/>
      <c r="ACE52" s="70"/>
      <c r="ACF52" s="70"/>
      <c r="ACG52" s="70"/>
      <c r="ACH52" s="70"/>
      <c r="ACI52" s="70"/>
      <c r="ACJ52" s="70"/>
      <c r="ACK52" s="70"/>
      <c r="ACL52" s="70"/>
      <c r="ACM52" s="70"/>
      <c r="ACN52" s="70"/>
      <c r="ACO52" s="70"/>
      <c r="ACP52" s="70"/>
      <c r="ACQ52" s="70"/>
      <c r="ACR52" s="70"/>
      <c r="ACS52" s="70"/>
      <c r="ACT52" s="70"/>
      <c r="ACU52" s="70"/>
      <c r="ACV52" s="70"/>
      <c r="ACW52" s="70"/>
      <c r="ACX52" s="70"/>
      <c r="ACY52" s="70"/>
      <c r="ACZ52" s="70"/>
      <c r="ADA52" s="70"/>
      <c r="ADB52" s="70"/>
      <c r="ADC52" s="70"/>
      <c r="ADD52" s="70"/>
      <c r="ADE52" s="70"/>
      <c r="ADF52" s="70"/>
      <c r="ADG52" s="70"/>
      <c r="ADH52" s="70"/>
      <c r="ADI52" s="70"/>
      <c r="ADJ52" s="70"/>
      <c r="ADK52" s="70"/>
      <c r="ADL52" s="70"/>
      <c r="ADM52" s="70"/>
      <c r="ADN52" s="70"/>
      <c r="ADO52" s="70"/>
      <c r="ADP52" s="70"/>
      <c r="ADQ52" s="70"/>
      <c r="ADR52" s="70"/>
      <c r="ADS52" s="70"/>
      <c r="ADT52" s="70"/>
      <c r="ADU52" s="70"/>
      <c r="ADV52" s="70"/>
      <c r="ADW52" s="70"/>
      <c r="ADX52" s="70"/>
      <c r="ADY52" s="70"/>
      <c r="ADZ52" s="70"/>
      <c r="AEA52" s="70"/>
      <c r="AEB52" s="70"/>
      <c r="AEC52" s="70"/>
      <c r="AED52" s="70"/>
      <c r="AEE52" s="70"/>
      <c r="AEF52" s="70"/>
      <c r="AEG52" s="70"/>
      <c r="AEH52" s="70"/>
      <c r="AEI52" s="70"/>
      <c r="AEJ52" s="70"/>
      <c r="AEK52" s="70"/>
      <c r="AEL52" s="70"/>
      <c r="AEM52" s="70"/>
      <c r="AEN52" s="70"/>
      <c r="AEO52" s="70"/>
      <c r="AEP52" s="70"/>
      <c r="AEQ52" s="70"/>
      <c r="AER52" s="70"/>
      <c r="AES52" s="70"/>
      <c r="AET52" s="70"/>
      <c r="AEU52" s="70"/>
      <c r="AEV52" s="70"/>
      <c r="AEW52" s="70"/>
      <c r="AEX52" s="70"/>
      <c r="AEY52" s="70"/>
      <c r="AEZ52" s="70"/>
      <c r="AFA52" s="70"/>
      <c r="AFB52" s="70"/>
      <c r="AFC52" s="70"/>
      <c r="AFD52" s="70"/>
      <c r="AFE52" s="70"/>
      <c r="AFF52" s="70"/>
      <c r="AFG52" s="70"/>
      <c r="AFH52" s="70"/>
      <c r="AFI52" s="70"/>
      <c r="AFJ52" s="70"/>
      <c r="AFK52" s="70"/>
      <c r="AFL52" s="70"/>
      <c r="AFM52" s="70"/>
      <c r="AFN52" s="70"/>
      <c r="AFO52" s="70"/>
      <c r="AFP52" s="70"/>
      <c r="AFQ52" s="70"/>
      <c r="AFR52" s="70"/>
      <c r="AFS52" s="70"/>
      <c r="AFT52" s="70"/>
      <c r="AFU52" s="70"/>
      <c r="AFV52" s="70"/>
      <c r="AFW52" s="70"/>
      <c r="AFX52" s="70"/>
      <c r="AFY52" s="70"/>
      <c r="AFZ52" s="70"/>
      <c r="AGA52" s="70"/>
      <c r="AGB52" s="70"/>
      <c r="AGC52" s="70"/>
      <c r="AGD52" s="70"/>
      <c r="AGE52" s="70"/>
      <c r="AGF52" s="70"/>
      <c r="AGG52" s="70"/>
      <c r="AGH52" s="70"/>
      <c r="AGI52" s="70"/>
      <c r="AGJ52" s="70"/>
      <c r="AGK52" s="70"/>
      <c r="AGL52" s="70"/>
      <c r="AGM52" s="70"/>
      <c r="AGN52" s="70"/>
      <c r="AGO52" s="70"/>
      <c r="AGP52" s="70"/>
      <c r="AGQ52" s="70"/>
      <c r="AGR52" s="70"/>
      <c r="AGS52" s="70"/>
      <c r="AGT52" s="70"/>
      <c r="AGU52" s="70"/>
      <c r="AGV52" s="70"/>
      <c r="AGW52" s="70"/>
      <c r="AGX52" s="70"/>
      <c r="AGY52" s="70"/>
      <c r="AGZ52" s="70"/>
      <c r="AHA52" s="70"/>
      <c r="AHB52" s="70"/>
      <c r="AHC52" s="70"/>
      <c r="AHD52" s="70"/>
      <c r="AHE52" s="70"/>
      <c r="AHF52" s="70"/>
      <c r="AHG52" s="70"/>
      <c r="AHH52" s="70"/>
      <c r="AHI52" s="70"/>
      <c r="AHJ52" s="70"/>
      <c r="AHK52" s="70"/>
      <c r="AHL52" s="70"/>
      <c r="AHM52" s="70"/>
      <c r="AHN52" s="70"/>
      <c r="AHO52" s="70"/>
      <c r="AHP52" s="70"/>
      <c r="AHQ52" s="70"/>
      <c r="AHR52" s="70"/>
      <c r="AHS52" s="70"/>
      <c r="AHT52" s="70"/>
      <c r="AHU52" s="70"/>
      <c r="AHV52" s="70"/>
      <c r="AHW52" s="70"/>
      <c r="AHX52" s="70"/>
      <c r="AHY52" s="70"/>
      <c r="AHZ52" s="70"/>
      <c r="AIA52" s="70"/>
      <c r="AIB52" s="70"/>
      <c r="AIC52" s="70"/>
      <c r="AID52" s="70"/>
      <c r="AIE52" s="70"/>
      <c r="AIF52" s="70"/>
      <c r="AIG52" s="70"/>
      <c r="AIH52" s="70"/>
      <c r="AII52" s="70"/>
      <c r="AIJ52" s="70"/>
      <c r="AIK52" s="70"/>
      <c r="AIL52" s="70"/>
      <c r="AIM52" s="70"/>
      <c r="AIN52" s="70"/>
      <c r="AIO52" s="70"/>
      <c r="AIP52" s="70"/>
      <c r="AIQ52" s="70"/>
      <c r="AIR52" s="70"/>
      <c r="AIS52" s="70"/>
      <c r="AIT52" s="70"/>
      <c r="AIU52" s="70"/>
      <c r="AIV52" s="70"/>
      <c r="AIW52" s="70"/>
      <c r="AIX52" s="70"/>
      <c r="AIY52" s="70"/>
      <c r="AIZ52" s="70"/>
      <c r="AJA52" s="70"/>
      <c r="AJB52" s="70"/>
      <c r="AJC52" s="70"/>
      <c r="AJD52" s="70"/>
      <c r="AJE52" s="70"/>
      <c r="AJF52" s="70"/>
      <c r="AJG52" s="70"/>
      <c r="AJH52" s="70"/>
      <c r="AJI52" s="70"/>
      <c r="AJJ52" s="70"/>
      <c r="AJK52" s="70"/>
      <c r="AJL52" s="70"/>
      <c r="AJM52" s="70"/>
      <c r="AJN52" s="70"/>
      <c r="AJO52" s="70"/>
      <c r="AJP52" s="70"/>
      <c r="AJQ52" s="70"/>
      <c r="AJR52" s="70"/>
      <c r="AJS52" s="70"/>
      <c r="AJT52" s="70"/>
      <c r="AJU52" s="70"/>
      <c r="AJV52" s="70"/>
      <c r="AJW52" s="70"/>
      <c r="AJX52" s="70"/>
      <c r="AJY52" s="70"/>
      <c r="AJZ52" s="70"/>
      <c r="AKA52" s="70"/>
      <c r="AKB52" s="70"/>
      <c r="AKC52" s="70"/>
      <c r="AKD52" s="70"/>
      <c r="AKE52" s="70"/>
      <c r="AKF52" s="70"/>
      <c r="AKG52" s="70"/>
      <c r="AKH52" s="70"/>
      <c r="AKI52" s="70"/>
      <c r="AKJ52" s="70"/>
      <c r="AKK52" s="70"/>
      <c r="AKL52" s="70"/>
      <c r="AKM52" s="70"/>
      <c r="AKN52" s="70"/>
      <c r="AKO52" s="70"/>
      <c r="AKP52" s="70"/>
      <c r="AKQ52" s="70"/>
      <c r="AKR52" s="70"/>
      <c r="AKS52" s="70"/>
      <c r="AKT52" s="70"/>
      <c r="AKU52" s="70"/>
      <c r="AKV52" s="70"/>
      <c r="AKW52" s="70"/>
      <c r="AKX52" s="70"/>
      <c r="AKY52" s="70"/>
      <c r="AKZ52" s="70"/>
      <c r="ALA52" s="70"/>
      <c r="ALB52" s="70"/>
      <c r="ALC52" s="70"/>
      <c r="ALD52" s="70"/>
      <c r="ALE52" s="70"/>
      <c r="ALF52" s="70"/>
      <c r="ALG52" s="70"/>
      <c r="ALH52" s="70"/>
      <c r="ALI52" s="70"/>
      <c r="ALJ52" s="70"/>
      <c r="ALK52" s="70"/>
      <c r="ALL52" s="70"/>
      <c r="ALM52" s="70"/>
      <c r="ALN52" s="70"/>
      <c r="ALO52" s="70"/>
      <c r="ALP52" s="70"/>
      <c r="ALQ52" s="70"/>
      <c r="ALR52" s="70"/>
      <c r="ALS52" s="70"/>
      <c r="ALT52" s="70"/>
      <c r="ALU52" s="70"/>
      <c r="ALV52" s="70"/>
      <c r="ALW52" s="70"/>
      <c r="ALX52" s="70"/>
      <c r="ALY52" s="70"/>
      <c r="ALZ52" s="70"/>
      <c r="AMA52" s="70"/>
      <c r="AMB52" s="70"/>
      <c r="AMC52" s="70"/>
      <c r="AMD52" s="70"/>
      <c r="AME52" s="70"/>
      <c r="AMF52" s="70"/>
      <c r="AMG52" s="70"/>
      <c r="AMH52" s="70"/>
      <c r="AMI52" s="70"/>
      <c r="AMJ52" s="70"/>
    </row>
    <row r="53" spans="1:1024" s="202" customFormat="1" ht="16.5" customHeight="1" x14ac:dyDescent="0.25">
      <c r="A53" s="64" t="s">
        <v>215</v>
      </c>
      <c r="B53" s="64">
        <v>2</v>
      </c>
      <c r="C53" s="64">
        <v>37304796</v>
      </c>
      <c r="D53" s="64" t="s">
        <v>539</v>
      </c>
      <c r="E53" s="64" t="s">
        <v>543</v>
      </c>
      <c r="F53" s="64">
        <v>6.2300000000000001E-2</v>
      </c>
      <c r="G53" s="64">
        <v>1.6899999999999998E-2</v>
      </c>
      <c r="H53" s="67">
        <v>2.33E-4</v>
      </c>
      <c r="I53" s="64">
        <v>0.14460000000000001</v>
      </c>
      <c r="J53" s="64">
        <v>0.14460000000000001</v>
      </c>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F53" s="70"/>
      <c r="FG53" s="70"/>
      <c r="FH53" s="70"/>
      <c r="FI53" s="70"/>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c r="IH53" s="70"/>
      <c r="II53" s="70"/>
      <c r="IJ53" s="70"/>
      <c r="IK53" s="70"/>
      <c r="IL53" s="70"/>
      <c r="IM53" s="70"/>
      <c r="IN53" s="70"/>
      <c r="IO53" s="70"/>
      <c r="IP53" s="70"/>
      <c r="IQ53" s="70"/>
      <c r="IR53" s="70"/>
      <c r="IS53" s="70"/>
      <c r="IT53" s="70"/>
      <c r="IU53" s="70"/>
      <c r="IV53" s="70"/>
      <c r="IW53" s="70"/>
      <c r="IX53" s="70"/>
      <c r="IY53" s="70"/>
      <c r="IZ53" s="70"/>
      <c r="JA53" s="70"/>
      <c r="JB53" s="70"/>
      <c r="JC53" s="70"/>
      <c r="JD53" s="70"/>
      <c r="JE53" s="70"/>
      <c r="JF53" s="70"/>
      <c r="JG53" s="70"/>
      <c r="JH53" s="70"/>
      <c r="JI53" s="70"/>
      <c r="JJ53" s="70"/>
      <c r="JK53" s="70"/>
      <c r="JL53" s="70"/>
      <c r="JM53" s="70"/>
      <c r="JN53" s="70"/>
      <c r="JO53" s="70"/>
      <c r="JP53" s="70"/>
      <c r="JQ53" s="70"/>
      <c r="JR53" s="70"/>
      <c r="JS53" s="70"/>
      <c r="JT53" s="70"/>
      <c r="JU53" s="70"/>
      <c r="JV53" s="70"/>
      <c r="JW53" s="70"/>
      <c r="JX53" s="70"/>
      <c r="JY53" s="70"/>
      <c r="JZ53" s="70"/>
      <c r="KA53" s="70"/>
      <c r="KB53" s="70"/>
      <c r="KC53" s="70"/>
      <c r="KD53" s="70"/>
      <c r="KE53" s="70"/>
      <c r="KF53" s="70"/>
      <c r="KG53" s="70"/>
      <c r="KH53" s="70"/>
      <c r="KI53" s="70"/>
      <c r="KJ53" s="70"/>
      <c r="KK53" s="70"/>
      <c r="KL53" s="70"/>
      <c r="KM53" s="70"/>
      <c r="KN53" s="70"/>
      <c r="KO53" s="70"/>
      <c r="KP53" s="70"/>
      <c r="KQ53" s="70"/>
      <c r="KR53" s="70"/>
      <c r="KS53" s="70"/>
      <c r="KT53" s="70"/>
      <c r="KU53" s="70"/>
      <c r="KV53" s="70"/>
      <c r="KW53" s="70"/>
      <c r="KX53" s="70"/>
      <c r="KY53" s="70"/>
      <c r="KZ53" s="70"/>
      <c r="LA53" s="70"/>
      <c r="LB53" s="70"/>
      <c r="LC53" s="70"/>
      <c r="LD53" s="70"/>
      <c r="LE53" s="70"/>
      <c r="LF53" s="70"/>
      <c r="LG53" s="70"/>
      <c r="LH53" s="70"/>
      <c r="LI53" s="70"/>
      <c r="LJ53" s="70"/>
      <c r="LK53" s="70"/>
      <c r="LL53" s="70"/>
      <c r="LM53" s="70"/>
      <c r="LN53" s="70"/>
      <c r="LO53" s="70"/>
      <c r="LP53" s="70"/>
      <c r="LQ53" s="70"/>
      <c r="LR53" s="70"/>
      <c r="LS53" s="70"/>
      <c r="LT53" s="70"/>
      <c r="LU53" s="70"/>
      <c r="LV53" s="70"/>
      <c r="LW53" s="70"/>
      <c r="LX53" s="70"/>
      <c r="LY53" s="70"/>
      <c r="LZ53" s="70"/>
      <c r="MA53" s="70"/>
      <c r="MB53" s="70"/>
      <c r="MC53" s="70"/>
      <c r="MD53" s="70"/>
      <c r="ME53" s="70"/>
      <c r="MF53" s="70"/>
      <c r="MG53" s="70"/>
      <c r="MH53" s="70"/>
      <c r="MI53" s="70"/>
      <c r="MJ53" s="70"/>
      <c r="MK53" s="70"/>
      <c r="ML53" s="70"/>
      <c r="MM53" s="70"/>
      <c r="MN53" s="70"/>
      <c r="MO53" s="70"/>
      <c r="MP53" s="70"/>
      <c r="MQ53" s="70"/>
      <c r="MR53" s="70"/>
      <c r="MS53" s="70"/>
      <c r="MT53" s="70"/>
      <c r="MU53" s="70"/>
      <c r="MV53" s="70"/>
      <c r="MW53" s="70"/>
      <c r="MX53" s="70"/>
      <c r="MY53" s="70"/>
      <c r="MZ53" s="70"/>
      <c r="NA53" s="70"/>
      <c r="NB53" s="70"/>
      <c r="NC53" s="70"/>
      <c r="ND53" s="70"/>
      <c r="NE53" s="70"/>
      <c r="NF53" s="70"/>
      <c r="NG53" s="70"/>
      <c r="NH53" s="70"/>
      <c r="NI53" s="70"/>
      <c r="NJ53" s="70"/>
      <c r="NK53" s="70"/>
      <c r="NL53" s="70"/>
      <c r="NM53" s="70"/>
      <c r="NN53" s="70"/>
      <c r="NO53" s="70"/>
      <c r="NP53" s="70"/>
      <c r="NQ53" s="70"/>
      <c r="NR53" s="70"/>
      <c r="NS53" s="70"/>
      <c r="NT53" s="70"/>
      <c r="NU53" s="70"/>
      <c r="NV53" s="70"/>
      <c r="NW53" s="70"/>
      <c r="NX53" s="70"/>
      <c r="NY53" s="70"/>
      <c r="NZ53" s="70"/>
      <c r="OA53" s="70"/>
      <c r="OB53" s="70"/>
      <c r="OC53" s="70"/>
      <c r="OD53" s="70"/>
      <c r="OE53" s="70"/>
      <c r="OF53" s="70"/>
      <c r="OG53" s="70"/>
      <c r="OH53" s="70"/>
      <c r="OI53" s="70"/>
      <c r="OJ53" s="70"/>
      <c r="OK53" s="70"/>
      <c r="OL53" s="70"/>
      <c r="OM53" s="70"/>
      <c r="ON53" s="70"/>
      <c r="OO53" s="70"/>
      <c r="OP53" s="70"/>
      <c r="OQ53" s="70"/>
      <c r="OR53" s="70"/>
      <c r="OS53" s="70"/>
      <c r="OT53" s="70"/>
      <c r="OU53" s="70"/>
      <c r="OV53" s="70"/>
      <c r="OW53" s="70"/>
      <c r="OX53" s="70"/>
      <c r="OY53" s="70"/>
      <c r="OZ53" s="70"/>
      <c r="PA53" s="70"/>
      <c r="PB53" s="70"/>
      <c r="PC53" s="70"/>
      <c r="PD53" s="70"/>
      <c r="PE53" s="70"/>
      <c r="PF53" s="70"/>
      <c r="PG53" s="70"/>
      <c r="PH53" s="70"/>
      <c r="PI53" s="70"/>
      <c r="PJ53" s="70"/>
      <c r="PK53" s="70"/>
      <c r="PL53" s="70"/>
      <c r="PM53" s="70"/>
      <c r="PN53" s="70"/>
      <c r="PO53" s="70"/>
      <c r="PP53" s="70"/>
      <c r="PQ53" s="70"/>
      <c r="PR53" s="70"/>
      <c r="PS53" s="70"/>
      <c r="PT53" s="70"/>
      <c r="PU53" s="70"/>
      <c r="PV53" s="70"/>
      <c r="PW53" s="70"/>
      <c r="PX53" s="70"/>
      <c r="PY53" s="70"/>
      <c r="PZ53" s="70"/>
      <c r="QA53" s="70"/>
      <c r="QB53" s="70"/>
      <c r="QC53" s="70"/>
      <c r="QD53" s="70"/>
      <c r="QE53" s="70"/>
      <c r="QF53" s="70"/>
      <c r="QG53" s="70"/>
      <c r="QH53" s="70"/>
      <c r="QI53" s="70"/>
      <c r="QJ53" s="70"/>
      <c r="QK53" s="70"/>
      <c r="QL53" s="70"/>
      <c r="QM53" s="70"/>
      <c r="QN53" s="70"/>
      <c r="QO53" s="70"/>
      <c r="QP53" s="70"/>
      <c r="QQ53" s="70"/>
      <c r="QR53" s="70"/>
      <c r="QS53" s="70"/>
      <c r="QT53" s="70"/>
      <c r="QU53" s="70"/>
      <c r="QV53" s="70"/>
      <c r="QW53" s="70"/>
      <c r="QX53" s="70"/>
      <c r="QY53" s="70"/>
      <c r="QZ53" s="70"/>
      <c r="RA53" s="70"/>
      <c r="RB53" s="70"/>
      <c r="RC53" s="70"/>
      <c r="RD53" s="70"/>
      <c r="RE53" s="70"/>
      <c r="RF53" s="70"/>
      <c r="RG53" s="70"/>
      <c r="RH53" s="70"/>
      <c r="RI53" s="70"/>
      <c r="RJ53" s="70"/>
      <c r="RK53" s="70"/>
      <c r="RL53" s="70"/>
      <c r="RM53" s="70"/>
      <c r="RN53" s="70"/>
      <c r="RO53" s="70"/>
      <c r="RP53" s="70"/>
      <c r="RQ53" s="70"/>
      <c r="RR53" s="70"/>
      <c r="RS53" s="70"/>
      <c r="RT53" s="70"/>
      <c r="RU53" s="70"/>
      <c r="RV53" s="70"/>
      <c r="RW53" s="70"/>
      <c r="RX53" s="70"/>
      <c r="RY53" s="70"/>
      <c r="RZ53" s="70"/>
      <c r="SA53" s="70"/>
      <c r="SB53" s="70"/>
      <c r="SC53" s="70"/>
      <c r="SD53" s="70"/>
      <c r="SE53" s="70"/>
      <c r="SF53" s="70"/>
      <c r="SG53" s="70"/>
      <c r="SH53" s="70"/>
      <c r="SI53" s="70"/>
      <c r="SJ53" s="70"/>
      <c r="SK53" s="70"/>
      <c r="SL53" s="70"/>
      <c r="SM53" s="70"/>
      <c r="SN53" s="70"/>
      <c r="SO53" s="70"/>
      <c r="SP53" s="70"/>
      <c r="SQ53" s="70"/>
      <c r="SR53" s="70"/>
      <c r="SS53" s="70"/>
      <c r="ST53" s="70"/>
      <c r="SU53" s="70"/>
      <c r="SV53" s="70"/>
      <c r="SW53" s="70"/>
      <c r="SX53" s="70"/>
      <c r="SY53" s="70"/>
      <c r="SZ53" s="70"/>
      <c r="TA53" s="70"/>
      <c r="TB53" s="70"/>
      <c r="TC53" s="70"/>
      <c r="TD53" s="70"/>
      <c r="TE53" s="70"/>
      <c r="TF53" s="70"/>
      <c r="TG53" s="70"/>
      <c r="TH53" s="70"/>
      <c r="TI53" s="70"/>
      <c r="TJ53" s="70"/>
      <c r="TK53" s="70"/>
      <c r="TL53" s="70"/>
      <c r="TM53" s="70"/>
      <c r="TN53" s="70"/>
      <c r="TO53" s="70"/>
      <c r="TP53" s="70"/>
      <c r="TQ53" s="70"/>
      <c r="TR53" s="70"/>
      <c r="TS53" s="70"/>
      <c r="TT53" s="70"/>
      <c r="TU53" s="70"/>
      <c r="TV53" s="70"/>
      <c r="TW53" s="70"/>
      <c r="TX53" s="70"/>
      <c r="TY53" s="70"/>
      <c r="TZ53" s="70"/>
      <c r="UA53" s="70"/>
      <c r="UB53" s="70"/>
      <c r="UC53" s="70"/>
      <c r="UD53" s="70"/>
      <c r="UE53" s="70"/>
      <c r="UF53" s="70"/>
      <c r="UG53" s="70"/>
      <c r="UH53" s="70"/>
      <c r="UI53" s="70"/>
      <c r="UJ53" s="70"/>
      <c r="UK53" s="70"/>
      <c r="UL53" s="70"/>
      <c r="UM53" s="70"/>
      <c r="UN53" s="70"/>
      <c r="UO53" s="70"/>
      <c r="UP53" s="70"/>
      <c r="UQ53" s="70"/>
      <c r="UR53" s="70"/>
      <c r="US53" s="70"/>
      <c r="UT53" s="70"/>
      <c r="UU53" s="70"/>
      <c r="UV53" s="70"/>
      <c r="UW53" s="70"/>
      <c r="UX53" s="70"/>
      <c r="UY53" s="70"/>
      <c r="UZ53" s="70"/>
      <c r="VA53" s="70"/>
      <c r="VB53" s="70"/>
      <c r="VC53" s="70"/>
      <c r="VD53" s="70"/>
      <c r="VE53" s="70"/>
      <c r="VF53" s="70"/>
      <c r="VG53" s="70"/>
      <c r="VH53" s="70"/>
      <c r="VI53" s="70"/>
      <c r="VJ53" s="70"/>
      <c r="VK53" s="70"/>
      <c r="VL53" s="70"/>
      <c r="VM53" s="70"/>
      <c r="VN53" s="70"/>
      <c r="VO53" s="70"/>
      <c r="VP53" s="70"/>
      <c r="VQ53" s="70"/>
      <c r="VR53" s="70"/>
      <c r="VS53" s="70"/>
      <c r="VT53" s="70"/>
      <c r="VU53" s="70"/>
      <c r="VV53" s="70"/>
      <c r="VW53" s="70"/>
      <c r="VX53" s="70"/>
      <c r="VY53" s="70"/>
      <c r="VZ53" s="70"/>
      <c r="WA53" s="70"/>
      <c r="WB53" s="70"/>
      <c r="WC53" s="70"/>
      <c r="WD53" s="70"/>
      <c r="WE53" s="70"/>
      <c r="WF53" s="70"/>
      <c r="WG53" s="70"/>
      <c r="WH53" s="70"/>
      <c r="WI53" s="70"/>
      <c r="WJ53" s="70"/>
      <c r="WK53" s="70"/>
      <c r="WL53" s="70"/>
      <c r="WM53" s="70"/>
      <c r="WN53" s="70"/>
      <c r="WO53" s="70"/>
      <c r="WP53" s="70"/>
      <c r="WQ53" s="70"/>
      <c r="WR53" s="70"/>
      <c r="WS53" s="70"/>
      <c r="WT53" s="70"/>
      <c r="WU53" s="70"/>
      <c r="WV53" s="70"/>
      <c r="WW53" s="70"/>
      <c r="WX53" s="70"/>
      <c r="WY53" s="70"/>
      <c r="WZ53" s="70"/>
      <c r="XA53" s="70"/>
      <c r="XB53" s="70"/>
      <c r="XC53" s="70"/>
      <c r="XD53" s="70"/>
      <c r="XE53" s="70"/>
      <c r="XF53" s="70"/>
      <c r="XG53" s="70"/>
      <c r="XH53" s="70"/>
      <c r="XI53" s="70"/>
      <c r="XJ53" s="70"/>
      <c r="XK53" s="70"/>
      <c r="XL53" s="70"/>
      <c r="XM53" s="70"/>
      <c r="XN53" s="70"/>
      <c r="XO53" s="70"/>
      <c r="XP53" s="70"/>
      <c r="XQ53" s="70"/>
      <c r="XR53" s="70"/>
      <c r="XS53" s="70"/>
      <c r="XT53" s="70"/>
      <c r="XU53" s="70"/>
      <c r="XV53" s="70"/>
      <c r="XW53" s="70"/>
      <c r="XX53" s="70"/>
      <c r="XY53" s="70"/>
      <c r="XZ53" s="70"/>
      <c r="YA53" s="70"/>
      <c r="YB53" s="70"/>
      <c r="YC53" s="70"/>
      <c r="YD53" s="70"/>
      <c r="YE53" s="70"/>
      <c r="YF53" s="70"/>
      <c r="YG53" s="70"/>
      <c r="YH53" s="70"/>
      <c r="YI53" s="70"/>
      <c r="YJ53" s="70"/>
      <c r="YK53" s="70"/>
      <c r="YL53" s="70"/>
      <c r="YM53" s="70"/>
      <c r="YN53" s="70"/>
      <c r="YO53" s="70"/>
      <c r="YP53" s="70"/>
      <c r="YQ53" s="70"/>
      <c r="YR53" s="70"/>
      <c r="YS53" s="70"/>
      <c r="YT53" s="70"/>
      <c r="YU53" s="70"/>
      <c r="YV53" s="70"/>
      <c r="YW53" s="70"/>
      <c r="YX53" s="70"/>
      <c r="YY53" s="70"/>
      <c r="YZ53" s="70"/>
      <c r="ZA53" s="70"/>
      <c r="ZB53" s="70"/>
      <c r="ZC53" s="70"/>
      <c r="ZD53" s="70"/>
      <c r="ZE53" s="70"/>
      <c r="ZF53" s="70"/>
      <c r="ZG53" s="70"/>
      <c r="ZH53" s="70"/>
      <c r="ZI53" s="70"/>
      <c r="ZJ53" s="70"/>
      <c r="ZK53" s="70"/>
      <c r="ZL53" s="70"/>
      <c r="ZM53" s="70"/>
      <c r="ZN53" s="70"/>
      <c r="ZO53" s="70"/>
      <c r="ZP53" s="70"/>
      <c r="ZQ53" s="70"/>
      <c r="ZR53" s="70"/>
      <c r="ZS53" s="70"/>
      <c r="ZT53" s="70"/>
      <c r="ZU53" s="70"/>
      <c r="ZV53" s="70"/>
      <c r="ZW53" s="70"/>
      <c r="ZX53" s="70"/>
      <c r="ZY53" s="70"/>
      <c r="ZZ53" s="70"/>
      <c r="AAA53" s="70"/>
      <c r="AAB53" s="70"/>
      <c r="AAC53" s="70"/>
      <c r="AAD53" s="70"/>
      <c r="AAE53" s="70"/>
      <c r="AAF53" s="70"/>
      <c r="AAG53" s="70"/>
      <c r="AAH53" s="70"/>
      <c r="AAI53" s="70"/>
      <c r="AAJ53" s="70"/>
      <c r="AAK53" s="70"/>
      <c r="AAL53" s="70"/>
      <c r="AAM53" s="70"/>
      <c r="AAN53" s="70"/>
      <c r="AAO53" s="70"/>
      <c r="AAP53" s="70"/>
      <c r="AAQ53" s="70"/>
      <c r="AAR53" s="70"/>
      <c r="AAS53" s="70"/>
      <c r="AAT53" s="70"/>
      <c r="AAU53" s="70"/>
      <c r="AAV53" s="70"/>
      <c r="AAW53" s="70"/>
      <c r="AAX53" s="70"/>
      <c r="AAY53" s="70"/>
      <c r="AAZ53" s="70"/>
      <c r="ABA53" s="70"/>
      <c r="ABB53" s="70"/>
      <c r="ABC53" s="70"/>
      <c r="ABD53" s="70"/>
      <c r="ABE53" s="70"/>
      <c r="ABF53" s="70"/>
      <c r="ABG53" s="70"/>
      <c r="ABH53" s="70"/>
      <c r="ABI53" s="70"/>
      <c r="ABJ53" s="70"/>
      <c r="ABK53" s="70"/>
      <c r="ABL53" s="70"/>
      <c r="ABM53" s="70"/>
      <c r="ABN53" s="70"/>
      <c r="ABO53" s="70"/>
      <c r="ABP53" s="70"/>
      <c r="ABQ53" s="70"/>
      <c r="ABR53" s="70"/>
      <c r="ABS53" s="70"/>
      <c r="ABT53" s="70"/>
      <c r="ABU53" s="70"/>
      <c r="ABV53" s="70"/>
      <c r="ABW53" s="70"/>
      <c r="ABX53" s="70"/>
      <c r="ABY53" s="70"/>
      <c r="ABZ53" s="70"/>
      <c r="ACA53" s="70"/>
      <c r="ACB53" s="70"/>
      <c r="ACC53" s="70"/>
      <c r="ACD53" s="70"/>
      <c r="ACE53" s="70"/>
      <c r="ACF53" s="70"/>
      <c r="ACG53" s="70"/>
      <c r="ACH53" s="70"/>
      <c r="ACI53" s="70"/>
      <c r="ACJ53" s="70"/>
      <c r="ACK53" s="70"/>
      <c r="ACL53" s="70"/>
      <c r="ACM53" s="70"/>
      <c r="ACN53" s="70"/>
      <c r="ACO53" s="70"/>
      <c r="ACP53" s="70"/>
      <c r="ACQ53" s="70"/>
      <c r="ACR53" s="70"/>
      <c r="ACS53" s="70"/>
      <c r="ACT53" s="70"/>
      <c r="ACU53" s="70"/>
      <c r="ACV53" s="70"/>
      <c r="ACW53" s="70"/>
      <c r="ACX53" s="70"/>
      <c r="ACY53" s="70"/>
      <c r="ACZ53" s="70"/>
      <c r="ADA53" s="70"/>
      <c r="ADB53" s="70"/>
      <c r="ADC53" s="70"/>
      <c r="ADD53" s="70"/>
      <c r="ADE53" s="70"/>
      <c r="ADF53" s="70"/>
      <c r="ADG53" s="70"/>
      <c r="ADH53" s="70"/>
      <c r="ADI53" s="70"/>
      <c r="ADJ53" s="70"/>
      <c r="ADK53" s="70"/>
      <c r="ADL53" s="70"/>
      <c r="ADM53" s="70"/>
      <c r="ADN53" s="70"/>
      <c r="ADO53" s="70"/>
      <c r="ADP53" s="70"/>
      <c r="ADQ53" s="70"/>
      <c r="ADR53" s="70"/>
      <c r="ADS53" s="70"/>
      <c r="ADT53" s="70"/>
      <c r="ADU53" s="70"/>
      <c r="ADV53" s="70"/>
      <c r="ADW53" s="70"/>
      <c r="ADX53" s="70"/>
      <c r="ADY53" s="70"/>
      <c r="ADZ53" s="70"/>
      <c r="AEA53" s="70"/>
      <c r="AEB53" s="70"/>
      <c r="AEC53" s="70"/>
      <c r="AED53" s="70"/>
      <c r="AEE53" s="70"/>
      <c r="AEF53" s="70"/>
      <c r="AEG53" s="70"/>
      <c r="AEH53" s="70"/>
      <c r="AEI53" s="70"/>
      <c r="AEJ53" s="70"/>
      <c r="AEK53" s="70"/>
      <c r="AEL53" s="70"/>
      <c r="AEM53" s="70"/>
      <c r="AEN53" s="70"/>
      <c r="AEO53" s="70"/>
      <c r="AEP53" s="70"/>
      <c r="AEQ53" s="70"/>
      <c r="AER53" s="70"/>
      <c r="AES53" s="70"/>
      <c r="AET53" s="70"/>
      <c r="AEU53" s="70"/>
      <c r="AEV53" s="70"/>
      <c r="AEW53" s="70"/>
      <c r="AEX53" s="70"/>
      <c r="AEY53" s="70"/>
      <c r="AEZ53" s="70"/>
      <c r="AFA53" s="70"/>
      <c r="AFB53" s="70"/>
      <c r="AFC53" s="70"/>
      <c r="AFD53" s="70"/>
      <c r="AFE53" s="70"/>
      <c r="AFF53" s="70"/>
      <c r="AFG53" s="70"/>
      <c r="AFH53" s="70"/>
      <c r="AFI53" s="70"/>
      <c r="AFJ53" s="70"/>
      <c r="AFK53" s="70"/>
      <c r="AFL53" s="70"/>
      <c r="AFM53" s="70"/>
      <c r="AFN53" s="70"/>
      <c r="AFO53" s="70"/>
      <c r="AFP53" s="70"/>
      <c r="AFQ53" s="70"/>
      <c r="AFR53" s="70"/>
      <c r="AFS53" s="70"/>
      <c r="AFT53" s="70"/>
      <c r="AFU53" s="70"/>
      <c r="AFV53" s="70"/>
      <c r="AFW53" s="70"/>
      <c r="AFX53" s="70"/>
      <c r="AFY53" s="70"/>
      <c r="AFZ53" s="70"/>
      <c r="AGA53" s="70"/>
      <c r="AGB53" s="70"/>
      <c r="AGC53" s="70"/>
      <c r="AGD53" s="70"/>
      <c r="AGE53" s="70"/>
      <c r="AGF53" s="70"/>
      <c r="AGG53" s="70"/>
      <c r="AGH53" s="70"/>
      <c r="AGI53" s="70"/>
      <c r="AGJ53" s="70"/>
      <c r="AGK53" s="70"/>
      <c r="AGL53" s="70"/>
      <c r="AGM53" s="70"/>
      <c r="AGN53" s="70"/>
      <c r="AGO53" s="70"/>
      <c r="AGP53" s="70"/>
      <c r="AGQ53" s="70"/>
      <c r="AGR53" s="70"/>
      <c r="AGS53" s="70"/>
      <c r="AGT53" s="70"/>
      <c r="AGU53" s="70"/>
      <c r="AGV53" s="70"/>
      <c r="AGW53" s="70"/>
      <c r="AGX53" s="70"/>
      <c r="AGY53" s="70"/>
      <c r="AGZ53" s="70"/>
      <c r="AHA53" s="70"/>
      <c r="AHB53" s="70"/>
      <c r="AHC53" s="70"/>
      <c r="AHD53" s="70"/>
      <c r="AHE53" s="70"/>
      <c r="AHF53" s="70"/>
      <c r="AHG53" s="70"/>
      <c r="AHH53" s="70"/>
      <c r="AHI53" s="70"/>
      <c r="AHJ53" s="70"/>
      <c r="AHK53" s="70"/>
      <c r="AHL53" s="70"/>
      <c r="AHM53" s="70"/>
      <c r="AHN53" s="70"/>
      <c r="AHO53" s="70"/>
      <c r="AHP53" s="70"/>
      <c r="AHQ53" s="70"/>
      <c r="AHR53" s="70"/>
      <c r="AHS53" s="70"/>
      <c r="AHT53" s="70"/>
      <c r="AHU53" s="70"/>
      <c r="AHV53" s="70"/>
      <c r="AHW53" s="70"/>
      <c r="AHX53" s="70"/>
      <c r="AHY53" s="70"/>
      <c r="AHZ53" s="70"/>
      <c r="AIA53" s="70"/>
      <c r="AIB53" s="70"/>
      <c r="AIC53" s="70"/>
      <c r="AID53" s="70"/>
      <c r="AIE53" s="70"/>
      <c r="AIF53" s="70"/>
      <c r="AIG53" s="70"/>
      <c r="AIH53" s="70"/>
      <c r="AII53" s="70"/>
      <c r="AIJ53" s="70"/>
      <c r="AIK53" s="70"/>
      <c r="AIL53" s="70"/>
      <c r="AIM53" s="70"/>
      <c r="AIN53" s="70"/>
      <c r="AIO53" s="70"/>
      <c r="AIP53" s="70"/>
      <c r="AIQ53" s="70"/>
      <c r="AIR53" s="70"/>
      <c r="AIS53" s="70"/>
      <c r="AIT53" s="70"/>
      <c r="AIU53" s="70"/>
      <c r="AIV53" s="70"/>
      <c r="AIW53" s="70"/>
      <c r="AIX53" s="70"/>
      <c r="AIY53" s="70"/>
      <c r="AIZ53" s="70"/>
      <c r="AJA53" s="70"/>
      <c r="AJB53" s="70"/>
      <c r="AJC53" s="70"/>
      <c r="AJD53" s="70"/>
      <c r="AJE53" s="70"/>
      <c r="AJF53" s="70"/>
      <c r="AJG53" s="70"/>
      <c r="AJH53" s="70"/>
      <c r="AJI53" s="70"/>
      <c r="AJJ53" s="70"/>
      <c r="AJK53" s="70"/>
      <c r="AJL53" s="70"/>
      <c r="AJM53" s="70"/>
      <c r="AJN53" s="70"/>
      <c r="AJO53" s="70"/>
      <c r="AJP53" s="70"/>
      <c r="AJQ53" s="70"/>
      <c r="AJR53" s="70"/>
      <c r="AJS53" s="70"/>
      <c r="AJT53" s="70"/>
      <c r="AJU53" s="70"/>
      <c r="AJV53" s="70"/>
      <c r="AJW53" s="70"/>
      <c r="AJX53" s="70"/>
      <c r="AJY53" s="70"/>
      <c r="AJZ53" s="70"/>
      <c r="AKA53" s="70"/>
      <c r="AKB53" s="70"/>
      <c r="AKC53" s="70"/>
      <c r="AKD53" s="70"/>
      <c r="AKE53" s="70"/>
      <c r="AKF53" s="70"/>
      <c r="AKG53" s="70"/>
      <c r="AKH53" s="70"/>
      <c r="AKI53" s="70"/>
      <c r="AKJ53" s="70"/>
      <c r="AKK53" s="70"/>
      <c r="AKL53" s="70"/>
      <c r="AKM53" s="70"/>
      <c r="AKN53" s="70"/>
      <c r="AKO53" s="70"/>
      <c r="AKP53" s="70"/>
      <c r="AKQ53" s="70"/>
      <c r="AKR53" s="70"/>
      <c r="AKS53" s="70"/>
      <c r="AKT53" s="70"/>
      <c r="AKU53" s="70"/>
      <c r="AKV53" s="70"/>
      <c r="AKW53" s="70"/>
      <c r="AKX53" s="70"/>
      <c r="AKY53" s="70"/>
      <c r="AKZ53" s="70"/>
      <c r="ALA53" s="70"/>
      <c r="ALB53" s="70"/>
      <c r="ALC53" s="70"/>
      <c r="ALD53" s="70"/>
      <c r="ALE53" s="70"/>
      <c r="ALF53" s="70"/>
      <c r="ALG53" s="70"/>
      <c r="ALH53" s="70"/>
      <c r="ALI53" s="70"/>
      <c r="ALJ53" s="70"/>
      <c r="ALK53" s="70"/>
      <c r="ALL53" s="70"/>
      <c r="ALM53" s="70"/>
      <c r="ALN53" s="70"/>
      <c r="ALO53" s="70"/>
      <c r="ALP53" s="70"/>
      <c r="ALQ53" s="70"/>
      <c r="ALR53" s="70"/>
      <c r="ALS53" s="70"/>
      <c r="ALT53" s="70"/>
      <c r="ALU53" s="70"/>
      <c r="ALV53" s="70"/>
      <c r="ALW53" s="70"/>
      <c r="ALX53" s="70"/>
      <c r="ALY53" s="70"/>
      <c r="ALZ53" s="70"/>
      <c r="AMA53" s="70"/>
      <c r="AMB53" s="70"/>
      <c r="AMC53" s="70"/>
      <c r="AMD53" s="70"/>
      <c r="AME53" s="70"/>
      <c r="AMF53" s="70"/>
      <c r="AMG53" s="70"/>
      <c r="AMH53" s="70"/>
      <c r="AMI53" s="70"/>
      <c r="AMJ53" s="70"/>
    </row>
    <row r="54" spans="1:1024" s="202" customFormat="1" ht="16.5" customHeight="1" x14ac:dyDescent="0.25">
      <c r="A54" s="64" t="s">
        <v>434</v>
      </c>
      <c r="B54" s="64">
        <v>15</v>
      </c>
      <c r="C54" s="64">
        <v>63277703</v>
      </c>
      <c r="D54" s="64" t="s">
        <v>543</v>
      </c>
      <c r="E54" s="64" t="s">
        <v>539</v>
      </c>
      <c r="F54" s="64">
        <v>8.6400000000000005E-2</v>
      </c>
      <c r="G54" s="64">
        <v>1.9800000000000002E-2</v>
      </c>
      <c r="H54" s="67">
        <v>1.2099999999999999E-5</v>
      </c>
      <c r="I54" s="64">
        <v>0.1439</v>
      </c>
      <c r="J54" s="64">
        <v>0.1439</v>
      </c>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F54" s="70"/>
      <c r="FG54" s="70"/>
      <c r="FH54" s="70"/>
      <c r="FI54" s="70"/>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c r="IH54" s="70"/>
      <c r="II54" s="70"/>
      <c r="IJ54" s="70"/>
      <c r="IK54" s="70"/>
      <c r="IL54" s="70"/>
      <c r="IM54" s="70"/>
      <c r="IN54" s="70"/>
      <c r="IO54" s="70"/>
      <c r="IP54" s="70"/>
      <c r="IQ54" s="70"/>
      <c r="IR54" s="70"/>
      <c r="IS54" s="70"/>
      <c r="IT54" s="70"/>
      <c r="IU54" s="70"/>
      <c r="IV54" s="70"/>
      <c r="IW54" s="70"/>
      <c r="IX54" s="70"/>
      <c r="IY54" s="70"/>
      <c r="IZ54" s="70"/>
      <c r="JA54" s="70"/>
      <c r="JB54" s="70"/>
      <c r="JC54" s="70"/>
      <c r="JD54" s="70"/>
      <c r="JE54" s="70"/>
      <c r="JF54" s="70"/>
      <c r="JG54" s="70"/>
      <c r="JH54" s="70"/>
      <c r="JI54" s="70"/>
      <c r="JJ54" s="70"/>
      <c r="JK54" s="70"/>
      <c r="JL54" s="70"/>
      <c r="JM54" s="70"/>
      <c r="JN54" s="70"/>
      <c r="JO54" s="70"/>
      <c r="JP54" s="70"/>
      <c r="JQ54" s="70"/>
      <c r="JR54" s="70"/>
      <c r="JS54" s="70"/>
      <c r="JT54" s="70"/>
      <c r="JU54" s="70"/>
      <c r="JV54" s="70"/>
      <c r="JW54" s="70"/>
      <c r="JX54" s="70"/>
      <c r="JY54" s="70"/>
      <c r="JZ54" s="70"/>
      <c r="KA54" s="70"/>
      <c r="KB54" s="70"/>
      <c r="KC54" s="70"/>
      <c r="KD54" s="70"/>
      <c r="KE54" s="70"/>
      <c r="KF54" s="70"/>
      <c r="KG54" s="70"/>
      <c r="KH54" s="70"/>
      <c r="KI54" s="70"/>
      <c r="KJ54" s="70"/>
      <c r="KK54" s="70"/>
      <c r="KL54" s="70"/>
      <c r="KM54" s="70"/>
      <c r="KN54" s="70"/>
      <c r="KO54" s="70"/>
      <c r="KP54" s="70"/>
      <c r="KQ54" s="70"/>
      <c r="KR54" s="70"/>
      <c r="KS54" s="70"/>
      <c r="KT54" s="70"/>
      <c r="KU54" s="70"/>
      <c r="KV54" s="70"/>
      <c r="KW54" s="70"/>
      <c r="KX54" s="70"/>
      <c r="KY54" s="70"/>
      <c r="KZ54" s="70"/>
      <c r="LA54" s="70"/>
      <c r="LB54" s="70"/>
      <c r="LC54" s="70"/>
      <c r="LD54" s="70"/>
      <c r="LE54" s="70"/>
      <c r="LF54" s="70"/>
      <c r="LG54" s="70"/>
      <c r="LH54" s="70"/>
      <c r="LI54" s="70"/>
      <c r="LJ54" s="70"/>
      <c r="LK54" s="70"/>
      <c r="LL54" s="70"/>
      <c r="LM54" s="70"/>
      <c r="LN54" s="70"/>
      <c r="LO54" s="70"/>
      <c r="LP54" s="70"/>
      <c r="LQ54" s="70"/>
      <c r="LR54" s="70"/>
      <c r="LS54" s="70"/>
      <c r="LT54" s="70"/>
      <c r="LU54" s="70"/>
      <c r="LV54" s="70"/>
      <c r="LW54" s="70"/>
      <c r="LX54" s="70"/>
      <c r="LY54" s="70"/>
      <c r="LZ54" s="70"/>
      <c r="MA54" s="70"/>
      <c r="MB54" s="70"/>
      <c r="MC54" s="70"/>
      <c r="MD54" s="70"/>
      <c r="ME54" s="70"/>
      <c r="MF54" s="70"/>
      <c r="MG54" s="70"/>
      <c r="MH54" s="70"/>
      <c r="MI54" s="70"/>
      <c r="MJ54" s="70"/>
      <c r="MK54" s="70"/>
      <c r="ML54" s="70"/>
      <c r="MM54" s="70"/>
      <c r="MN54" s="70"/>
      <c r="MO54" s="70"/>
      <c r="MP54" s="70"/>
      <c r="MQ54" s="70"/>
      <c r="MR54" s="70"/>
      <c r="MS54" s="70"/>
      <c r="MT54" s="70"/>
      <c r="MU54" s="70"/>
      <c r="MV54" s="70"/>
      <c r="MW54" s="70"/>
      <c r="MX54" s="70"/>
      <c r="MY54" s="70"/>
      <c r="MZ54" s="70"/>
      <c r="NA54" s="70"/>
      <c r="NB54" s="70"/>
      <c r="NC54" s="70"/>
      <c r="ND54" s="70"/>
      <c r="NE54" s="70"/>
      <c r="NF54" s="70"/>
      <c r="NG54" s="70"/>
      <c r="NH54" s="70"/>
      <c r="NI54" s="70"/>
      <c r="NJ54" s="70"/>
      <c r="NK54" s="70"/>
      <c r="NL54" s="70"/>
      <c r="NM54" s="70"/>
      <c r="NN54" s="70"/>
      <c r="NO54" s="70"/>
      <c r="NP54" s="70"/>
      <c r="NQ54" s="70"/>
      <c r="NR54" s="70"/>
      <c r="NS54" s="70"/>
      <c r="NT54" s="70"/>
      <c r="NU54" s="70"/>
      <c r="NV54" s="70"/>
      <c r="NW54" s="70"/>
      <c r="NX54" s="70"/>
      <c r="NY54" s="70"/>
      <c r="NZ54" s="70"/>
      <c r="OA54" s="70"/>
      <c r="OB54" s="70"/>
      <c r="OC54" s="70"/>
      <c r="OD54" s="70"/>
      <c r="OE54" s="70"/>
      <c r="OF54" s="70"/>
      <c r="OG54" s="70"/>
      <c r="OH54" s="70"/>
      <c r="OI54" s="70"/>
      <c r="OJ54" s="70"/>
      <c r="OK54" s="70"/>
      <c r="OL54" s="70"/>
      <c r="OM54" s="70"/>
      <c r="ON54" s="70"/>
      <c r="OO54" s="70"/>
      <c r="OP54" s="70"/>
      <c r="OQ54" s="70"/>
      <c r="OR54" s="70"/>
      <c r="OS54" s="70"/>
      <c r="OT54" s="70"/>
      <c r="OU54" s="70"/>
      <c r="OV54" s="70"/>
      <c r="OW54" s="70"/>
      <c r="OX54" s="70"/>
      <c r="OY54" s="70"/>
      <c r="OZ54" s="70"/>
      <c r="PA54" s="70"/>
      <c r="PB54" s="70"/>
      <c r="PC54" s="70"/>
      <c r="PD54" s="70"/>
      <c r="PE54" s="70"/>
      <c r="PF54" s="70"/>
      <c r="PG54" s="70"/>
      <c r="PH54" s="70"/>
      <c r="PI54" s="70"/>
      <c r="PJ54" s="70"/>
      <c r="PK54" s="70"/>
      <c r="PL54" s="70"/>
      <c r="PM54" s="70"/>
      <c r="PN54" s="70"/>
      <c r="PO54" s="70"/>
      <c r="PP54" s="70"/>
      <c r="PQ54" s="70"/>
      <c r="PR54" s="70"/>
      <c r="PS54" s="70"/>
      <c r="PT54" s="70"/>
      <c r="PU54" s="70"/>
      <c r="PV54" s="70"/>
      <c r="PW54" s="70"/>
      <c r="PX54" s="70"/>
      <c r="PY54" s="70"/>
      <c r="PZ54" s="70"/>
      <c r="QA54" s="70"/>
      <c r="QB54" s="70"/>
      <c r="QC54" s="70"/>
      <c r="QD54" s="70"/>
      <c r="QE54" s="70"/>
      <c r="QF54" s="70"/>
      <c r="QG54" s="70"/>
      <c r="QH54" s="70"/>
      <c r="QI54" s="70"/>
      <c r="QJ54" s="70"/>
      <c r="QK54" s="70"/>
      <c r="QL54" s="70"/>
      <c r="QM54" s="70"/>
      <c r="QN54" s="70"/>
      <c r="QO54" s="70"/>
      <c r="QP54" s="70"/>
      <c r="QQ54" s="70"/>
      <c r="QR54" s="70"/>
      <c r="QS54" s="70"/>
      <c r="QT54" s="70"/>
      <c r="QU54" s="70"/>
      <c r="QV54" s="70"/>
      <c r="QW54" s="70"/>
      <c r="QX54" s="70"/>
      <c r="QY54" s="70"/>
      <c r="QZ54" s="70"/>
      <c r="RA54" s="70"/>
      <c r="RB54" s="70"/>
      <c r="RC54" s="70"/>
      <c r="RD54" s="70"/>
      <c r="RE54" s="70"/>
      <c r="RF54" s="70"/>
      <c r="RG54" s="70"/>
      <c r="RH54" s="70"/>
      <c r="RI54" s="70"/>
      <c r="RJ54" s="70"/>
      <c r="RK54" s="70"/>
      <c r="RL54" s="70"/>
      <c r="RM54" s="70"/>
      <c r="RN54" s="70"/>
      <c r="RO54" s="70"/>
      <c r="RP54" s="70"/>
      <c r="RQ54" s="70"/>
      <c r="RR54" s="70"/>
      <c r="RS54" s="70"/>
      <c r="RT54" s="70"/>
      <c r="RU54" s="70"/>
      <c r="RV54" s="70"/>
      <c r="RW54" s="70"/>
      <c r="RX54" s="70"/>
      <c r="RY54" s="70"/>
      <c r="RZ54" s="70"/>
      <c r="SA54" s="70"/>
      <c r="SB54" s="70"/>
      <c r="SC54" s="70"/>
      <c r="SD54" s="70"/>
      <c r="SE54" s="70"/>
      <c r="SF54" s="70"/>
      <c r="SG54" s="70"/>
      <c r="SH54" s="70"/>
      <c r="SI54" s="70"/>
      <c r="SJ54" s="70"/>
      <c r="SK54" s="70"/>
      <c r="SL54" s="70"/>
      <c r="SM54" s="70"/>
      <c r="SN54" s="70"/>
      <c r="SO54" s="70"/>
      <c r="SP54" s="70"/>
      <c r="SQ54" s="70"/>
      <c r="SR54" s="70"/>
      <c r="SS54" s="70"/>
      <c r="ST54" s="70"/>
      <c r="SU54" s="70"/>
      <c r="SV54" s="70"/>
      <c r="SW54" s="70"/>
      <c r="SX54" s="70"/>
      <c r="SY54" s="70"/>
      <c r="SZ54" s="70"/>
      <c r="TA54" s="70"/>
      <c r="TB54" s="70"/>
      <c r="TC54" s="70"/>
      <c r="TD54" s="70"/>
      <c r="TE54" s="70"/>
      <c r="TF54" s="70"/>
      <c r="TG54" s="70"/>
      <c r="TH54" s="70"/>
      <c r="TI54" s="70"/>
      <c r="TJ54" s="70"/>
      <c r="TK54" s="70"/>
      <c r="TL54" s="70"/>
      <c r="TM54" s="70"/>
      <c r="TN54" s="70"/>
      <c r="TO54" s="70"/>
      <c r="TP54" s="70"/>
      <c r="TQ54" s="70"/>
      <c r="TR54" s="70"/>
      <c r="TS54" s="70"/>
      <c r="TT54" s="70"/>
      <c r="TU54" s="70"/>
      <c r="TV54" s="70"/>
      <c r="TW54" s="70"/>
      <c r="TX54" s="70"/>
      <c r="TY54" s="70"/>
      <c r="TZ54" s="70"/>
      <c r="UA54" s="70"/>
      <c r="UB54" s="70"/>
      <c r="UC54" s="70"/>
      <c r="UD54" s="70"/>
      <c r="UE54" s="70"/>
      <c r="UF54" s="70"/>
      <c r="UG54" s="70"/>
      <c r="UH54" s="70"/>
      <c r="UI54" s="70"/>
      <c r="UJ54" s="70"/>
      <c r="UK54" s="70"/>
      <c r="UL54" s="70"/>
      <c r="UM54" s="70"/>
      <c r="UN54" s="70"/>
      <c r="UO54" s="70"/>
      <c r="UP54" s="70"/>
      <c r="UQ54" s="70"/>
      <c r="UR54" s="70"/>
      <c r="US54" s="70"/>
      <c r="UT54" s="70"/>
      <c r="UU54" s="70"/>
      <c r="UV54" s="70"/>
      <c r="UW54" s="70"/>
      <c r="UX54" s="70"/>
      <c r="UY54" s="70"/>
      <c r="UZ54" s="70"/>
      <c r="VA54" s="70"/>
      <c r="VB54" s="70"/>
      <c r="VC54" s="70"/>
      <c r="VD54" s="70"/>
      <c r="VE54" s="70"/>
      <c r="VF54" s="70"/>
      <c r="VG54" s="70"/>
      <c r="VH54" s="70"/>
      <c r="VI54" s="70"/>
      <c r="VJ54" s="70"/>
      <c r="VK54" s="70"/>
      <c r="VL54" s="70"/>
      <c r="VM54" s="70"/>
      <c r="VN54" s="70"/>
      <c r="VO54" s="70"/>
      <c r="VP54" s="70"/>
      <c r="VQ54" s="70"/>
      <c r="VR54" s="70"/>
      <c r="VS54" s="70"/>
      <c r="VT54" s="70"/>
      <c r="VU54" s="70"/>
      <c r="VV54" s="70"/>
      <c r="VW54" s="70"/>
      <c r="VX54" s="70"/>
      <c r="VY54" s="70"/>
      <c r="VZ54" s="70"/>
      <c r="WA54" s="70"/>
      <c r="WB54" s="70"/>
      <c r="WC54" s="70"/>
      <c r="WD54" s="70"/>
      <c r="WE54" s="70"/>
      <c r="WF54" s="70"/>
      <c r="WG54" s="70"/>
      <c r="WH54" s="70"/>
      <c r="WI54" s="70"/>
      <c r="WJ54" s="70"/>
      <c r="WK54" s="70"/>
      <c r="WL54" s="70"/>
      <c r="WM54" s="70"/>
      <c r="WN54" s="70"/>
      <c r="WO54" s="70"/>
      <c r="WP54" s="70"/>
      <c r="WQ54" s="70"/>
      <c r="WR54" s="70"/>
      <c r="WS54" s="70"/>
      <c r="WT54" s="70"/>
      <c r="WU54" s="70"/>
      <c r="WV54" s="70"/>
      <c r="WW54" s="70"/>
      <c r="WX54" s="70"/>
      <c r="WY54" s="70"/>
      <c r="WZ54" s="70"/>
      <c r="XA54" s="70"/>
      <c r="XB54" s="70"/>
      <c r="XC54" s="70"/>
      <c r="XD54" s="70"/>
      <c r="XE54" s="70"/>
      <c r="XF54" s="70"/>
      <c r="XG54" s="70"/>
      <c r="XH54" s="70"/>
      <c r="XI54" s="70"/>
      <c r="XJ54" s="70"/>
      <c r="XK54" s="70"/>
      <c r="XL54" s="70"/>
      <c r="XM54" s="70"/>
      <c r="XN54" s="70"/>
      <c r="XO54" s="70"/>
      <c r="XP54" s="70"/>
      <c r="XQ54" s="70"/>
      <c r="XR54" s="70"/>
      <c r="XS54" s="70"/>
      <c r="XT54" s="70"/>
      <c r="XU54" s="70"/>
      <c r="XV54" s="70"/>
      <c r="XW54" s="70"/>
      <c r="XX54" s="70"/>
      <c r="XY54" s="70"/>
      <c r="XZ54" s="70"/>
      <c r="YA54" s="70"/>
      <c r="YB54" s="70"/>
      <c r="YC54" s="70"/>
      <c r="YD54" s="70"/>
      <c r="YE54" s="70"/>
      <c r="YF54" s="70"/>
      <c r="YG54" s="70"/>
      <c r="YH54" s="70"/>
      <c r="YI54" s="70"/>
      <c r="YJ54" s="70"/>
      <c r="YK54" s="70"/>
      <c r="YL54" s="70"/>
      <c r="YM54" s="70"/>
      <c r="YN54" s="70"/>
      <c r="YO54" s="70"/>
      <c r="YP54" s="70"/>
      <c r="YQ54" s="70"/>
      <c r="YR54" s="70"/>
      <c r="YS54" s="70"/>
      <c r="YT54" s="70"/>
      <c r="YU54" s="70"/>
      <c r="YV54" s="70"/>
      <c r="YW54" s="70"/>
      <c r="YX54" s="70"/>
      <c r="YY54" s="70"/>
      <c r="YZ54" s="70"/>
      <c r="ZA54" s="70"/>
      <c r="ZB54" s="70"/>
      <c r="ZC54" s="70"/>
      <c r="ZD54" s="70"/>
      <c r="ZE54" s="70"/>
      <c r="ZF54" s="70"/>
      <c r="ZG54" s="70"/>
      <c r="ZH54" s="70"/>
      <c r="ZI54" s="70"/>
      <c r="ZJ54" s="70"/>
      <c r="ZK54" s="70"/>
      <c r="ZL54" s="70"/>
      <c r="ZM54" s="70"/>
      <c r="ZN54" s="70"/>
      <c r="ZO54" s="70"/>
      <c r="ZP54" s="70"/>
      <c r="ZQ54" s="70"/>
      <c r="ZR54" s="70"/>
      <c r="ZS54" s="70"/>
      <c r="ZT54" s="70"/>
      <c r="ZU54" s="70"/>
      <c r="ZV54" s="70"/>
      <c r="ZW54" s="70"/>
      <c r="ZX54" s="70"/>
      <c r="ZY54" s="70"/>
      <c r="ZZ54" s="70"/>
      <c r="AAA54" s="70"/>
      <c r="AAB54" s="70"/>
      <c r="AAC54" s="70"/>
      <c r="AAD54" s="70"/>
      <c r="AAE54" s="70"/>
      <c r="AAF54" s="70"/>
      <c r="AAG54" s="70"/>
      <c r="AAH54" s="70"/>
      <c r="AAI54" s="70"/>
      <c r="AAJ54" s="70"/>
      <c r="AAK54" s="70"/>
      <c r="AAL54" s="70"/>
      <c r="AAM54" s="70"/>
      <c r="AAN54" s="70"/>
      <c r="AAO54" s="70"/>
      <c r="AAP54" s="70"/>
      <c r="AAQ54" s="70"/>
      <c r="AAR54" s="70"/>
      <c r="AAS54" s="70"/>
      <c r="AAT54" s="70"/>
      <c r="AAU54" s="70"/>
      <c r="AAV54" s="70"/>
      <c r="AAW54" s="70"/>
      <c r="AAX54" s="70"/>
      <c r="AAY54" s="70"/>
      <c r="AAZ54" s="70"/>
      <c r="ABA54" s="70"/>
      <c r="ABB54" s="70"/>
      <c r="ABC54" s="70"/>
      <c r="ABD54" s="70"/>
      <c r="ABE54" s="70"/>
      <c r="ABF54" s="70"/>
      <c r="ABG54" s="70"/>
      <c r="ABH54" s="70"/>
      <c r="ABI54" s="70"/>
      <c r="ABJ54" s="70"/>
      <c r="ABK54" s="70"/>
      <c r="ABL54" s="70"/>
      <c r="ABM54" s="70"/>
      <c r="ABN54" s="70"/>
      <c r="ABO54" s="70"/>
      <c r="ABP54" s="70"/>
      <c r="ABQ54" s="70"/>
      <c r="ABR54" s="70"/>
      <c r="ABS54" s="70"/>
      <c r="ABT54" s="70"/>
      <c r="ABU54" s="70"/>
      <c r="ABV54" s="70"/>
      <c r="ABW54" s="70"/>
      <c r="ABX54" s="70"/>
      <c r="ABY54" s="70"/>
      <c r="ABZ54" s="70"/>
      <c r="ACA54" s="70"/>
      <c r="ACB54" s="70"/>
      <c r="ACC54" s="70"/>
      <c r="ACD54" s="70"/>
      <c r="ACE54" s="70"/>
      <c r="ACF54" s="70"/>
      <c r="ACG54" s="70"/>
      <c r="ACH54" s="70"/>
      <c r="ACI54" s="70"/>
      <c r="ACJ54" s="70"/>
      <c r="ACK54" s="70"/>
      <c r="ACL54" s="70"/>
      <c r="ACM54" s="70"/>
      <c r="ACN54" s="70"/>
      <c r="ACO54" s="70"/>
      <c r="ACP54" s="70"/>
      <c r="ACQ54" s="70"/>
      <c r="ACR54" s="70"/>
      <c r="ACS54" s="70"/>
      <c r="ACT54" s="70"/>
      <c r="ACU54" s="70"/>
      <c r="ACV54" s="70"/>
      <c r="ACW54" s="70"/>
      <c r="ACX54" s="70"/>
      <c r="ACY54" s="70"/>
      <c r="ACZ54" s="70"/>
      <c r="ADA54" s="70"/>
      <c r="ADB54" s="70"/>
      <c r="ADC54" s="70"/>
      <c r="ADD54" s="70"/>
      <c r="ADE54" s="70"/>
      <c r="ADF54" s="70"/>
      <c r="ADG54" s="70"/>
      <c r="ADH54" s="70"/>
      <c r="ADI54" s="70"/>
      <c r="ADJ54" s="70"/>
      <c r="ADK54" s="70"/>
      <c r="ADL54" s="70"/>
      <c r="ADM54" s="70"/>
      <c r="ADN54" s="70"/>
      <c r="ADO54" s="70"/>
      <c r="ADP54" s="70"/>
      <c r="ADQ54" s="70"/>
      <c r="ADR54" s="70"/>
      <c r="ADS54" s="70"/>
      <c r="ADT54" s="70"/>
      <c r="ADU54" s="70"/>
      <c r="ADV54" s="70"/>
      <c r="ADW54" s="70"/>
      <c r="ADX54" s="70"/>
      <c r="ADY54" s="70"/>
      <c r="ADZ54" s="70"/>
      <c r="AEA54" s="70"/>
      <c r="AEB54" s="70"/>
      <c r="AEC54" s="70"/>
      <c r="AED54" s="70"/>
      <c r="AEE54" s="70"/>
      <c r="AEF54" s="70"/>
      <c r="AEG54" s="70"/>
      <c r="AEH54" s="70"/>
      <c r="AEI54" s="70"/>
      <c r="AEJ54" s="70"/>
      <c r="AEK54" s="70"/>
      <c r="AEL54" s="70"/>
      <c r="AEM54" s="70"/>
      <c r="AEN54" s="70"/>
      <c r="AEO54" s="70"/>
      <c r="AEP54" s="70"/>
      <c r="AEQ54" s="70"/>
      <c r="AER54" s="70"/>
      <c r="AES54" s="70"/>
      <c r="AET54" s="70"/>
      <c r="AEU54" s="70"/>
      <c r="AEV54" s="70"/>
      <c r="AEW54" s="70"/>
      <c r="AEX54" s="70"/>
      <c r="AEY54" s="70"/>
      <c r="AEZ54" s="70"/>
      <c r="AFA54" s="70"/>
      <c r="AFB54" s="70"/>
      <c r="AFC54" s="70"/>
      <c r="AFD54" s="70"/>
      <c r="AFE54" s="70"/>
      <c r="AFF54" s="70"/>
      <c r="AFG54" s="70"/>
      <c r="AFH54" s="70"/>
      <c r="AFI54" s="70"/>
      <c r="AFJ54" s="70"/>
      <c r="AFK54" s="70"/>
      <c r="AFL54" s="70"/>
      <c r="AFM54" s="70"/>
      <c r="AFN54" s="70"/>
      <c r="AFO54" s="70"/>
      <c r="AFP54" s="70"/>
      <c r="AFQ54" s="70"/>
      <c r="AFR54" s="70"/>
      <c r="AFS54" s="70"/>
      <c r="AFT54" s="70"/>
      <c r="AFU54" s="70"/>
      <c r="AFV54" s="70"/>
      <c r="AFW54" s="70"/>
      <c r="AFX54" s="70"/>
      <c r="AFY54" s="70"/>
      <c r="AFZ54" s="70"/>
      <c r="AGA54" s="70"/>
      <c r="AGB54" s="70"/>
      <c r="AGC54" s="70"/>
      <c r="AGD54" s="70"/>
      <c r="AGE54" s="70"/>
      <c r="AGF54" s="70"/>
      <c r="AGG54" s="70"/>
      <c r="AGH54" s="70"/>
      <c r="AGI54" s="70"/>
      <c r="AGJ54" s="70"/>
      <c r="AGK54" s="70"/>
      <c r="AGL54" s="70"/>
      <c r="AGM54" s="70"/>
      <c r="AGN54" s="70"/>
      <c r="AGO54" s="70"/>
      <c r="AGP54" s="70"/>
      <c r="AGQ54" s="70"/>
      <c r="AGR54" s="70"/>
      <c r="AGS54" s="70"/>
      <c r="AGT54" s="70"/>
      <c r="AGU54" s="70"/>
      <c r="AGV54" s="70"/>
      <c r="AGW54" s="70"/>
      <c r="AGX54" s="70"/>
      <c r="AGY54" s="70"/>
      <c r="AGZ54" s="70"/>
      <c r="AHA54" s="70"/>
      <c r="AHB54" s="70"/>
      <c r="AHC54" s="70"/>
      <c r="AHD54" s="70"/>
      <c r="AHE54" s="70"/>
      <c r="AHF54" s="70"/>
      <c r="AHG54" s="70"/>
      <c r="AHH54" s="70"/>
      <c r="AHI54" s="70"/>
      <c r="AHJ54" s="70"/>
      <c r="AHK54" s="70"/>
      <c r="AHL54" s="70"/>
      <c r="AHM54" s="70"/>
      <c r="AHN54" s="70"/>
      <c r="AHO54" s="70"/>
      <c r="AHP54" s="70"/>
      <c r="AHQ54" s="70"/>
      <c r="AHR54" s="70"/>
      <c r="AHS54" s="70"/>
      <c r="AHT54" s="70"/>
      <c r="AHU54" s="70"/>
      <c r="AHV54" s="70"/>
      <c r="AHW54" s="70"/>
      <c r="AHX54" s="70"/>
      <c r="AHY54" s="70"/>
      <c r="AHZ54" s="70"/>
      <c r="AIA54" s="70"/>
      <c r="AIB54" s="70"/>
      <c r="AIC54" s="70"/>
      <c r="AID54" s="70"/>
      <c r="AIE54" s="70"/>
      <c r="AIF54" s="70"/>
      <c r="AIG54" s="70"/>
      <c r="AIH54" s="70"/>
      <c r="AII54" s="70"/>
      <c r="AIJ54" s="70"/>
      <c r="AIK54" s="70"/>
      <c r="AIL54" s="70"/>
      <c r="AIM54" s="70"/>
      <c r="AIN54" s="70"/>
      <c r="AIO54" s="70"/>
      <c r="AIP54" s="70"/>
      <c r="AIQ54" s="70"/>
      <c r="AIR54" s="70"/>
      <c r="AIS54" s="70"/>
      <c r="AIT54" s="70"/>
      <c r="AIU54" s="70"/>
      <c r="AIV54" s="70"/>
      <c r="AIW54" s="70"/>
      <c r="AIX54" s="70"/>
      <c r="AIY54" s="70"/>
      <c r="AIZ54" s="70"/>
      <c r="AJA54" s="70"/>
      <c r="AJB54" s="70"/>
      <c r="AJC54" s="70"/>
      <c r="AJD54" s="70"/>
      <c r="AJE54" s="70"/>
      <c r="AJF54" s="70"/>
      <c r="AJG54" s="70"/>
      <c r="AJH54" s="70"/>
      <c r="AJI54" s="70"/>
      <c r="AJJ54" s="70"/>
      <c r="AJK54" s="70"/>
      <c r="AJL54" s="70"/>
      <c r="AJM54" s="70"/>
      <c r="AJN54" s="70"/>
      <c r="AJO54" s="70"/>
      <c r="AJP54" s="70"/>
      <c r="AJQ54" s="70"/>
      <c r="AJR54" s="70"/>
      <c r="AJS54" s="70"/>
      <c r="AJT54" s="70"/>
      <c r="AJU54" s="70"/>
      <c r="AJV54" s="70"/>
      <c r="AJW54" s="70"/>
      <c r="AJX54" s="70"/>
      <c r="AJY54" s="70"/>
      <c r="AJZ54" s="70"/>
      <c r="AKA54" s="70"/>
      <c r="AKB54" s="70"/>
      <c r="AKC54" s="70"/>
      <c r="AKD54" s="70"/>
      <c r="AKE54" s="70"/>
      <c r="AKF54" s="70"/>
      <c r="AKG54" s="70"/>
      <c r="AKH54" s="70"/>
      <c r="AKI54" s="70"/>
      <c r="AKJ54" s="70"/>
      <c r="AKK54" s="70"/>
      <c r="AKL54" s="70"/>
      <c r="AKM54" s="70"/>
      <c r="AKN54" s="70"/>
      <c r="AKO54" s="70"/>
      <c r="AKP54" s="70"/>
      <c r="AKQ54" s="70"/>
      <c r="AKR54" s="70"/>
      <c r="AKS54" s="70"/>
      <c r="AKT54" s="70"/>
      <c r="AKU54" s="70"/>
      <c r="AKV54" s="70"/>
      <c r="AKW54" s="70"/>
      <c r="AKX54" s="70"/>
      <c r="AKY54" s="70"/>
      <c r="AKZ54" s="70"/>
      <c r="ALA54" s="70"/>
      <c r="ALB54" s="70"/>
      <c r="ALC54" s="70"/>
      <c r="ALD54" s="70"/>
      <c r="ALE54" s="70"/>
      <c r="ALF54" s="70"/>
      <c r="ALG54" s="70"/>
      <c r="ALH54" s="70"/>
      <c r="ALI54" s="70"/>
      <c r="ALJ54" s="70"/>
      <c r="ALK54" s="70"/>
      <c r="ALL54" s="70"/>
      <c r="ALM54" s="70"/>
      <c r="ALN54" s="70"/>
      <c r="ALO54" s="70"/>
      <c r="ALP54" s="70"/>
      <c r="ALQ54" s="70"/>
      <c r="ALR54" s="70"/>
      <c r="ALS54" s="70"/>
      <c r="ALT54" s="70"/>
      <c r="ALU54" s="70"/>
      <c r="ALV54" s="70"/>
      <c r="ALW54" s="70"/>
      <c r="ALX54" s="70"/>
      <c r="ALY54" s="70"/>
      <c r="ALZ54" s="70"/>
      <c r="AMA54" s="70"/>
      <c r="AMB54" s="70"/>
      <c r="AMC54" s="70"/>
      <c r="AMD54" s="70"/>
      <c r="AME54" s="70"/>
      <c r="AMF54" s="70"/>
      <c r="AMG54" s="70"/>
      <c r="AMH54" s="70"/>
      <c r="AMI54" s="70"/>
      <c r="AMJ54" s="70"/>
    </row>
    <row r="55" spans="1:1024" s="202" customFormat="1" ht="16.5" customHeight="1" x14ac:dyDescent="0.25">
      <c r="A55" s="64" t="s">
        <v>209</v>
      </c>
      <c r="B55" s="64">
        <v>2</v>
      </c>
      <c r="C55" s="64">
        <v>9558882</v>
      </c>
      <c r="D55" s="64" t="s">
        <v>590</v>
      </c>
      <c r="E55" s="64" t="s">
        <v>533</v>
      </c>
      <c r="F55" s="64">
        <v>5.5E-2</v>
      </c>
      <c r="G55" s="64">
        <v>1.9199999999999998E-2</v>
      </c>
      <c r="H55" s="67">
        <v>4.1399999999999996E-3</v>
      </c>
      <c r="I55" s="64">
        <v>0.14360000000000001</v>
      </c>
      <c r="J55" s="64">
        <v>0.14360000000000001</v>
      </c>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c r="IJ55" s="70"/>
      <c r="IK55" s="70"/>
      <c r="IL55" s="70"/>
      <c r="IM55" s="70"/>
      <c r="IN55" s="70"/>
      <c r="IO55" s="70"/>
      <c r="IP55" s="70"/>
      <c r="IQ55" s="70"/>
      <c r="IR55" s="70"/>
      <c r="IS55" s="70"/>
      <c r="IT55" s="70"/>
      <c r="IU55" s="70"/>
      <c r="IV55" s="70"/>
      <c r="IW55" s="70"/>
      <c r="IX55" s="70"/>
      <c r="IY55" s="70"/>
      <c r="IZ55" s="70"/>
      <c r="JA55" s="70"/>
      <c r="JB55" s="70"/>
      <c r="JC55" s="70"/>
      <c r="JD55" s="70"/>
      <c r="JE55" s="70"/>
      <c r="JF55" s="70"/>
      <c r="JG55" s="70"/>
      <c r="JH55" s="70"/>
      <c r="JI55" s="70"/>
      <c r="JJ55" s="70"/>
      <c r="JK55" s="70"/>
      <c r="JL55" s="70"/>
      <c r="JM55" s="70"/>
      <c r="JN55" s="70"/>
      <c r="JO55" s="70"/>
      <c r="JP55" s="70"/>
      <c r="JQ55" s="70"/>
      <c r="JR55" s="70"/>
      <c r="JS55" s="70"/>
      <c r="JT55" s="70"/>
      <c r="JU55" s="70"/>
      <c r="JV55" s="70"/>
      <c r="JW55" s="70"/>
      <c r="JX55" s="70"/>
      <c r="JY55" s="70"/>
      <c r="JZ55" s="70"/>
      <c r="KA55" s="70"/>
      <c r="KB55" s="70"/>
      <c r="KC55" s="70"/>
      <c r="KD55" s="70"/>
      <c r="KE55" s="70"/>
      <c r="KF55" s="70"/>
      <c r="KG55" s="70"/>
      <c r="KH55" s="70"/>
      <c r="KI55" s="70"/>
      <c r="KJ55" s="70"/>
      <c r="KK55" s="70"/>
      <c r="KL55" s="70"/>
      <c r="KM55" s="70"/>
      <c r="KN55" s="70"/>
      <c r="KO55" s="70"/>
      <c r="KP55" s="70"/>
      <c r="KQ55" s="70"/>
      <c r="KR55" s="70"/>
      <c r="KS55" s="70"/>
      <c r="KT55" s="70"/>
      <c r="KU55" s="70"/>
      <c r="KV55" s="70"/>
      <c r="KW55" s="70"/>
      <c r="KX55" s="70"/>
      <c r="KY55" s="70"/>
      <c r="KZ55" s="70"/>
      <c r="LA55" s="70"/>
      <c r="LB55" s="70"/>
      <c r="LC55" s="70"/>
      <c r="LD55" s="70"/>
      <c r="LE55" s="70"/>
      <c r="LF55" s="70"/>
      <c r="LG55" s="70"/>
      <c r="LH55" s="70"/>
      <c r="LI55" s="70"/>
      <c r="LJ55" s="70"/>
      <c r="LK55" s="70"/>
      <c r="LL55" s="70"/>
      <c r="LM55" s="70"/>
      <c r="LN55" s="70"/>
      <c r="LO55" s="70"/>
      <c r="LP55" s="70"/>
      <c r="LQ55" s="70"/>
      <c r="LR55" s="70"/>
      <c r="LS55" s="70"/>
      <c r="LT55" s="70"/>
      <c r="LU55" s="70"/>
      <c r="LV55" s="70"/>
      <c r="LW55" s="70"/>
      <c r="LX55" s="70"/>
      <c r="LY55" s="70"/>
      <c r="LZ55" s="70"/>
      <c r="MA55" s="70"/>
      <c r="MB55" s="70"/>
      <c r="MC55" s="70"/>
      <c r="MD55" s="70"/>
      <c r="ME55" s="70"/>
      <c r="MF55" s="70"/>
      <c r="MG55" s="70"/>
      <c r="MH55" s="70"/>
      <c r="MI55" s="70"/>
      <c r="MJ55" s="70"/>
      <c r="MK55" s="70"/>
      <c r="ML55" s="70"/>
      <c r="MM55" s="70"/>
      <c r="MN55" s="70"/>
      <c r="MO55" s="70"/>
      <c r="MP55" s="70"/>
      <c r="MQ55" s="70"/>
      <c r="MR55" s="70"/>
      <c r="MS55" s="70"/>
      <c r="MT55" s="70"/>
      <c r="MU55" s="70"/>
      <c r="MV55" s="70"/>
      <c r="MW55" s="70"/>
      <c r="MX55" s="70"/>
      <c r="MY55" s="70"/>
      <c r="MZ55" s="70"/>
      <c r="NA55" s="70"/>
      <c r="NB55" s="70"/>
      <c r="NC55" s="70"/>
      <c r="ND55" s="70"/>
      <c r="NE55" s="70"/>
      <c r="NF55" s="70"/>
      <c r="NG55" s="70"/>
      <c r="NH55" s="70"/>
      <c r="NI55" s="70"/>
      <c r="NJ55" s="70"/>
      <c r="NK55" s="70"/>
      <c r="NL55" s="70"/>
      <c r="NM55" s="70"/>
      <c r="NN55" s="70"/>
      <c r="NO55" s="70"/>
      <c r="NP55" s="70"/>
      <c r="NQ55" s="70"/>
      <c r="NR55" s="70"/>
      <c r="NS55" s="70"/>
      <c r="NT55" s="70"/>
      <c r="NU55" s="70"/>
      <c r="NV55" s="70"/>
      <c r="NW55" s="70"/>
      <c r="NX55" s="70"/>
      <c r="NY55" s="70"/>
      <c r="NZ55" s="70"/>
      <c r="OA55" s="70"/>
      <c r="OB55" s="70"/>
      <c r="OC55" s="70"/>
      <c r="OD55" s="70"/>
      <c r="OE55" s="70"/>
      <c r="OF55" s="70"/>
      <c r="OG55" s="70"/>
      <c r="OH55" s="70"/>
      <c r="OI55" s="70"/>
      <c r="OJ55" s="70"/>
      <c r="OK55" s="70"/>
      <c r="OL55" s="70"/>
      <c r="OM55" s="70"/>
      <c r="ON55" s="70"/>
      <c r="OO55" s="70"/>
      <c r="OP55" s="70"/>
      <c r="OQ55" s="70"/>
      <c r="OR55" s="70"/>
      <c r="OS55" s="70"/>
      <c r="OT55" s="70"/>
      <c r="OU55" s="70"/>
      <c r="OV55" s="70"/>
      <c r="OW55" s="70"/>
      <c r="OX55" s="70"/>
      <c r="OY55" s="70"/>
      <c r="OZ55" s="70"/>
      <c r="PA55" s="70"/>
      <c r="PB55" s="70"/>
      <c r="PC55" s="70"/>
      <c r="PD55" s="70"/>
      <c r="PE55" s="70"/>
      <c r="PF55" s="70"/>
      <c r="PG55" s="70"/>
      <c r="PH55" s="70"/>
      <c r="PI55" s="70"/>
      <c r="PJ55" s="70"/>
      <c r="PK55" s="70"/>
      <c r="PL55" s="70"/>
      <c r="PM55" s="70"/>
      <c r="PN55" s="70"/>
      <c r="PO55" s="70"/>
      <c r="PP55" s="70"/>
      <c r="PQ55" s="70"/>
      <c r="PR55" s="70"/>
      <c r="PS55" s="70"/>
      <c r="PT55" s="70"/>
      <c r="PU55" s="70"/>
      <c r="PV55" s="70"/>
      <c r="PW55" s="70"/>
      <c r="PX55" s="70"/>
      <c r="PY55" s="70"/>
      <c r="PZ55" s="70"/>
      <c r="QA55" s="70"/>
      <c r="QB55" s="70"/>
      <c r="QC55" s="70"/>
      <c r="QD55" s="70"/>
      <c r="QE55" s="70"/>
      <c r="QF55" s="70"/>
      <c r="QG55" s="70"/>
      <c r="QH55" s="70"/>
      <c r="QI55" s="70"/>
      <c r="QJ55" s="70"/>
      <c r="QK55" s="70"/>
      <c r="QL55" s="70"/>
      <c r="QM55" s="70"/>
      <c r="QN55" s="70"/>
      <c r="QO55" s="70"/>
      <c r="QP55" s="70"/>
      <c r="QQ55" s="70"/>
      <c r="QR55" s="70"/>
      <c r="QS55" s="70"/>
      <c r="QT55" s="70"/>
      <c r="QU55" s="70"/>
      <c r="QV55" s="70"/>
      <c r="QW55" s="70"/>
      <c r="QX55" s="70"/>
      <c r="QY55" s="70"/>
      <c r="QZ55" s="70"/>
      <c r="RA55" s="70"/>
      <c r="RB55" s="70"/>
      <c r="RC55" s="70"/>
      <c r="RD55" s="70"/>
      <c r="RE55" s="70"/>
      <c r="RF55" s="70"/>
      <c r="RG55" s="70"/>
      <c r="RH55" s="70"/>
      <c r="RI55" s="70"/>
      <c r="RJ55" s="70"/>
      <c r="RK55" s="70"/>
      <c r="RL55" s="70"/>
      <c r="RM55" s="70"/>
      <c r="RN55" s="70"/>
      <c r="RO55" s="70"/>
      <c r="RP55" s="70"/>
      <c r="RQ55" s="70"/>
      <c r="RR55" s="70"/>
      <c r="RS55" s="70"/>
      <c r="RT55" s="70"/>
      <c r="RU55" s="70"/>
      <c r="RV55" s="70"/>
      <c r="RW55" s="70"/>
      <c r="RX55" s="70"/>
      <c r="RY55" s="70"/>
      <c r="RZ55" s="70"/>
      <c r="SA55" s="70"/>
      <c r="SB55" s="70"/>
      <c r="SC55" s="70"/>
      <c r="SD55" s="70"/>
      <c r="SE55" s="70"/>
      <c r="SF55" s="70"/>
      <c r="SG55" s="70"/>
      <c r="SH55" s="70"/>
      <c r="SI55" s="70"/>
      <c r="SJ55" s="70"/>
      <c r="SK55" s="70"/>
      <c r="SL55" s="70"/>
      <c r="SM55" s="70"/>
      <c r="SN55" s="70"/>
      <c r="SO55" s="70"/>
      <c r="SP55" s="70"/>
      <c r="SQ55" s="70"/>
      <c r="SR55" s="70"/>
      <c r="SS55" s="70"/>
      <c r="ST55" s="70"/>
      <c r="SU55" s="70"/>
      <c r="SV55" s="70"/>
      <c r="SW55" s="70"/>
      <c r="SX55" s="70"/>
      <c r="SY55" s="70"/>
      <c r="SZ55" s="70"/>
      <c r="TA55" s="70"/>
      <c r="TB55" s="70"/>
      <c r="TC55" s="70"/>
      <c r="TD55" s="70"/>
      <c r="TE55" s="70"/>
      <c r="TF55" s="70"/>
      <c r="TG55" s="70"/>
      <c r="TH55" s="70"/>
      <c r="TI55" s="70"/>
      <c r="TJ55" s="70"/>
      <c r="TK55" s="70"/>
      <c r="TL55" s="70"/>
      <c r="TM55" s="70"/>
      <c r="TN55" s="70"/>
      <c r="TO55" s="70"/>
      <c r="TP55" s="70"/>
      <c r="TQ55" s="70"/>
      <c r="TR55" s="70"/>
      <c r="TS55" s="70"/>
      <c r="TT55" s="70"/>
      <c r="TU55" s="70"/>
      <c r="TV55" s="70"/>
      <c r="TW55" s="70"/>
      <c r="TX55" s="70"/>
      <c r="TY55" s="70"/>
      <c r="TZ55" s="70"/>
      <c r="UA55" s="70"/>
      <c r="UB55" s="70"/>
      <c r="UC55" s="70"/>
      <c r="UD55" s="70"/>
      <c r="UE55" s="70"/>
      <c r="UF55" s="70"/>
      <c r="UG55" s="70"/>
      <c r="UH55" s="70"/>
      <c r="UI55" s="70"/>
      <c r="UJ55" s="70"/>
      <c r="UK55" s="70"/>
      <c r="UL55" s="70"/>
      <c r="UM55" s="70"/>
      <c r="UN55" s="70"/>
      <c r="UO55" s="70"/>
      <c r="UP55" s="70"/>
      <c r="UQ55" s="70"/>
      <c r="UR55" s="70"/>
      <c r="US55" s="70"/>
      <c r="UT55" s="70"/>
      <c r="UU55" s="70"/>
      <c r="UV55" s="70"/>
      <c r="UW55" s="70"/>
      <c r="UX55" s="70"/>
      <c r="UY55" s="70"/>
      <c r="UZ55" s="70"/>
      <c r="VA55" s="70"/>
      <c r="VB55" s="70"/>
      <c r="VC55" s="70"/>
      <c r="VD55" s="70"/>
      <c r="VE55" s="70"/>
      <c r="VF55" s="70"/>
      <c r="VG55" s="70"/>
      <c r="VH55" s="70"/>
      <c r="VI55" s="70"/>
      <c r="VJ55" s="70"/>
      <c r="VK55" s="70"/>
      <c r="VL55" s="70"/>
      <c r="VM55" s="70"/>
      <c r="VN55" s="70"/>
      <c r="VO55" s="70"/>
      <c r="VP55" s="70"/>
      <c r="VQ55" s="70"/>
      <c r="VR55" s="70"/>
      <c r="VS55" s="70"/>
      <c r="VT55" s="70"/>
      <c r="VU55" s="70"/>
      <c r="VV55" s="70"/>
      <c r="VW55" s="70"/>
      <c r="VX55" s="70"/>
      <c r="VY55" s="70"/>
      <c r="VZ55" s="70"/>
      <c r="WA55" s="70"/>
      <c r="WB55" s="70"/>
      <c r="WC55" s="70"/>
      <c r="WD55" s="70"/>
      <c r="WE55" s="70"/>
      <c r="WF55" s="70"/>
      <c r="WG55" s="70"/>
      <c r="WH55" s="70"/>
      <c r="WI55" s="70"/>
      <c r="WJ55" s="70"/>
      <c r="WK55" s="70"/>
      <c r="WL55" s="70"/>
      <c r="WM55" s="70"/>
      <c r="WN55" s="70"/>
      <c r="WO55" s="70"/>
      <c r="WP55" s="70"/>
      <c r="WQ55" s="70"/>
      <c r="WR55" s="70"/>
      <c r="WS55" s="70"/>
      <c r="WT55" s="70"/>
      <c r="WU55" s="70"/>
      <c r="WV55" s="70"/>
      <c r="WW55" s="70"/>
      <c r="WX55" s="70"/>
      <c r="WY55" s="70"/>
      <c r="WZ55" s="70"/>
      <c r="XA55" s="70"/>
      <c r="XB55" s="70"/>
      <c r="XC55" s="70"/>
      <c r="XD55" s="70"/>
      <c r="XE55" s="70"/>
      <c r="XF55" s="70"/>
      <c r="XG55" s="70"/>
      <c r="XH55" s="70"/>
      <c r="XI55" s="70"/>
      <c r="XJ55" s="70"/>
      <c r="XK55" s="70"/>
      <c r="XL55" s="70"/>
      <c r="XM55" s="70"/>
      <c r="XN55" s="70"/>
      <c r="XO55" s="70"/>
      <c r="XP55" s="70"/>
      <c r="XQ55" s="70"/>
      <c r="XR55" s="70"/>
      <c r="XS55" s="70"/>
      <c r="XT55" s="70"/>
      <c r="XU55" s="70"/>
      <c r="XV55" s="70"/>
      <c r="XW55" s="70"/>
      <c r="XX55" s="70"/>
      <c r="XY55" s="70"/>
      <c r="XZ55" s="70"/>
      <c r="YA55" s="70"/>
      <c r="YB55" s="70"/>
      <c r="YC55" s="70"/>
      <c r="YD55" s="70"/>
      <c r="YE55" s="70"/>
      <c r="YF55" s="70"/>
      <c r="YG55" s="70"/>
      <c r="YH55" s="70"/>
      <c r="YI55" s="70"/>
      <c r="YJ55" s="70"/>
      <c r="YK55" s="70"/>
      <c r="YL55" s="70"/>
      <c r="YM55" s="70"/>
      <c r="YN55" s="70"/>
      <c r="YO55" s="70"/>
      <c r="YP55" s="70"/>
      <c r="YQ55" s="70"/>
      <c r="YR55" s="70"/>
      <c r="YS55" s="70"/>
      <c r="YT55" s="70"/>
      <c r="YU55" s="70"/>
      <c r="YV55" s="70"/>
      <c r="YW55" s="70"/>
      <c r="YX55" s="70"/>
      <c r="YY55" s="70"/>
      <c r="YZ55" s="70"/>
      <c r="ZA55" s="70"/>
      <c r="ZB55" s="70"/>
      <c r="ZC55" s="70"/>
      <c r="ZD55" s="70"/>
      <c r="ZE55" s="70"/>
      <c r="ZF55" s="70"/>
      <c r="ZG55" s="70"/>
      <c r="ZH55" s="70"/>
      <c r="ZI55" s="70"/>
      <c r="ZJ55" s="70"/>
      <c r="ZK55" s="70"/>
      <c r="ZL55" s="70"/>
      <c r="ZM55" s="70"/>
      <c r="ZN55" s="70"/>
      <c r="ZO55" s="70"/>
      <c r="ZP55" s="70"/>
      <c r="ZQ55" s="70"/>
      <c r="ZR55" s="70"/>
      <c r="ZS55" s="70"/>
      <c r="ZT55" s="70"/>
      <c r="ZU55" s="70"/>
      <c r="ZV55" s="70"/>
      <c r="ZW55" s="70"/>
      <c r="ZX55" s="70"/>
      <c r="ZY55" s="70"/>
      <c r="ZZ55" s="70"/>
      <c r="AAA55" s="70"/>
      <c r="AAB55" s="70"/>
      <c r="AAC55" s="70"/>
      <c r="AAD55" s="70"/>
      <c r="AAE55" s="70"/>
      <c r="AAF55" s="70"/>
      <c r="AAG55" s="70"/>
      <c r="AAH55" s="70"/>
      <c r="AAI55" s="70"/>
      <c r="AAJ55" s="70"/>
      <c r="AAK55" s="70"/>
      <c r="AAL55" s="70"/>
      <c r="AAM55" s="70"/>
      <c r="AAN55" s="70"/>
      <c r="AAO55" s="70"/>
      <c r="AAP55" s="70"/>
      <c r="AAQ55" s="70"/>
      <c r="AAR55" s="70"/>
      <c r="AAS55" s="70"/>
      <c r="AAT55" s="70"/>
      <c r="AAU55" s="70"/>
      <c r="AAV55" s="70"/>
      <c r="AAW55" s="70"/>
      <c r="AAX55" s="70"/>
      <c r="AAY55" s="70"/>
      <c r="AAZ55" s="70"/>
      <c r="ABA55" s="70"/>
      <c r="ABB55" s="70"/>
      <c r="ABC55" s="70"/>
      <c r="ABD55" s="70"/>
      <c r="ABE55" s="70"/>
      <c r="ABF55" s="70"/>
      <c r="ABG55" s="70"/>
      <c r="ABH55" s="70"/>
      <c r="ABI55" s="70"/>
      <c r="ABJ55" s="70"/>
      <c r="ABK55" s="70"/>
      <c r="ABL55" s="70"/>
      <c r="ABM55" s="70"/>
      <c r="ABN55" s="70"/>
      <c r="ABO55" s="70"/>
      <c r="ABP55" s="70"/>
      <c r="ABQ55" s="70"/>
      <c r="ABR55" s="70"/>
      <c r="ABS55" s="70"/>
      <c r="ABT55" s="70"/>
      <c r="ABU55" s="70"/>
      <c r="ABV55" s="70"/>
      <c r="ABW55" s="70"/>
      <c r="ABX55" s="70"/>
      <c r="ABY55" s="70"/>
      <c r="ABZ55" s="70"/>
      <c r="ACA55" s="70"/>
      <c r="ACB55" s="70"/>
      <c r="ACC55" s="70"/>
      <c r="ACD55" s="70"/>
      <c r="ACE55" s="70"/>
      <c r="ACF55" s="70"/>
      <c r="ACG55" s="70"/>
      <c r="ACH55" s="70"/>
      <c r="ACI55" s="70"/>
      <c r="ACJ55" s="70"/>
      <c r="ACK55" s="70"/>
      <c r="ACL55" s="70"/>
      <c r="ACM55" s="70"/>
      <c r="ACN55" s="70"/>
      <c r="ACO55" s="70"/>
      <c r="ACP55" s="70"/>
      <c r="ACQ55" s="70"/>
      <c r="ACR55" s="70"/>
      <c r="ACS55" s="70"/>
      <c r="ACT55" s="70"/>
      <c r="ACU55" s="70"/>
      <c r="ACV55" s="70"/>
      <c r="ACW55" s="70"/>
      <c r="ACX55" s="70"/>
      <c r="ACY55" s="70"/>
      <c r="ACZ55" s="70"/>
      <c r="ADA55" s="70"/>
      <c r="ADB55" s="70"/>
      <c r="ADC55" s="70"/>
      <c r="ADD55" s="70"/>
      <c r="ADE55" s="70"/>
      <c r="ADF55" s="70"/>
      <c r="ADG55" s="70"/>
      <c r="ADH55" s="70"/>
      <c r="ADI55" s="70"/>
      <c r="ADJ55" s="70"/>
      <c r="ADK55" s="70"/>
      <c r="ADL55" s="70"/>
      <c r="ADM55" s="70"/>
      <c r="ADN55" s="70"/>
      <c r="ADO55" s="70"/>
      <c r="ADP55" s="70"/>
      <c r="ADQ55" s="70"/>
      <c r="ADR55" s="70"/>
      <c r="ADS55" s="70"/>
      <c r="ADT55" s="70"/>
      <c r="ADU55" s="70"/>
      <c r="ADV55" s="70"/>
      <c r="ADW55" s="70"/>
      <c r="ADX55" s="70"/>
      <c r="ADY55" s="70"/>
      <c r="ADZ55" s="70"/>
      <c r="AEA55" s="70"/>
      <c r="AEB55" s="70"/>
      <c r="AEC55" s="70"/>
      <c r="AED55" s="70"/>
      <c r="AEE55" s="70"/>
      <c r="AEF55" s="70"/>
      <c r="AEG55" s="70"/>
      <c r="AEH55" s="70"/>
      <c r="AEI55" s="70"/>
      <c r="AEJ55" s="70"/>
      <c r="AEK55" s="70"/>
      <c r="AEL55" s="70"/>
      <c r="AEM55" s="70"/>
      <c r="AEN55" s="70"/>
      <c r="AEO55" s="70"/>
      <c r="AEP55" s="70"/>
      <c r="AEQ55" s="70"/>
      <c r="AER55" s="70"/>
      <c r="AES55" s="70"/>
      <c r="AET55" s="70"/>
      <c r="AEU55" s="70"/>
      <c r="AEV55" s="70"/>
      <c r="AEW55" s="70"/>
      <c r="AEX55" s="70"/>
      <c r="AEY55" s="70"/>
      <c r="AEZ55" s="70"/>
      <c r="AFA55" s="70"/>
      <c r="AFB55" s="70"/>
      <c r="AFC55" s="70"/>
      <c r="AFD55" s="70"/>
      <c r="AFE55" s="70"/>
      <c r="AFF55" s="70"/>
      <c r="AFG55" s="70"/>
      <c r="AFH55" s="70"/>
      <c r="AFI55" s="70"/>
      <c r="AFJ55" s="70"/>
      <c r="AFK55" s="70"/>
      <c r="AFL55" s="70"/>
      <c r="AFM55" s="70"/>
      <c r="AFN55" s="70"/>
      <c r="AFO55" s="70"/>
      <c r="AFP55" s="70"/>
      <c r="AFQ55" s="70"/>
      <c r="AFR55" s="70"/>
      <c r="AFS55" s="70"/>
      <c r="AFT55" s="70"/>
      <c r="AFU55" s="70"/>
      <c r="AFV55" s="70"/>
      <c r="AFW55" s="70"/>
      <c r="AFX55" s="70"/>
      <c r="AFY55" s="70"/>
      <c r="AFZ55" s="70"/>
      <c r="AGA55" s="70"/>
      <c r="AGB55" s="70"/>
      <c r="AGC55" s="70"/>
      <c r="AGD55" s="70"/>
      <c r="AGE55" s="70"/>
      <c r="AGF55" s="70"/>
      <c r="AGG55" s="70"/>
      <c r="AGH55" s="70"/>
      <c r="AGI55" s="70"/>
      <c r="AGJ55" s="70"/>
      <c r="AGK55" s="70"/>
      <c r="AGL55" s="70"/>
      <c r="AGM55" s="70"/>
      <c r="AGN55" s="70"/>
      <c r="AGO55" s="70"/>
      <c r="AGP55" s="70"/>
      <c r="AGQ55" s="70"/>
      <c r="AGR55" s="70"/>
      <c r="AGS55" s="70"/>
      <c r="AGT55" s="70"/>
      <c r="AGU55" s="70"/>
      <c r="AGV55" s="70"/>
      <c r="AGW55" s="70"/>
      <c r="AGX55" s="70"/>
      <c r="AGY55" s="70"/>
      <c r="AGZ55" s="70"/>
      <c r="AHA55" s="70"/>
      <c r="AHB55" s="70"/>
      <c r="AHC55" s="70"/>
      <c r="AHD55" s="70"/>
      <c r="AHE55" s="70"/>
      <c r="AHF55" s="70"/>
      <c r="AHG55" s="70"/>
      <c r="AHH55" s="70"/>
      <c r="AHI55" s="70"/>
      <c r="AHJ55" s="70"/>
      <c r="AHK55" s="70"/>
      <c r="AHL55" s="70"/>
      <c r="AHM55" s="70"/>
      <c r="AHN55" s="70"/>
      <c r="AHO55" s="70"/>
      <c r="AHP55" s="70"/>
      <c r="AHQ55" s="70"/>
      <c r="AHR55" s="70"/>
      <c r="AHS55" s="70"/>
      <c r="AHT55" s="70"/>
      <c r="AHU55" s="70"/>
      <c r="AHV55" s="70"/>
      <c r="AHW55" s="70"/>
      <c r="AHX55" s="70"/>
      <c r="AHY55" s="70"/>
      <c r="AHZ55" s="70"/>
      <c r="AIA55" s="70"/>
      <c r="AIB55" s="70"/>
      <c r="AIC55" s="70"/>
      <c r="AID55" s="70"/>
      <c r="AIE55" s="70"/>
      <c r="AIF55" s="70"/>
      <c r="AIG55" s="70"/>
      <c r="AIH55" s="70"/>
      <c r="AII55" s="70"/>
      <c r="AIJ55" s="70"/>
      <c r="AIK55" s="70"/>
      <c r="AIL55" s="70"/>
      <c r="AIM55" s="70"/>
      <c r="AIN55" s="70"/>
      <c r="AIO55" s="70"/>
      <c r="AIP55" s="70"/>
      <c r="AIQ55" s="70"/>
      <c r="AIR55" s="70"/>
      <c r="AIS55" s="70"/>
      <c r="AIT55" s="70"/>
      <c r="AIU55" s="70"/>
      <c r="AIV55" s="70"/>
      <c r="AIW55" s="70"/>
      <c r="AIX55" s="70"/>
      <c r="AIY55" s="70"/>
      <c r="AIZ55" s="70"/>
      <c r="AJA55" s="70"/>
      <c r="AJB55" s="70"/>
      <c r="AJC55" s="70"/>
      <c r="AJD55" s="70"/>
      <c r="AJE55" s="70"/>
      <c r="AJF55" s="70"/>
      <c r="AJG55" s="70"/>
      <c r="AJH55" s="70"/>
      <c r="AJI55" s="70"/>
      <c r="AJJ55" s="70"/>
      <c r="AJK55" s="70"/>
      <c r="AJL55" s="70"/>
      <c r="AJM55" s="70"/>
      <c r="AJN55" s="70"/>
      <c r="AJO55" s="70"/>
      <c r="AJP55" s="70"/>
      <c r="AJQ55" s="70"/>
      <c r="AJR55" s="70"/>
      <c r="AJS55" s="70"/>
      <c r="AJT55" s="70"/>
      <c r="AJU55" s="70"/>
      <c r="AJV55" s="70"/>
      <c r="AJW55" s="70"/>
      <c r="AJX55" s="70"/>
      <c r="AJY55" s="70"/>
      <c r="AJZ55" s="70"/>
      <c r="AKA55" s="70"/>
      <c r="AKB55" s="70"/>
      <c r="AKC55" s="70"/>
      <c r="AKD55" s="70"/>
      <c r="AKE55" s="70"/>
      <c r="AKF55" s="70"/>
      <c r="AKG55" s="70"/>
      <c r="AKH55" s="70"/>
      <c r="AKI55" s="70"/>
      <c r="AKJ55" s="70"/>
      <c r="AKK55" s="70"/>
      <c r="AKL55" s="70"/>
      <c r="AKM55" s="70"/>
      <c r="AKN55" s="70"/>
      <c r="AKO55" s="70"/>
      <c r="AKP55" s="70"/>
      <c r="AKQ55" s="70"/>
      <c r="AKR55" s="70"/>
      <c r="AKS55" s="70"/>
      <c r="AKT55" s="70"/>
      <c r="AKU55" s="70"/>
      <c r="AKV55" s="70"/>
      <c r="AKW55" s="70"/>
      <c r="AKX55" s="70"/>
      <c r="AKY55" s="70"/>
      <c r="AKZ55" s="70"/>
      <c r="ALA55" s="70"/>
      <c r="ALB55" s="70"/>
      <c r="ALC55" s="70"/>
      <c r="ALD55" s="70"/>
      <c r="ALE55" s="70"/>
      <c r="ALF55" s="70"/>
      <c r="ALG55" s="70"/>
      <c r="ALH55" s="70"/>
      <c r="ALI55" s="70"/>
      <c r="ALJ55" s="70"/>
      <c r="ALK55" s="70"/>
      <c r="ALL55" s="70"/>
      <c r="ALM55" s="70"/>
      <c r="ALN55" s="70"/>
      <c r="ALO55" s="70"/>
      <c r="ALP55" s="70"/>
      <c r="ALQ55" s="70"/>
      <c r="ALR55" s="70"/>
      <c r="ALS55" s="70"/>
      <c r="ALT55" s="70"/>
      <c r="ALU55" s="70"/>
      <c r="ALV55" s="70"/>
      <c r="ALW55" s="70"/>
      <c r="ALX55" s="70"/>
      <c r="ALY55" s="70"/>
      <c r="ALZ55" s="70"/>
      <c r="AMA55" s="70"/>
      <c r="AMB55" s="70"/>
      <c r="AMC55" s="70"/>
      <c r="AMD55" s="70"/>
      <c r="AME55" s="70"/>
      <c r="AMF55" s="70"/>
      <c r="AMG55" s="70"/>
      <c r="AMH55" s="70"/>
      <c r="AMI55" s="70"/>
      <c r="AMJ55" s="70"/>
    </row>
    <row r="56" spans="1:1024" s="202" customFormat="1" ht="16.5" customHeight="1" x14ac:dyDescent="0.25">
      <c r="A56" s="64" t="s">
        <v>287</v>
      </c>
      <c r="B56" s="64">
        <v>6</v>
      </c>
      <c r="C56" s="64">
        <v>41036354</v>
      </c>
      <c r="D56" s="64" t="s">
        <v>590</v>
      </c>
      <c r="E56" s="64" t="s">
        <v>533</v>
      </c>
      <c r="F56" s="64">
        <v>7.1099999999999997E-2</v>
      </c>
      <c r="G56" s="64">
        <v>1.7000000000000001E-2</v>
      </c>
      <c r="H56" s="67">
        <v>2.9799999999999999E-5</v>
      </c>
      <c r="I56" s="64">
        <v>0.85799999999999998</v>
      </c>
      <c r="J56" s="64">
        <v>0.14199999999999999</v>
      </c>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c r="IH56" s="70"/>
      <c r="II56" s="70"/>
      <c r="IJ56" s="70"/>
      <c r="IK56" s="70"/>
      <c r="IL56" s="70"/>
      <c r="IM56" s="70"/>
      <c r="IN56" s="70"/>
      <c r="IO56" s="70"/>
      <c r="IP56" s="70"/>
      <c r="IQ56" s="70"/>
      <c r="IR56" s="70"/>
      <c r="IS56" s="70"/>
      <c r="IT56" s="70"/>
      <c r="IU56" s="70"/>
      <c r="IV56" s="70"/>
      <c r="IW56" s="70"/>
      <c r="IX56" s="70"/>
      <c r="IY56" s="70"/>
      <c r="IZ56" s="70"/>
      <c r="JA56" s="70"/>
      <c r="JB56" s="70"/>
      <c r="JC56" s="70"/>
      <c r="JD56" s="70"/>
      <c r="JE56" s="70"/>
      <c r="JF56" s="70"/>
      <c r="JG56" s="70"/>
      <c r="JH56" s="70"/>
      <c r="JI56" s="70"/>
      <c r="JJ56" s="70"/>
      <c r="JK56" s="70"/>
      <c r="JL56" s="70"/>
      <c r="JM56" s="70"/>
      <c r="JN56" s="70"/>
      <c r="JO56" s="70"/>
      <c r="JP56" s="70"/>
      <c r="JQ56" s="70"/>
      <c r="JR56" s="70"/>
      <c r="JS56" s="70"/>
      <c r="JT56" s="70"/>
      <c r="JU56" s="70"/>
      <c r="JV56" s="70"/>
      <c r="JW56" s="70"/>
      <c r="JX56" s="70"/>
      <c r="JY56" s="70"/>
      <c r="JZ56" s="70"/>
      <c r="KA56" s="70"/>
      <c r="KB56" s="70"/>
      <c r="KC56" s="70"/>
      <c r="KD56" s="70"/>
      <c r="KE56" s="70"/>
      <c r="KF56" s="70"/>
      <c r="KG56" s="70"/>
      <c r="KH56" s="70"/>
      <c r="KI56" s="70"/>
      <c r="KJ56" s="70"/>
      <c r="KK56" s="70"/>
      <c r="KL56" s="70"/>
      <c r="KM56" s="70"/>
      <c r="KN56" s="70"/>
      <c r="KO56" s="70"/>
      <c r="KP56" s="70"/>
      <c r="KQ56" s="70"/>
      <c r="KR56" s="70"/>
      <c r="KS56" s="70"/>
      <c r="KT56" s="70"/>
      <c r="KU56" s="70"/>
      <c r="KV56" s="70"/>
      <c r="KW56" s="70"/>
      <c r="KX56" s="70"/>
      <c r="KY56" s="70"/>
      <c r="KZ56" s="70"/>
      <c r="LA56" s="70"/>
      <c r="LB56" s="70"/>
      <c r="LC56" s="70"/>
      <c r="LD56" s="70"/>
      <c r="LE56" s="70"/>
      <c r="LF56" s="70"/>
      <c r="LG56" s="70"/>
      <c r="LH56" s="70"/>
      <c r="LI56" s="70"/>
      <c r="LJ56" s="70"/>
      <c r="LK56" s="70"/>
      <c r="LL56" s="70"/>
      <c r="LM56" s="70"/>
      <c r="LN56" s="70"/>
      <c r="LO56" s="70"/>
      <c r="LP56" s="70"/>
      <c r="LQ56" s="70"/>
      <c r="LR56" s="70"/>
      <c r="LS56" s="70"/>
      <c r="LT56" s="70"/>
      <c r="LU56" s="70"/>
      <c r="LV56" s="70"/>
      <c r="LW56" s="70"/>
      <c r="LX56" s="70"/>
      <c r="LY56" s="70"/>
      <c r="LZ56" s="70"/>
      <c r="MA56" s="70"/>
      <c r="MB56" s="70"/>
      <c r="MC56" s="70"/>
      <c r="MD56" s="70"/>
      <c r="ME56" s="70"/>
      <c r="MF56" s="70"/>
      <c r="MG56" s="70"/>
      <c r="MH56" s="70"/>
      <c r="MI56" s="70"/>
      <c r="MJ56" s="70"/>
      <c r="MK56" s="70"/>
      <c r="ML56" s="70"/>
      <c r="MM56" s="70"/>
      <c r="MN56" s="70"/>
      <c r="MO56" s="70"/>
      <c r="MP56" s="70"/>
      <c r="MQ56" s="70"/>
      <c r="MR56" s="70"/>
      <c r="MS56" s="70"/>
      <c r="MT56" s="70"/>
      <c r="MU56" s="70"/>
      <c r="MV56" s="70"/>
      <c r="MW56" s="70"/>
      <c r="MX56" s="70"/>
      <c r="MY56" s="70"/>
      <c r="MZ56" s="70"/>
      <c r="NA56" s="70"/>
      <c r="NB56" s="70"/>
      <c r="NC56" s="70"/>
      <c r="ND56" s="70"/>
      <c r="NE56" s="70"/>
      <c r="NF56" s="70"/>
      <c r="NG56" s="70"/>
      <c r="NH56" s="70"/>
      <c r="NI56" s="70"/>
      <c r="NJ56" s="70"/>
      <c r="NK56" s="70"/>
      <c r="NL56" s="70"/>
      <c r="NM56" s="70"/>
      <c r="NN56" s="70"/>
      <c r="NO56" s="70"/>
      <c r="NP56" s="70"/>
      <c r="NQ56" s="70"/>
      <c r="NR56" s="70"/>
      <c r="NS56" s="70"/>
      <c r="NT56" s="70"/>
      <c r="NU56" s="70"/>
      <c r="NV56" s="70"/>
      <c r="NW56" s="70"/>
      <c r="NX56" s="70"/>
      <c r="NY56" s="70"/>
      <c r="NZ56" s="70"/>
      <c r="OA56" s="70"/>
      <c r="OB56" s="70"/>
      <c r="OC56" s="70"/>
      <c r="OD56" s="70"/>
      <c r="OE56" s="70"/>
      <c r="OF56" s="70"/>
      <c r="OG56" s="70"/>
      <c r="OH56" s="70"/>
      <c r="OI56" s="70"/>
      <c r="OJ56" s="70"/>
      <c r="OK56" s="70"/>
      <c r="OL56" s="70"/>
      <c r="OM56" s="70"/>
      <c r="ON56" s="70"/>
      <c r="OO56" s="70"/>
      <c r="OP56" s="70"/>
      <c r="OQ56" s="70"/>
      <c r="OR56" s="70"/>
      <c r="OS56" s="70"/>
      <c r="OT56" s="70"/>
      <c r="OU56" s="70"/>
      <c r="OV56" s="70"/>
      <c r="OW56" s="70"/>
      <c r="OX56" s="70"/>
      <c r="OY56" s="70"/>
      <c r="OZ56" s="70"/>
      <c r="PA56" s="70"/>
      <c r="PB56" s="70"/>
      <c r="PC56" s="70"/>
      <c r="PD56" s="70"/>
      <c r="PE56" s="70"/>
      <c r="PF56" s="70"/>
      <c r="PG56" s="70"/>
      <c r="PH56" s="70"/>
      <c r="PI56" s="70"/>
      <c r="PJ56" s="70"/>
      <c r="PK56" s="70"/>
      <c r="PL56" s="70"/>
      <c r="PM56" s="70"/>
      <c r="PN56" s="70"/>
      <c r="PO56" s="70"/>
      <c r="PP56" s="70"/>
      <c r="PQ56" s="70"/>
      <c r="PR56" s="70"/>
      <c r="PS56" s="70"/>
      <c r="PT56" s="70"/>
      <c r="PU56" s="70"/>
      <c r="PV56" s="70"/>
      <c r="PW56" s="70"/>
      <c r="PX56" s="70"/>
      <c r="PY56" s="70"/>
      <c r="PZ56" s="70"/>
      <c r="QA56" s="70"/>
      <c r="QB56" s="70"/>
      <c r="QC56" s="70"/>
      <c r="QD56" s="70"/>
      <c r="QE56" s="70"/>
      <c r="QF56" s="70"/>
      <c r="QG56" s="70"/>
      <c r="QH56" s="70"/>
      <c r="QI56" s="70"/>
      <c r="QJ56" s="70"/>
      <c r="QK56" s="70"/>
      <c r="QL56" s="70"/>
      <c r="QM56" s="70"/>
      <c r="QN56" s="70"/>
      <c r="QO56" s="70"/>
      <c r="QP56" s="70"/>
      <c r="QQ56" s="70"/>
      <c r="QR56" s="70"/>
      <c r="QS56" s="70"/>
      <c r="QT56" s="70"/>
      <c r="QU56" s="70"/>
      <c r="QV56" s="70"/>
      <c r="QW56" s="70"/>
      <c r="QX56" s="70"/>
      <c r="QY56" s="70"/>
      <c r="QZ56" s="70"/>
      <c r="RA56" s="70"/>
      <c r="RB56" s="70"/>
      <c r="RC56" s="70"/>
      <c r="RD56" s="70"/>
      <c r="RE56" s="70"/>
      <c r="RF56" s="70"/>
      <c r="RG56" s="70"/>
      <c r="RH56" s="70"/>
      <c r="RI56" s="70"/>
      <c r="RJ56" s="70"/>
      <c r="RK56" s="70"/>
      <c r="RL56" s="70"/>
      <c r="RM56" s="70"/>
      <c r="RN56" s="70"/>
      <c r="RO56" s="70"/>
      <c r="RP56" s="70"/>
      <c r="RQ56" s="70"/>
      <c r="RR56" s="70"/>
      <c r="RS56" s="70"/>
      <c r="RT56" s="70"/>
      <c r="RU56" s="70"/>
      <c r="RV56" s="70"/>
      <c r="RW56" s="70"/>
      <c r="RX56" s="70"/>
      <c r="RY56" s="70"/>
      <c r="RZ56" s="70"/>
      <c r="SA56" s="70"/>
      <c r="SB56" s="70"/>
      <c r="SC56" s="70"/>
      <c r="SD56" s="70"/>
      <c r="SE56" s="70"/>
      <c r="SF56" s="70"/>
      <c r="SG56" s="70"/>
      <c r="SH56" s="70"/>
      <c r="SI56" s="70"/>
      <c r="SJ56" s="70"/>
      <c r="SK56" s="70"/>
      <c r="SL56" s="70"/>
      <c r="SM56" s="70"/>
      <c r="SN56" s="70"/>
      <c r="SO56" s="70"/>
      <c r="SP56" s="70"/>
      <c r="SQ56" s="70"/>
      <c r="SR56" s="70"/>
      <c r="SS56" s="70"/>
      <c r="ST56" s="70"/>
      <c r="SU56" s="70"/>
      <c r="SV56" s="70"/>
      <c r="SW56" s="70"/>
      <c r="SX56" s="70"/>
      <c r="SY56" s="70"/>
      <c r="SZ56" s="70"/>
      <c r="TA56" s="70"/>
      <c r="TB56" s="70"/>
      <c r="TC56" s="70"/>
      <c r="TD56" s="70"/>
      <c r="TE56" s="70"/>
      <c r="TF56" s="70"/>
      <c r="TG56" s="70"/>
      <c r="TH56" s="70"/>
      <c r="TI56" s="70"/>
      <c r="TJ56" s="70"/>
      <c r="TK56" s="70"/>
      <c r="TL56" s="70"/>
      <c r="TM56" s="70"/>
      <c r="TN56" s="70"/>
      <c r="TO56" s="70"/>
      <c r="TP56" s="70"/>
      <c r="TQ56" s="70"/>
      <c r="TR56" s="70"/>
      <c r="TS56" s="70"/>
      <c r="TT56" s="70"/>
      <c r="TU56" s="70"/>
      <c r="TV56" s="70"/>
      <c r="TW56" s="70"/>
      <c r="TX56" s="70"/>
      <c r="TY56" s="70"/>
      <c r="TZ56" s="70"/>
      <c r="UA56" s="70"/>
      <c r="UB56" s="70"/>
      <c r="UC56" s="70"/>
      <c r="UD56" s="70"/>
      <c r="UE56" s="70"/>
      <c r="UF56" s="70"/>
      <c r="UG56" s="70"/>
      <c r="UH56" s="70"/>
      <c r="UI56" s="70"/>
      <c r="UJ56" s="70"/>
      <c r="UK56" s="70"/>
      <c r="UL56" s="70"/>
      <c r="UM56" s="70"/>
      <c r="UN56" s="70"/>
      <c r="UO56" s="70"/>
      <c r="UP56" s="70"/>
      <c r="UQ56" s="70"/>
      <c r="UR56" s="70"/>
      <c r="US56" s="70"/>
      <c r="UT56" s="70"/>
      <c r="UU56" s="70"/>
      <c r="UV56" s="70"/>
      <c r="UW56" s="70"/>
      <c r="UX56" s="70"/>
      <c r="UY56" s="70"/>
      <c r="UZ56" s="70"/>
      <c r="VA56" s="70"/>
      <c r="VB56" s="70"/>
      <c r="VC56" s="70"/>
      <c r="VD56" s="70"/>
      <c r="VE56" s="70"/>
      <c r="VF56" s="70"/>
      <c r="VG56" s="70"/>
      <c r="VH56" s="70"/>
      <c r="VI56" s="70"/>
      <c r="VJ56" s="70"/>
      <c r="VK56" s="70"/>
      <c r="VL56" s="70"/>
      <c r="VM56" s="70"/>
      <c r="VN56" s="70"/>
      <c r="VO56" s="70"/>
      <c r="VP56" s="70"/>
      <c r="VQ56" s="70"/>
      <c r="VR56" s="70"/>
      <c r="VS56" s="70"/>
      <c r="VT56" s="70"/>
      <c r="VU56" s="70"/>
      <c r="VV56" s="70"/>
      <c r="VW56" s="70"/>
      <c r="VX56" s="70"/>
      <c r="VY56" s="70"/>
      <c r="VZ56" s="70"/>
      <c r="WA56" s="70"/>
      <c r="WB56" s="70"/>
      <c r="WC56" s="70"/>
      <c r="WD56" s="70"/>
      <c r="WE56" s="70"/>
      <c r="WF56" s="70"/>
      <c r="WG56" s="70"/>
      <c r="WH56" s="70"/>
      <c r="WI56" s="70"/>
      <c r="WJ56" s="70"/>
      <c r="WK56" s="70"/>
      <c r="WL56" s="70"/>
      <c r="WM56" s="70"/>
      <c r="WN56" s="70"/>
      <c r="WO56" s="70"/>
      <c r="WP56" s="70"/>
      <c r="WQ56" s="70"/>
      <c r="WR56" s="70"/>
      <c r="WS56" s="70"/>
      <c r="WT56" s="70"/>
      <c r="WU56" s="70"/>
      <c r="WV56" s="70"/>
      <c r="WW56" s="70"/>
      <c r="WX56" s="70"/>
      <c r="WY56" s="70"/>
      <c r="WZ56" s="70"/>
      <c r="XA56" s="70"/>
      <c r="XB56" s="70"/>
      <c r="XC56" s="70"/>
      <c r="XD56" s="70"/>
      <c r="XE56" s="70"/>
      <c r="XF56" s="70"/>
      <c r="XG56" s="70"/>
      <c r="XH56" s="70"/>
      <c r="XI56" s="70"/>
      <c r="XJ56" s="70"/>
      <c r="XK56" s="70"/>
      <c r="XL56" s="70"/>
      <c r="XM56" s="70"/>
      <c r="XN56" s="70"/>
      <c r="XO56" s="70"/>
      <c r="XP56" s="70"/>
      <c r="XQ56" s="70"/>
      <c r="XR56" s="70"/>
      <c r="XS56" s="70"/>
      <c r="XT56" s="70"/>
      <c r="XU56" s="70"/>
      <c r="XV56" s="70"/>
      <c r="XW56" s="70"/>
      <c r="XX56" s="70"/>
      <c r="XY56" s="70"/>
      <c r="XZ56" s="70"/>
      <c r="YA56" s="70"/>
      <c r="YB56" s="70"/>
      <c r="YC56" s="70"/>
      <c r="YD56" s="70"/>
      <c r="YE56" s="70"/>
      <c r="YF56" s="70"/>
      <c r="YG56" s="70"/>
      <c r="YH56" s="70"/>
      <c r="YI56" s="70"/>
      <c r="YJ56" s="70"/>
      <c r="YK56" s="70"/>
      <c r="YL56" s="70"/>
      <c r="YM56" s="70"/>
      <c r="YN56" s="70"/>
      <c r="YO56" s="70"/>
      <c r="YP56" s="70"/>
      <c r="YQ56" s="70"/>
      <c r="YR56" s="70"/>
      <c r="YS56" s="70"/>
      <c r="YT56" s="70"/>
      <c r="YU56" s="70"/>
      <c r="YV56" s="70"/>
      <c r="YW56" s="70"/>
      <c r="YX56" s="70"/>
      <c r="YY56" s="70"/>
      <c r="YZ56" s="70"/>
      <c r="ZA56" s="70"/>
      <c r="ZB56" s="70"/>
      <c r="ZC56" s="70"/>
      <c r="ZD56" s="70"/>
      <c r="ZE56" s="70"/>
      <c r="ZF56" s="70"/>
      <c r="ZG56" s="70"/>
      <c r="ZH56" s="70"/>
      <c r="ZI56" s="70"/>
      <c r="ZJ56" s="70"/>
      <c r="ZK56" s="70"/>
      <c r="ZL56" s="70"/>
      <c r="ZM56" s="70"/>
      <c r="ZN56" s="70"/>
      <c r="ZO56" s="70"/>
      <c r="ZP56" s="70"/>
      <c r="ZQ56" s="70"/>
      <c r="ZR56" s="70"/>
      <c r="ZS56" s="70"/>
      <c r="ZT56" s="70"/>
      <c r="ZU56" s="70"/>
      <c r="ZV56" s="70"/>
      <c r="ZW56" s="70"/>
      <c r="ZX56" s="70"/>
      <c r="ZY56" s="70"/>
      <c r="ZZ56" s="70"/>
      <c r="AAA56" s="70"/>
      <c r="AAB56" s="70"/>
      <c r="AAC56" s="70"/>
      <c r="AAD56" s="70"/>
      <c r="AAE56" s="70"/>
      <c r="AAF56" s="70"/>
      <c r="AAG56" s="70"/>
      <c r="AAH56" s="70"/>
      <c r="AAI56" s="70"/>
      <c r="AAJ56" s="70"/>
      <c r="AAK56" s="70"/>
      <c r="AAL56" s="70"/>
      <c r="AAM56" s="70"/>
      <c r="AAN56" s="70"/>
      <c r="AAO56" s="70"/>
      <c r="AAP56" s="70"/>
      <c r="AAQ56" s="70"/>
      <c r="AAR56" s="70"/>
      <c r="AAS56" s="70"/>
      <c r="AAT56" s="70"/>
      <c r="AAU56" s="70"/>
      <c r="AAV56" s="70"/>
      <c r="AAW56" s="70"/>
      <c r="AAX56" s="70"/>
      <c r="AAY56" s="70"/>
      <c r="AAZ56" s="70"/>
      <c r="ABA56" s="70"/>
      <c r="ABB56" s="70"/>
      <c r="ABC56" s="70"/>
      <c r="ABD56" s="70"/>
      <c r="ABE56" s="70"/>
      <c r="ABF56" s="70"/>
      <c r="ABG56" s="70"/>
      <c r="ABH56" s="70"/>
      <c r="ABI56" s="70"/>
      <c r="ABJ56" s="70"/>
      <c r="ABK56" s="70"/>
      <c r="ABL56" s="70"/>
      <c r="ABM56" s="70"/>
      <c r="ABN56" s="70"/>
      <c r="ABO56" s="70"/>
      <c r="ABP56" s="70"/>
      <c r="ABQ56" s="70"/>
      <c r="ABR56" s="70"/>
      <c r="ABS56" s="70"/>
      <c r="ABT56" s="70"/>
      <c r="ABU56" s="70"/>
      <c r="ABV56" s="70"/>
      <c r="ABW56" s="70"/>
      <c r="ABX56" s="70"/>
      <c r="ABY56" s="70"/>
      <c r="ABZ56" s="70"/>
      <c r="ACA56" s="70"/>
      <c r="ACB56" s="70"/>
      <c r="ACC56" s="70"/>
      <c r="ACD56" s="70"/>
      <c r="ACE56" s="70"/>
      <c r="ACF56" s="70"/>
      <c r="ACG56" s="70"/>
      <c r="ACH56" s="70"/>
      <c r="ACI56" s="70"/>
      <c r="ACJ56" s="70"/>
      <c r="ACK56" s="70"/>
      <c r="ACL56" s="70"/>
      <c r="ACM56" s="70"/>
      <c r="ACN56" s="70"/>
      <c r="ACO56" s="70"/>
      <c r="ACP56" s="70"/>
      <c r="ACQ56" s="70"/>
      <c r="ACR56" s="70"/>
      <c r="ACS56" s="70"/>
      <c r="ACT56" s="70"/>
      <c r="ACU56" s="70"/>
      <c r="ACV56" s="70"/>
      <c r="ACW56" s="70"/>
      <c r="ACX56" s="70"/>
      <c r="ACY56" s="70"/>
      <c r="ACZ56" s="70"/>
      <c r="ADA56" s="70"/>
      <c r="ADB56" s="70"/>
      <c r="ADC56" s="70"/>
      <c r="ADD56" s="70"/>
      <c r="ADE56" s="70"/>
      <c r="ADF56" s="70"/>
      <c r="ADG56" s="70"/>
      <c r="ADH56" s="70"/>
      <c r="ADI56" s="70"/>
      <c r="ADJ56" s="70"/>
      <c r="ADK56" s="70"/>
      <c r="ADL56" s="70"/>
      <c r="ADM56" s="70"/>
      <c r="ADN56" s="70"/>
      <c r="ADO56" s="70"/>
      <c r="ADP56" s="70"/>
      <c r="ADQ56" s="70"/>
      <c r="ADR56" s="70"/>
      <c r="ADS56" s="70"/>
      <c r="ADT56" s="70"/>
      <c r="ADU56" s="70"/>
      <c r="ADV56" s="70"/>
      <c r="ADW56" s="70"/>
      <c r="ADX56" s="70"/>
      <c r="ADY56" s="70"/>
      <c r="ADZ56" s="70"/>
      <c r="AEA56" s="70"/>
      <c r="AEB56" s="70"/>
      <c r="AEC56" s="70"/>
      <c r="AED56" s="70"/>
      <c r="AEE56" s="70"/>
      <c r="AEF56" s="70"/>
      <c r="AEG56" s="70"/>
      <c r="AEH56" s="70"/>
      <c r="AEI56" s="70"/>
      <c r="AEJ56" s="70"/>
      <c r="AEK56" s="70"/>
      <c r="AEL56" s="70"/>
      <c r="AEM56" s="70"/>
      <c r="AEN56" s="70"/>
      <c r="AEO56" s="70"/>
      <c r="AEP56" s="70"/>
      <c r="AEQ56" s="70"/>
      <c r="AER56" s="70"/>
      <c r="AES56" s="70"/>
      <c r="AET56" s="70"/>
      <c r="AEU56" s="70"/>
      <c r="AEV56" s="70"/>
      <c r="AEW56" s="70"/>
      <c r="AEX56" s="70"/>
      <c r="AEY56" s="70"/>
      <c r="AEZ56" s="70"/>
      <c r="AFA56" s="70"/>
      <c r="AFB56" s="70"/>
      <c r="AFC56" s="70"/>
      <c r="AFD56" s="70"/>
      <c r="AFE56" s="70"/>
      <c r="AFF56" s="70"/>
      <c r="AFG56" s="70"/>
      <c r="AFH56" s="70"/>
      <c r="AFI56" s="70"/>
      <c r="AFJ56" s="70"/>
      <c r="AFK56" s="70"/>
      <c r="AFL56" s="70"/>
      <c r="AFM56" s="70"/>
      <c r="AFN56" s="70"/>
      <c r="AFO56" s="70"/>
      <c r="AFP56" s="70"/>
      <c r="AFQ56" s="70"/>
      <c r="AFR56" s="70"/>
      <c r="AFS56" s="70"/>
      <c r="AFT56" s="70"/>
      <c r="AFU56" s="70"/>
      <c r="AFV56" s="70"/>
      <c r="AFW56" s="70"/>
      <c r="AFX56" s="70"/>
      <c r="AFY56" s="70"/>
      <c r="AFZ56" s="70"/>
      <c r="AGA56" s="70"/>
      <c r="AGB56" s="70"/>
      <c r="AGC56" s="70"/>
      <c r="AGD56" s="70"/>
      <c r="AGE56" s="70"/>
      <c r="AGF56" s="70"/>
      <c r="AGG56" s="70"/>
      <c r="AGH56" s="70"/>
      <c r="AGI56" s="70"/>
      <c r="AGJ56" s="70"/>
      <c r="AGK56" s="70"/>
      <c r="AGL56" s="70"/>
      <c r="AGM56" s="70"/>
      <c r="AGN56" s="70"/>
      <c r="AGO56" s="70"/>
      <c r="AGP56" s="70"/>
      <c r="AGQ56" s="70"/>
      <c r="AGR56" s="70"/>
      <c r="AGS56" s="70"/>
      <c r="AGT56" s="70"/>
      <c r="AGU56" s="70"/>
      <c r="AGV56" s="70"/>
      <c r="AGW56" s="70"/>
      <c r="AGX56" s="70"/>
      <c r="AGY56" s="70"/>
      <c r="AGZ56" s="70"/>
      <c r="AHA56" s="70"/>
      <c r="AHB56" s="70"/>
      <c r="AHC56" s="70"/>
      <c r="AHD56" s="70"/>
      <c r="AHE56" s="70"/>
      <c r="AHF56" s="70"/>
      <c r="AHG56" s="70"/>
      <c r="AHH56" s="70"/>
      <c r="AHI56" s="70"/>
      <c r="AHJ56" s="70"/>
      <c r="AHK56" s="70"/>
      <c r="AHL56" s="70"/>
      <c r="AHM56" s="70"/>
      <c r="AHN56" s="70"/>
      <c r="AHO56" s="70"/>
      <c r="AHP56" s="70"/>
      <c r="AHQ56" s="70"/>
      <c r="AHR56" s="70"/>
      <c r="AHS56" s="70"/>
      <c r="AHT56" s="70"/>
      <c r="AHU56" s="70"/>
      <c r="AHV56" s="70"/>
      <c r="AHW56" s="70"/>
      <c r="AHX56" s="70"/>
      <c r="AHY56" s="70"/>
      <c r="AHZ56" s="70"/>
      <c r="AIA56" s="70"/>
      <c r="AIB56" s="70"/>
      <c r="AIC56" s="70"/>
      <c r="AID56" s="70"/>
      <c r="AIE56" s="70"/>
      <c r="AIF56" s="70"/>
      <c r="AIG56" s="70"/>
      <c r="AIH56" s="70"/>
      <c r="AII56" s="70"/>
      <c r="AIJ56" s="70"/>
      <c r="AIK56" s="70"/>
      <c r="AIL56" s="70"/>
      <c r="AIM56" s="70"/>
      <c r="AIN56" s="70"/>
      <c r="AIO56" s="70"/>
      <c r="AIP56" s="70"/>
      <c r="AIQ56" s="70"/>
      <c r="AIR56" s="70"/>
      <c r="AIS56" s="70"/>
      <c r="AIT56" s="70"/>
      <c r="AIU56" s="70"/>
      <c r="AIV56" s="70"/>
      <c r="AIW56" s="70"/>
      <c r="AIX56" s="70"/>
      <c r="AIY56" s="70"/>
      <c r="AIZ56" s="70"/>
      <c r="AJA56" s="70"/>
      <c r="AJB56" s="70"/>
      <c r="AJC56" s="70"/>
      <c r="AJD56" s="70"/>
      <c r="AJE56" s="70"/>
      <c r="AJF56" s="70"/>
      <c r="AJG56" s="70"/>
      <c r="AJH56" s="70"/>
      <c r="AJI56" s="70"/>
      <c r="AJJ56" s="70"/>
      <c r="AJK56" s="70"/>
      <c r="AJL56" s="70"/>
      <c r="AJM56" s="70"/>
      <c r="AJN56" s="70"/>
      <c r="AJO56" s="70"/>
      <c r="AJP56" s="70"/>
      <c r="AJQ56" s="70"/>
      <c r="AJR56" s="70"/>
      <c r="AJS56" s="70"/>
      <c r="AJT56" s="70"/>
      <c r="AJU56" s="70"/>
      <c r="AJV56" s="70"/>
      <c r="AJW56" s="70"/>
      <c r="AJX56" s="70"/>
      <c r="AJY56" s="70"/>
      <c r="AJZ56" s="70"/>
      <c r="AKA56" s="70"/>
      <c r="AKB56" s="70"/>
      <c r="AKC56" s="70"/>
      <c r="AKD56" s="70"/>
      <c r="AKE56" s="70"/>
      <c r="AKF56" s="70"/>
      <c r="AKG56" s="70"/>
      <c r="AKH56" s="70"/>
      <c r="AKI56" s="70"/>
      <c r="AKJ56" s="70"/>
      <c r="AKK56" s="70"/>
      <c r="AKL56" s="70"/>
      <c r="AKM56" s="70"/>
      <c r="AKN56" s="70"/>
      <c r="AKO56" s="70"/>
      <c r="AKP56" s="70"/>
      <c r="AKQ56" s="70"/>
      <c r="AKR56" s="70"/>
      <c r="AKS56" s="70"/>
      <c r="AKT56" s="70"/>
      <c r="AKU56" s="70"/>
      <c r="AKV56" s="70"/>
      <c r="AKW56" s="70"/>
      <c r="AKX56" s="70"/>
      <c r="AKY56" s="70"/>
      <c r="AKZ56" s="70"/>
      <c r="ALA56" s="70"/>
      <c r="ALB56" s="70"/>
      <c r="ALC56" s="70"/>
      <c r="ALD56" s="70"/>
      <c r="ALE56" s="70"/>
      <c r="ALF56" s="70"/>
      <c r="ALG56" s="70"/>
      <c r="ALH56" s="70"/>
      <c r="ALI56" s="70"/>
      <c r="ALJ56" s="70"/>
      <c r="ALK56" s="70"/>
      <c r="ALL56" s="70"/>
      <c r="ALM56" s="70"/>
      <c r="ALN56" s="70"/>
      <c r="ALO56" s="70"/>
      <c r="ALP56" s="70"/>
      <c r="ALQ56" s="70"/>
      <c r="ALR56" s="70"/>
      <c r="ALS56" s="70"/>
      <c r="ALT56" s="70"/>
      <c r="ALU56" s="70"/>
      <c r="ALV56" s="70"/>
      <c r="ALW56" s="70"/>
      <c r="ALX56" s="70"/>
      <c r="ALY56" s="70"/>
      <c r="ALZ56" s="70"/>
      <c r="AMA56" s="70"/>
      <c r="AMB56" s="70"/>
      <c r="AMC56" s="70"/>
      <c r="AMD56" s="70"/>
      <c r="AME56" s="70"/>
      <c r="AMF56" s="70"/>
      <c r="AMG56" s="70"/>
      <c r="AMH56" s="70"/>
      <c r="AMI56" s="70"/>
      <c r="AMJ56" s="70"/>
    </row>
    <row r="57" spans="1:1024" s="202" customFormat="1" ht="16.5" customHeight="1" x14ac:dyDescent="0.25">
      <c r="A57" s="64" t="s">
        <v>441</v>
      </c>
      <c r="B57" s="64">
        <v>15</v>
      </c>
      <c r="C57" s="64">
        <v>78936857</v>
      </c>
      <c r="D57" s="64" t="s">
        <v>590</v>
      </c>
      <c r="E57" s="64" t="s">
        <v>533</v>
      </c>
      <c r="F57" s="64">
        <v>6.0900000000000003E-2</v>
      </c>
      <c r="G57" s="64">
        <v>1.83E-2</v>
      </c>
      <c r="H57" s="67">
        <v>8.6899999999999998E-4</v>
      </c>
      <c r="I57" s="64">
        <v>0.86729999999999996</v>
      </c>
      <c r="J57" s="64">
        <v>0.13270000000000001</v>
      </c>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c r="IH57" s="70"/>
      <c r="II57" s="70"/>
      <c r="IJ57" s="70"/>
      <c r="IK57" s="70"/>
      <c r="IL57" s="70"/>
      <c r="IM57" s="70"/>
      <c r="IN57" s="70"/>
      <c r="IO57" s="70"/>
      <c r="IP57" s="70"/>
      <c r="IQ57" s="70"/>
      <c r="IR57" s="70"/>
      <c r="IS57" s="70"/>
      <c r="IT57" s="70"/>
      <c r="IU57" s="70"/>
      <c r="IV57" s="70"/>
      <c r="IW57" s="70"/>
      <c r="IX57" s="70"/>
      <c r="IY57" s="70"/>
      <c r="IZ57" s="70"/>
      <c r="JA57" s="70"/>
      <c r="JB57" s="70"/>
      <c r="JC57" s="70"/>
      <c r="JD57" s="70"/>
      <c r="JE57" s="70"/>
      <c r="JF57" s="70"/>
      <c r="JG57" s="70"/>
      <c r="JH57" s="70"/>
      <c r="JI57" s="70"/>
      <c r="JJ57" s="70"/>
      <c r="JK57" s="70"/>
      <c r="JL57" s="70"/>
      <c r="JM57" s="70"/>
      <c r="JN57" s="70"/>
      <c r="JO57" s="70"/>
      <c r="JP57" s="70"/>
      <c r="JQ57" s="70"/>
      <c r="JR57" s="70"/>
      <c r="JS57" s="70"/>
      <c r="JT57" s="70"/>
      <c r="JU57" s="70"/>
      <c r="JV57" s="70"/>
      <c r="JW57" s="70"/>
      <c r="JX57" s="70"/>
      <c r="JY57" s="70"/>
      <c r="JZ57" s="70"/>
      <c r="KA57" s="70"/>
      <c r="KB57" s="70"/>
      <c r="KC57" s="70"/>
      <c r="KD57" s="70"/>
      <c r="KE57" s="70"/>
      <c r="KF57" s="70"/>
      <c r="KG57" s="70"/>
      <c r="KH57" s="70"/>
      <c r="KI57" s="70"/>
      <c r="KJ57" s="70"/>
      <c r="KK57" s="70"/>
      <c r="KL57" s="70"/>
      <c r="KM57" s="70"/>
      <c r="KN57" s="70"/>
      <c r="KO57" s="70"/>
      <c r="KP57" s="70"/>
      <c r="KQ57" s="70"/>
      <c r="KR57" s="70"/>
      <c r="KS57" s="70"/>
      <c r="KT57" s="70"/>
      <c r="KU57" s="70"/>
      <c r="KV57" s="70"/>
      <c r="KW57" s="70"/>
      <c r="KX57" s="70"/>
      <c r="KY57" s="70"/>
      <c r="KZ57" s="70"/>
      <c r="LA57" s="70"/>
      <c r="LB57" s="70"/>
      <c r="LC57" s="70"/>
      <c r="LD57" s="70"/>
      <c r="LE57" s="70"/>
      <c r="LF57" s="70"/>
      <c r="LG57" s="70"/>
      <c r="LH57" s="70"/>
      <c r="LI57" s="70"/>
      <c r="LJ57" s="70"/>
      <c r="LK57" s="70"/>
      <c r="LL57" s="70"/>
      <c r="LM57" s="70"/>
      <c r="LN57" s="70"/>
      <c r="LO57" s="70"/>
      <c r="LP57" s="70"/>
      <c r="LQ57" s="70"/>
      <c r="LR57" s="70"/>
      <c r="LS57" s="70"/>
      <c r="LT57" s="70"/>
      <c r="LU57" s="70"/>
      <c r="LV57" s="70"/>
      <c r="LW57" s="70"/>
      <c r="LX57" s="70"/>
      <c r="LY57" s="70"/>
      <c r="LZ57" s="70"/>
      <c r="MA57" s="70"/>
      <c r="MB57" s="70"/>
      <c r="MC57" s="70"/>
      <c r="MD57" s="70"/>
      <c r="ME57" s="70"/>
      <c r="MF57" s="70"/>
      <c r="MG57" s="70"/>
      <c r="MH57" s="70"/>
      <c r="MI57" s="70"/>
      <c r="MJ57" s="70"/>
      <c r="MK57" s="70"/>
      <c r="ML57" s="70"/>
      <c r="MM57" s="70"/>
      <c r="MN57" s="70"/>
      <c r="MO57" s="70"/>
      <c r="MP57" s="70"/>
      <c r="MQ57" s="70"/>
      <c r="MR57" s="70"/>
      <c r="MS57" s="70"/>
      <c r="MT57" s="70"/>
      <c r="MU57" s="70"/>
      <c r="MV57" s="70"/>
      <c r="MW57" s="70"/>
      <c r="MX57" s="70"/>
      <c r="MY57" s="70"/>
      <c r="MZ57" s="70"/>
      <c r="NA57" s="70"/>
      <c r="NB57" s="70"/>
      <c r="NC57" s="70"/>
      <c r="ND57" s="70"/>
      <c r="NE57" s="70"/>
      <c r="NF57" s="70"/>
      <c r="NG57" s="70"/>
      <c r="NH57" s="70"/>
      <c r="NI57" s="70"/>
      <c r="NJ57" s="70"/>
      <c r="NK57" s="70"/>
      <c r="NL57" s="70"/>
      <c r="NM57" s="70"/>
      <c r="NN57" s="70"/>
      <c r="NO57" s="70"/>
      <c r="NP57" s="70"/>
      <c r="NQ57" s="70"/>
      <c r="NR57" s="70"/>
      <c r="NS57" s="70"/>
      <c r="NT57" s="70"/>
      <c r="NU57" s="70"/>
      <c r="NV57" s="70"/>
      <c r="NW57" s="70"/>
      <c r="NX57" s="70"/>
      <c r="NY57" s="70"/>
      <c r="NZ57" s="70"/>
      <c r="OA57" s="70"/>
      <c r="OB57" s="70"/>
      <c r="OC57" s="70"/>
      <c r="OD57" s="70"/>
      <c r="OE57" s="70"/>
      <c r="OF57" s="70"/>
      <c r="OG57" s="70"/>
      <c r="OH57" s="70"/>
      <c r="OI57" s="70"/>
      <c r="OJ57" s="70"/>
      <c r="OK57" s="70"/>
      <c r="OL57" s="70"/>
      <c r="OM57" s="70"/>
      <c r="ON57" s="70"/>
      <c r="OO57" s="70"/>
      <c r="OP57" s="70"/>
      <c r="OQ57" s="70"/>
      <c r="OR57" s="70"/>
      <c r="OS57" s="70"/>
      <c r="OT57" s="70"/>
      <c r="OU57" s="70"/>
      <c r="OV57" s="70"/>
      <c r="OW57" s="70"/>
      <c r="OX57" s="70"/>
      <c r="OY57" s="70"/>
      <c r="OZ57" s="70"/>
      <c r="PA57" s="70"/>
      <c r="PB57" s="70"/>
      <c r="PC57" s="70"/>
      <c r="PD57" s="70"/>
      <c r="PE57" s="70"/>
      <c r="PF57" s="70"/>
      <c r="PG57" s="70"/>
      <c r="PH57" s="70"/>
      <c r="PI57" s="70"/>
      <c r="PJ57" s="70"/>
      <c r="PK57" s="70"/>
      <c r="PL57" s="70"/>
      <c r="PM57" s="70"/>
      <c r="PN57" s="70"/>
      <c r="PO57" s="70"/>
      <c r="PP57" s="70"/>
      <c r="PQ57" s="70"/>
      <c r="PR57" s="70"/>
      <c r="PS57" s="70"/>
      <c r="PT57" s="70"/>
      <c r="PU57" s="70"/>
      <c r="PV57" s="70"/>
      <c r="PW57" s="70"/>
      <c r="PX57" s="70"/>
      <c r="PY57" s="70"/>
      <c r="PZ57" s="70"/>
      <c r="QA57" s="70"/>
      <c r="QB57" s="70"/>
      <c r="QC57" s="70"/>
      <c r="QD57" s="70"/>
      <c r="QE57" s="70"/>
      <c r="QF57" s="70"/>
      <c r="QG57" s="70"/>
      <c r="QH57" s="70"/>
      <c r="QI57" s="70"/>
      <c r="QJ57" s="70"/>
      <c r="QK57" s="70"/>
      <c r="QL57" s="70"/>
      <c r="QM57" s="70"/>
      <c r="QN57" s="70"/>
      <c r="QO57" s="70"/>
      <c r="QP57" s="70"/>
      <c r="QQ57" s="70"/>
      <c r="QR57" s="70"/>
      <c r="QS57" s="70"/>
      <c r="QT57" s="70"/>
      <c r="QU57" s="70"/>
      <c r="QV57" s="70"/>
      <c r="QW57" s="70"/>
      <c r="QX57" s="70"/>
      <c r="QY57" s="70"/>
      <c r="QZ57" s="70"/>
      <c r="RA57" s="70"/>
      <c r="RB57" s="70"/>
      <c r="RC57" s="70"/>
      <c r="RD57" s="70"/>
      <c r="RE57" s="70"/>
      <c r="RF57" s="70"/>
      <c r="RG57" s="70"/>
      <c r="RH57" s="70"/>
      <c r="RI57" s="70"/>
      <c r="RJ57" s="70"/>
      <c r="RK57" s="70"/>
      <c r="RL57" s="70"/>
      <c r="RM57" s="70"/>
      <c r="RN57" s="70"/>
      <c r="RO57" s="70"/>
      <c r="RP57" s="70"/>
      <c r="RQ57" s="70"/>
      <c r="RR57" s="70"/>
      <c r="RS57" s="70"/>
      <c r="RT57" s="70"/>
      <c r="RU57" s="70"/>
      <c r="RV57" s="70"/>
      <c r="RW57" s="70"/>
      <c r="RX57" s="70"/>
      <c r="RY57" s="70"/>
      <c r="RZ57" s="70"/>
      <c r="SA57" s="70"/>
      <c r="SB57" s="70"/>
      <c r="SC57" s="70"/>
      <c r="SD57" s="70"/>
      <c r="SE57" s="70"/>
      <c r="SF57" s="70"/>
      <c r="SG57" s="70"/>
      <c r="SH57" s="70"/>
      <c r="SI57" s="70"/>
      <c r="SJ57" s="70"/>
      <c r="SK57" s="70"/>
      <c r="SL57" s="70"/>
      <c r="SM57" s="70"/>
      <c r="SN57" s="70"/>
      <c r="SO57" s="70"/>
      <c r="SP57" s="70"/>
      <c r="SQ57" s="70"/>
      <c r="SR57" s="70"/>
      <c r="SS57" s="70"/>
      <c r="ST57" s="70"/>
      <c r="SU57" s="70"/>
      <c r="SV57" s="70"/>
      <c r="SW57" s="70"/>
      <c r="SX57" s="70"/>
      <c r="SY57" s="70"/>
      <c r="SZ57" s="70"/>
      <c r="TA57" s="70"/>
      <c r="TB57" s="70"/>
      <c r="TC57" s="70"/>
      <c r="TD57" s="70"/>
      <c r="TE57" s="70"/>
      <c r="TF57" s="70"/>
      <c r="TG57" s="70"/>
      <c r="TH57" s="70"/>
      <c r="TI57" s="70"/>
      <c r="TJ57" s="70"/>
      <c r="TK57" s="70"/>
      <c r="TL57" s="70"/>
      <c r="TM57" s="70"/>
      <c r="TN57" s="70"/>
      <c r="TO57" s="70"/>
      <c r="TP57" s="70"/>
      <c r="TQ57" s="70"/>
      <c r="TR57" s="70"/>
      <c r="TS57" s="70"/>
      <c r="TT57" s="70"/>
      <c r="TU57" s="70"/>
      <c r="TV57" s="70"/>
      <c r="TW57" s="70"/>
      <c r="TX57" s="70"/>
      <c r="TY57" s="70"/>
      <c r="TZ57" s="70"/>
      <c r="UA57" s="70"/>
      <c r="UB57" s="70"/>
      <c r="UC57" s="70"/>
      <c r="UD57" s="70"/>
      <c r="UE57" s="70"/>
      <c r="UF57" s="70"/>
      <c r="UG57" s="70"/>
      <c r="UH57" s="70"/>
      <c r="UI57" s="70"/>
      <c r="UJ57" s="70"/>
      <c r="UK57" s="70"/>
      <c r="UL57" s="70"/>
      <c r="UM57" s="70"/>
      <c r="UN57" s="70"/>
      <c r="UO57" s="70"/>
      <c r="UP57" s="70"/>
      <c r="UQ57" s="70"/>
      <c r="UR57" s="70"/>
      <c r="US57" s="70"/>
      <c r="UT57" s="70"/>
      <c r="UU57" s="70"/>
      <c r="UV57" s="70"/>
      <c r="UW57" s="70"/>
      <c r="UX57" s="70"/>
      <c r="UY57" s="70"/>
      <c r="UZ57" s="70"/>
      <c r="VA57" s="70"/>
      <c r="VB57" s="70"/>
      <c r="VC57" s="70"/>
      <c r="VD57" s="70"/>
      <c r="VE57" s="70"/>
      <c r="VF57" s="70"/>
      <c r="VG57" s="70"/>
      <c r="VH57" s="70"/>
      <c r="VI57" s="70"/>
      <c r="VJ57" s="70"/>
      <c r="VK57" s="70"/>
      <c r="VL57" s="70"/>
      <c r="VM57" s="70"/>
      <c r="VN57" s="70"/>
      <c r="VO57" s="70"/>
      <c r="VP57" s="70"/>
      <c r="VQ57" s="70"/>
      <c r="VR57" s="70"/>
      <c r="VS57" s="70"/>
      <c r="VT57" s="70"/>
      <c r="VU57" s="70"/>
      <c r="VV57" s="70"/>
      <c r="VW57" s="70"/>
      <c r="VX57" s="70"/>
      <c r="VY57" s="70"/>
      <c r="VZ57" s="70"/>
      <c r="WA57" s="70"/>
      <c r="WB57" s="70"/>
      <c r="WC57" s="70"/>
      <c r="WD57" s="70"/>
      <c r="WE57" s="70"/>
      <c r="WF57" s="70"/>
      <c r="WG57" s="70"/>
      <c r="WH57" s="70"/>
      <c r="WI57" s="70"/>
      <c r="WJ57" s="70"/>
      <c r="WK57" s="70"/>
      <c r="WL57" s="70"/>
      <c r="WM57" s="70"/>
      <c r="WN57" s="70"/>
      <c r="WO57" s="70"/>
      <c r="WP57" s="70"/>
      <c r="WQ57" s="70"/>
      <c r="WR57" s="70"/>
      <c r="WS57" s="70"/>
      <c r="WT57" s="70"/>
      <c r="WU57" s="70"/>
      <c r="WV57" s="70"/>
      <c r="WW57" s="70"/>
      <c r="WX57" s="70"/>
      <c r="WY57" s="70"/>
      <c r="WZ57" s="70"/>
      <c r="XA57" s="70"/>
      <c r="XB57" s="70"/>
      <c r="XC57" s="70"/>
      <c r="XD57" s="70"/>
      <c r="XE57" s="70"/>
      <c r="XF57" s="70"/>
      <c r="XG57" s="70"/>
      <c r="XH57" s="70"/>
      <c r="XI57" s="70"/>
      <c r="XJ57" s="70"/>
      <c r="XK57" s="70"/>
      <c r="XL57" s="70"/>
      <c r="XM57" s="70"/>
      <c r="XN57" s="70"/>
      <c r="XO57" s="70"/>
      <c r="XP57" s="70"/>
      <c r="XQ57" s="70"/>
      <c r="XR57" s="70"/>
      <c r="XS57" s="70"/>
      <c r="XT57" s="70"/>
      <c r="XU57" s="70"/>
      <c r="XV57" s="70"/>
      <c r="XW57" s="70"/>
      <c r="XX57" s="70"/>
      <c r="XY57" s="70"/>
      <c r="XZ57" s="70"/>
      <c r="YA57" s="70"/>
      <c r="YB57" s="70"/>
      <c r="YC57" s="70"/>
      <c r="YD57" s="70"/>
      <c r="YE57" s="70"/>
      <c r="YF57" s="70"/>
      <c r="YG57" s="70"/>
      <c r="YH57" s="70"/>
      <c r="YI57" s="70"/>
      <c r="YJ57" s="70"/>
      <c r="YK57" s="70"/>
      <c r="YL57" s="70"/>
      <c r="YM57" s="70"/>
      <c r="YN57" s="70"/>
      <c r="YO57" s="70"/>
      <c r="YP57" s="70"/>
      <c r="YQ57" s="70"/>
      <c r="YR57" s="70"/>
      <c r="YS57" s="70"/>
      <c r="YT57" s="70"/>
      <c r="YU57" s="70"/>
      <c r="YV57" s="70"/>
      <c r="YW57" s="70"/>
      <c r="YX57" s="70"/>
      <c r="YY57" s="70"/>
      <c r="YZ57" s="70"/>
      <c r="ZA57" s="70"/>
      <c r="ZB57" s="70"/>
      <c r="ZC57" s="70"/>
      <c r="ZD57" s="70"/>
      <c r="ZE57" s="70"/>
      <c r="ZF57" s="70"/>
      <c r="ZG57" s="70"/>
      <c r="ZH57" s="70"/>
      <c r="ZI57" s="70"/>
      <c r="ZJ57" s="70"/>
      <c r="ZK57" s="70"/>
      <c r="ZL57" s="70"/>
      <c r="ZM57" s="70"/>
      <c r="ZN57" s="70"/>
      <c r="ZO57" s="70"/>
      <c r="ZP57" s="70"/>
      <c r="ZQ57" s="70"/>
      <c r="ZR57" s="70"/>
      <c r="ZS57" s="70"/>
      <c r="ZT57" s="70"/>
      <c r="ZU57" s="70"/>
      <c r="ZV57" s="70"/>
      <c r="ZW57" s="70"/>
      <c r="ZX57" s="70"/>
      <c r="ZY57" s="70"/>
      <c r="ZZ57" s="70"/>
      <c r="AAA57" s="70"/>
      <c r="AAB57" s="70"/>
      <c r="AAC57" s="70"/>
      <c r="AAD57" s="70"/>
      <c r="AAE57" s="70"/>
      <c r="AAF57" s="70"/>
      <c r="AAG57" s="70"/>
      <c r="AAH57" s="70"/>
      <c r="AAI57" s="70"/>
      <c r="AAJ57" s="70"/>
      <c r="AAK57" s="70"/>
      <c r="AAL57" s="70"/>
      <c r="AAM57" s="70"/>
      <c r="AAN57" s="70"/>
      <c r="AAO57" s="70"/>
      <c r="AAP57" s="70"/>
      <c r="AAQ57" s="70"/>
      <c r="AAR57" s="70"/>
      <c r="AAS57" s="70"/>
      <c r="AAT57" s="70"/>
      <c r="AAU57" s="70"/>
      <c r="AAV57" s="70"/>
      <c r="AAW57" s="70"/>
      <c r="AAX57" s="70"/>
      <c r="AAY57" s="70"/>
      <c r="AAZ57" s="70"/>
      <c r="ABA57" s="70"/>
      <c r="ABB57" s="70"/>
      <c r="ABC57" s="70"/>
      <c r="ABD57" s="70"/>
      <c r="ABE57" s="70"/>
      <c r="ABF57" s="70"/>
      <c r="ABG57" s="70"/>
      <c r="ABH57" s="70"/>
      <c r="ABI57" s="70"/>
      <c r="ABJ57" s="70"/>
      <c r="ABK57" s="70"/>
      <c r="ABL57" s="70"/>
      <c r="ABM57" s="70"/>
      <c r="ABN57" s="70"/>
      <c r="ABO57" s="70"/>
      <c r="ABP57" s="70"/>
      <c r="ABQ57" s="70"/>
      <c r="ABR57" s="70"/>
      <c r="ABS57" s="70"/>
      <c r="ABT57" s="70"/>
      <c r="ABU57" s="70"/>
      <c r="ABV57" s="70"/>
      <c r="ABW57" s="70"/>
      <c r="ABX57" s="70"/>
      <c r="ABY57" s="70"/>
      <c r="ABZ57" s="70"/>
      <c r="ACA57" s="70"/>
      <c r="ACB57" s="70"/>
      <c r="ACC57" s="70"/>
      <c r="ACD57" s="70"/>
      <c r="ACE57" s="70"/>
      <c r="ACF57" s="70"/>
      <c r="ACG57" s="70"/>
      <c r="ACH57" s="70"/>
      <c r="ACI57" s="70"/>
      <c r="ACJ57" s="70"/>
      <c r="ACK57" s="70"/>
      <c r="ACL57" s="70"/>
      <c r="ACM57" s="70"/>
      <c r="ACN57" s="70"/>
      <c r="ACO57" s="70"/>
      <c r="ACP57" s="70"/>
      <c r="ACQ57" s="70"/>
      <c r="ACR57" s="70"/>
      <c r="ACS57" s="70"/>
      <c r="ACT57" s="70"/>
      <c r="ACU57" s="70"/>
      <c r="ACV57" s="70"/>
      <c r="ACW57" s="70"/>
      <c r="ACX57" s="70"/>
      <c r="ACY57" s="70"/>
      <c r="ACZ57" s="70"/>
      <c r="ADA57" s="70"/>
      <c r="ADB57" s="70"/>
      <c r="ADC57" s="70"/>
      <c r="ADD57" s="70"/>
      <c r="ADE57" s="70"/>
      <c r="ADF57" s="70"/>
      <c r="ADG57" s="70"/>
      <c r="ADH57" s="70"/>
      <c r="ADI57" s="70"/>
      <c r="ADJ57" s="70"/>
      <c r="ADK57" s="70"/>
      <c r="ADL57" s="70"/>
      <c r="ADM57" s="70"/>
      <c r="ADN57" s="70"/>
      <c r="ADO57" s="70"/>
      <c r="ADP57" s="70"/>
      <c r="ADQ57" s="70"/>
      <c r="ADR57" s="70"/>
      <c r="ADS57" s="70"/>
      <c r="ADT57" s="70"/>
      <c r="ADU57" s="70"/>
      <c r="ADV57" s="70"/>
      <c r="ADW57" s="70"/>
      <c r="ADX57" s="70"/>
      <c r="ADY57" s="70"/>
      <c r="ADZ57" s="70"/>
      <c r="AEA57" s="70"/>
      <c r="AEB57" s="70"/>
      <c r="AEC57" s="70"/>
      <c r="AED57" s="70"/>
      <c r="AEE57" s="70"/>
      <c r="AEF57" s="70"/>
      <c r="AEG57" s="70"/>
      <c r="AEH57" s="70"/>
      <c r="AEI57" s="70"/>
      <c r="AEJ57" s="70"/>
      <c r="AEK57" s="70"/>
      <c r="AEL57" s="70"/>
      <c r="AEM57" s="70"/>
      <c r="AEN57" s="70"/>
      <c r="AEO57" s="70"/>
      <c r="AEP57" s="70"/>
      <c r="AEQ57" s="70"/>
      <c r="AER57" s="70"/>
      <c r="AES57" s="70"/>
      <c r="AET57" s="70"/>
      <c r="AEU57" s="70"/>
      <c r="AEV57" s="70"/>
      <c r="AEW57" s="70"/>
      <c r="AEX57" s="70"/>
      <c r="AEY57" s="70"/>
      <c r="AEZ57" s="70"/>
      <c r="AFA57" s="70"/>
      <c r="AFB57" s="70"/>
      <c r="AFC57" s="70"/>
      <c r="AFD57" s="70"/>
      <c r="AFE57" s="70"/>
      <c r="AFF57" s="70"/>
      <c r="AFG57" s="70"/>
      <c r="AFH57" s="70"/>
      <c r="AFI57" s="70"/>
      <c r="AFJ57" s="70"/>
      <c r="AFK57" s="70"/>
      <c r="AFL57" s="70"/>
      <c r="AFM57" s="70"/>
      <c r="AFN57" s="70"/>
      <c r="AFO57" s="70"/>
      <c r="AFP57" s="70"/>
      <c r="AFQ57" s="70"/>
      <c r="AFR57" s="70"/>
      <c r="AFS57" s="70"/>
      <c r="AFT57" s="70"/>
      <c r="AFU57" s="70"/>
      <c r="AFV57" s="70"/>
      <c r="AFW57" s="70"/>
      <c r="AFX57" s="70"/>
      <c r="AFY57" s="70"/>
      <c r="AFZ57" s="70"/>
      <c r="AGA57" s="70"/>
      <c r="AGB57" s="70"/>
      <c r="AGC57" s="70"/>
      <c r="AGD57" s="70"/>
      <c r="AGE57" s="70"/>
      <c r="AGF57" s="70"/>
      <c r="AGG57" s="70"/>
      <c r="AGH57" s="70"/>
      <c r="AGI57" s="70"/>
      <c r="AGJ57" s="70"/>
      <c r="AGK57" s="70"/>
      <c r="AGL57" s="70"/>
      <c r="AGM57" s="70"/>
      <c r="AGN57" s="70"/>
      <c r="AGO57" s="70"/>
      <c r="AGP57" s="70"/>
      <c r="AGQ57" s="70"/>
      <c r="AGR57" s="70"/>
      <c r="AGS57" s="70"/>
      <c r="AGT57" s="70"/>
      <c r="AGU57" s="70"/>
      <c r="AGV57" s="70"/>
      <c r="AGW57" s="70"/>
      <c r="AGX57" s="70"/>
      <c r="AGY57" s="70"/>
      <c r="AGZ57" s="70"/>
      <c r="AHA57" s="70"/>
      <c r="AHB57" s="70"/>
      <c r="AHC57" s="70"/>
      <c r="AHD57" s="70"/>
      <c r="AHE57" s="70"/>
      <c r="AHF57" s="70"/>
      <c r="AHG57" s="70"/>
      <c r="AHH57" s="70"/>
      <c r="AHI57" s="70"/>
      <c r="AHJ57" s="70"/>
      <c r="AHK57" s="70"/>
      <c r="AHL57" s="70"/>
      <c r="AHM57" s="70"/>
      <c r="AHN57" s="70"/>
      <c r="AHO57" s="70"/>
      <c r="AHP57" s="70"/>
      <c r="AHQ57" s="70"/>
      <c r="AHR57" s="70"/>
      <c r="AHS57" s="70"/>
      <c r="AHT57" s="70"/>
      <c r="AHU57" s="70"/>
      <c r="AHV57" s="70"/>
      <c r="AHW57" s="70"/>
      <c r="AHX57" s="70"/>
      <c r="AHY57" s="70"/>
      <c r="AHZ57" s="70"/>
      <c r="AIA57" s="70"/>
      <c r="AIB57" s="70"/>
      <c r="AIC57" s="70"/>
      <c r="AID57" s="70"/>
      <c r="AIE57" s="70"/>
      <c r="AIF57" s="70"/>
      <c r="AIG57" s="70"/>
      <c r="AIH57" s="70"/>
      <c r="AII57" s="70"/>
      <c r="AIJ57" s="70"/>
      <c r="AIK57" s="70"/>
      <c r="AIL57" s="70"/>
      <c r="AIM57" s="70"/>
      <c r="AIN57" s="70"/>
      <c r="AIO57" s="70"/>
      <c r="AIP57" s="70"/>
      <c r="AIQ57" s="70"/>
      <c r="AIR57" s="70"/>
      <c r="AIS57" s="70"/>
      <c r="AIT57" s="70"/>
      <c r="AIU57" s="70"/>
      <c r="AIV57" s="70"/>
      <c r="AIW57" s="70"/>
      <c r="AIX57" s="70"/>
      <c r="AIY57" s="70"/>
      <c r="AIZ57" s="70"/>
      <c r="AJA57" s="70"/>
      <c r="AJB57" s="70"/>
      <c r="AJC57" s="70"/>
      <c r="AJD57" s="70"/>
      <c r="AJE57" s="70"/>
      <c r="AJF57" s="70"/>
      <c r="AJG57" s="70"/>
      <c r="AJH57" s="70"/>
      <c r="AJI57" s="70"/>
      <c r="AJJ57" s="70"/>
      <c r="AJK57" s="70"/>
      <c r="AJL57" s="70"/>
      <c r="AJM57" s="70"/>
      <c r="AJN57" s="70"/>
      <c r="AJO57" s="70"/>
      <c r="AJP57" s="70"/>
      <c r="AJQ57" s="70"/>
      <c r="AJR57" s="70"/>
      <c r="AJS57" s="70"/>
      <c r="AJT57" s="70"/>
      <c r="AJU57" s="70"/>
      <c r="AJV57" s="70"/>
      <c r="AJW57" s="70"/>
      <c r="AJX57" s="70"/>
      <c r="AJY57" s="70"/>
      <c r="AJZ57" s="70"/>
      <c r="AKA57" s="70"/>
      <c r="AKB57" s="70"/>
      <c r="AKC57" s="70"/>
      <c r="AKD57" s="70"/>
      <c r="AKE57" s="70"/>
      <c r="AKF57" s="70"/>
      <c r="AKG57" s="70"/>
      <c r="AKH57" s="70"/>
      <c r="AKI57" s="70"/>
      <c r="AKJ57" s="70"/>
      <c r="AKK57" s="70"/>
      <c r="AKL57" s="70"/>
      <c r="AKM57" s="70"/>
      <c r="AKN57" s="70"/>
      <c r="AKO57" s="70"/>
      <c r="AKP57" s="70"/>
      <c r="AKQ57" s="70"/>
      <c r="AKR57" s="70"/>
      <c r="AKS57" s="70"/>
      <c r="AKT57" s="70"/>
      <c r="AKU57" s="70"/>
      <c r="AKV57" s="70"/>
      <c r="AKW57" s="70"/>
      <c r="AKX57" s="70"/>
      <c r="AKY57" s="70"/>
      <c r="AKZ57" s="70"/>
      <c r="ALA57" s="70"/>
      <c r="ALB57" s="70"/>
      <c r="ALC57" s="70"/>
      <c r="ALD57" s="70"/>
      <c r="ALE57" s="70"/>
      <c r="ALF57" s="70"/>
      <c r="ALG57" s="70"/>
      <c r="ALH57" s="70"/>
      <c r="ALI57" s="70"/>
      <c r="ALJ57" s="70"/>
      <c r="ALK57" s="70"/>
      <c r="ALL57" s="70"/>
      <c r="ALM57" s="70"/>
      <c r="ALN57" s="70"/>
      <c r="ALO57" s="70"/>
      <c r="ALP57" s="70"/>
      <c r="ALQ57" s="70"/>
      <c r="ALR57" s="70"/>
      <c r="ALS57" s="70"/>
      <c r="ALT57" s="70"/>
      <c r="ALU57" s="70"/>
      <c r="ALV57" s="70"/>
      <c r="ALW57" s="70"/>
      <c r="ALX57" s="70"/>
      <c r="ALY57" s="70"/>
      <c r="ALZ57" s="70"/>
      <c r="AMA57" s="70"/>
      <c r="AMB57" s="70"/>
      <c r="AMC57" s="70"/>
      <c r="AMD57" s="70"/>
      <c r="AME57" s="70"/>
      <c r="AMF57" s="70"/>
      <c r="AMG57" s="70"/>
      <c r="AMH57" s="70"/>
      <c r="AMI57" s="70"/>
      <c r="AMJ57" s="70"/>
    </row>
    <row r="58" spans="1:1024" s="202" customFormat="1" ht="16.5" customHeight="1" x14ac:dyDescent="0.25">
      <c r="A58" s="64" t="s">
        <v>427</v>
      </c>
      <c r="B58" s="64">
        <v>14</v>
      </c>
      <c r="C58" s="64">
        <v>106665591</v>
      </c>
      <c r="D58" s="64" t="s">
        <v>590</v>
      </c>
      <c r="E58" s="64" t="s">
        <v>533</v>
      </c>
      <c r="F58" s="64">
        <v>6.1800000000000001E-2</v>
      </c>
      <c r="G58" s="64">
        <v>1.7899999999999999E-2</v>
      </c>
      <c r="H58" s="67">
        <v>5.4199999999999995E-4</v>
      </c>
      <c r="I58" s="64">
        <v>0.86750000000000005</v>
      </c>
      <c r="J58" s="64">
        <v>0.13250000000000001</v>
      </c>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c r="IH58" s="70"/>
      <c r="II58" s="70"/>
      <c r="IJ58" s="70"/>
      <c r="IK58" s="70"/>
      <c r="IL58" s="70"/>
      <c r="IM58" s="70"/>
      <c r="IN58" s="70"/>
      <c r="IO58" s="70"/>
      <c r="IP58" s="70"/>
      <c r="IQ58" s="70"/>
      <c r="IR58" s="70"/>
      <c r="IS58" s="70"/>
      <c r="IT58" s="70"/>
      <c r="IU58" s="70"/>
      <c r="IV58" s="70"/>
      <c r="IW58" s="70"/>
      <c r="IX58" s="70"/>
      <c r="IY58" s="70"/>
      <c r="IZ58" s="70"/>
      <c r="JA58" s="70"/>
      <c r="JB58" s="70"/>
      <c r="JC58" s="70"/>
      <c r="JD58" s="70"/>
      <c r="JE58" s="70"/>
      <c r="JF58" s="70"/>
      <c r="JG58" s="70"/>
      <c r="JH58" s="70"/>
      <c r="JI58" s="70"/>
      <c r="JJ58" s="70"/>
      <c r="JK58" s="70"/>
      <c r="JL58" s="70"/>
      <c r="JM58" s="70"/>
      <c r="JN58" s="70"/>
      <c r="JO58" s="70"/>
      <c r="JP58" s="70"/>
      <c r="JQ58" s="70"/>
      <c r="JR58" s="70"/>
      <c r="JS58" s="70"/>
      <c r="JT58" s="70"/>
      <c r="JU58" s="70"/>
      <c r="JV58" s="70"/>
      <c r="JW58" s="70"/>
      <c r="JX58" s="70"/>
      <c r="JY58" s="70"/>
      <c r="JZ58" s="70"/>
      <c r="KA58" s="70"/>
      <c r="KB58" s="70"/>
      <c r="KC58" s="70"/>
      <c r="KD58" s="70"/>
      <c r="KE58" s="70"/>
      <c r="KF58" s="70"/>
      <c r="KG58" s="70"/>
      <c r="KH58" s="70"/>
      <c r="KI58" s="70"/>
      <c r="KJ58" s="70"/>
      <c r="KK58" s="70"/>
      <c r="KL58" s="70"/>
      <c r="KM58" s="70"/>
      <c r="KN58" s="70"/>
      <c r="KO58" s="70"/>
      <c r="KP58" s="70"/>
      <c r="KQ58" s="70"/>
      <c r="KR58" s="70"/>
      <c r="KS58" s="70"/>
      <c r="KT58" s="70"/>
      <c r="KU58" s="70"/>
      <c r="KV58" s="70"/>
      <c r="KW58" s="70"/>
      <c r="KX58" s="70"/>
      <c r="KY58" s="70"/>
      <c r="KZ58" s="70"/>
      <c r="LA58" s="70"/>
      <c r="LB58" s="70"/>
      <c r="LC58" s="70"/>
      <c r="LD58" s="70"/>
      <c r="LE58" s="70"/>
      <c r="LF58" s="70"/>
      <c r="LG58" s="70"/>
      <c r="LH58" s="70"/>
      <c r="LI58" s="70"/>
      <c r="LJ58" s="70"/>
      <c r="LK58" s="70"/>
      <c r="LL58" s="70"/>
      <c r="LM58" s="70"/>
      <c r="LN58" s="70"/>
      <c r="LO58" s="70"/>
      <c r="LP58" s="70"/>
      <c r="LQ58" s="70"/>
      <c r="LR58" s="70"/>
      <c r="LS58" s="70"/>
      <c r="LT58" s="70"/>
      <c r="LU58" s="70"/>
      <c r="LV58" s="70"/>
      <c r="LW58" s="70"/>
      <c r="LX58" s="70"/>
      <c r="LY58" s="70"/>
      <c r="LZ58" s="70"/>
      <c r="MA58" s="70"/>
      <c r="MB58" s="70"/>
      <c r="MC58" s="70"/>
      <c r="MD58" s="70"/>
      <c r="ME58" s="70"/>
      <c r="MF58" s="70"/>
      <c r="MG58" s="70"/>
      <c r="MH58" s="70"/>
      <c r="MI58" s="70"/>
      <c r="MJ58" s="70"/>
      <c r="MK58" s="70"/>
      <c r="ML58" s="70"/>
      <c r="MM58" s="70"/>
      <c r="MN58" s="70"/>
      <c r="MO58" s="70"/>
      <c r="MP58" s="70"/>
      <c r="MQ58" s="70"/>
      <c r="MR58" s="70"/>
      <c r="MS58" s="70"/>
      <c r="MT58" s="70"/>
      <c r="MU58" s="70"/>
      <c r="MV58" s="70"/>
      <c r="MW58" s="70"/>
      <c r="MX58" s="70"/>
      <c r="MY58" s="70"/>
      <c r="MZ58" s="70"/>
      <c r="NA58" s="70"/>
      <c r="NB58" s="70"/>
      <c r="NC58" s="70"/>
      <c r="ND58" s="70"/>
      <c r="NE58" s="70"/>
      <c r="NF58" s="70"/>
      <c r="NG58" s="70"/>
      <c r="NH58" s="70"/>
      <c r="NI58" s="70"/>
      <c r="NJ58" s="70"/>
      <c r="NK58" s="70"/>
      <c r="NL58" s="70"/>
      <c r="NM58" s="70"/>
      <c r="NN58" s="70"/>
      <c r="NO58" s="70"/>
      <c r="NP58" s="70"/>
      <c r="NQ58" s="70"/>
      <c r="NR58" s="70"/>
      <c r="NS58" s="70"/>
      <c r="NT58" s="70"/>
      <c r="NU58" s="70"/>
      <c r="NV58" s="70"/>
      <c r="NW58" s="70"/>
      <c r="NX58" s="70"/>
      <c r="NY58" s="70"/>
      <c r="NZ58" s="70"/>
      <c r="OA58" s="70"/>
      <c r="OB58" s="70"/>
      <c r="OC58" s="70"/>
      <c r="OD58" s="70"/>
      <c r="OE58" s="70"/>
      <c r="OF58" s="70"/>
      <c r="OG58" s="70"/>
      <c r="OH58" s="70"/>
      <c r="OI58" s="70"/>
      <c r="OJ58" s="70"/>
      <c r="OK58" s="70"/>
      <c r="OL58" s="70"/>
      <c r="OM58" s="70"/>
      <c r="ON58" s="70"/>
      <c r="OO58" s="70"/>
      <c r="OP58" s="70"/>
      <c r="OQ58" s="70"/>
      <c r="OR58" s="70"/>
      <c r="OS58" s="70"/>
      <c r="OT58" s="70"/>
      <c r="OU58" s="70"/>
      <c r="OV58" s="70"/>
      <c r="OW58" s="70"/>
      <c r="OX58" s="70"/>
      <c r="OY58" s="70"/>
      <c r="OZ58" s="70"/>
      <c r="PA58" s="70"/>
      <c r="PB58" s="70"/>
      <c r="PC58" s="70"/>
      <c r="PD58" s="70"/>
      <c r="PE58" s="70"/>
      <c r="PF58" s="70"/>
      <c r="PG58" s="70"/>
      <c r="PH58" s="70"/>
      <c r="PI58" s="70"/>
      <c r="PJ58" s="70"/>
      <c r="PK58" s="70"/>
      <c r="PL58" s="70"/>
      <c r="PM58" s="70"/>
      <c r="PN58" s="70"/>
      <c r="PO58" s="70"/>
      <c r="PP58" s="70"/>
      <c r="PQ58" s="70"/>
      <c r="PR58" s="70"/>
      <c r="PS58" s="70"/>
      <c r="PT58" s="70"/>
      <c r="PU58" s="70"/>
      <c r="PV58" s="70"/>
      <c r="PW58" s="70"/>
      <c r="PX58" s="70"/>
      <c r="PY58" s="70"/>
      <c r="PZ58" s="70"/>
      <c r="QA58" s="70"/>
      <c r="QB58" s="70"/>
      <c r="QC58" s="70"/>
      <c r="QD58" s="70"/>
      <c r="QE58" s="70"/>
      <c r="QF58" s="70"/>
      <c r="QG58" s="70"/>
      <c r="QH58" s="70"/>
      <c r="QI58" s="70"/>
      <c r="QJ58" s="70"/>
      <c r="QK58" s="70"/>
      <c r="QL58" s="70"/>
      <c r="QM58" s="70"/>
      <c r="QN58" s="70"/>
      <c r="QO58" s="70"/>
      <c r="QP58" s="70"/>
      <c r="QQ58" s="70"/>
      <c r="QR58" s="70"/>
      <c r="QS58" s="70"/>
      <c r="QT58" s="70"/>
      <c r="QU58" s="70"/>
      <c r="QV58" s="70"/>
      <c r="QW58" s="70"/>
      <c r="QX58" s="70"/>
      <c r="QY58" s="70"/>
      <c r="QZ58" s="70"/>
      <c r="RA58" s="70"/>
      <c r="RB58" s="70"/>
      <c r="RC58" s="70"/>
      <c r="RD58" s="70"/>
      <c r="RE58" s="70"/>
      <c r="RF58" s="70"/>
      <c r="RG58" s="70"/>
      <c r="RH58" s="70"/>
      <c r="RI58" s="70"/>
      <c r="RJ58" s="70"/>
      <c r="RK58" s="70"/>
      <c r="RL58" s="70"/>
      <c r="RM58" s="70"/>
      <c r="RN58" s="70"/>
      <c r="RO58" s="70"/>
      <c r="RP58" s="70"/>
      <c r="RQ58" s="70"/>
      <c r="RR58" s="70"/>
      <c r="RS58" s="70"/>
      <c r="RT58" s="70"/>
      <c r="RU58" s="70"/>
      <c r="RV58" s="70"/>
      <c r="RW58" s="70"/>
      <c r="RX58" s="70"/>
      <c r="RY58" s="70"/>
      <c r="RZ58" s="70"/>
      <c r="SA58" s="70"/>
      <c r="SB58" s="70"/>
      <c r="SC58" s="70"/>
      <c r="SD58" s="70"/>
      <c r="SE58" s="70"/>
      <c r="SF58" s="70"/>
      <c r="SG58" s="70"/>
      <c r="SH58" s="70"/>
      <c r="SI58" s="70"/>
      <c r="SJ58" s="70"/>
      <c r="SK58" s="70"/>
      <c r="SL58" s="70"/>
      <c r="SM58" s="70"/>
      <c r="SN58" s="70"/>
      <c r="SO58" s="70"/>
      <c r="SP58" s="70"/>
      <c r="SQ58" s="70"/>
      <c r="SR58" s="70"/>
      <c r="SS58" s="70"/>
      <c r="ST58" s="70"/>
      <c r="SU58" s="70"/>
      <c r="SV58" s="70"/>
      <c r="SW58" s="70"/>
      <c r="SX58" s="70"/>
      <c r="SY58" s="70"/>
      <c r="SZ58" s="70"/>
      <c r="TA58" s="70"/>
      <c r="TB58" s="70"/>
      <c r="TC58" s="70"/>
      <c r="TD58" s="70"/>
      <c r="TE58" s="70"/>
      <c r="TF58" s="70"/>
      <c r="TG58" s="70"/>
      <c r="TH58" s="70"/>
      <c r="TI58" s="70"/>
      <c r="TJ58" s="70"/>
      <c r="TK58" s="70"/>
      <c r="TL58" s="70"/>
      <c r="TM58" s="70"/>
      <c r="TN58" s="70"/>
      <c r="TO58" s="70"/>
      <c r="TP58" s="70"/>
      <c r="TQ58" s="70"/>
      <c r="TR58" s="70"/>
      <c r="TS58" s="70"/>
      <c r="TT58" s="70"/>
      <c r="TU58" s="70"/>
      <c r="TV58" s="70"/>
      <c r="TW58" s="70"/>
      <c r="TX58" s="70"/>
      <c r="TY58" s="70"/>
      <c r="TZ58" s="70"/>
      <c r="UA58" s="70"/>
      <c r="UB58" s="70"/>
      <c r="UC58" s="70"/>
      <c r="UD58" s="70"/>
      <c r="UE58" s="70"/>
      <c r="UF58" s="70"/>
      <c r="UG58" s="70"/>
      <c r="UH58" s="70"/>
      <c r="UI58" s="70"/>
      <c r="UJ58" s="70"/>
      <c r="UK58" s="70"/>
      <c r="UL58" s="70"/>
      <c r="UM58" s="70"/>
      <c r="UN58" s="70"/>
      <c r="UO58" s="70"/>
      <c r="UP58" s="70"/>
      <c r="UQ58" s="70"/>
      <c r="UR58" s="70"/>
      <c r="US58" s="70"/>
      <c r="UT58" s="70"/>
      <c r="UU58" s="70"/>
      <c r="UV58" s="70"/>
      <c r="UW58" s="70"/>
      <c r="UX58" s="70"/>
      <c r="UY58" s="70"/>
      <c r="UZ58" s="70"/>
      <c r="VA58" s="70"/>
      <c r="VB58" s="70"/>
      <c r="VC58" s="70"/>
      <c r="VD58" s="70"/>
      <c r="VE58" s="70"/>
      <c r="VF58" s="70"/>
      <c r="VG58" s="70"/>
      <c r="VH58" s="70"/>
      <c r="VI58" s="70"/>
      <c r="VJ58" s="70"/>
      <c r="VK58" s="70"/>
      <c r="VL58" s="70"/>
      <c r="VM58" s="70"/>
      <c r="VN58" s="70"/>
      <c r="VO58" s="70"/>
      <c r="VP58" s="70"/>
      <c r="VQ58" s="70"/>
      <c r="VR58" s="70"/>
      <c r="VS58" s="70"/>
      <c r="VT58" s="70"/>
      <c r="VU58" s="70"/>
      <c r="VV58" s="70"/>
      <c r="VW58" s="70"/>
      <c r="VX58" s="70"/>
      <c r="VY58" s="70"/>
      <c r="VZ58" s="70"/>
      <c r="WA58" s="70"/>
      <c r="WB58" s="70"/>
      <c r="WC58" s="70"/>
      <c r="WD58" s="70"/>
      <c r="WE58" s="70"/>
      <c r="WF58" s="70"/>
      <c r="WG58" s="70"/>
      <c r="WH58" s="70"/>
      <c r="WI58" s="70"/>
      <c r="WJ58" s="70"/>
      <c r="WK58" s="70"/>
      <c r="WL58" s="70"/>
      <c r="WM58" s="70"/>
      <c r="WN58" s="70"/>
      <c r="WO58" s="70"/>
      <c r="WP58" s="70"/>
      <c r="WQ58" s="70"/>
      <c r="WR58" s="70"/>
      <c r="WS58" s="70"/>
      <c r="WT58" s="70"/>
      <c r="WU58" s="70"/>
      <c r="WV58" s="70"/>
      <c r="WW58" s="70"/>
      <c r="WX58" s="70"/>
      <c r="WY58" s="70"/>
      <c r="WZ58" s="70"/>
      <c r="XA58" s="70"/>
      <c r="XB58" s="70"/>
      <c r="XC58" s="70"/>
      <c r="XD58" s="70"/>
      <c r="XE58" s="70"/>
      <c r="XF58" s="70"/>
      <c r="XG58" s="70"/>
      <c r="XH58" s="70"/>
      <c r="XI58" s="70"/>
      <c r="XJ58" s="70"/>
      <c r="XK58" s="70"/>
      <c r="XL58" s="70"/>
      <c r="XM58" s="70"/>
      <c r="XN58" s="70"/>
      <c r="XO58" s="70"/>
      <c r="XP58" s="70"/>
      <c r="XQ58" s="70"/>
      <c r="XR58" s="70"/>
      <c r="XS58" s="70"/>
      <c r="XT58" s="70"/>
      <c r="XU58" s="70"/>
      <c r="XV58" s="70"/>
      <c r="XW58" s="70"/>
      <c r="XX58" s="70"/>
      <c r="XY58" s="70"/>
      <c r="XZ58" s="70"/>
      <c r="YA58" s="70"/>
      <c r="YB58" s="70"/>
      <c r="YC58" s="70"/>
      <c r="YD58" s="70"/>
      <c r="YE58" s="70"/>
      <c r="YF58" s="70"/>
      <c r="YG58" s="70"/>
      <c r="YH58" s="70"/>
      <c r="YI58" s="70"/>
      <c r="YJ58" s="70"/>
      <c r="YK58" s="70"/>
      <c r="YL58" s="70"/>
      <c r="YM58" s="70"/>
      <c r="YN58" s="70"/>
      <c r="YO58" s="70"/>
      <c r="YP58" s="70"/>
      <c r="YQ58" s="70"/>
      <c r="YR58" s="70"/>
      <c r="YS58" s="70"/>
      <c r="YT58" s="70"/>
      <c r="YU58" s="70"/>
      <c r="YV58" s="70"/>
      <c r="YW58" s="70"/>
      <c r="YX58" s="70"/>
      <c r="YY58" s="70"/>
      <c r="YZ58" s="70"/>
      <c r="ZA58" s="70"/>
      <c r="ZB58" s="70"/>
      <c r="ZC58" s="70"/>
      <c r="ZD58" s="70"/>
      <c r="ZE58" s="70"/>
      <c r="ZF58" s="70"/>
      <c r="ZG58" s="70"/>
      <c r="ZH58" s="70"/>
      <c r="ZI58" s="70"/>
      <c r="ZJ58" s="70"/>
      <c r="ZK58" s="70"/>
      <c r="ZL58" s="70"/>
      <c r="ZM58" s="70"/>
      <c r="ZN58" s="70"/>
      <c r="ZO58" s="70"/>
      <c r="ZP58" s="70"/>
      <c r="ZQ58" s="70"/>
      <c r="ZR58" s="70"/>
      <c r="ZS58" s="70"/>
      <c r="ZT58" s="70"/>
      <c r="ZU58" s="70"/>
      <c r="ZV58" s="70"/>
      <c r="ZW58" s="70"/>
      <c r="ZX58" s="70"/>
      <c r="ZY58" s="70"/>
      <c r="ZZ58" s="70"/>
      <c r="AAA58" s="70"/>
      <c r="AAB58" s="70"/>
      <c r="AAC58" s="70"/>
      <c r="AAD58" s="70"/>
      <c r="AAE58" s="70"/>
      <c r="AAF58" s="70"/>
      <c r="AAG58" s="70"/>
      <c r="AAH58" s="70"/>
      <c r="AAI58" s="70"/>
      <c r="AAJ58" s="70"/>
      <c r="AAK58" s="70"/>
      <c r="AAL58" s="70"/>
      <c r="AAM58" s="70"/>
      <c r="AAN58" s="70"/>
      <c r="AAO58" s="70"/>
      <c r="AAP58" s="70"/>
      <c r="AAQ58" s="70"/>
      <c r="AAR58" s="70"/>
      <c r="AAS58" s="70"/>
      <c r="AAT58" s="70"/>
      <c r="AAU58" s="70"/>
      <c r="AAV58" s="70"/>
      <c r="AAW58" s="70"/>
      <c r="AAX58" s="70"/>
      <c r="AAY58" s="70"/>
      <c r="AAZ58" s="70"/>
      <c r="ABA58" s="70"/>
      <c r="ABB58" s="70"/>
      <c r="ABC58" s="70"/>
      <c r="ABD58" s="70"/>
      <c r="ABE58" s="70"/>
      <c r="ABF58" s="70"/>
      <c r="ABG58" s="70"/>
      <c r="ABH58" s="70"/>
      <c r="ABI58" s="70"/>
      <c r="ABJ58" s="70"/>
      <c r="ABK58" s="70"/>
      <c r="ABL58" s="70"/>
      <c r="ABM58" s="70"/>
      <c r="ABN58" s="70"/>
      <c r="ABO58" s="70"/>
      <c r="ABP58" s="70"/>
      <c r="ABQ58" s="70"/>
      <c r="ABR58" s="70"/>
      <c r="ABS58" s="70"/>
      <c r="ABT58" s="70"/>
      <c r="ABU58" s="70"/>
      <c r="ABV58" s="70"/>
      <c r="ABW58" s="70"/>
      <c r="ABX58" s="70"/>
      <c r="ABY58" s="70"/>
      <c r="ABZ58" s="70"/>
      <c r="ACA58" s="70"/>
      <c r="ACB58" s="70"/>
      <c r="ACC58" s="70"/>
      <c r="ACD58" s="70"/>
      <c r="ACE58" s="70"/>
      <c r="ACF58" s="70"/>
      <c r="ACG58" s="70"/>
      <c r="ACH58" s="70"/>
      <c r="ACI58" s="70"/>
      <c r="ACJ58" s="70"/>
      <c r="ACK58" s="70"/>
      <c r="ACL58" s="70"/>
      <c r="ACM58" s="70"/>
      <c r="ACN58" s="70"/>
      <c r="ACO58" s="70"/>
      <c r="ACP58" s="70"/>
      <c r="ACQ58" s="70"/>
      <c r="ACR58" s="70"/>
      <c r="ACS58" s="70"/>
      <c r="ACT58" s="70"/>
      <c r="ACU58" s="70"/>
      <c r="ACV58" s="70"/>
      <c r="ACW58" s="70"/>
      <c r="ACX58" s="70"/>
      <c r="ACY58" s="70"/>
      <c r="ACZ58" s="70"/>
      <c r="ADA58" s="70"/>
      <c r="ADB58" s="70"/>
      <c r="ADC58" s="70"/>
      <c r="ADD58" s="70"/>
      <c r="ADE58" s="70"/>
      <c r="ADF58" s="70"/>
      <c r="ADG58" s="70"/>
      <c r="ADH58" s="70"/>
      <c r="ADI58" s="70"/>
      <c r="ADJ58" s="70"/>
      <c r="ADK58" s="70"/>
      <c r="ADL58" s="70"/>
      <c r="ADM58" s="70"/>
      <c r="ADN58" s="70"/>
      <c r="ADO58" s="70"/>
      <c r="ADP58" s="70"/>
      <c r="ADQ58" s="70"/>
      <c r="ADR58" s="70"/>
      <c r="ADS58" s="70"/>
      <c r="ADT58" s="70"/>
      <c r="ADU58" s="70"/>
      <c r="ADV58" s="70"/>
      <c r="ADW58" s="70"/>
      <c r="ADX58" s="70"/>
      <c r="ADY58" s="70"/>
      <c r="ADZ58" s="70"/>
      <c r="AEA58" s="70"/>
      <c r="AEB58" s="70"/>
      <c r="AEC58" s="70"/>
      <c r="AED58" s="70"/>
      <c r="AEE58" s="70"/>
      <c r="AEF58" s="70"/>
      <c r="AEG58" s="70"/>
      <c r="AEH58" s="70"/>
      <c r="AEI58" s="70"/>
      <c r="AEJ58" s="70"/>
      <c r="AEK58" s="70"/>
      <c r="AEL58" s="70"/>
      <c r="AEM58" s="70"/>
      <c r="AEN58" s="70"/>
      <c r="AEO58" s="70"/>
      <c r="AEP58" s="70"/>
      <c r="AEQ58" s="70"/>
      <c r="AER58" s="70"/>
      <c r="AES58" s="70"/>
      <c r="AET58" s="70"/>
      <c r="AEU58" s="70"/>
      <c r="AEV58" s="70"/>
      <c r="AEW58" s="70"/>
      <c r="AEX58" s="70"/>
      <c r="AEY58" s="70"/>
      <c r="AEZ58" s="70"/>
      <c r="AFA58" s="70"/>
      <c r="AFB58" s="70"/>
      <c r="AFC58" s="70"/>
      <c r="AFD58" s="70"/>
      <c r="AFE58" s="70"/>
      <c r="AFF58" s="70"/>
      <c r="AFG58" s="70"/>
      <c r="AFH58" s="70"/>
      <c r="AFI58" s="70"/>
      <c r="AFJ58" s="70"/>
      <c r="AFK58" s="70"/>
      <c r="AFL58" s="70"/>
      <c r="AFM58" s="70"/>
      <c r="AFN58" s="70"/>
      <c r="AFO58" s="70"/>
      <c r="AFP58" s="70"/>
      <c r="AFQ58" s="70"/>
      <c r="AFR58" s="70"/>
      <c r="AFS58" s="70"/>
      <c r="AFT58" s="70"/>
      <c r="AFU58" s="70"/>
      <c r="AFV58" s="70"/>
      <c r="AFW58" s="70"/>
      <c r="AFX58" s="70"/>
      <c r="AFY58" s="70"/>
      <c r="AFZ58" s="70"/>
      <c r="AGA58" s="70"/>
      <c r="AGB58" s="70"/>
      <c r="AGC58" s="70"/>
      <c r="AGD58" s="70"/>
      <c r="AGE58" s="70"/>
      <c r="AGF58" s="70"/>
      <c r="AGG58" s="70"/>
      <c r="AGH58" s="70"/>
      <c r="AGI58" s="70"/>
      <c r="AGJ58" s="70"/>
      <c r="AGK58" s="70"/>
      <c r="AGL58" s="70"/>
      <c r="AGM58" s="70"/>
      <c r="AGN58" s="70"/>
      <c r="AGO58" s="70"/>
      <c r="AGP58" s="70"/>
      <c r="AGQ58" s="70"/>
      <c r="AGR58" s="70"/>
      <c r="AGS58" s="70"/>
      <c r="AGT58" s="70"/>
      <c r="AGU58" s="70"/>
      <c r="AGV58" s="70"/>
      <c r="AGW58" s="70"/>
      <c r="AGX58" s="70"/>
      <c r="AGY58" s="70"/>
      <c r="AGZ58" s="70"/>
      <c r="AHA58" s="70"/>
      <c r="AHB58" s="70"/>
      <c r="AHC58" s="70"/>
      <c r="AHD58" s="70"/>
      <c r="AHE58" s="70"/>
      <c r="AHF58" s="70"/>
      <c r="AHG58" s="70"/>
      <c r="AHH58" s="70"/>
      <c r="AHI58" s="70"/>
      <c r="AHJ58" s="70"/>
      <c r="AHK58" s="70"/>
      <c r="AHL58" s="70"/>
      <c r="AHM58" s="70"/>
      <c r="AHN58" s="70"/>
      <c r="AHO58" s="70"/>
      <c r="AHP58" s="70"/>
      <c r="AHQ58" s="70"/>
      <c r="AHR58" s="70"/>
      <c r="AHS58" s="70"/>
      <c r="AHT58" s="70"/>
      <c r="AHU58" s="70"/>
      <c r="AHV58" s="70"/>
      <c r="AHW58" s="70"/>
      <c r="AHX58" s="70"/>
      <c r="AHY58" s="70"/>
      <c r="AHZ58" s="70"/>
      <c r="AIA58" s="70"/>
      <c r="AIB58" s="70"/>
      <c r="AIC58" s="70"/>
      <c r="AID58" s="70"/>
      <c r="AIE58" s="70"/>
      <c r="AIF58" s="70"/>
      <c r="AIG58" s="70"/>
      <c r="AIH58" s="70"/>
      <c r="AII58" s="70"/>
      <c r="AIJ58" s="70"/>
      <c r="AIK58" s="70"/>
      <c r="AIL58" s="70"/>
      <c r="AIM58" s="70"/>
      <c r="AIN58" s="70"/>
      <c r="AIO58" s="70"/>
      <c r="AIP58" s="70"/>
      <c r="AIQ58" s="70"/>
      <c r="AIR58" s="70"/>
      <c r="AIS58" s="70"/>
      <c r="AIT58" s="70"/>
      <c r="AIU58" s="70"/>
      <c r="AIV58" s="70"/>
      <c r="AIW58" s="70"/>
      <c r="AIX58" s="70"/>
      <c r="AIY58" s="70"/>
      <c r="AIZ58" s="70"/>
      <c r="AJA58" s="70"/>
      <c r="AJB58" s="70"/>
      <c r="AJC58" s="70"/>
      <c r="AJD58" s="70"/>
      <c r="AJE58" s="70"/>
      <c r="AJF58" s="70"/>
      <c r="AJG58" s="70"/>
      <c r="AJH58" s="70"/>
      <c r="AJI58" s="70"/>
      <c r="AJJ58" s="70"/>
      <c r="AJK58" s="70"/>
      <c r="AJL58" s="70"/>
      <c r="AJM58" s="70"/>
      <c r="AJN58" s="70"/>
      <c r="AJO58" s="70"/>
      <c r="AJP58" s="70"/>
      <c r="AJQ58" s="70"/>
      <c r="AJR58" s="70"/>
      <c r="AJS58" s="70"/>
      <c r="AJT58" s="70"/>
      <c r="AJU58" s="70"/>
      <c r="AJV58" s="70"/>
      <c r="AJW58" s="70"/>
      <c r="AJX58" s="70"/>
      <c r="AJY58" s="70"/>
      <c r="AJZ58" s="70"/>
      <c r="AKA58" s="70"/>
      <c r="AKB58" s="70"/>
      <c r="AKC58" s="70"/>
      <c r="AKD58" s="70"/>
      <c r="AKE58" s="70"/>
      <c r="AKF58" s="70"/>
      <c r="AKG58" s="70"/>
      <c r="AKH58" s="70"/>
      <c r="AKI58" s="70"/>
      <c r="AKJ58" s="70"/>
      <c r="AKK58" s="70"/>
      <c r="AKL58" s="70"/>
      <c r="AKM58" s="70"/>
      <c r="AKN58" s="70"/>
      <c r="AKO58" s="70"/>
      <c r="AKP58" s="70"/>
      <c r="AKQ58" s="70"/>
      <c r="AKR58" s="70"/>
      <c r="AKS58" s="70"/>
      <c r="AKT58" s="70"/>
      <c r="AKU58" s="70"/>
      <c r="AKV58" s="70"/>
      <c r="AKW58" s="70"/>
      <c r="AKX58" s="70"/>
      <c r="AKY58" s="70"/>
      <c r="AKZ58" s="70"/>
      <c r="ALA58" s="70"/>
      <c r="ALB58" s="70"/>
      <c r="ALC58" s="70"/>
      <c r="ALD58" s="70"/>
      <c r="ALE58" s="70"/>
      <c r="ALF58" s="70"/>
      <c r="ALG58" s="70"/>
      <c r="ALH58" s="70"/>
      <c r="ALI58" s="70"/>
      <c r="ALJ58" s="70"/>
      <c r="ALK58" s="70"/>
      <c r="ALL58" s="70"/>
      <c r="ALM58" s="70"/>
      <c r="ALN58" s="70"/>
      <c r="ALO58" s="70"/>
      <c r="ALP58" s="70"/>
      <c r="ALQ58" s="70"/>
      <c r="ALR58" s="70"/>
      <c r="ALS58" s="70"/>
      <c r="ALT58" s="70"/>
      <c r="ALU58" s="70"/>
      <c r="ALV58" s="70"/>
      <c r="ALW58" s="70"/>
      <c r="ALX58" s="70"/>
      <c r="ALY58" s="70"/>
      <c r="ALZ58" s="70"/>
      <c r="AMA58" s="70"/>
      <c r="AMB58" s="70"/>
      <c r="AMC58" s="70"/>
      <c r="AMD58" s="70"/>
      <c r="AME58" s="70"/>
      <c r="AMF58" s="70"/>
      <c r="AMG58" s="70"/>
      <c r="AMH58" s="70"/>
      <c r="AMI58" s="70"/>
      <c r="AMJ58" s="70"/>
    </row>
    <row r="59" spans="1:1024" s="202" customFormat="1" ht="16.5" customHeight="1" x14ac:dyDescent="0.25">
      <c r="A59" s="64" t="s">
        <v>228</v>
      </c>
      <c r="B59" s="64">
        <v>2</v>
      </c>
      <c r="C59" s="64">
        <v>202878716</v>
      </c>
      <c r="D59" s="64" t="s">
        <v>2001</v>
      </c>
      <c r="E59" s="64" t="s">
        <v>543</v>
      </c>
      <c r="F59" s="64">
        <v>6.9900000000000004E-2</v>
      </c>
      <c r="G59" s="64">
        <v>2.81E-2</v>
      </c>
      <c r="H59" s="67">
        <v>1.29E-2</v>
      </c>
      <c r="I59" s="64">
        <v>0.86890000000000001</v>
      </c>
      <c r="J59" s="64">
        <v>0.13109999999999999</v>
      </c>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c r="GI59" s="70"/>
      <c r="GJ59" s="70"/>
      <c r="GK59" s="70"/>
      <c r="GL59" s="70"/>
      <c r="GM59" s="70"/>
      <c r="GN59" s="70"/>
      <c r="GO59" s="70"/>
      <c r="GP59" s="70"/>
      <c r="GQ59" s="70"/>
      <c r="GR59" s="70"/>
      <c r="GS59" s="70"/>
      <c r="GT59" s="70"/>
      <c r="GU59" s="70"/>
      <c r="GV59" s="70"/>
      <c r="GW59" s="70"/>
      <c r="GX59" s="70"/>
      <c r="GY59" s="70"/>
      <c r="GZ59" s="70"/>
      <c r="HA59" s="70"/>
      <c r="HB59" s="70"/>
      <c r="HC59" s="70"/>
      <c r="HD59" s="70"/>
      <c r="HE59" s="70"/>
      <c r="HF59" s="70"/>
      <c r="HG59" s="70"/>
      <c r="HH59" s="70"/>
      <c r="HI59" s="70"/>
      <c r="HJ59" s="70"/>
      <c r="HK59" s="70"/>
      <c r="HL59" s="70"/>
      <c r="HM59" s="70"/>
      <c r="HN59" s="70"/>
      <c r="HO59" s="70"/>
      <c r="HP59" s="70"/>
      <c r="HQ59" s="70"/>
      <c r="HR59" s="70"/>
      <c r="HS59" s="70"/>
      <c r="HT59" s="70"/>
      <c r="HU59" s="70"/>
      <c r="HV59" s="70"/>
      <c r="HW59" s="70"/>
      <c r="HX59" s="70"/>
      <c r="HY59" s="70"/>
      <c r="HZ59" s="70"/>
      <c r="IA59" s="70"/>
      <c r="IB59" s="70"/>
      <c r="IC59" s="70"/>
      <c r="ID59" s="70"/>
      <c r="IE59" s="70"/>
      <c r="IF59" s="70"/>
      <c r="IG59" s="70"/>
      <c r="IH59" s="70"/>
      <c r="II59" s="70"/>
      <c r="IJ59" s="70"/>
      <c r="IK59" s="70"/>
      <c r="IL59" s="70"/>
      <c r="IM59" s="70"/>
      <c r="IN59" s="70"/>
      <c r="IO59" s="70"/>
      <c r="IP59" s="70"/>
      <c r="IQ59" s="70"/>
      <c r="IR59" s="70"/>
      <c r="IS59" s="70"/>
      <c r="IT59" s="70"/>
      <c r="IU59" s="70"/>
      <c r="IV59" s="70"/>
      <c r="IW59" s="70"/>
      <c r="IX59" s="70"/>
      <c r="IY59" s="70"/>
      <c r="IZ59" s="70"/>
      <c r="JA59" s="70"/>
      <c r="JB59" s="70"/>
      <c r="JC59" s="70"/>
      <c r="JD59" s="70"/>
      <c r="JE59" s="70"/>
      <c r="JF59" s="70"/>
      <c r="JG59" s="70"/>
      <c r="JH59" s="70"/>
      <c r="JI59" s="70"/>
      <c r="JJ59" s="70"/>
      <c r="JK59" s="70"/>
      <c r="JL59" s="70"/>
      <c r="JM59" s="70"/>
      <c r="JN59" s="70"/>
      <c r="JO59" s="70"/>
      <c r="JP59" s="70"/>
      <c r="JQ59" s="70"/>
      <c r="JR59" s="70"/>
      <c r="JS59" s="70"/>
      <c r="JT59" s="70"/>
      <c r="JU59" s="70"/>
      <c r="JV59" s="70"/>
      <c r="JW59" s="70"/>
      <c r="JX59" s="70"/>
      <c r="JY59" s="70"/>
      <c r="JZ59" s="70"/>
      <c r="KA59" s="70"/>
      <c r="KB59" s="70"/>
      <c r="KC59" s="70"/>
      <c r="KD59" s="70"/>
      <c r="KE59" s="70"/>
      <c r="KF59" s="70"/>
      <c r="KG59" s="70"/>
      <c r="KH59" s="70"/>
      <c r="KI59" s="70"/>
      <c r="KJ59" s="70"/>
      <c r="KK59" s="70"/>
      <c r="KL59" s="70"/>
      <c r="KM59" s="70"/>
      <c r="KN59" s="70"/>
      <c r="KO59" s="70"/>
      <c r="KP59" s="70"/>
      <c r="KQ59" s="70"/>
      <c r="KR59" s="70"/>
      <c r="KS59" s="70"/>
      <c r="KT59" s="70"/>
      <c r="KU59" s="70"/>
      <c r="KV59" s="70"/>
      <c r="KW59" s="70"/>
      <c r="KX59" s="70"/>
      <c r="KY59" s="70"/>
      <c r="KZ59" s="70"/>
      <c r="LA59" s="70"/>
      <c r="LB59" s="70"/>
      <c r="LC59" s="70"/>
      <c r="LD59" s="70"/>
      <c r="LE59" s="70"/>
      <c r="LF59" s="70"/>
      <c r="LG59" s="70"/>
      <c r="LH59" s="70"/>
      <c r="LI59" s="70"/>
      <c r="LJ59" s="70"/>
      <c r="LK59" s="70"/>
      <c r="LL59" s="70"/>
      <c r="LM59" s="70"/>
      <c r="LN59" s="70"/>
      <c r="LO59" s="70"/>
      <c r="LP59" s="70"/>
      <c r="LQ59" s="70"/>
      <c r="LR59" s="70"/>
      <c r="LS59" s="70"/>
      <c r="LT59" s="70"/>
      <c r="LU59" s="70"/>
      <c r="LV59" s="70"/>
      <c r="LW59" s="70"/>
      <c r="LX59" s="70"/>
      <c r="LY59" s="70"/>
      <c r="LZ59" s="70"/>
      <c r="MA59" s="70"/>
      <c r="MB59" s="70"/>
      <c r="MC59" s="70"/>
      <c r="MD59" s="70"/>
      <c r="ME59" s="70"/>
      <c r="MF59" s="70"/>
      <c r="MG59" s="70"/>
      <c r="MH59" s="70"/>
      <c r="MI59" s="70"/>
      <c r="MJ59" s="70"/>
      <c r="MK59" s="70"/>
      <c r="ML59" s="70"/>
      <c r="MM59" s="70"/>
      <c r="MN59" s="70"/>
      <c r="MO59" s="70"/>
      <c r="MP59" s="70"/>
      <c r="MQ59" s="70"/>
      <c r="MR59" s="70"/>
      <c r="MS59" s="70"/>
      <c r="MT59" s="70"/>
      <c r="MU59" s="70"/>
      <c r="MV59" s="70"/>
      <c r="MW59" s="70"/>
      <c r="MX59" s="70"/>
      <c r="MY59" s="70"/>
      <c r="MZ59" s="70"/>
      <c r="NA59" s="70"/>
      <c r="NB59" s="70"/>
      <c r="NC59" s="70"/>
      <c r="ND59" s="70"/>
      <c r="NE59" s="70"/>
      <c r="NF59" s="70"/>
      <c r="NG59" s="70"/>
      <c r="NH59" s="70"/>
      <c r="NI59" s="70"/>
      <c r="NJ59" s="70"/>
      <c r="NK59" s="70"/>
      <c r="NL59" s="70"/>
      <c r="NM59" s="70"/>
      <c r="NN59" s="70"/>
      <c r="NO59" s="70"/>
      <c r="NP59" s="70"/>
      <c r="NQ59" s="70"/>
      <c r="NR59" s="70"/>
      <c r="NS59" s="70"/>
      <c r="NT59" s="70"/>
      <c r="NU59" s="70"/>
      <c r="NV59" s="70"/>
      <c r="NW59" s="70"/>
      <c r="NX59" s="70"/>
      <c r="NY59" s="70"/>
      <c r="NZ59" s="70"/>
      <c r="OA59" s="70"/>
      <c r="OB59" s="70"/>
      <c r="OC59" s="70"/>
      <c r="OD59" s="70"/>
      <c r="OE59" s="70"/>
      <c r="OF59" s="70"/>
      <c r="OG59" s="70"/>
      <c r="OH59" s="70"/>
      <c r="OI59" s="70"/>
      <c r="OJ59" s="70"/>
      <c r="OK59" s="70"/>
      <c r="OL59" s="70"/>
      <c r="OM59" s="70"/>
      <c r="ON59" s="70"/>
      <c r="OO59" s="70"/>
      <c r="OP59" s="70"/>
      <c r="OQ59" s="70"/>
      <c r="OR59" s="70"/>
      <c r="OS59" s="70"/>
      <c r="OT59" s="70"/>
      <c r="OU59" s="70"/>
      <c r="OV59" s="70"/>
      <c r="OW59" s="70"/>
      <c r="OX59" s="70"/>
      <c r="OY59" s="70"/>
      <c r="OZ59" s="70"/>
      <c r="PA59" s="70"/>
      <c r="PB59" s="70"/>
      <c r="PC59" s="70"/>
      <c r="PD59" s="70"/>
      <c r="PE59" s="70"/>
      <c r="PF59" s="70"/>
      <c r="PG59" s="70"/>
      <c r="PH59" s="70"/>
      <c r="PI59" s="70"/>
      <c r="PJ59" s="70"/>
      <c r="PK59" s="70"/>
      <c r="PL59" s="70"/>
      <c r="PM59" s="70"/>
      <c r="PN59" s="70"/>
      <c r="PO59" s="70"/>
      <c r="PP59" s="70"/>
      <c r="PQ59" s="70"/>
      <c r="PR59" s="70"/>
      <c r="PS59" s="70"/>
      <c r="PT59" s="70"/>
      <c r="PU59" s="70"/>
      <c r="PV59" s="70"/>
      <c r="PW59" s="70"/>
      <c r="PX59" s="70"/>
      <c r="PY59" s="70"/>
      <c r="PZ59" s="70"/>
      <c r="QA59" s="70"/>
      <c r="QB59" s="70"/>
      <c r="QC59" s="70"/>
      <c r="QD59" s="70"/>
      <c r="QE59" s="70"/>
      <c r="QF59" s="70"/>
      <c r="QG59" s="70"/>
      <c r="QH59" s="70"/>
      <c r="QI59" s="70"/>
      <c r="QJ59" s="70"/>
      <c r="QK59" s="70"/>
      <c r="QL59" s="70"/>
      <c r="QM59" s="70"/>
      <c r="QN59" s="70"/>
      <c r="QO59" s="70"/>
      <c r="QP59" s="70"/>
      <c r="QQ59" s="70"/>
      <c r="QR59" s="70"/>
      <c r="QS59" s="70"/>
      <c r="QT59" s="70"/>
      <c r="QU59" s="70"/>
      <c r="QV59" s="70"/>
      <c r="QW59" s="70"/>
      <c r="QX59" s="70"/>
      <c r="QY59" s="70"/>
      <c r="QZ59" s="70"/>
      <c r="RA59" s="70"/>
      <c r="RB59" s="70"/>
      <c r="RC59" s="70"/>
      <c r="RD59" s="70"/>
      <c r="RE59" s="70"/>
      <c r="RF59" s="70"/>
      <c r="RG59" s="70"/>
      <c r="RH59" s="70"/>
      <c r="RI59" s="70"/>
      <c r="RJ59" s="70"/>
      <c r="RK59" s="70"/>
      <c r="RL59" s="70"/>
      <c r="RM59" s="70"/>
      <c r="RN59" s="70"/>
      <c r="RO59" s="70"/>
      <c r="RP59" s="70"/>
      <c r="RQ59" s="70"/>
      <c r="RR59" s="70"/>
      <c r="RS59" s="70"/>
      <c r="RT59" s="70"/>
      <c r="RU59" s="70"/>
      <c r="RV59" s="70"/>
      <c r="RW59" s="70"/>
      <c r="RX59" s="70"/>
      <c r="RY59" s="70"/>
      <c r="RZ59" s="70"/>
      <c r="SA59" s="70"/>
      <c r="SB59" s="70"/>
      <c r="SC59" s="70"/>
      <c r="SD59" s="70"/>
      <c r="SE59" s="70"/>
      <c r="SF59" s="70"/>
      <c r="SG59" s="70"/>
      <c r="SH59" s="70"/>
      <c r="SI59" s="70"/>
      <c r="SJ59" s="70"/>
      <c r="SK59" s="70"/>
      <c r="SL59" s="70"/>
      <c r="SM59" s="70"/>
      <c r="SN59" s="70"/>
      <c r="SO59" s="70"/>
      <c r="SP59" s="70"/>
      <c r="SQ59" s="70"/>
      <c r="SR59" s="70"/>
      <c r="SS59" s="70"/>
      <c r="ST59" s="70"/>
      <c r="SU59" s="70"/>
      <c r="SV59" s="70"/>
      <c r="SW59" s="70"/>
      <c r="SX59" s="70"/>
      <c r="SY59" s="70"/>
      <c r="SZ59" s="70"/>
      <c r="TA59" s="70"/>
      <c r="TB59" s="70"/>
      <c r="TC59" s="70"/>
      <c r="TD59" s="70"/>
      <c r="TE59" s="70"/>
      <c r="TF59" s="70"/>
      <c r="TG59" s="70"/>
      <c r="TH59" s="70"/>
      <c r="TI59" s="70"/>
      <c r="TJ59" s="70"/>
      <c r="TK59" s="70"/>
      <c r="TL59" s="70"/>
      <c r="TM59" s="70"/>
      <c r="TN59" s="70"/>
      <c r="TO59" s="70"/>
      <c r="TP59" s="70"/>
      <c r="TQ59" s="70"/>
      <c r="TR59" s="70"/>
      <c r="TS59" s="70"/>
      <c r="TT59" s="70"/>
      <c r="TU59" s="70"/>
      <c r="TV59" s="70"/>
      <c r="TW59" s="70"/>
      <c r="TX59" s="70"/>
      <c r="TY59" s="70"/>
      <c r="TZ59" s="70"/>
      <c r="UA59" s="70"/>
      <c r="UB59" s="70"/>
      <c r="UC59" s="70"/>
      <c r="UD59" s="70"/>
      <c r="UE59" s="70"/>
      <c r="UF59" s="70"/>
      <c r="UG59" s="70"/>
      <c r="UH59" s="70"/>
      <c r="UI59" s="70"/>
      <c r="UJ59" s="70"/>
      <c r="UK59" s="70"/>
      <c r="UL59" s="70"/>
      <c r="UM59" s="70"/>
      <c r="UN59" s="70"/>
      <c r="UO59" s="70"/>
      <c r="UP59" s="70"/>
      <c r="UQ59" s="70"/>
      <c r="UR59" s="70"/>
      <c r="US59" s="70"/>
      <c r="UT59" s="70"/>
      <c r="UU59" s="70"/>
      <c r="UV59" s="70"/>
      <c r="UW59" s="70"/>
      <c r="UX59" s="70"/>
      <c r="UY59" s="70"/>
      <c r="UZ59" s="70"/>
      <c r="VA59" s="70"/>
      <c r="VB59" s="70"/>
      <c r="VC59" s="70"/>
      <c r="VD59" s="70"/>
      <c r="VE59" s="70"/>
      <c r="VF59" s="70"/>
      <c r="VG59" s="70"/>
      <c r="VH59" s="70"/>
      <c r="VI59" s="70"/>
      <c r="VJ59" s="70"/>
      <c r="VK59" s="70"/>
      <c r="VL59" s="70"/>
      <c r="VM59" s="70"/>
      <c r="VN59" s="70"/>
      <c r="VO59" s="70"/>
      <c r="VP59" s="70"/>
      <c r="VQ59" s="70"/>
      <c r="VR59" s="70"/>
      <c r="VS59" s="70"/>
      <c r="VT59" s="70"/>
      <c r="VU59" s="70"/>
      <c r="VV59" s="70"/>
      <c r="VW59" s="70"/>
      <c r="VX59" s="70"/>
      <c r="VY59" s="70"/>
      <c r="VZ59" s="70"/>
      <c r="WA59" s="70"/>
      <c r="WB59" s="70"/>
      <c r="WC59" s="70"/>
      <c r="WD59" s="70"/>
      <c r="WE59" s="70"/>
      <c r="WF59" s="70"/>
      <c r="WG59" s="70"/>
      <c r="WH59" s="70"/>
      <c r="WI59" s="70"/>
      <c r="WJ59" s="70"/>
      <c r="WK59" s="70"/>
      <c r="WL59" s="70"/>
      <c r="WM59" s="70"/>
      <c r="WN59" s="70"/>
      <c r="WO59" s="70"/>
      <c r="WP59" s="70"/>
      <c r="WQ59" s="70"/>
      <c r="WR59" s="70"/>
      <c r="WS59" s="70"/>
      <c r="WT59" s="70"/>
      <c r="WU59" s="70"/>
      <c r="WV59" s="70"/>
      <c r="WW59" s="70"/>
      <c r="WX59" s="70"/>
      <c r="WY59" s="70"/>
      <c r="WZ59" s="70"/>
      <c r="XA59" s="70"/>
      <c r="XB59" s="70"/>
      <c r="XC59" s="70"/>
      <c r="XD59" s="70"/>
      <c r="XE59" s="70"/>
      <c r="XF59" s="70"/>
      <c r="XG59" s="70"/>
      <c r="XH59" s="70"/>
      <c r="XI59" s="70"/>
      <c r="XJ59" s="70"/>
      <c r="XK59" s="70"/>
      <c r="XL59" s="70"/>
      <c r="XM59" s="70"/>
      <c r="XN59" s="70"/>
      <c r="XO59" s="70"/>
      <c r="XP59" s="70"/>
      <c r="XQ59" s="70"/>
      <c r="XR59" s="70"/>
      <c r="XS59" s="70"/>
      <c r="XT59" s="70"/>
      <c r="XU59" s="70"/>
      <c r="XV59" s="70"/>
      <c r="XW59" s="70"/>
      <c r="XX59" s="70"/>
      <c r="XY59" s="70"/>
      <c r="XZ59" s="70"/>
      <c r="YA59" s="70"/>
      <c r="YB59" s="70"/>
      <c r="YC59" s="70"/>
      <c r="YD59" s="70"/>
      <c r="YE59" s="70"/>
      <c r="YF59" s="70"/>
      <c r="YG59" s="70"/>
      <c r="YH59" s="70"/>
      <c r="YI59" s="70"/>
      <c r="YJ59" s="70"/>
      <c r="YK59" s="70"/>
      <c r="YL59" s="70"/>
      <c r="YM59" s="70"/>
      <c r="YN59" s="70"/>
      <c r="YO59" s="70"/>
      <c r="YP59" s="70"/>
      <c r="YQ59" s="70"/>
      <c r="YR59" s="70"/>
      <c r="YS59" s="70"/>
      <c r="YT59" s="70"/>
      <c r="YU59" s="70"/>
      <c r="YV59" s="70"/>
      <c r="YW59" s="70"/>
      <c r="YX59" s="70"/>
      <c r="YY59" s="70"/>
      <c r="YZ59" s="70"/>
      <c r="ZA59" s="70"/>
      <c r="ZB59" s="70"/>
      <c r="ZC59" s="70"/>
      <c r="ZD59" s="70"/>
      <c r="ZE59" s="70"/>
      <c r="ZF59" s="70"/>
      <c r="ZG59" s="70"/>
      <c r="ZH59" s="70"/>
      <c r="ZI59" s="70"/>
      <c r="ZJ59" s="70"/>
      <c r="ZK59" s="70"/>
      <c r="ZL59" s="70"/>
      <c r="ZM59" s="70"/>
      <c r="ZN59" s="70"/>
      <c r="ZO59" s="70"/>
      <c r="ZP59" s="70"/>
      <c r="ZQ59" s="70"/>
      <c r="ZR59" s="70"/>
      <c r="ZS59" s="70"/>
      <c r="ZT59" s="70"/>
      <c r="ZU59" s="70"/>
      <c r="ZV59" s="70"/>
      <c r="ZW59" s="70"/>
      <c r="ZX59" s="70"/>
      <c r="ZY59" s="70"/>
      <c r="ZZ59" s="70"/>
      <c r="AAA59" s="70"/>
      <c r="AAB59" s="70"/>
      <c r="AAC59" s="70"/>
      <c r="AAD59" s="70"/>
      <c r="AAE59" s="70"/>
      <c r="AAF59" s="70"/>
      <c r="AAG59" s="70"/>
      <c r="AAH59" s="70"/>
      <c r="AAI59" s="70"/>
      <c r="AAJ59" s="70"/>
      <c r="AAK59" s="70"/>
      <c r="AAL59" s="70"/>
      <c r="AAM59" s="70"/>
      <c r="AAN59" s="70"/>
      <c r="AAO59" s="70"/>
      <c r="AAP59" s="70"/>
      <c r="AAQ59" s="70"/>
      <c r="AAR59" s="70"/>
      <c r="AAS59" s="70"/>
      <c r="AAT59" s="70"/>
      <c r="AAU59" s="70"/>
      <c r="AAV59" s="70"/>
      <c r="AAW59" s="70"/>
      <c r="AAX59" s="70"/>
      <c r="AAY59" s="70"/>
      <c r="AAZ59" s="70"/>
      <c r="ABA59" s="70"/>
      <c r="ABB59" s="70"/>
      <c r="ABC59" s="70"/>
      <c r="ABD59" s="70"/>
      <c r="ABE59" s="70"/>
      <c r="ABF59" s="70"/>
      <c r="ABG59" s="70"/>
      <c r="ABH59" s="70"/>
      <c r="ABI59" s="70"/>
      <c r="ABJ59" s="70"/>
      <c r="ABK59" s="70"/>
      <c r="ABL59" s="70"/>
      <c r="ABM59" s="70"/>
      <c r="ABN59" s="70"/>
      <c r="ABO59" s="70"/>
      <c r="ABP59" s="70"/>
      <c r="ABQ59" s="70"/>
      <c r="ABR59" s="70"/>
      <c r="ABS59" s="70"/>
      <c r="ABT59" s="70"/>
      <c r="ABU59" s="70"/>
      <c r="ABV59" s="70"/>
      <c r="ABW59" s="70"/>
      <c r="ABX59" s="70"/>
      <c r="ABY59" s="70"/>
      <c r="ABZ59" s="70"/>
      <c r="ACA59" s="70"/>
      <c r="ACB59" s="70"/>
      <c r="ACC59" s="70"/>
      <c r="ACD59" s="70"/>
      <c r="ACE59" s="70"/>
      <c r="ACF59" s="70"/>
      <c r="ACG59" s="70"/>
      <c r="ACH59" s="70"/>
      <c r="ACI59" s="70"/>
      <c r="ACJ59" s="70"/>
      <c r="ACK59" s="70"/>
      <c r="ACL59" s="70"/>
      <c r="ACM59" s="70"/>
      <c r="ACN59" s="70"/>
      <c r="ACO59" s="70"/>
      <c r="ACP59" s="70"/>
      <c r="ACQ59" s="70"/>
      <c r="ACR59" s="70"/>
      <c r="ACS59" s="70"/>
      <c r="ACT59" s="70"/>
      <c r="ACU59" s="70"/>
      <c r="ACV59" s="70"/>
      <c r="ACW59" s="70"/>
      <c r="ACX59" s="70"/>
      <c r="ACY59" s="70"/>
      <c r="ACZ59" s="70"/>
      <c r="ADA59" s="70"/>
      <c r="ADB59" s="70"/>
      <c r="ADC59" s="70"/>
      <c r="ADD59" s="70"/>
      <c r="ADE59" s="70"/>
      <c r="ADF59" s="70"/>
      <c r="ADG59" s="70"/>
      <c r="ADH59" s="70"/>
      <c r="ADI59" s="70"/>
      <c r="ADJ59" s="70"/>
      <c r="ADK59" s="70"/>
      <c r="ADL59" s="70"/>
      <c r="ADM59" s="70"/>
      <c r="ADN59" s="70"/>
      <c r="ADO59" s="70"/>
      <c r="ADP59" s="70"/>
      <c r="ADQ59" s="70"/>
      <c r="ADR59" s="70"/>
      <c r="ADS59" s="70"/>
      <c r="ADT59" s="70"/>
      <c r="ADU59" s="70"/>
      <c r="ADV59" s="70"/>
      <c r="ADW59" s="70"/>
      <c r="ADX59" s="70"/>
      <c r="ADY59" s="70"/>
      <c r="ADZ59" s="70"/>
      <c r="AEA59" s="70"/>
      <c r="AEB59" s="70"/>
      <c r="AEC59" s="70"/>
      <c r="AED59" s="70"/>
      <c r="AEE59" s="70"/>
      <c r="AEF59" s="70"/>
      <c r="AEG59" s="70"/>
      <c r="AEH59" s="70"/>
      <c r="AEI59" s="70"/>
      <c r="AEJ59" s="70"/>
      <c r="AEK59" s="70"/>
      <c r="AEL59" s="70"/>
      <c r="AEM59" s="70"/>
      <c r="AEN59" s="70"/>
      <c r="AEO59" s="70"/>
      <c r="AEP59" s="70"/>
      <c r="AEQ59" s="70"/>
      <c r="AER59" s="70"/>
      <c r="AES59" s="70"/>
      <c r="AET59" s="70"/>
      <c r="AEU59" s="70"/>
      <c r="AEV59" s="70"/>
      <c r="AEW59" s="70"/>
      <c r="AEX59" s="70"/>
      <c r="AEY59" s="70"/>
      <c r="AEZ59" s="70"/>
      <c r="AFA59" s="70"/>
      <c r="AFB59" s="70"/>
      <c r="AFC59" s="70"/>
      <c r="AFD59" s="70"/>
      <c r="AFE59" s="70"/>
      <c r="AFF59" s="70"/>
      <c r="AFG59" s="70"/>
      <c r="AFH59" s="70"/>
      <c r="AFI59" s="70"/>
      <c r="AFJ59" s="70"/>
      <c r="AFK59" s="70"/>
      <c r="AFL59" s="70"/>
      <c r="AFM59" s="70"/>
      <c r="AFN59" s="70"/>
      <c r="AFO59" s="70"/>
      <c r="AFP59" s="70"/>
      <c r="AFQ59" s="70"/>
      <c r="AFR59" s="70"/>
      <c r="AFS59" s="70"/>
      <c r="AFT59" s="70"/>
      <c r="AFU59" s="70"/>
      <c r="AFV59" s="70"/>
      <c r="AFW59" s="70"/>
      <c r="AFX59" s="70"/>
      <c r="AFY59" s="70"/>
      <c r="AFZ59" s="70"/>
      <c r="AGA59" s="70"/>
      <c r="AGB59" s="70"/>
      <c r="AGC59" s="70"/>
      <c r="AGD59" s="70"/>
      <c r="AGE59" s="70"/>
      <c r="AGF59" s="70"/>
      <c r="AGG59" s="70"/>
      <c r="AGH59" s="70"/>
      <c r="AGI59" s="70"/>
      <c r="AGJ59" s="70"/>
      <c r="AGK59" s="70"/>
      <c r="AGL59" s="70"/>
      <c r="AGM59" s="70"/>
      <c r="AGN59" s="70"/>
      <c r="AGO59" s="70"/>
      <c r="AGP59" s="70"/>
      <c r="AGQ59" s="70"/>
      <c r="AGR59" s="70"/>
      <c r="AGS59" s="70"/>
      <c r="AGT59" s="70"/>
      <c r="AGU59" s="70"/>
      <c r="AGV59" s="70"/>
      <c r="AGW59" s="70"/>
      <c r="AGX59" s="70"/>
      <c r="AGY59" s="70"/>
      <c r="AGZ59" s="70"/>
      <c r="AHA59" s="70"/>
      <c r="AHB59" s="70"/>
      <c r="AHC59" s="70"/>
      <c r="AHD59" s="70"/>
      <c r="AHE59" s="70"/>
      <c r="AHF59" s="70"/>
      <c r="AHG59" s="70"/>
      <c r="AHH59" s="70"/>
      <c r="AHI59" s="70"/>
      <c r="AHJ59" s="70"/>
      <c r="AHK59" s="70"/>
      <c r="AHL59" s="70"/>
      <c r="AHM59" s="70"/>
      <c r="AHN59" s="70"/>
      <c r="AHO59" s="70"/>
      <c r="AHP59" s="70"/>
      <c r="AHQ59" s="70"/>
      <c r="AHR59" s="70"/>
      <c r="AHS59" s="70"/>
      <c r="AHT59" s="70"/>
      <c r="AHU59" s="70"/>
      <c r="AHV59" s="70"/>
      <c r="AHW59" s="70"/>
      <c r="AHX59" s="70"/>
      <c r="AHY59" s="70"/>
      <c r="AHZ59" s="70"/>
      <c r="AIA59" s="70"/>
      <c r="AIB59" s="70"/>
      <c r="AIC59" s="70"/>
      <c r="AID59" s="70"/>
      <c r="AIE59" s="70"/>
      <c r="AIF59" s="70"/>
      <c r="AIG59" s="70"/>
      <c r="AIH59" s="70"/>
      <c r="AII59" s="70"/>
      <c r="AIJ59" s="70"/>
      <c r="AIK59" s="70"/>
      <c r="AIL59" s="70"/>
      <c r="AIM59" s="70"/>
      <c r="AIN59" s="70"/>
      <c r="AIO59" s="70"/>
      <c r="AIP59" s="70"/>
      <c r="AIQ59" s="70"/>
      <c r="AIR59" s="70"/>
      <c r="AIS59" s="70"/>
      <c r="AIT59" s="70"/>
      <c r="AIU59" s="70"/>
      <c r="AIV59" s="70"/>
      <c r="AIW59" s="70"/>
      <c r="AIX59" s="70"/>
      <c r="AIY59" s="70"/>
      <c r="AIZ59" s="70"/>
      <c r="AJA59" s="70"/>
      <c r="AJB59" s="70"/>
      <c r="AJC59" s="70"/>
      <c r="AJD59" s="70"/>
      <c r="AJE59" s="70"/>
      <c r="AJF59" s="70"/>
      <c r="AJG59" s="70"/>
      <c r="AJH59" s="70"/>
      <c r="AJI59" s="70"/>
      <c r="AJJ59" s="70"/>
      <c r="AJK59" s="70"/>
      <c r="AJL59" s="70"/>
      <c r="AJM59" s="70"/>
      <c r="AJN59" s="70"/>
      <c r="AJO59" s="70"/>
      <c r="AJP59" s="70"/>
      <c r="AJQ59" s="70"/>
      <c r="AJR59" s="70"/>
      <c r="AJS59" s="70"/>
      <c r="AJT59" s="70"/>
      <c r="AJU59" s="70"/>
      <c r="AJV59" s="70"/>
      <c r="AJW59" s="70"/>
      <c r="AJX59" s="70"/>
      <c r="AJY59" s="70"/>
      <c r="AJZ59" s="70"/>
      <c r="AKA59" s="70"/>
      <c r="AKB59" s="70"/>
      <c r="AKC59" s="70"/>
      <c r="AKD59" s="70"/>
      <c r="AKE59" s="70"/>
      <c r="AKF59" s="70"/>
      <c r="AKG59" s="70"/>
      <c r="AKH59" s="70"/>
      <c r="AKI59" s="70"/>
      <c r="AKJ59" s="70"/>
      <c r="AKK59" s="70"/>
      <c r="AKL59" s="70"/>
      <c r="AKM59" s="70"/>
      <c r="AKN59" s="70"/>
      <c r="AKO59" s="70"/>
      <c r="AKP59" s="70"/>
      <c r="AKQ59" s="70"/>
      <c r="AKR59" s="70"/>
      <c r="AKS59" s="70"/>
      <c r="AKT59" s="70"/>
      <c r="AKU59" s="70"/>
      <c r="AKV59" s="70"/>
      <c r="AKW59" s="70"/>
      <c r="AKX59" s="70"/>
      <c r="AKY59" s="70"/>
      <c r="AKZ59" s="70"/>
      <c r="ALA59" s="70"/>
      <c r="ALB59" s="70"/>
      <c r="ALC59" s="70"/>
      <c r="ALD59" s="70"/>
      <c r="ALE59" s="70"/>
      <c r="ALF59" s="70"/>
      <c r="ALG59" s="70"/>
      <c r="ALH59" s="70"/>
      <c r="ALI59" s="70"/>
      <c r="ALJ59" s="70"/>
      <c r="ALK59" s="70"/>
      <c r="ALL59" s="70"/>
      <c r="ALM59" s="70"/>
      <c r="ALN59" s="70"/>
      <c r="ALO59" s="70"/>
      <c r="ALP59" s="70"/>
      <c r="ALQ59" s="70"/>
      <c r="ALR59" s="70"/>
      <c r="ALS59" s="70"/>
      <c r="ALT59" s="70"/>
      <c r="ALU59" s="70"/>
      <c r="ALV59" s="70"/>
      <c r="ALW59" s="70"/>
      <c r="ALX59" s="70"/>
      <c r="ALY59" s="70"/>
      <c r="ALZ59" s="70"/>
      <c r="AMA59" s="70"/>
      <c r="AMB59" s="70"/>
      <c r="AMC59" s="70"/>
      <c r="AMD59" s="70"/>
      <c r="AME59" s="70"/>
      <c r="AMF59" s="70"/>
      <c r="AMG59" s="70"/>
      <c r="AMH59" s="70"/>
      <c r="AMI59" s="70"/>
      <c r="AMJ59" s="70"/>
    </row>
    <row r="60" spans="1:1024" s="202" customFormat="1" ht="16.5" customHeight="1" x14ac:dyDescent="0.25">
      <c r="A60" s="64" t="s">
        <v>366</v>
      </c>
      <c r="B60" s="64">
        <v>9</v>
      </c>
      <c r="C60" s="64">
        <v>104903697</v>
      </c>
      <c r="D60" s="64" t="s">
        <v>590</v>
      </c>
      <c r="E60" s="64" t="s">
        <v>539</v>
      </c>
      <c r="F60" s="64">
        <v>4.3799999999999999E-2</v>
      </c>
      <c r="G60" s="64">
        <v>1.83E-2</v>
      </c>
      <c r="H60" s="67">
        <v>1.6500000000000001E-2</v>
      </c>
      <c r="I60" s="64">
        <v>0.13</v>
      </c>
      <c r="J60" s="64">
        <v>0.13</v>
      </c>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70"/>
      <c r="MX60" s="70"/>
      <c r="MY60" s="70"/>
      <c r="MZ60" s="70"/>
      <c r="NA60" s="70"/>
      <c r="NB60" s="70"/>
      <c r="NC60" s="70"/>
      <c r="ND60" s="70"/>
      <c r="NE60" s="70"/>
      <c r="NF60" s="70"/>
      <c r="NG60" s="70"/>
      <c r="NH60" s="70"/>
      <c r="NI60" s="70"/>
      <c r="NJ60" s="70"/>
      <c r="NK60" s="70"/>
      <c r="NL60" s="70"/>
      <c r="NM60" s="70"/>
      <c r="NN60" s="70"/>
      <c r="NO60" s="70"/>
      <c r="NP60" s="70"/>
      <c r="NQ60" s="70"/>
      <c r="NR60" s="70"/>
      <c r="NS60" s="70"/>
      <c r="NT60" s="70"/>
      <c r="NU60" s="70"/>
      <c r="NV60" s="70"/>
      <c r="NW60" s="70"/>
      <c r="NX60" s="70"/>
      <c r="NY60" s="70"/>
      <c r="NZ60" s="70"/>
      <c r="OA60" s="70"/>
      <c r="OB60" s="70"/>
      <c r="OC60" s="70"/>
      <c r="OD60" s="70"/>
      <c r="OE60" s="70"/>
      <c r="OF60" s="70"/>
      <c r="OG60" s="70"/>
      <c r="OH60" s="70"/>
      <c r="OI60" s="70"/>
      <c r="OJ60" s="70"/>
      <c r="OK60" s="70"/>
      <c r="OL60" s="70"/>
      <c r="OM60" s="70"/>
      <c r="ON60" s="70"/>
      <c r="OO60" s="70"/>
      <c r="OP60" s="70"/>
      <c r="OQ60" s="70"/>
      <c r="OR60" s="70"/>
      <c r="OS60" s="70"/>
      <c r="OT60" s="70"/>
      <c r="OU60" s="70"/>
      <c r="OV60" s="70"/>
      <c r="OW60" s="70"/>
      <c r="OX60" s="70"/>
      <c r="OY60" s="70"/>
      <c r="OZ60" s="70"/>
      <c r="PA60" s="70"/>
      <c r="PB60" s="70"/>
      <c r="PC60" s="70"/>
      <c r="PD60" s="70"/>
      <c r="PE60" s="70"/>
      <c r="PF60" s="70"/>
      <c r="PG60" s="70"/>
      <c r="PH60" s="70"/>
      <c r="PI60" s="70"/>
      <c r="PJ60" s="70"/>
      <c r="PK60" s="70"/>
      <c r="PL60" s="70"/>
      <c r="PM60" s="70"/>
      <c r="PN60" s="70"/>
      <c r="PO60" s="70"/>
      <c r="PP60" s="70"/>
      <c r="PQ60" s="70"/>
      <c r="PR60" s="70"/>
      <c r="PS60" s="70"/>
      <c r="PT60" s="70"/>
      <c r="PU60" s="70"/>
      <c r="PV60" s="70"/>
      <c r="PW60" s="70"/>
      <c r="PX60" s="70"/>
      <c r="PY60" s="70"/>
      <c r="PZ60" s="70"/>
      <c r="QA60" s="70"/>
      <c r="QB60" s="70"/>
      <c r="QC60" s="70"/>
      <c r="QD60" s="70"/>
      <c r="QE60" s="70"/>
      <c r="QF60" s="70"/>
      <c r="QG60" s="70"/>
      <c r="QH60" s="70"/>
      <c r="QI60" s="70"/>
      <c r="QJ60" s="70"/>
      <c r="QK60" s="70"/>
      <c r="QL60" s="70"/>
      <c r="QM60" s="70"/>
      <c r="QN60" s="70"/>
      <c r="QO60" s="70"/>
      <c r="QP60" s="70"/>
      <c r="QQ60" s="70"/>
      <c r="QR60" s="70"/>
      <c r="QS60" s="70"/>
      <c r="QT60" s="70"/>
      <c r="QU60" s="70"/>
      <c r="QV60" s="70"/>
      <c r="QW60" s="70"/>
      <c r="QX60" s="70"/>
      <c r="QY60" s="70"/>
      <c r="QZ60" s="70"/>
      <c r="RA60" s="70"/>
      <c r="RB60" s="70"/>
      <c r="RC60" s="70"/>
      <c r="RD60" s="70"/>
      <c r="RE60" s="70"/>
      <c r="RF60" s="70"/>
      <c r="RG60" s="70"/>
      <c r="RH60" s="70"/>
      <c r="RI60" s="70"/>
      <c r="RJ60" s="70"/>
      <c r="RK60" s="70"/>
      <c r="RL60" s="70"/>
      <c r="RM60" s="70"/>
      <c r="RN60" s="70"/>
      <c r="RO60" s="70"/>
      <c r="RP60" s="70"/>
      <c r="RQ60" s="70"/>
      <c r="RR60" s="70"/>
      <c r="RS60" s="70"/>
      <c r="RT60" s="70"/>
      <c r="RU60" s="70"/>
      <c r="RV60" s="70"/>
      <c r="RW60" s="70"/>
      <c r="RX60" s="70"/>
      <c r="RY60" s="70"/>
      <c r="RZ60" s="70"/>
      <c r="SA60" s="70"/>
      <c r="SB60" s="70"/>
      <c r="SC60" s="70"/>
      <c r="SD60" s="70"/>
      <c r="SE60" s="70"/>
      <c r="SF60" s="70"/>
      <c r="SG60" s="70"/>
      <c r="SH60" s="70"/>
      <c r="SI60" s="70"/>
      <c r="SJ60" s="70"/>
      <c r="SK60" s="70"/>
      <c r="SL60" s="70"/>
      <c r="SM60" s="70"/>
      <c r="SN60" s="70"/>
      <c r="SO60" s="70"/>
      <c r="SP60" s="70"/>
      <c r="SQ60" s="70"/>
      <c r="SR60" s="70"/>
      <c r="SS60" s="70"/>
      <c r="ST60" s="70"/>
      <c r="SU60" s="70"/>
      <c r="SV60" s="70"/>
      <c r="SW60" s="70"/>
      <c r="SX60" s="70"/>
      <c r="SY60" s="70"/>
      <c r="SZ60" s="70"/>
      <c r="TA60" s="70"/>
      <c r="TB60" s="70"/>
      <c r="TC60" s="70"/>
      <c r="TD60" s="70"/>
      <c r="TE60" s="70"/>
      <c r="TF60" s="70"/>
      <c r="TG60" s="70"/>
      <c r="TH60" s="70"/>
      <c r="TI60" s="70"/>
      <c r="TJ60" s="70"/>
      <c r="TK60" s="70"/>
      <c r="TL60" s="70"/>
      <c r="TM60" s="70"/>
      <c r="TN60" s="70"/>
      <c r="TO60" s="70"/>
      <c r="TP60" s="70"/>
      <c r="TQ60" s="70"/>
      <c r="TR60" s="70"/>
      <c r="TS60" s="70"/>
      <c r="TT60" s="70"/>
      <c r="TU60" s="70"/>
      <c r="TV60" s="70"/>
      <c r="TW60" s="70"/>
      <c r="TX60" s="70"/>
      <c r="TY60" s="70"/>
      <c r="TZ60" s="70"/>
      <c r="UA60" s="70"/>
      <c r="UB60" s="70"/>
      <c r="UC60" s="70"/>
      <c r="UD60" s="70"/>
      <c r="UE60" s="70"/>
      <c r="UF60" s="70"/>
      <c r="UG60" s="70"/>
      <c r="UH60" s="70"/>
      <c r="UI60" s="70"/>
      <c r="UJ60" s="70"/>
      <c r="UK60" s="70"/>
      <c r="UL60" s="70"/>
      <c r="UM60" s="70"/>
      <c r="UN60" s="70"/>
      <c r="UO60" s="70"/>
      <c r="UP60" s="70"/>
      <c r="UQ60" s="70"/>
      <c r="UR60" s="70"/>
      <c r="US60" s="70"/>
      <c r="UT60" s="70"/>
      <c r="UU60" s="70"/>
      <c r="UV60" s="70"/>
      <c r="UW60" s="70"/>
      <c r="UX60" s="70"/>
      <c r="UY60" s="70"/>
      <c r="UZ60" s="70"/>
      <c r="VA60" s="70"/>
      <c r="VB60" s="70"/>
      <c r="VC60" s="70"/>
      <c r="VD60" s="70"/>
      <c r="VE60" s="70"/>
      <c r="VF60" s="70"/>
      <c r="VG60" s="70"/>
      <c r="VH60" s="70"/>
      <c r="VI60" s="70"/>
      <c r="VJ60" s="70"/>
      <c r="VK60" s="70"/>
      <c r="VL60" s="70"/>
      <c r="VM60" s="70"/>
      <c r="VN60" s="70"/>
      <c r="VO60" s="70"/>
      <c r="VP60" s="70"/>
      <c r="VQ60" s="70"/>
      <c r="VR60" s="70"/>
      <c r="VS60" s="70"/>
      <c r="VT60" s="70"/>
      <c r="VU60" s="70"/>
      <c r="VV60" s="70"/>
      <c r="VW60" s="70"/>
      <c r="VX60" s="70"/>
      <c r="VY60" s="70"/>
      <c r="VZ60" s="70"/>
      <c r="WA60" s="70"/>
      <c r="WB60" s="70"/>
      <c r="WC60" s="70"/>
      <c r="WD60" s="70"/>
      <c r="WE60" s="70"/>
      <c r="WF60" s="70"/>
      <c r="WG60" s="70"/>
      <c r="WH60" s="70"/>
      <c r="WI60" s="70"/>
      <c r="WJ60" s="70"/>
      <c r="WK60" s="70"/>
      <c r="WL60" s="70"/>
      <c r="WM60" s="70"/>
      <c r="WN60" s="70"/>
      <c r="WO60" s="70"/>
      <c r="WP60" s="70"/>
      <c r="WQ60" s="70"/>
      <c r="WR60" s="70"/>
      <c r="WS60" s="70"/>
      <c r="WT60" s="70"/>
      <c r="WU60" s="70"/>
      <c r="WV60" s="70"/>
      <c r="WW60" s="70"/>
      <c r="WX60" s="70"/>
      <c r="WY60" s="70"/>
      <c r="WZ60" s="70"/>
      <c r="XA60" s="70"/>
      <c r="XB60" s="70"/>
      <c r="XC60" s="70"/>
      <c r="XD60" s="70"/>
      <c r="XE60" s="70"/>
      <c r="XF60" s="70"/>
      <c r="XG60" s="70"/>
      <c r="XH60" s="70"/>
      <c r="XI60" s="70"/>
      <c r="XJ60" s="70"/>
      <c r="XK60" s="70"/>
      <c r="XL60" s="70"/>
      <c r="XM60" s="70"/>
      <c r="XN60" s="70"/>
      <c r="XO60" s="70"/>
      <c r="XP60" s="70"/>
      <c r="XQ60" s="70"/>
      <c r="XR60" s="70"/>
      <c r="XS60" s="70"/>
      <c r="XT60" s="70"/>
      <c r="XU60" s="70"/>
      <c r="XV60" s="70"/>
      <c r="XW60" s="70"/>
      <c r="XX60" s="70"/>
      <c r="XY60" s="70"/>
      <c r="XZ60" s="70"/>
      <c r="YA60" s="70"/>
      <c r="YB60" s="70"/>
      <c r="YC60" s="70"/>
      <c r="YD60" s="70"/>
      <c r="YE60" s="70"/>
      <c r="YF60" s="70"/>
      <c r="YG60" s="70"/>
      <c r="YH60" s="70"/>
      <c r="YI60" s="70"/>
      <c r="YJ60" s="70"/>
      <c r="YK60" s="70"/>
      <c r="YL60" s="70"/>
      <c r="YM60" s="70"/>
      <c r="YN60" s="70"/>
      <c r="YO60" s="70"/>
      <c r="YP60" s="70"/>
      <c r="YQ60" s="70"/>
      <c r="YR60" s="70"/>
      <c r="YS60" s="70"/>
      <c r="YT60" s="70"/>
      <c r="YU60" s="70"/>
      <c r="YV60" s="70"/>
      <c r="YW60" s="70"/>
      <c r="YX60" s="70"/>
      <c r="YY60" s="70"/>
      <c r="YZ60" s="70"/>
      <c r="ZA60" s="70"/>
      <c r="ZB60" s="70"/>
      <c r="ZC60" s="70"/>
      <c r="ZD60" s="70"/>
      <c r="ZE60" s="70"/>
      <c r="ZF60" s="70"/>
      <c r="ZG60" s="70"/>
      <c r="ZH60" s="70"/>
      <c r="ZI60" s="70"/>
      <c r="ZJ60" s="70"/>
      <c r="ZK60" s="70"/>
      <c r="ZL60" s="70"/>
      <c r="ZM60" s="70"/>
      <c r="ZN60" s="70"/>
      <c r="ZO60" s="70"/>
      <c r="ZP60" s="70"/>
      <c r="ZQ60" s="70"/>
      <c r="ZR60" s="70"/>
      <c r="ZS60" s="70"/>
      <c r="ZT60" s="70"/>
      <c r="ZU60" s="70"/>
      <c r="ZV60" s="70"/>
      <c r="ZW60" s="70"/>
      <c r="ZX60" s="70"/>
      <c r="ZY60" s="70"/>
      <c r="ZZ60" s="70"/>
      <c r="AAA60" s="70"/>
      <c r="AAB60" s="70"/>
      <c r="AAC60" s="70"/>
      <c r="AAD60" s="70"/>
      <c r="AAE60" s="70"/>
      <c r="AAF60" s="70"/>
      <c r="AAG60" s="70"/>
      <c r="AAH60" s="70"/>
      <c r="AAI60" s="70"/>
      <c r="AAJ60" s="70"/>
      <c r="AAK60" s="70"/>
      <c r="AAL60" s="70"/>
      <c r="AAM60" s="70"/>
      <c r="AAN60" s="70"/>
      <c r="AAO60" s="70"/>
      <c r="AAP60" s="70"/>
      <c r="AAQ60" s="70"/>
      <c r="AAR60" s="70"/>
      <c r="AAS60" s="70"/>
      <c r="AAT60" s="70"/>
      <c r="AAU60" s="70"/>
      <c r="AAV60" s="70"/>
      <c r="AAW60" s="70"/>
      <c r="AAX60" s="70"/>
      <c r="AAY60" s="70"/>
      <c r="AAZ60" s="70"/>
      <c r="ABA60" s="70"/>
      <c r="ABB60" s="70"/>
      <c r="ABC60" s="70"/>
      <c r="ABD60" s="70"/>
      <c r="ABE60" s="70"/>
      <c r="ABF60" s="70"/>
      <c r="ABG60" s="70"/>
      <c r="ABH60" s="70"/>
      <c r="ABI60" s="70"/>
      <c r="ABJ60" s="70"/>
      <c r="ABK60" s="70"/>
      <c r="ABL60" s="70"/>
      <c r="ABM60" s="70"/>
      <c r="ABN60" s="70"/>
      <c r="ABO60" s="70"/>
      <c r="ABP60" s="70"/>
      <c r="ABQ60" s="70"/>
      <c r="ABR60" s="70"/>
      <c r="ABS60" s="70"/>
      <c r="ABT60" s="70"/>
      <c r="ABU60" s="70"/>
      <c r="ABV60" s="70"/>
      <c r="ABW60" s="70"/>
      <c r="ABX60" s="70"/>
      <c r="ABY60" s="70"/>
      <c r="ABZ60" s="70"/>
      <c r="ACA60" s="70"/>
      <c r="ACB60" s="70"/>
      <c r="ACC60" s="70"/>
      <c r="ACD60" s="70"/>
      <c r="ACE60" s="70"/>
      <c r="ACF60" s="70"/>
      <c r="ACG60" s="70"/>
      <c r="ACH60" s="70"/>
      <c r="ACI60" s="70"/>
      <c r="ACJ60" s="70"/>
      <c r="ACK60" s="70"/>
      <c r="ACL60" s="70"/>
      <c r="ACM60" s="70"/>
      <c r="ACN60" s="70"/>
      <c r="ACO60" s="70"/>
      <c r="ACP60" s="70"/>
      <c r="ACQ60" s="70"/>
      <c r="ACR60" s="70"/>
      <c r="ACS60" s="70"/>
      <c r="ACT60" s="70"/>
      <c r="ACU60" s="70"/>
      <c r="ACV60" s="70"/>
      <c r="ACW60" s="70"/>
      <c r="ACX60" s="70"/>
      <c r="ACY60" s="70"/>
      <c r="ACZ60" s="70"/>
      <c r="ADA60" s="70"/>
      <c r="ADB60" s="70"/>
      <c r="ADC60" s="70"/>
      <c r="ADD60" s="70"/>
      <c r="ADE60" s="70"/>
      <c r="ADF60" s="70"/>
      <c r="ADG60" s="70"/>
      <c r="ADH60" s="70"/>
      <c r="ADI60" s="70"/>
      <c r="ADJ60" s="70"/>
      <c r="ADK60" s="70"/>
      <c r="ADL60" s="70"/>
      <c r="ADM60" s="70"/>
      <c r="ADN60" s="70"/>
      <c r="ADO60" s="70"/>
      <c r="ADP60" s="70"/>
      <c r="ADQ60" s="70"/>
      <c r="ADR60" s="70"/>
      <c r="ADS60" s="70"/>
      <c r="ADT60" s="70"/>
      <c r="ADU60" s="70"/>
      <c r="ADV60" s="70"/>
      <c r="ADW60" s="70"/>
      <c r="ADX60" s="70"/>
      <c r="ADY60" s="70"/>
      <c r="ADZ60" s="70"/>
      <c r="AEA60" s="70"/>
      <c r="AEB60" s="70"/>
      <c r="AEC60" s="70"/>
      <c r="AED60" s="70"/>
      <c r="AEE60" s="70"/>
      <c r="AEF60" s="70"/>
      <c r="AEG60" s="70"/>
      <c r="AEH60" s="70"/>
      <c r="AEI60" s="70"/>
      <c r="AEJ60" s="70"/>
      <c r="AEK60" s="70"/>
      <c r="AEL60" s="70"/>
      <c r="AEM60" s="70"/>
      <c r="AEN60" s="70"/>
      <c r="AEO60" s="70"/>
      <c r="AEP60" s="70"/>
      <c r="AEQ60" s="70"/>
      <c r="AER60" s="70"/>
      <c r="AES60" s="70"/>
      <c r="AET60" s="70"/>
      <c r="AEU60" s="70"/>
      <c r="AEV60" s="70"/>
      <c r="AEW60" s="70"/>
      <c r="AEX60" s="70"/>
      <c r="AEY60" s="70"/>
      <c r="AEZ60" s="70"/>
      <c r="AFA60" s="70"/>
      <c r="AFB60" s="70"/>
      <c r="AFC60" s="70"/>
      <c r="AFD60" s="70"/>
      <c r="AFE60" s="70"/>
      <c r="AFF60" s="70"/>
      <c r="AFG60" s="70"/>
      <c r="AFH60" s="70"/>
      <c r="AFI60" s="70"/>
      <c r="AFJ60" s="70"/>
      <c r="AFK60" s="70"/>
      <c r="AFL60" s="70"/>
      <c r="AFM60" s="70"/>
      <c r="AFN60" s="70"/>
      <c r="AFO60" s="70"/>
      <c r="AFP60" s="70"/>
      <c r="AFQ60" s="70"/>
      <c r="AFR60" s="70"/>
      <c r="AFS60" s="70"/>
      <c r="AFT60" s="70"/>
      <c r="AFU60" s="70"/>
      <c r="AFV60" s="70"/>
      <c r="AFW60" s="70"/>
      <c r="AFX60" s="70"/>
      <c r="AFY60" s="70"/>
      <c r="AFZ60" s="70"/>
      <c r="AGA60" s="70"/>
      <c r="AGB60" s="70"/>
      <c r="AGC60" s="70"/>
      <c r="AGD60" s="70"/>
      <c r="AGE60" s="70"/>
      <c r="AGF60" s="70"/>
      <c r="AGG60" s="70"/>
      <c r="AGH60" s="70"/>
      <c r="AGI60" s="70"/>
      <c r="AGJ60" s="70"/>
      <c r="AGK60" s="70"/>
      <c r="AGL60" s="70"/>
      <c r="AGM60" s="70"/>
      <c r="AGN60" s="70"/>
      <c r="AGO60" s="70"/>
      <c r="AGP60" s="70"/>
      <c r="AGQ60" s="70"/>
      <c r="AGR60" s="70"/>
      <c r="AGS60" s="70"/>
      <c r="AGT60" s="70"/>
      <c r="AGU60" s="70"/>
      <c r="AGV60" s="70"/>
      <c r="AGW60" s="70"/>
      <c r="AGX60" s="70"/>
      <c r="AGY60" s="70"/>
      <c r="AGZ60" s="70"/>
      <c r="AHA60" s="70"/>
      <c r="AHB60" s="70"/>
      <c r="AHC60" s="70"/>
      <c r="AHD60" s="70"/>
      <c r="AHE60" s="70"/>
      <c r="AHF60" s="70"/>
      <c r="AHG60" s="70"/>
      <c r="AHH60" s="70"/>
      <c r="AHI60" s="70"/>
      <c r="AHJ60" s="70"/>
      <c r="AHK60" s="70"/>
      <c r="AHL60" s="70"/>
      <c r="AHM60" s="70"/>
      <c r="AHN60" s="70"/>
      <c r="AHO60" s="70"/>
      <c r="AHP60" s="70"/>
      <c r="AHQ60" s="70"/>
      <c r="AHR60" s="70"/>
      <c r="AHS60" s="70"/>
      <c r="AHT60" s="70"/>
      <c r="AHU60" s="70"/>
      <c r="AHV60" s="70"/>
      <c r="AHW60" s="70"/>
      <c r="AHX60" s="70"/>
      <c r="AHY60" s="70"/>
      <c r="AHZ60" s="70"/>
      <c r="AIA60" s="70"/>
      <c r="AIB60" s="70"/>
      <c r="AIC60" s="70"/>
      <c r="AID60" s="70"/>
      <c r="AIE60" s="70"/>
      <c r="AIF60" s="70"/>
      <c r="AIG60" s="70"/>
      <c r="AIH60" s="70"/>
      <c r="AII60" s="70"/>
      <c r="AIJ60" s="70"/>
      <c r="AIK60" s="70"/>
      <c r="AIL60" s="70"/>
      <c r="AIM60" s="70"/>
      <c r="AIN60" s="70"/>
      <c r="AIO60" s="70"/>
      <c r="AIP60" s="70"/>
      <c r="AIQ60" s="70"/>
      <c r="AIR60" s="70"/>
      <c r="AIS60" s="70"/>
      <c r="AIT60" s="70"/>
      <c r="AIU60" s="70"/>
      <c r="AIV60" s="70"/>
      <c r="AIW60" s="70"/>
      <c r="AIX60" s="70"/>
      <c r="AIY60" s="70"/>
      <c r="AIZ60" s="70"/>
      <c r="AJA60" s="70"/>
      <c r="AJB60" s="70"/>
      <c r="AJC60" s="70"/>
      <c r="AJD60" s="70"/>
      <c r="AJE60" s="70"/>
      <c r="AJF60" s="70"/>
      <c r="AJG60" s="70"/>
      <c r="AJH60" s="70"/>
      <c r="AJI60" s="70"/>
      <c r="AJJ60" s="70"/>
      <c r="AJK60" s="70"/>
      <c r="AJL60" s="70"/>
      <c r="AJM60" s="70"/>
      <c r="AJN60" s="70"/>
      <c r="AJO60" s="70"/>
      <c r="AJP60" s="70"/>
      <c r="AJQ60" s="70"/>
      <c r="AJR60" s="70"/>
      <c r="AJS60" s="70"/>
      <c r="AJT60" s="70"/>
      <c r="AJU60" s="70"/>
      <c r="AJV60" s="70"/>
      <c r="AJW60" s="70"/>
      <c r="AJX60" s="70"/>
      <c r="AJY60" s="70"/>
      <c r="AJZ60" s="70"/>
      <c r="AKA60" s="70"/>
      <c r="AKB60" s="70"/>
      <c r="AKC60" s="70"/>
      <c r="AKD60" s="70"/>
      <c r="AKE60" s="70"/>
      <c r="AKF60" s="70"/>
      <c r="AKG60" s="70"/>
      <c r="AKH60" s="70"/>
      <c r="AKI60" s="70"/>
      <c r="AKJ60" s="70"/>
      <c r="AKK60" s="70"/>
      <c r="AKL60" s="70"/>
      <c r="AKM60" s="70"/>
      <c r="AKN60" s="70"/>
      <c r="AKO60" s="70"/>
      <c r="AKP60" s="70"/>
      <c r="AKQ60" s="70"/>
      <c r="AKR60" s="70"/>
      <c r="AKS60" s="70"/>
      <c r="AKT60" s="70"/>
      <c r="AKU60" s="70"/>
      <c r="AKV60" s="70"/>
      <c r="AKW60" s="70"/>
      <c r="AKX60" s="70"/>
      <c r="AKY60" s="70"/>
      <c r="AKZ60" s="70"/>
      <c r="ALA60" s="70"/>
      <c r="ALB60" s="70"/>
      <c r="ALC60" s="70"/>
      <c r="ALD60" s="70"/>
      <c r="ALE60" s="70"/>
      <c r="ALF60" s="70"/>
      <c r="ALG60" s="70"/>
      <c r="ALH60" s="70"/>
      <c r="ALI60" s="70"/>
      <c r="ALJ60" s="70"/>
      <c r="ALK60" s="70"/>
      <c r="ALL60" s="70"/>
      <c r="ALM60" s="70"/>
      <c r="ALN60" s="70"/>
      <c r="ALO60" s="70"/>
      <c r="ALP60" s="70"/>
      <c r="ALQ60" s="70"/>
      <c r="ALR60" s="70"/>
      <c r="ALS60" s="70"/>
      <c r="ALT60" s="70"/>
      <c r="ALU60" s="70"/>
      <c r="ALV60" s="70"/>
      <c r="ALW60" s="70"/>
      <c r="ALX60" s="70"/>
      <c r="ALY60" s="70"/>
      <c r="ALZ60" s="70"/>
      <c r="AMA60" s="70"/>
      <c r="AMB60" s="70"/>
      <c r="AMC60" s="70"/>
      <c r="AMD60" s="70"/>
      <c r="AME60" s="70"/>
      <c r="AMF60" s="70"/>
      <c r="AMG60" s="70"/>
      <c r="AMH60" s="70"/>
      <c r="AMI60" s="70"/>
      <c r="AMJ60" s="70"/>
    </row>
    <row r="61" spans="1:1024" s="202" customFormat="1" ht="16.5" customHeight="1" x14ac:dyDescent="0.25">
      <c r="A61" s="64" t="s">
        <v>475</v>
      </c>
      <c r="B61" s="64">
        <v>17</v>
      </c>
      <c r="C61" s="64">
        <v>5233752</v>
      </c>
      <c r="D61" s="64" t="s">
        <v>533</v>
      </c>
      <c r="E61" s="64" t="s">
        <v>590</v>
      </c>
      <c r="F61" s="64">
        <v>4.6100000000000002E-2</v>
      </c>
      <c r="G61" s="64">
        <v>1.7299999999999999E-2</v>
      </c>
      <c r="H61" s="67">
        <v>7.7499999999999999E-3</v>
      </c>
      <c r="I61" s="64">
        <v>0.1241</v>
      </c>
      <c r="J61" s="64">
        <v>0.1241</v>
      </c>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c r="GH61" s="70"/>
      <c r="GI61" s="70"/>
      <c r="GJ61" s="70"/>
      <c r="GK61" s="70"/>
      <c r="GL61" s="70"/>
      <c r="GM61" s="70"/>
      <c r="GN61" s="70"/>
      <c r="GO61" s="70"/>
      <c r="GP61" s="70"/>
      <c r="GQ61" s="70"/>
      <c r="GR61" s="70"/>
      <c r="GS61" s="70"/>
      <c r="GT61" s="70"/>
      <c r="GU61" s="70"/>
      <c r="GV61" s="70"/>
      <c r="GW61" s="70"/>
      <c r="GX61" s="70"/>
      <c r="GY61" s="70"/>
      <c r="GZ61" s="70"/>
      <c r="HA61" s="70"/>
      <c r="HB61" s="70"/>
      <c r="HC61" s="70"/>
      <c r="HD61" s="70"/>
      <c r="HE61" s="70"/>
      <c r="HF61" s="70"/>
      <c r="HG61" s="70"/>
      <c r="HH61" s="70"/>
      <c r="HI61" s="70"/>
      <c r="HJ61" s="70"/>
      <c r="HK61" s="70"/>
      <c r="HL61" s="70"/>
      <c r="HM61" s="70"/>
      <c r="HN61" s="70"/>
      <c r="HO61" s="70"/>
      <c r="HP61" s="70"/>
      <c r="HQ61" s="70"/>
      <c r="HR61" s="70"/>
      <c r="HS61" s="70"/>
      <c r="HT61" s="70"/>
      <c r="HU61" s="70"/>
      <c r="HV61" s="70"/>
      <c r="HW61" s="70"/>
      <c r="HX61" s="70"/>
      <c r="HY61" s="70"/>
      <c r="HZ61" s="70"/>
      <c r="IA61" s="70"/>
      <c r="IB61" s="70"/>
      <c r="IC61" s="70"/>
      <c r="ID61" s="70"/>
      <c r="IE61" s="70"/>
      <c r="IF61" s="70"/>
      <c r="IG61" s="70"/>
      <c r="IH61" s="70"/>
      <c r="II61" s="70"/>
      <c r="IJ61" s="70"/>
      <c r="IK61" s="70"/>
      <c r="IL61" s="70"/>
      <c r="IM61" s="70"/>
      <c r="IN61" s="70"/>
      <c r="IO61" s="70"/>
      <c r="IP61" s="70"/>
      <c r="IQ61" s="70"/>
      <c r="IR61" s="70"/>
      <c r="IS61" s="70"/>
      <c r="IT61" s="70"/>
      <c r="IU61" s="70"/>
      <c r="IV61" s="70"/>
      <c r="IW61" s="70"/>
      <c r="IX61" s="70"/>
      <c r="IY61" s="70"/>
      <c r="IZ61" s="70"/>
      <c r="JA61" s="70"/>
      <c r="JB61" s="70"/>
      <c r="JC61" s="70"/>
      <c r="JD61" s="70"/>
      <c r="JE61" s="70"/>
      <c r="JF61" s="70"/>
      <c r="JG61" s="70"/>
      <c r="JH61" s="70"/>
      <c r="JI61" s="70"/>
      <c r="JJ61" s="70"/>
      <c r="JK61" s="70"/>
      <c r="JL61" s="70"/>
      <c r="JM61" s="70"/>
      <c r="JN61" s="70"/>
      <c r="JO61" s="70"/>
      <c r="JP61" s="70"/>
      <c r="JQ61" s="70"/>
      <c r="JR61" s="70"/>
      <c r="JS61" s="70"/>
      <c r="JT61" s="70"/>
      <c r="JU61" s="70"/>
      <c r="JV61" s="70"/>
      <c r="JW61" s="70"/>
      <c r="JX61" s="70"/>
      <c r="JY61" s="70"/>
      <c r="JZ61" s="70"/>
      <c r="KA61" s="70"/>
      <c r="KB61" s="70"/>
      <c r="KC61" s="70"/>
      <c r="KD61" s="70"/>
      <c r="KE61" s="70"/>
      <c r="KF61" s="70"/>
      <c r="KG61" s="70"/>
      <c r="KH61" s="70"/>
      <c r="KI61" s="70"/>
      <c r="KJ61" s="70"/>
      <c r="KK61" s="70"/>
      <c r="KL61" s="70"/>
      <c r="KM61" s="70"/>
      <c r="KN61" s="70"/>
      <c r="KO61" s="70"/>
      <c r="KP61" s="70"/>
      <c r="KQ61" s="70"/>
      <c r="KR61" s="70"/>
      <c r="KS61" s="70"/>
      <c r="KT61" s="70"/>
      <c r="KU61" s="70"/>
      <c r="KV61" s="70"/>
      <c r="KW61" s="70"/>
      <c r="KX61" s="70"/>
      <c r="KY61" s="70"/>
      <c r="KZ61" s="70"/>
      <c r="LA61" s="70"/>
      <c r="LB61" s="70"/>
      <c r="LC61" s="70"/>
      <c r="LD61" s="70"/>
      <c r="LE61" s="70"/>
      <c r="LF61" s="70"/>
      <c r="LG61" s="70"/>
      <c r="LH61" s="70"/>
      <c r="LI61" s="70"/>
      <c r="LJ61" s="70"/>
      <c r="LK61" s="70"/>
      <c r="LL61" s="70"/>
      <c r="LM61" s="70"/>
      <c r="LN61" s="70"/>
      <c r="LO61" s="70"/>
      <c r="LP61" s="70"/>
      <c r="LQ61" s="70"/>
      <c r="LR61" s="70"/>
      <c r="LS61" s="70"/>
      <c r="LT61" s="70"/>
      <c r="LU61" s="70"/>
      <c r="LV61" s="70"/>
      <c r="LW61" s="70"/>
      <c r="LX61" s="70"/>
      <c r="LY61" s="70"/>
      <c r="LZ61" s="70"/>
      <c r="MA61" s="70"/>
      <c r="MB61" s="70"/>
      <c r="MC61" s="70"/>
      <c r="MD61" s="70"/>
      <c r="ME61" s="70"/>
      <c r="MF61" s="70"/>
      <c r="MG61" s="70"/>
      <c r="MH61" s="70"/>
      <c r="MI61" s="70"/>
      <c r="MJ61" s="70"/>
      <c r="MK61" s="70"/>
      <c r="ML61" s="70"/>
      <c r="MM61" s="70"/>
      <c r="MN61" s="70"/>
      <c r="MO61" s="70"/>
      <c r="MP61" s="70"/>
      <c r="MQ61" s="70"/>
      <c r="MR61" s="70"/>
      <c r="MS61" s="70"/>
      <c r="MT61" s="70"/>
      <c r="MU61" s="70"/>
      <c r="MV61" s="70"/>
      <c r="MW61" s="70"/>
      <c r="MX61" s="70"/>
      <c r="MY61" s="70"/>
      <c r="MZ61" s="70"/>
      <c r="NA61" s="70"/>
      <c r="NB61" s="70"/>
      <c r="NC61" s="70"/>
      <c r="ND61" s="70"/>
      <c r="NE61" s="70"/>
      <c r="NF61" s="70"/>
      <c r="NG61" s="70"/>
      <c r="NH61" s="70"/>
      <c r="NI61" s="70"/>
      <c r="NJ61" s="70"/>
      <c r="NK61" s="70"/>
      <c r="NL61" s="70"/>
      <c r="NM61" s="70"/>
      <c r="NN61" s="70"/>
      <c r="NO61" s="70"/>
      <c r="NP61" s="70"/>
      <c r="NQ61" s="70"/>
      <c r="NR61" s="70"/>
      <c r="NS61" s="70"/>
      <c r="NT61" s="70"/>
      <c r="NU61" s="70"/>
      <c r="NV61" s="70"/>
      <c r="NW61" s="70"/>
      <c r="NX61" s="70"/>
      <c r="NY61" s="70"/>
      <c r="NZ61" s="70"/>
      <c r="OA61" s="70"/>
      <c r="OB61" s="70"/>
      <c r="OC61" s="70"/>
      <c r="OD61" s="70"/>
      <c r="OE61" s="70"/>
      <c r="OF61" s="70"/>
      <c r="OG61" s="70"/>
      <c r="OH61" s="70"/>
      <c r="OI61" s="70"/>
      <c r="OJ61" s="70"/>
      <c r="OK61" s="70"/>
      <c r="OL61" s="70"/>
      <c r="OM61" s="70"/>
      <c r="ON61" s="70"/>
      <c r="OO61" s="70"/>
      <c r="OP61" s="70"/>
      <c r="OQ61" s="70"/>
      <c r="OR61" s="70"/>
      <c r="OS61" s="70"/>
      <c r="OT61" s="70"/>
      <c r="OU61" s="70"/>
      <c r="OV61" s="70"/>
      <c r="OW61" s="70"/>
      <c r="OX61" s="70"/>
      <c r="OY61" s="70"/>
      <c r="OZ61" s="70"/>
      <c r="PA61" s="70"/>
      <c r="PB61" s="70"/>
      <c r="PC61" s="70"/>
      <c r="PD61" s="70"/>
      <c r="PE61" s="70"/>
      <c r="PF61" s="70"/>
      <c r="PG61" s="70"/>
      <c r="PH61" s="70"/>
      <c r="PI61" s="70"/>
      <c r="PJ61" s="70"/>
      <c r="PK61" s="70"/>
      <c r="PL61" s="70"/>
      <c r="PM61" s="70"/>
      <c r="PN61" s="70"/>
      <c r="PO61" s="70"/>
      <c r="PP61" s="70"/>
      <c r="PQ61" s="70"/>
      <c r="PR61" s="70"/>
      <c r="PS61" s="70"/>
      <c r="PT61" s="70"/>
      <c r="PU61" s="70"/>
      <c r="PV61" s="70"/>
      <c r="PW61" s="70"/>
      <c r="PX61" s="70"/>
      <c r="PY61" s="70"/>
      <c r="PZ61" s="70"/>
      <c r="QA61" s="70"/>
      <c r="QB61" s="70"/>
      <c r="QC61" s="70"/>
      <c r="QD61" s="70"/>
      <c r="QE61" s="70"/>
      <c r="QF61" s="70"/>
      <c r="QG61" s="70"/>
      <c r="QH61" s="70"/>
      <c r="QI61" s="70"/>
      <c r="QJ61" s="70"/>
      <c r="QK61" s="70"/>
      <c r="QL61" s="70"/>
      <c r="QM61" s="70"/>
      <c r="QN61" s="70"/>
      <c r="QO61" s="70"/>
      <c r="QP61" s="70"/>
      <c r="QQ61" s="70"/>
      <c r="QR61" s="70"/>
      <c r="QS61" s="70"/>
      <c r="QT61" s="70"/>
      <c r="QU61" s="70"/>
      <c r="QV61" s="70"/>
      <c r="QW61" s="70"/>
      <c r="QX61" s="70"/>
      <c r="QY61" s="70"/>
      <c r="QZ61" s="70"/>
      <c r="RA61" s="70"/>
      <c r="RB61" s="70"/>
      <c r="RC61" s="70"/>
      <c r="RD61" s="70"/>
      <c r="RE61" s="70"/>
      <c r="RF61" s="70"/>
      <c r="RG61" s="70"/>
      <c r="RH61" s="70"/>
      <c r="RI61" s="70"/>
      <c r="RJ61" s="70"/>
      <c r="RK61" s="70"/>
      <c r="RL61" s="70"/>
      <c r="RM61" s="70"/>
      <c r="RN61" s="70"/>
      <c r="RO61" s="70"/>
      <c r="RP61" s="70"/>
      <c r="RQ61" s="70"/>
      <c r="RR61" s="70"/>
      <c r="RS61" s="70"/>
      <c r="RT61" s="70"/>
      <c r="RU61" s="70"/>
      <c r="RV61" s="70"/>
      <c r="RW61" s="70"/>
      <c r="RX61" s="70"/>
      <c r="RY61" s="70"/>
      <c r="RZ61" s="70"/>
      <c r="SA61" s="70"/>
      <c r="SB61" s="70"/>
      <c r="SC61" s="70"/>
      <c r="SD61" s="70"/>
      <c r="SE61" s="70"/>
      <c r="SF61" s="70"/>
      <c r="SG61" s="70"/>
      <c r="SH61" s="70"/>
      <c r="SI61" s="70"/>
      <c r="SJ61" s="70"/>
      <c r="SK61" s="70"/>
      <c r="SL61" s="70"/>
      <c r="SM61" s="70"/>
      <c r="SN61" s="70"/>
      <c r="SO61" s="70"/>
      <c r="SP61" s="70"/>
      <c r="SQ61" s="70"/>
      <c r="SR61" s="70"/>
      <c r="SS61" s="70"/>
      <c r="ST61" s="70"/>
      <c r="SU61" s="70"/>
      <c r="SV61" s="70"/>
      <c r="SW61" s="70"/>
      <c r="SX61" s="70"/>
      <c r="SY61" s="70"/>
      <c r="SZ61" s="70"/>
      <c r="TA61" s="70"/>
      <c r="TB61" s="70"/>
      <c r="TC61" s="70"/>
      <c r="TD61" s="70"/>
      <c r="TE61" s="70"/>
      <c r="TF61" s="70"/>
      <c r="TG61" s="70"/>
      <c r="TH61" s="70"/>
      <c r="TI61" s="70"/>
      <c r="TJ61" s="70"/>
      <c r="TK61" s="70"/>
      <c r="TL61" s="70"/>
      <c r="TM61" s="70"/>
      <c r="TN61" s="70"/>
      <c r="TO61" s="70"/>
      <c r="TP61" s="70"/>
      <c r="TQ61" s="70"/>
      <c r="TR61" s="70"/>
      <c r="TS61" s="70"/>
      <c r="TT61" s="70"/>
      <c r="TU61" s="70"/>
      <c r="TV61" s="70"/>
      <c r="TW61" s="70"/>
      <c r="TX61" s="70"/>
      <c r="TY61" s="70"/>
      <c r="TZ61" s="70"/>
      <c r="UA61" s="70"/>
      <c r="UB61" s="70"/>
      <c r="UC61" s="70"/>
      <c r="UD61" s="70"/>
      <c r="UE61" s="70"/>
      <c r="UF61" s="70"/>
      <c r="UG61" s="70"/>
      <c r="UH61" s="70"/>
      <c r="UI61" s="70"/>
      <c r="UJ61" s="70"/>
      <c r="UK61" s="70"/>
      <c r="UL61" s="70"/>
      <c r="UM61" s="70"/>
      <c r="UN61" s="70"/>
      <c r="UO61" s="70"/>
      <c r="UP61" s="70"/>
      <c r="UQ61" s="70"/>
      <c r="UR61" s="70"/>
      <c r="US61" s="70"/>
      <c r="UT61" s="70"/>
      <c r="UU61" s="70"/>
      <c r="UV61" s="70"/>
      <c r="UW61" s="70"/>
      <c r="UX61" s="70"/>
      <c r="UY61" s="70"/>
      <c r="UZ61" s="70"/>
      <c r="VA61" s="70"/>
      <c r="VB61" s="70"/>
      <c r="VC61" s="70"/>
      <c r="VD61" s="70"/>
      <c r="VE61" s="70"/>
      <c r="VF61" s="70"/>
      <c r="VG61" s="70"/>
      <c r="VH61" s="70"/>
      <c r="VI61" s="70"/>
      <c r="VJ61" s="70"/>
      <c r="VK61" s="70"/>
      <c r="VL61" s="70"/>
      <c r="VM61" s="70"/>
      <c r="VN61" s="70"/>
      <c r="VO61" s="70"/>
      <c r="VP61" s="70"/>
      <c r="VQ61" s="70"/>
      <c r="VR61" s="70"/>
      <c r="VS61" s="70"/>
      <c r="VT61" s="70"/>
      <c r="VU61" s="70"/>
      <c r="VV61" s="70"/>
      <c r="VW61" s="70"/>
      <c r="VX61" s="70"/>
      <c r="VY61" s="70"/>
      <c r="VZ61" s="70"/>
      <c r="WA61" s="70"/>
      <c r="WB61" s="70"/>
      <c r="WC61" s="70"/>
      <c r="WD61" s="70"/>
      <c r="WE61" s="70"/>
      <c r="WF61" s="70"/>
      <c r="WG61" s="70"/>
      <c r="WH61" s="70"/>
      <c r="WI61" s="70"/>
      <c r="WJ61" s="70"/>
      <c r="WK61" s="70"/>
      <c r="WL61" s="70"/>
      <c r="WM61" s="70"/>
      <c r="WN61" s="70"/>
      <c r="WO61" s="70"/>
      <c r="WP61" s="70"/>
      <c r="WQ61" s="70"/>
      <c r="WR61" s="70"/>
      <c r="WS61" s="70"/>
      <c r="WT61" s="70"/>
      <c r="WU61" s="70"/>
      <c r="WV61" s="70"/>
      <c r="WW61" s="70"/>
      <c r="WX61" s="70"/>
      <c r="WY61" s="70"/>
      <c r="WZ61" s="70"/>
      <c r="XA61" s="70"/>
      <c r="XB61" s="70"/>
      <c r="XC61" s="70"/>
      <c r="XD61" s="70"/>
      <c r="XE61" s="70"/>
      <c r="XF61" s="70"/>
      <c r="XG61" s="70"/>
      <c r="XH61" s="70"/>
      <c r="XI61" s="70"/>
      <c r="XJ61" s="70"/>
      <c r="XK61" s="70"/>
      <c r="XL61" s="70"/>
      <c r="XM61" s="70"/>
      <c r="XN61" s="70"/>
      <c r="XO61" s="70"/>
      <c r="XP61" s="70"/>
      <c r="XQ61" s="70"/>
      <c r="XR61" s="70"/>
      <c r="XS61" s="70"/>
      <c r="XT61" s="70"/>
      <c r="XU61" s="70"/>
      <c r="XV61" s="70"/>
      <c r="XW61" s="70"/>
      <c r="XX61" s="70"/>
      <c r="XY61" s="70"/>
      <c r="XZ61" s="70"/>
      <c r="YA61" s="70"/>
      <c r="YB61" s="70"/>
      <c r="YC61" s="70"/>
      <c r="YD61" s="70"/>
      <c r="YE61" s="70"/>
      <c r="YF61" s="70"/>
      <c r="YG61" s="70"/>
      <c r="YH61" s="70"/>
      <c r="YI61" s="70"/>
      <c r="YJ61" s="70"/>
      <c r="YK61" s="70"/>
      <c r="YL61" s="70"/>
      <c r="YM61" s="70"/>
      <c r="YN61" s="70"/>
      <c r="YO61" s="70"/>
      <c r="YP61" s="70"/>
      <c r="YQ61" s="70"/>
      <c r="YR61" s="70"/>
      <c r="YS61" s="70"/>
      <c r="YT61" s="70"/>
      <c r="YU61" s="70"/>
      <c r="YV61" s="70"/>
      <c r="YW61" s="70"/>
      <c r="YX61" s="70"/>
      <c r="YY61" s="70"/>
      <c r="YZ61" s="70"/>
      <c r="ZA61" s="70"/>
      <c r="ZB61" s="70"/>
      <c r="ZC61" s="70"/>
      <c r="ZD61" s="70"/>
      <c r="ZE61" s="70"/>
      <c r="ZF61" s="70"/>
      <c r="ZG61" s="70"/>
      <c r="ZH61" s="70"/>
      <c r="ZI61" s="70"/>
      <c r="ZJ61" s="70"/>
      <c r="ZK61" s="70"/>
      <c r="ZL61" s="70"/>
      <c r="ZM61" s="70"/>
      <c r="ZN61" s="70"/>
      <c r="ZO61" s="70"/>
      <c r="ZP61" s="70"/>
      <c r="ZQ61" s="70"/>
      <c r="ZR61" s="70"/>
      <c r="ZS61" s="70"/>
      <c r="ZT61" s="70"/>
      <c r="ZU61" s="70"/>
      <c r="ZV61" s="70"/>
      <c r="ZW61" s="70"/>
      <c r="ZX61" s="70"/>
      <c r="ZY61" s="70"/>
      <c r="ZZ61" s="70"/>
      <c r="AAA61" s="70"/>
      <c r="AAB61" s="70"/>
      <c r="AAC61" s="70"/>
      <c r="AAD61" s="70"/>
      <c r="AAE61" s="70"/>
      <c r="AAF61" s="70"/>
      <c r="AAG61" s="70"/>
      <c r="AAH61" s="70"/>
      <c r="AAI61" s="70"/>
      <c r="AAJ61" s="70"/>
      <c r="AAK61" s="70"/>
      <c r="AAL61" s="70"/>
      <c r="AAM61" s="70"/>
      <c r="AAN61" s="70"/>
      <c r="AAO61" s="70"/>
      <c r="AAP61" s="70"/>
      <c r="AAQ61" s="70"/>
      <c r="AAR61" s="70"/>
      <c r="AAS61" s="70"/>
      <c r="AAT61" s="70"/>
      <c r="AAU61" s="70"/>
      <c r="AAV61" s="70"/>
      <c r="AAW61" s="70"/>
      <c r="AAX61" s="70"/>
      <c r="AAY61" s="70"/>
      <c r="AAZ61" s="70"/>
      <c r="ABA61" s="70"/>
      <c r="ABB61" s="70"/>
      <c r="ABC61" s="70"/>
      <c r="ABD61" s="70"/>
      <c r="ABE61" s="70"/>
      <c r="ABF61" s="70"/>
      <c r="ABG61" s="70"/>
      <c r="ABH61" s="70"/>
      <c r="ABI61" s="70"/>
      <c r="ABJ61" s="70"/>
      <c r="ABK61" s="70"/>
      <c r="ABL61" s="70"/>
      <c r="ABM61" s="70"/>
      <c r="ABN61" s="70"/>
      <c r="ABO61" s="70"/>
      <c r="ABP61" s="70"/>
      <c r="ABQ61" s="70"/>
      <c r="ABR61" s="70"/>
      <c r="ABS61" s="70"/>
      <c r="ABT61" s="70"/>
      <c r="ABU61" s="70"/>
      <c r="ABV61" s="70"/>
      <c r="ABW61" s="70"/>
      <c r="ABX61" s="70"/>
      <c r="ABY61" s="70"/>
      <c r="ABZ61" s="70"/>
      <c r="ACA61" s="70"/>
      <c r="ACB61" s="70"/>
      <c r="ACC61" s="70"/>
      <c r="ACD61" s="70"/>
      <c r="ACE61" s="70"/>
      <c r="ACF61" s="70"/>
      <c r="ACG61" s="70"/>
      <c r="ACH61" s="70"/>
      <c r="ACI61" s="70"/>
      <c r="ACJ61" s="70"/>
      <c r="ACK61" s="70"/>
      <c r="ACL61" s="70"/>
      <c r="ACM61" s="70"/>
      <c r="ACN61" s="70"/>
      <c r="ACO61" s="70"/>
      <c r="ACP61" s="70"/>
      <c r="ACQ61" s="70"/>
      <c r="ACR61" s="70"/>
      <c r="ACS61" s="70"/>
      <c r="ACT61" s="70"/>
      <c r="ACU61" s="70"/>
      <c r="ACV61" s="70"/>
      <c r="ACW61" s="70"/>
      <c r="ACX61" s="70"/>
      <c r="ACY61" s="70"/>
      <c r="ACZ61" s="70"/>
      <c r="ADA61" s="70"/>
      <c r="ADB61" s="70"/>
      <c r="ADC61" s="70"/>
      <c r="ADD61" s="70"/>
      <c r="ADE61" s="70"/>
      <c r="ADF61" s="70"/>
      <c r="ADG61" s="70"/>
      <c r="ADH61" s="70"/>
      <c r="ADI61" s="70"/>
      <c r="ADJ61" s="70"/>
      <c r="ADK61" s="70"/>
      <c r="ADL61" s="70"/>
      <c r="ADM61" s="70"/>
      <c r="ADN61" s="70"/>
      <c r="ADO61" s="70"/>
      <c r="ADP61" s="70"/>
      <c r="ADQ61" s="70"/>
      <c r="ADR61" s="70"/>
      <c r="ADS61" s="70"/>
      <c r="ADT61" s="70"/>
      <c r="ADU61" s="70"/>
      <c r="ADV61" s="70"/>
      <c r="ADW61" s="70"/>
      <c r="ADX61" s="70"/>
      <c r="ADY61" s="70"/>
      <c r="ADZ61" s="70"/>
      <c r="AEA61" s="70"/>
      <c r="AEB61" s="70"/>
      <c r="AEC61" s="70"/>
      <c r="AED61" s="70"/>
      <c r="AEE61" s="70"/>
      <c r="AEF61" s="70"/>
      <c r="AEG61" s="70"/>
      <c r="AEH61" s="70"/>
      <c r="AEI61" s="70"/>
      <c r="AEJ61" s="70"/>
      <c r="AEK61" s="70"/>
      <c r="AEL61" s="70"/>
      <c r="AEM61" s="70"/>
      <c r="AEN61" s="70"/>
      <c r="AEO61" s="70"/>
      <c r="AEP61" s="70"/>
      <c r="AEQ61" s="70"/>
      <c r="AER61" s="70"/>
      <c r="AES61" s="70"/>
      <c r="AET61" s="70"/>
      <c r="AEU61" s="70"/>
      <c r="AEV61" s="70"/>
      <c r="AEW61" s="70"/>
      <c r="AEX61" s="70"/>
      <c r="AEY61" s="70"/>
      <c r="AEZ61" s="70"/>
      <c r="AFA61" s="70"/>
      <c r="AFB61" s="70"/>
      <c r="AFC61" s="70"/>
      <c r="AFD61" s="70"/>
      <c r="AFE61" s="70"/>
      <c r="AFF61" s="70"/>
      <c r="AFG61" s="70"/>
      <c r="AFH61" s="70"/>
      <c r="AFI61" s="70"/>
      <c r="AFJ61" s="70"/>
      <c r="AFK61" s="70"/>
      <c r="AFL61" s="70"/>
      <c r="AFM61" s="70"/>
      <c r="AFN61" s="70"/>
      <c r="AFO61" s="70"/>
      <c r="AFP61" s="70"/>
      <c r="AFQ61" s="70"/>
      <c r="AFR61" s="70"/>
      <c r="AFS61" s="70"/>
      <c r="AFT61" s="70"/>
      <c r="AFU61" s="70"/>
      <c r="AFV61" s="70"/>
      <c r="AFW61" s="70"/>
      <c r="AFX61" s="70"/>
      <c r="AFY61" s="70"/>
      <c r="AFZ61" s="70"/>
      <c r="AGA61" s="70"/>
      <c r="AGB61" s="70"/>
      <c r="AGC61" s="70"/>
      <c r="AGD61" s="70"/>
      <c r="AGE61" s="70"/>
      <c r="AGF61" s="70"/>
      <c r="AGG61" s="70"/>
      <c r="AGH61" s="70"/>
      <c r="AGI61" s="70"/>
      <c r="AGJ61" s="70"/>
      <c r="AGK61" s="70"/>
      <c r="AGL61" s="70"/>
      <c r="AGM61" s="70"/>
      <c r="AGN61" s="70"/>
      <c r="AGO61" s="70"/>
      <c r="AGP61" s="70"/>
      <c r="AGQ61" s="70"/>
      <c r="AGR61" s="70"/>
      <c r="AGS61" s="70"/>
      <c r="AGT61" s="70"/>
      <c r="AGU61" s="70"/>
      <c r="AGV61" s="70"/>
      <c r="AGW61" s="70"/>
      <c r="AGX61" s="70"/>
      <c r="AGY61" s="70"/>
      <c r="AGZ61" s="70"/>
      <c r="AHA61" s="70"/>
      <c r="AHB61" s="70"/>
      <c r="AHC61" s="70"/>
      <c r="AHD61" s="70"/>
      <c r="AHE61" s="70"/>
      <c r="AHF61" s="70"/>
      <c r="AHG61" s="70"/>
      <c r="AHH61" s="70"/>
      <c r="AHI61" s="70"/>
      <c r="AHJ61" s="70"/>
      <c r="AHK61" s="70"/>
      <c r="AHL61" s="70"/>
      <c r="AHM61" s="70"/>
      <c r="AHN61" s="70"/>
      <c r="AHO61" s="70"/>
      <c r="AHP61" s="70"/>
      <c r="AHQ61" s="70"/>
      <c r="AHR61" s="70"/>
      <c r="AHS61" s="70"/>
      <c r="AHT61" s="70"/>
      <c r="AHU61" s="70"/>
      <c r="AHV61" s="70"/>
      <c r="AHW61" s="70"/>
      <c r="AHX61" s="70"/>
      <c r="AHY61" s="70"/>
      <c r="AHZ61" s="70"/>
      <c r="AIA61" s="70"/>
      <c r="AIB61" s="70"/>
      <c r="AIC61" s="70"/>
      <c r="AID61" s="70"/>
      <c r="AIE61" s="70"/>
      <c r="AIF61" s="70"/>
      <c r="AIG61" s="70"/>
      <c r="AIH61" s="70"/>
      <c r="AII61" s="70"/>
      <c r="AIJ61" s="70"/>
      <c r="AIK61" s="70"/>
      <c r="AIL61" s="70"/>
      <c r="AIM61" s="70"/>
      <c r="AIN61" s="70"/>
      <c r="AIO61" s="70"/>
      <c r="AIP61" s="70"/>
      <c r="AIQ61" s="70"/>
      <c r="AIR61" s="70"/>
      <c r="AIS61" s="70"/>
      <c r="AIT61" s="70"/>
      <c r="AIU61" s="70"/>
      <c r="AIV61" s="70"/>
      <c r="AIW61" s="70"/>
      <c r="AIX61" s="70"/>
      <c r="AIY61" s="70"/>
      <c r="AIZ61" s="70"/>
      <c r="AJA61" s="70"/>
      <c r="AJB61" s="70"/>
      <c r="AJC61" s="70"/>
      <c r="AJD61" s="70"/>
      <c r="AJE61" s="70"/>
      <c r="AJF61" s="70"/>
      <c r="AJG61" s="70"/>
      <c r="AJH61" s="70"/>
      <c r="AJI61" s="70"/>
      <c r="AJJ61" s="70"/>
      <c r="AJK61" s="70"/>
      <c r="AJL61" s="70"/>
      <c r="AJM61" s="70"/>
      <c r="AJN61" s="70"/>
      <c r="AJO61" s="70"/>
      <c r="AJP61" s="70"/>
      <c r="AJQ61" s="70"/>
      <c r="AJR61" s="70"/>
      <c r="AJS61" s="70"/>
      <c r="AJT61" s="70"/>
      <c r="AJU61" s="70"/>
      <c r="AJV61" s="70"/>
      <c r="AJW61" s="70"/>
      <c r="AJX61" s="70"/>
      <c r="AJY61" s="70"/>
      <c r="AJZ61" s="70"/>
      <c r="AKA61" s="70"/>
      <c r="AKB61" s="70"/>
      <c r="AKC61" s="70"/>
      <c r="AKD61" s="70"/>
      <c r="AKE61" s="70"/>
      <c r="AKF61" s="70"/>
      <c r="AKG61" s="70"/>
      <c r="AKH61" s="70"/>
      <c r="AKI61" s="70"/>
      <c r="AKJ61" s="70"/>
      <c r="AKK61" s="70"/>
      <c r="AKL61" s="70"/>
      <c r="AKM61" s="70"/>
      <c r="AKN61" s="70"/>
      <c r="AKO61" s="70"/>
      <c r="AKP61" s="70"/>
      <c r="AKQ61" s="70"/>
      <c r="AKR61" s="70"/>
      <c r="AKS61" s="70"/>
      <c r="AKT61" s="70"/>
      <c r="AKU61" s="70"/>
      <c r="AKV61" s="70"/>
      <c r="AKW61" s="70"/>
      <c r="AKX61" s="70"/>
      <c r="AKY61" s="70"/>
      <c r="AKZ61" s="70"/>
      <c r="ALA61" s="70"/>
      <c r="ALB61" s="70"/>
      <c r="ALC61" s="70"/>
      <c r="ALD61" s="70"/>
      <c r="ALE61" s="70"/>
      <c r="ALF61" s="70"/>
      <c r="ALG61" s="70"/>
      <c r="ALH61" s="70"/>
      <c r="ALI61" s="70"/>
      <c r="ALJ61" s="70"/>
      <c r="ALK61" s="70"/>
      <c r="ALL61" s="70"/>
      <c r="ALM61" s="70"/>
      <c r="ALN61" s="70"/>
      <c r="ALO61" s="70"/>
      <c r="ALP61" s="70"/>
      <c r="ALQ61" s="70"/>
      <c r="ALR61" s="70"/>
      <c r="ALS61" s="70"/>
      <c r="ALT61" s="70"/>
      <c r="ALU61" s="70"/>
      <c r="ALV61" s="70"/>
      <c r="ALW61" s="70"/>
      <c r="ALX61" s="70"/>
      <c r="ALY61" s="70"/>
      <c r="ALZ61" s="70"/>
      <c r="AMA61" s="70"/>
      <c r="AMB61" s="70"/>
      <c r="AMC61" s="70"/>
      <c r="AMD61" s="70"/>
      <c r="AME61" s="70"/>
      <c r="AMF61" s="70"/>
      <c r="AMG61" s="70"/>
      <c r="AMH61" s="70"/>
      <c r="AMI61" s="70"/>
      <c r="AMJ61" s="70"/>
    </row>
    <row r="62" spans="1:1024" s="202" customFormat="1" ht="16.5" customHeight="1" x14ac:dyDescent="0.25">
      <c r="A62" s="64" t="s">
        <v>450</v>
      </c>
      <c r="B62" s="64">
        <v>16</v>
      </c>
      <c r="C62" s="64">
        <v>70660097</v>
      </c>
      <c r="D62" s="64" t="s">
        <v>533</v>
      </c>
      <c r="E62" s="64" t="s">
        <v>539</v>
      </c>
      <c r="F62" s="64">
        <v>8.6099999999999996E-2</v>
      </c>
      <c r="G62" s="64">
        <v>1.9699999999999999E-2</v>
      </c>
      <c r="H62" s="67">
        <v>1.2099999999999999E-5</v>
      </c>
      <c r="I62" s="64">
        <v>0.1148</v>
      </c>
      <c r="J62" s="64">
        <v>0.1148</v>
      </c>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c r="GH62" s="70"/>
      <c r="GI62" s="70"/>
      <c r="GJ62" s="70"/>
      <c r="GK62" s="70"/>
      <c r="GL62" s="70"/>
      <c r="GM62" s="70"/>
      <c r="GN62" s="70"/>
      <c r="GO62" s="70"/>
      <c r="GP62" s="70"/>
      <c r="GQ62" s="70"/>
      <c r="GR62" s="70"/>
      <c r="GS62" s="70"/>
      <c r="GT62" s="70"/>
      <c r="GU62" s="70"/>
      <c r="GV62" s="70"/>
      <c r="GW62" s="70"/>
      <c r="GX62" s="70"/>
      <c r="GY62" s="70"/>
      <c r="GZ62" s="70"/>
      <c r="HA62" s="70"/>
      <c r="HB62" s="70"/>
      <c r="HC62" s="70"/>
      <c r="HD62" s="70"/>
      <c r="HE62" s="70"/>
      <c r="HF62" s="70"/>
      <c r="HG62" s="70"/>
      <c r="HH62" s="70"/>
      <c r="HI62" s="70"/>
      <c r="HJ62" s="70"/>
      <c r="HK62" s="70"/>
      <c r="HL62" s="70"/>
      <c r="HM62" s="70"/>
      <c r="HN62" s="70"/>
      <c r="HO62" s="70"/>
      <c r="HP62" s="70"/>
      <c r="HQ62" s="70"/>
      <c r="HR62" s="70"/>
      <c r="HS62" s="70"/>
      <c r="HT62" s="70"/>
      <c r="HU62" s="70"/>
      <c r="HV62" s="70"/>
      <c r="HW62" s="70"/>
      <c r="HX62" s="70"/>
      <c r="HY62" s="70"/>
      <c r="HZ62" s="70"/>
      <c r="IA62" s="70"/>
      <c r="IB62" s="70"/>
      <c r="IC62" s="70"/>
      <c r="ID62" s="70"/>
      <c r="IE62" s="70"/>
      <c r="IF62" s="70"/>
      <c r="IG62" s="70"/>
      <c r="IH62" s="70"/>
      <c r="II62" s="70"/>
      <c r="IJ62" s="70"/>
      <c r="IK62" s="70"/>
      <c r="IL62" s="70"/>
      <c r="IM62" s="70"/>
      <c r="IN62" s="70"/>
      <c r="IO62" s="70"/>
      <c r="IP62" s="70"/>
      <c r="IQ62" s="70"/>
      <c r="IR62" s="70"/>
      <c r="IS62" s="70"/>
      <c r="IT62" s="70"/>
      <c r="IU62" s="70"/>
      <c r="IV62" s="70"/>
      <c r="IW62" s="70"/>
      <c r="IX62" s="70"/>
      <c r="IY62" s="70"/>
      <c r="IZ62" s="70"/>
      <c r="JA62" s="70"/>
      <c r="JB62" s="70"/>
      <c r="JC62" s="70"/>
      <c r="JD62" s="70"/>
      <c r="JE62" s="70"/>
      <c r="JF62" s="70"/>
      <c r="JG62" s="70"/>
      <c r="JH62" s="70"/>
      <c r="JI62" s="70"/>
      <c r="JJ62" s="70"/>
      <c r="JK62" s="70"/>
      <c r="JL62" s="70"/>
      <c r="JM62" s="70"/>
      <c r="JN62" s="70"/>
      <c r="JO62" s="70"/>
      <c r="JP62" s="70"/>
      <c r="JQ62" s="70"/>
      <c r="JR62" s="70"/>
      <c r="JS62" s="70"/>
      <c r="JT62" s="70"/>
      <c r="JU62" s="70"/>
      <c r="JV62" s="70"/>
      <c r="JW62" s="70"/>
      <c r="JX62" s="70"/>
      <c r="JY62" s="70"/>
      <c r="JZ62" s="70"/>
      <c r="KA62" s="70"/>
      <c r="KB62" s="70"/>
      <c r="KC62" s="70"/>
      <c r="KD62" s="70"/>
      <c r="KE62" s="70"/>
      <c r="KF62" s="70"/>
      <c r="KG62" s="70"/>
      <c r="KH62" s="70"/>
      <c r="KI62" s="70"/>
      <c r="KJ62" s="70"/>
      <c r="KK62" s="70"/>
      <c r="KL62" s="70"/>
      <c r="KM62" s="70"/>
      <c r="KN62" s="70"/>
      <c r="KO62" s="70"/>
      <c r="KP62" s="70"/>
      <c r="KQ62" s="70"/>
      <c r="KR62" s="70"/>
      <c r="KS62" s="70"/>
      <c r="KT62" s="70"/>
      <c r="KU62" s="70"/>
      <c r="KV62" s="70"/>
      <c r="KW62" s="70"/>
      <c r="KX62" s="70"/>
      <c r="KY62" s="70"/>
      <c r="KZ62" s="70"/>
      <c r="LA62" s="70"/>
      <c r="LB62" s="70"/>
      <c r="LC62" s="70"/>
      <c r="LD62" s="70"/>
      <c r="LE62" s="70"/>
      <c r="LF62" s="70"/>
      <c r="LG62" s="70"/>
      <c r="LH62" s="70"/>
      <c r="LI62" s="70"/>
      <c r="LJ62" s="70"/>
      <c r="LK62" s="70"/>
      <c r="LL62" s="70"/>
      <c r="LM62" s="70"/>
      <c r="LN62" s="70"/>
      <c r="LO62" s="70"/>
      <c r="LP62" s="70"/>
      <c r="LQ62" s="70"/>
      <c r="LR62" s="70"/>
      <c r="LS62" s="70"/>
      <c r="LT62" s="70"/>
      <c r="LU62" s="70"/>
      <c r="LV62" s="70"/>
      <c r="LW62" s="70"/>
      <c r="LX62" s="70"/>
      <c r="LY62" s="70"/>
      <c r="LZ62" s="70"/>
      <c r="MA62" s="70"/>
      <c r="MB62" s="70"/>
      <c r="MC62" s="70"/>
      <c r="MD62" s="70"/>
      <c r="ME62" s="70"/>
      <c r="MF62" s="70"/>
      <c r="MG62" s="70"/>
      <c r="MH62" s="70"/>
      <c r="MI62" s="70"/>
      <c r="MJ62" s="70"/>
      <c r="MK62" s="70"/>
      <c r="ML62" s="70"/>
      <c r="MM62" s="70"/>
      <c r="MN62" s="70"/>
      <c r="MO62" s="70"/>
      <c r="MP62" s="70"/>
      <c r="MQ62" s="70"/>
      <c r="MR62" s="70"/>
      <c r="MS62" s="70"/>
      <c r="MT62" s="70"/>
      <c r="MU62" s="70"/>
      <c r="MV62" s="70"/>
      <c r="MW62" s="70"/>
      <c r="MX62" s="70"/>
      <c r="MY62" s="70"/>
      <c r="MZ62" s="70"/>
      <c r="NA62" s="70"/>
      <c r="NB62" s="70"/>
      <c r="NC62" s="70"/>
      <c r="ND62" s="70"/>
      <c r="NE62" s="70"/>
      <c r="NF62" s="70"/>
      <c r="NG62" s="70"/>
      <c r="NH62" s="70"/>
      <c r="NI62" s="70"/>
      <c r="NJ62" s="70"/>
      <c r="NK62" s="70"/>
      <c r="NL62" s="70"/>
      <c r="NM62" s="70"/>
      <c r="NN62" s="70"/>
      <c r="NO62" s="70"/>
      <c r="NP62" s="70"/>
      <c r="NQ62" s="70"/>
      <c r="NR62" s="70"/>
      <c r="NS62" s="70"/>
      <c r="NT62" s="70"/>
      <c r="NU62" s="70"/>
      <c r="NV62" s="70"/>
      <c r="NW62" s="70"/>
      <c r="NX62" s="70"/>
      <c r="NY62" s="70"/>
      <c r="NZ62" s="70"/>
      <c r="OA62" s="70"/>
      <c r="OB62" s="70"/>
      <c r="OC62" s="70"/>
      <c r="OD62" s="70"/>
      <c r="OE62" s="70"/>
      <c r="OF62" s="70"/>
      <c r="OG62" s="70"/>
      <c r="OH62" s="70"/>
      <c r="OI62" s="70"/>
      <c r="OJ62" s="70"/>
      <c r="OK62" s="70"/>
      <c r="OL62" s="70"/>
      <c r="OM62" s="70"/>
      <c r="ON62" s="70"/>
      <c r="OO62" s="70"/>
      <c r="OP62" s="70"/>
      <c r="OQ62" s="70"/>
      <c r="OR62" s="70"/>
      <c r="OS62" s="70"/>
      <c r="OT62" s="70"/>
      <c r="OU62" s="70"/>
      <c r="OV62" s="70"/>
      <c r="OW62" s="70"/>
      <c r="OX62" s="70"/>
      <c r="OY62" s="70"/>
      <c r="OZ62" s="70"/>
      <c r="PA62" s="70"/>
      <c r="PB62" s="70"/>
      <c r="PC62" s="70"/>
      <c r="PD62" s="70"/>
      <c r="PE62" s="70"/>
      <c r="PF62" s="70"/>
      <c r="PG62" s="70"/>
      <c r="PH62" s="70"/>
      <c r="PI62" s="70"/>
      <c r="PJ62" s="70"/>
      <c r="PK62" s="70"/>
      <c r="PL62" s="70"/>
      <c r="PM62" s="70"/>
      <c r="PN62" s="70"/>
      <c r="PO62" s="70"/>
      <c r="PP62" s="70"/>
      <c r="PQ62" s="70"/>
      <c r="PR62" s="70"/>
      <c r="PS62" s="70"/>
      <c r="PT62" s="70"/>
      <c r="PU62" s="70"/>
      <c r="PV62" s="70"/>
      <c r="PW62" s="70"/>
      <c r="PX62" s="70"/>
      <c r="PY62" s="70"/>
      <c r="PZ62" s="70"/>
      <c r="QA62" s="70"/>
      <c r="QB62" s="70"/>
      <c r="QC62" s="70"/>
      <c r="QD62" s="70"/>
      <c r="QE62" s="70"/>
      <c r="QF62" s="70"/>
      <c r="QG62" s="70"/>
      <c r="QH62" s="70"/>
      <c r="QI62" s="70"/>
      <c r="QJ62" s="70"/>
      <c r="QK62" s="70"/>
      <c r="QL62" s="70"/>
      <c r="QM62" s="70"/>
      <c r="QN62" s="70"/>
      <c r="QO62" s="70"/>
      <c r="QP62" s="70"/>
      <c r="QQ62" s="70"/>
      <c r="QR62" s="70"/>
      <c r="QS62" s="70"/>
      <c r="QT62" s="70"/>
      <c r="QU62" s="70"/>
      <c r="QV62" s="70"/>
      <c r="QW62" s="70"/>
      <c r="QX62" s="70"/>
      <c r="QY62" s="70"/>
      <c r="QZ62" s="70"/>
      <c r="RA62" s="70"/>
      <c r="RB62" s="70"/>
      <c r="RC62" s="70"/>
      <c r="RD62" s="70"/>
      <c r="RE62" s="70"/>
      <c r="RF62" s="70"/>
      <c r="RG62" s="70"/>
      <c r="RH62" s="70"/>
      <c r="RI62" s="70"/>
      <c r="RJ62" s="70"/>
      <c r="RK62" s="70"/>
      <c r="RL62" s="70"/>
      <c r="RM62" s="70"/>
      <c r="RN62" s="70"/>
      <c r="RO62" s="70"/>
      <c r="RP62" s="70"/>
      <c r="RQ62" s="70"/>
      <c r="RR62" s="70"/>
      <c r="RS62" s="70"/>
      <c r="RT62" s="70"/>
      <c r="RU62" s="70"/>
      <c r="RV62" s="70"/>
      <c r="RW62" s="70"/>
      <c r="RX62" s="70"/>
      <c r="RY62" s="70"/>
      <c r="RZ62" s="70"/>
      <c r="SA62" s="70"/>
      <c r="SB62" s="70"/>
      <c r="SC62" s="70"/>
      <c r="SD62" s="70"/>
      <c r="SE62" s="70"/>
      <c r="SF62" s="70"/>
      <c r="SG62" s="70"/>
      <c r="SH62" s="70"/>
      <c r="SI62" s="70"/>
      <c r="SJ62" s="70"/>
      <c r="SK62" s="70"/>
      <c r="SL62" s="70"/>
      <c r="SM62" s="70"/>
      <c r="SN62" s="70"/>
      <c r="SO62" s="70"/>
      <c r="SP62" s="70"/>
      <c r="SQ62" s="70"/>
      <c r="SR62" s="70"/>
      <c r="SS62" s="70"/>
      <c r="ST62" s="70"/>
      <c r="SU62" s="70"/>
      <c r="SV62" s="70"/>
      <c r="SW62" s="70"/>
      <c r="SX62" s="70"/>
      <c r="SY62" s="70"/>
      <c r="SZ62" s="70"/>
      <c r="TA62" s="70"/>
      <c r="TB62" s="70"/>
      <c r="TC62" s="70"/>
      <c r="TD62" s="70"/>
      <c r="TE62" s="70"/>
      <c r="TF62" s="70"/>
      <c r="TG62" s="70"/>
      <c r="TH62" s="70"/>
      <c r="TI62" s="70"/>
      <c r="TJ62" s="70"/>
      <c r="TK62" s="70"/>
      <c r="TL62" s="70"/>
      <c r="TM62" s="70"/>
      <c r="TN62" s="70"/>
      <c r="TO62" s="70"/>
      <c r="TP62" s="70"/>
      <c r="TQ62" s="70"/>
      <c r="TR62" s="70"/>
      <c r="TS62" s="70"/>
      <c r="TT62" s="70"/>
      <c r="TU62" s="70"/>
      <c r="TV62" s="70"/>
      <c r="TW62" s="70"/>
      <c r="TX62" s="70"/>
      <c r="TY62" s="70"/>
      <c r="TZ62" s="70"/>
      <c r="UA62" s="70"/>
      <c r="UB62" s="70"/>
      <c r="UC62" s="70"/>
      <c r="UD62" s="70"/>
      <c r="UE62" s="70"/>
      <c r="UF62" s="70"/>
      <c r="UG62" s="70"/>
      <c r="UH62" s="70"/>
      <c r="UI62" s="70"/>
      <c r="UJ62" s="70"/>
      <c r="UK62" s="70"/>
      <c r="UL62" s="70"/>
      <c r="UM62" s="70"/>
      <c r="UN62" s="70"/>
      <c r="UO62" s="70"/>
      <c r="UP62" s="70"/>
      <c r="UQ62" s="70"/>
      <c r="UR62" s="70"/>
      <c r="US62" s="70"/>
      <c r="UT62" s="70"/>
      <c r="UU62" s="70"/>
      <c r="UV62" s="70"/>
      <c r="UW62" s="70"/>
      <c r="UX62" s="70"/>
      <c r="UY62" s="70"/>
      <c r="UZ62" s="70"/>
      <c r="VA62" s="70"/>
      <c r="VB62" s="70"/>
      <c r="VC62" s="70"/>
      <c r="VD62" s="70"/>
      <c r="VE62" s="70"/>
      <c r="VF62" s="70"/>
      <c r="VG62" s="70"/>
      <c r="VH62" s="70"/>
      <c r="VI62" s="70"/>
      <c r="VJ62" s="70"/>
      <c r="VK62" s="70"/>
      <c r="VL62" s="70"/>
      <c r="VM62" s="70"/>
      <c r="VN62" s="70"/>
      <c r="VO62" s="70"/>
      <c r="VP62" s="70"/>
      <c r="VQ62" s="70"/>
      <c r="VR62" s="70"/>
      <c r="VS62" s="70"/>
      <c r="VT62" s="70"/>
      <c r="VU62" s="70"/>
      <c r="VV62" s="70"/>
      <c r="VW62" s="70"/>
      <c r="VX62" s="70"/>
      <c r="VY62" s="70"/>
      <c r="VZ62" s="70"/>
      <c r="WA62" s="70"/>
      <c r="WB62" s="70"/>
      <c r="WC62" s="70"/>
      <c r="WD62" s="70"/>
      <c r="WE62" s="70"/>
      <c r="WF62" s="70"/>
      <c r="WG62" s="70"/>
      <c r="WH62" s="70"/>
      <c r="WI62" s="70"/>
      <c r="WJ62" s="70"/>
      <c r="WK62" s="70"/>
      <c r="WL62" s="70"/>
      <c r="WM62" s="70"/>
      <c r="WN62" s="70"/>
      <c r="WO62" s="70"/>
      <c r="WP62" s="70"/>
      <c r="WQ62" s="70"/>
      <c r="WR62" s="70"/>
      <c r="WS62" s="70"/>
      <c r="WT62" s="70"/>
      <c r="WU62" s="70"/>
      <c r="WV62" s="70"/>
      <c r="WW62" s="70"/>
      <c r="WX62" s="70"/>
      <c r="WY62" s="70"/>
      <c r="WZ62" s="70"/>
      <c r="XA62" s="70"/>
      <c r="XB62" s="70"/>
      <c r="XC62" s="70"/>
      <c r="XD62" s="70"/>
      <c r="XE62" s="70"/>
      <c r="XF62" s="70"/>
      <c r="XG62" s="70"/>
      <c r="XH62" s="70"/>
      <c r="XI62" s="70"/>
      <c r="XJ62" s="70"/>
      <c r="XK62" s="70"/>
      <c r="XL62" s="70"/>
      <c r="XM62" s="70"/>
      <c r="XN62" s="70"/>
      <c r="XO62" s="70"/>
      <c r="XP62" s="70"/>
      <c r="XQ62" s="70"/>
      <c r="XR62" s="70"/>
      <c r="XS62" s="70"/>
      <c r="XT62" s="70"/>
      <c r="XU62" s="70"/>
      <c r="XV62" s="70"/>
      <c r="XW62" s="70"/>
      <c r="XX62" s="70"/>
      <c r="XY62" s="70"/>
      <c r="XZ62" s="70"/>
      <c r="YA62" s="70"/>
      <c r="YB62" s="70"/>
      <c r="YC62" s="70"/>
      <c r="YD62" s="70"/>
      <c r="YE62" s="70"/>
      <c r="YF62" s="70"/>
      <c r="YG62" s="70"/>
      <c r="YH62" s="70"/>
      <c r="YI62" s="70"/>
      <c r="YJ62" s="70"/>
      <c r="YK62" s="70"/>
      <c r="YL62" s="70"/>
      <c r="YM62" s="70"/>
      <c r="YN62" s="70"/>
      <c r="YO62" s="70"/>
      <c r="YP62" s="70"/>
      <c r="YQ62" s="70"/>
      <c r="YR62" s="70"/>
      <c r="YS62" s="70"/>
      <c r="YT62" s="70"/>
      <c r="YU62" s="70"/>
      <c r="YV62" s="70"/>
      <c r="YW62" s="70"/>
      <c r="YX62" s="70"/>
      <c r="YY62" s="70"/>
      <c r="YZ62" s="70"/>
      <c r="ZA62" s="70"/>
      <c r="ZB62" s="70"/>
      <c r="ZC62" s="70"/>
      <c r="ZD62" s="70"/>
      <c r="ZE62" s="70"/>
      <c r="ZF62" s="70"/>
      <c r="ZG62" s="70"/>
      <c r="ZH62" s="70"/>
      <c r="ZI62" s="70"/>
      <c r="ZJ62" s="70"/>
      <c r="ZK62" s="70"/>
      <c r="ZL62" s="70"/>
      <c r="ZM62" s="70"/>
      <c r="ZN62" s="70"/>
      <c r="ZO62" s="70"/>
      <c r="ZP62" s="70"/>
      <c r="ZQ62" s="70"/>
      <c r="ZR62" s="70"/>
      <c r="ZS62" s="70"/>
      <c r="ZT62" s="70"/>
      <c r="ZU62" s="70"/>
      <c r="ZV62" s="70"/>
      <c r="ZW62" s="70"/>
      <c r="ZX62" s="70"/>
      <c r="ZY62" s="70"/>
      <c r="ZZ62" s="70"/>
      <c r="AAA62" s="70"/>
      <c r="AAB62" s="70"/>
      <c r="AAC62" s="70"/>
      <c r="AAD62" s="70"/>
      <c r="AAE62" s="70"/>
      <c r="AAF62" s="70"/>
      <c r="AAG62" s="70"/>
      <c r="AAH62" s="70"/>
      <c r="AAI62" s="70"/>
      <c r="AAJ62" s="70"/>
      <c r="AAK62" s="70"/>
      <c r="AAL62" s="70"/>
      <c r="AAM62" s="70"/>
      <c r="AAN62" s="70"/>
      <c r="AAO62" s="70"/>
      <c r="AAP62" s="70"/>
      <c r="AAQ62" s="70"/>
      <c r="AAR62" s="70"/>
      <c r="AAS62" s="70"/>
      <c r="AAT62" s="70"/>
      <c r="AAU62" s="70"/>
      <c r="AAV62" s="70"/>
      <c r="AAW62" s="70"/>
      <c r="AAX62" s="70"/>
      <c r="AAY62" s="70"/>
      <c r="AAZ62" s="70"/>
      <c r="ABA62" s="70"/>
      <c r="ABB62" s="70"/>
      <c r="ABC62" s="70"/>
      <c r="ABD62" s="70"/>
      <c r="ABE62" s="70"/>
      <c r="ABF62" s="70"/>
      <c r="ABG62" s="70"/>
      <c r="ABH62" s="70"/>
      <c r="ABI62" s="70"/>
      <c r="ABJ62" s="70"/>
      <c r="ABK62" s="70"/>
      <c r="ABL62" s="70"/>
      <c r="ABM62" s="70"/>
      <c r="ABN62" s="70"/>
      <c r="ABO62" s="70"/>
      <c r="ABP62" s="70"/>
      <c r="ABQ62" s="70"/>
      <c r="ABR62" s="70"/>
      <c r="ABS62" s="70"/>
      <c r="ABT62" s="70"/>
      <c r="ABU62" s="70"/>
      <c r="ABV62" s="70"/>
      <c r="ABW62" s="70"/>
      <c r="ABX62" s="70"/>
      <c r="ABY62" s="70"/>
      <c r="ABZ62" s="70"/>
      <c r="ACA62" s="70"/>
      <c r="ACB62" s="70"/>
      <c r="ACC62" s="70"/>
      <c r="ACD62" s="70"/>
      <c r="ACE62" s="70"/>
      <c r="ACF62" s="70"/>
      <c r="ACG62" s="70"/>
      <c r="ACH62" s="70"/>
      <c r="ACI62" s="70"/>
      <c r="ACJ62" s="70"/>
      <c r="ACK62" s="70"/>
      <c r="ACL62" s="70"/>
      <c r="ACM62" s="70"/>
      <c r="ACN62" s="70"/>
      <c r="ACO62" s="70"/>
      <c r="ACP62" s="70"/>
      <c r="ACQ62" s="70"/>
      <c r="ACR62" s="70"/>
      <c r="ACS62" s="70"/>
      <c r="ACT62" s="70"/>
      <c r="ACU62" s="70"/>
      <c r="ACV62" s="70"/>
      <c r="ACW62" s="70"/>
      <c r="ACX62" s="70"/>
      <c r="ACY62" s="70"/>
      <c r="ACZ62" s="70"/>
      <c r="ADA62" s="70"/>
      <c r="ADB62" s="70"/>
      <c r="ADC62" s="70"/>
      <c r="ADD62" s="70"/>
      <c r="ADE62" s="70"/>
      <c r="ADF62" s="70"/>
      <c r="ADG62" s="70"/>
      <c r="ADH62" s="70"/>
      <c r="ADI62" s="70"/>
      <c r="ADJ62" s="70"/>
      <c r="ADK62" s="70"/>
      <c r="ADL62" s="70"/>
      <c r="ADM62" s="70"/>
      <c r="ADN62" s="70"/>
      <c r="ADO62" s="70"/>
      <c r="ADP62" s="70"/>
      <c r="ADQ62" s="70"/>
      <c r="ADR62" s="70"/>
      <c r="ADS62" s="70"/>
      <c r="ADT62" s="70"/>
      <c r="ADU62" s="70"/>
      <c r="ADV62" s="70"/>
      <c r="ADW62" s="70"/>
      <c r="ADX62" s="70"/>
      <c r="ADY62" s="70"/>
      <c r="ADZ62" s="70"/>
      <c r="AEA62" s="70"/>
      <c r="AEB62" s="70"/>
      <c r="AEC62" s="70"/>
      <c r="AED62" s="70"/>
      <c r="AEE62" s="70"/>
      <c r="AEF62" s="70"/>
      <c r="AEG62" s="70"/>
      <c r="AEH62" s="70"/>
      <c r="AEI62" s="70"/>
      <c r="AEJ62" s="70"/>
      <c r="AEK62" s="70"/>
      <c r="AEL62" s="70"/>
      <c r="AEM62" s="70"/>
      <c r="AEN62" s="70"/>
      <c r="AEO62" s="70"/>
      <c r="AEP62" s="70"/>
      <c r="AEQ62" s="70"/>
      <c r="AER62" s="70"/>
      <c r="AES62" s="70"/>
      <c r="AET62" s="70"/>
      <c r="AEU62" s="70"/>
      <c r="AEV62" s="70"/>
      <c r="AEW62" s="70"/>
      <c r="AEX62" s="70"/>
      <c r="AEY62" s="70"/>
      <c r="AEZ62" s="70"/>
      <c r="AFA62" s="70"/>
      <c r="AFB62" s="70"/>
      <c r="AFC62" s="70"/>
      <c r="AFD62" s="70"/>
      <c r="AFE62" s="70"/>
      <c r="AFF62" s="70"/>
      <c r="AFG62" s="70"/>
      <c r="AFH62" s="70"/>
      <c r="AFI62" s="70"/>
      <c r="AFJ62" s="70"/>
      <c r="AFK62" s="70"/>
      <c r="AFL62" s="70"/>
      <c r="AFM62" s="70"/>
      <c r="AFN62" s="70"/>
      <c r="AFO62" s="70"/>
      <c r="AFP62" s="70"/>
      <c r="AFQ62" s="70"/>
      <c r="AFR62" s="70"/>
      <c r="AFS62" s="70"/>
      <c r="AFT62" s="70"/>
      <c r="AFU62" s="70"/>
      <c r="AFV62" s="70"/>
      <c r="AFW62" s="70"/>
      <c r="AFX62" s="70"/>
      <c r="AFY62" s="70"/>
      <c r="AFZ62" s="70"/>
      <c r="AGA62" s="70"/>
      <c r="AGB62" s="70"/>
      <c r="AGC62" s="70"/>
      <c r="AGD62" s="70"/>
      <c r="AGE62" s="70"/>
      <c r="AGF62" s="70"/>
      <c r="AGG62" s="70"/>
      <c r="AGH62" s="70"/>
      <c r="AGI62" s="70"/>
      <c r="AGJ62" s="70"/>
      <c r="AGK62" s="70"/>
      <c r="AGL62" s="70"/>
      <c r="AGM62" s="70"/>
      <c r="AGN62" s="70"/>
      <c r="AGO62" s="70"/>
      <c r="AGP62" s="70"/>
      <c r="AGQ62" s="70"/>
      <c r="AGR62" s="70"/>
      <c r="AGS62" s="70"/>
      <c r="AGT62" s="70"/>
      <c r="AGU62" s="70"/>
      <c r="AGV62" s="70"/>
      <c r="AGW62" s="70"/>
      <c r="AGX62" s="70"/>
      <c r="AGY62" s="70"/>
      <c r="AGZ62" s="70"/>
      <c r="AHA62" s="70"/>
      <c r="AHB62" s="70"/>
      <c r="AHC62" s="70"/>
      <c r="AHD62" s="70"/>
      <c r="AHE62" s="70"/>
      <c r="AHF62" s="70"/>
      <c r="AHG62" s="70"/>
      <c r="AHH62" s="70"/>
      <c r="AHI62" s="70"/>
      <c r="AHJ62" s="70"/>
      <c r="AHK62" s="70"/>
      <c r="AHL62" s="70"/>
      <c r="AHM62" s="70"/>
      <c r="AHN62" s="70"/>
      <c r="AHO62" s="70"/>
      <c r="AHP62" s="70"/>
      <c r="AHQ62" s="70"/>
      <c r="AHR62" s="70"/>
      <c r="AHS62" s="70"/>
      <c r="AHT62" s="70"/>
      <c r="AHU62" s="70"/>
      <c r="AHV62" s="70"/>
      <c r="AHW62" s="70"/>
      <c r="AHX62" s="70"/>
      <c r="AHY62" s="70"/>
      <c r="AHZ62" s="70"/>
      <c r="AIA62" s="70"/>
      <c r="AIB62" s="70"/>
      <c r="AIC62" s="70"/>
      <c r="AID62" s="70"/>
      <c r="AIE62" s="70"/>
      <c r="AIF62" s="70"/>
      <c r="AIG62" s="70"/>
      <c r="AIH62" s="70"/>
      <c r="AII62" s="70"/>
      <c r="AIJ62" s="70"/>
      <c r="AIK62" s="70"/>
      <c r="AIL62" s="70"/>
      <c r="AIM62" s="70"/>
      <c r="AIN62" s="70"/>
      <c r="AIO62" s="70"/>
      <c r="AIP62" s="70"/>
      <c r="AIQ62" s="70"/>
      <c r="AIR62" s="70"/>
      <c r="AIS62" s="70"/>
      <c r="AIT62" s="70"/>
      <c r="AIU62" s="70"/>
      <c r="AIV62" s="70"/>
      <c r="AIW62" s="70"/>
      <c r="AIX62" s="70"/>
      <c r="AIY62" s="70"/>
      <c r="AIZ62" s="70"/>
      <c r="AJA62" s="70"/>
      <c r="AJB62" s="70"/>
      <c r="AJC62" s="70"/>
      <c r="AJD62" s="70"/>
      <c r="AJE62" s="70"/>
      <c r="AJF62" s="70"/>
      <c r="AJG62" s="70"/>
      <c r="AJH62" s="70"/>
      <c r="AJI62" s="70"/>
      <c r="AJJ62" s="70"/>
      <c r="AJK62" s="70"/>
      <c r="AJL62" s="70"/>
      <c r="AJM62" s="70"/>
      <c r="AJN62" s="70"/>
      <c r="AJO62" s="70"/>
      <c r="AJP62" s="70"/>
      <c r="AJQ62" s="70"/>
      <c r="AJR62" s="70"/>
      <c r="AJS62" s="70"/>
      <c r="AJT62" s="70"/>
      <c r="AJU62" s="70"/>
      <c r="AJV62" s="70"/>
      <c r="AJW62" s="70"/>
      <c r="AJX62" s="70"/>
      <c r="AJY62" s="70"/>
      <c r="AJZ62" s="70"/>
      <c r="AKA62" s="70"/>
      <c r="AKB62" s="70"/>
      <c r="AKC62" s="70"/>
      <c r="AKD62" s="70"/>
      <c r="AKE62" s="70"/>
      <c r="AKF62" s="70"/>
      <c r="AKG62" s="70"/>
      <c r="AKH62" s="70"/>
      <c r="AKI62" s="70"/>
      <c r="AKJ62" s="70"/>
      <c r="AKK62" s="70"/>
      <c r="AKL62" s="70"/>
      <c r="AKM62" s="70"/>
      <c r="AKN62" s="70"/>
      <c r="AKO62" s="70"/>
      <c r="AKP62" s="70"/>
      <c r="AKQ62" s="70"/>
      <c r="AKR62" s="70"/>
      <c r="AKS62" s="70"/>
      <c r="AKT62" s="70"/>
      <c r="AKU62" s="70"/>
      <c r="AKV62" s="70"/>
      <c r="AKW62" s="70"/>
      <c r="AKX62" s="70"/>
      <c r="AKY62" s="70"/>
      <c r="AKZ62" s="70"/>
      <c r="ALA62" s="70"/>
      <c r="ALB62" s="70"/>
      <c r="ALC62" s="70"/>
      <c r="ALD62" s="70"/>
      <c r="ALE62" s="70"/>
      <c r="ALF62" s="70"/>
      <c r="ALG62" s="70"/>
      <c r="ALH62" s="70"/>
      <c r="ALI62" s="70"/>
      <c r="ALJ62" s="70"/>
      <c r="ALK62" s="70"/>
      <c r="ALL62" s="70"/>
      <c r="ALM62" s="70"/>
      <c r="ALN62" s="70"/>
      <c r="ALO62" s="70"/>
      <c r="ALP62" s="70"/>
      <c r="ALQ62" s="70"/>
      <c r="ALR62" s="70"/>
      <c r="ALS62" s="70"/>
      <c r="ALT62" s="70"/>
      <c r="ALU62" s="70"/>
      <c r="ALV62" s="70"/>
      <c r="ALW62" s="70"/>
      <c r="ALX62" s="70"/>
      <c r="ALY62" s="70"/>
      <c r="ALZ62" s="70"/>
      <c r="AMA62" s="70"/>
      <c r="AMB62" s="70"/>
      <c r="AMC62" s="70"/>
      <c r="AMD62" s="70"/>
      <c r="AME62" s="70"/>
      <c r="AMF62" s="70"/>
      <c r="AMG62" s="70"/>
      <c r="AMH62" s="70"/>
      <c r="AMI62" s="70"/>
      <c r="AMJ62" s="70"/>
    </row>
    <row r="63" spans="1:1024" s="202" customFormat="1" ht="16.5" customHeight="1" x14ac:dyDescent="0.25">
      <c r="A63" s="64" t="s">
        <v>316</v>
      </c>
      <c r="B63" s="64">
        <v>7</v>
      </c>
      <c r="C63" s="64">
        <v>8204382</v>
      </c>
      <c r="D63" s="64" t="s">
        <v>543</v>
      </c>
      <c r="E63" s="64" t="s">
        <v>539</v>
      </c>
      <c r="F63" s="64">
        <v>6.4299999999999996E-2</v>
      </c>
      <c r="G63" s="64">
        <v>2.3400000000000001E-2</v>
      </c>
      <c r="H63" s="67">
        <v>5.9500000000000004E-3</v>
      </c>
      <c r="I63" s="64">
        <v>0.11360000000000001</v>
      </c>
      <c r="J63" s="64">
        <v>0.11360000000000001</v>
      </c>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c r="GH63" s="70"/>
      <c r="GI63" s="70"/>
      <c r="GJ63" s="70"/>
      <c r="GK63" s="70"/>
      <c r="GL63" s="70"/>
      <c r="GM63" s="70"/>
      <c r="GN63" s="70"/>
      <c r="GO63" s="70"/>
      <c r="GP63" s="70"/>
      <c r="GQ63" s="70"/>
      <c r="GR63" s="70"/>
      <c r="GS63" s="70"/>
      <c r="GT63" s="70"/>
      <c r="GU63" s="70"/>
      <c r="GV63" s="70"/>
      <c r="GW63" s="70"/>
      <c r="GX63" s="70"/>
      <c r="GY63" s="70"/>
      <c r="GZ63" s="70"/>
      <c r="HA63" s="70"/>
      <c r="HB63" s="70"/>
      <c r="HC63" s="70"/>
      <c r="HD63" s="70"/>
      <c r="HE63" s="70"/>
      <c r="HF63" s="70"/>
      <c r="HG63" s="70"/>
      <c r="HH63" s="70"/>
      <c r="HI63" s="70"/>
      <c r="HJ63" s="70"/>
      <c r="HK63" s="70"/>
      <c r="HL63" s="70"/>
      <c r="HM63" s="70"/>
      <c r="HN63" s="70"/>
      <c r="HO63" s="70"/>
      <c r="HP63" s="70"/>
      <c r="HQ63" s="70"/>
      <c r="HR63" s="70"/>
      <c r="HS63" s="70"/>
      <c r="HT63" s="70"/>
      <c r="HU63" s="70"/>
      <c r="HV63" s="70"/>
      <c r="HW63" s="70"/>
      <c r="HX63" s="70"/>
      <c r="HY63" s="70"/>
      <c r="HZ63" s="70"/>
      <c r="IA63" s="70"/>
      <c r="IB63" s="70"/>
      <c r="IC63" s="70"/>
      <c r="ID63" s="70"/>
      <c r="IE63" s="70"/>
      <c r="IF63" s="70"/>
      <c r="IG63" s="70"/>
      <c r="IH63" s="70"/>
      <c r="II63" s="70"/>
      <c r="IJ63" s="70"/>
      <c r="IK63" s="70"/>
      <c r="IL63" s="70"/>
      <c r="IM63" s="70"/>
      <c r="IN63" s="70"/>
      <c r="IO63" s="70"/>
      <c r="IP63" s="70"/>
      <c r="IQ63" s="70"/>
      <c r="IR63" s="70"/>
      <c r="IS63" s="70"/>
      <c r="IT63" s="70"/>
      <c r="IU63" s="70"/>
      <c r="IV63" s="70"/>
      <c r="IW63" s="70"/>
      <c r="IX63" s="70"/>
      <c r="IY63" s="70"/>
      <c r="IZ63" s="70"/>
      <c r="JA63" s="70"/>
      <c r="JB63" s="70"/>
      <c r="JC63" s="70"/>
      <c r="JD63" s="70"/>
      <c r="JE63" s="70"/>
      <c r="JF63" s="70"/>
      <c r="JG63" s="70"/>
      <c r="JH63" s="70"/>
      <c r="JI63" s="70"/>
      <c r="JJ63" s="70"/>
      <c r="JK63" s="70"/>
      <c r="JL63" s="70"/>
      <c r="JM63" s="70"/>
      <c r="JN63" s="70"/>
      <c r="JO63" s="70"/>
      <c r="JP63" s="70"/>
      <c r="JQ63" s="70"/>
      <c r="JR63" s="70"/>
      <c r="JS63" s="70"/>
      <c r="JT63" s="70"/>
      <c r="JU63" s="70"/>
      <c r="JV63" s="70"/>
      <c r="JW63" s="70"/>
      <c r="JX63" s="70"/>
      <c r="JY63" s="70"/>
      <c r="JZ63" s="70"/>
      <c r="KA63" s="70"/>
      <c r="KB63" s="70"/>
      <c r="KC63" s="70"/>
      <c r="KD63" s="70"/>
      <c r="KE63" s="70"/>
      <c r="KF63" s="70"/>
      <c r="KG63" s="70"/>
      <c r="KH63" s="70"/>
      <c r="KI63" s="70"/>
      <c r="KJ63" s="70"/>
      <c r="KK63" s="70"/>
      <c r="KL63" s="70"/>
      <c r="KM63" s="70"/>
      <c r="KN63" s="70"/>
      <c r="KO63" s="70"/>
      <c r="KP63" s="70"/>
      <c r="KQ63" s="70"/>
      <c r="KR63" s="70"/>
      <c r="KS63" s="70"/>
      <c r="KT63" s="70"/>
      <c r="KU63" s="70"/>
      <c r="KV63" s="70"/>
      <c r="KW63" s="70"/>
      <c r="KX63" s="70"/>
      <c r="KY63" s="70"/>
      <c r="KZ63" s="70"/>
      <c r="LA63" s="70"/>
      <c r="LB63" s="70"/>
      <c r="LC63" s="70"/>
      <c r="LD63" s="70"/>
      <c r="LE63" s="70"/>
      <c r="LF63" s="70"/>
      <c r="LG63" s="70"/>
      <c r="LH63" s="70"/>
      <c r="LI63" s="70"/>
      <c r="LJ63" s="70"/>
      <c r="LK63" s="70"/>
      <c r="LL63" s="70"/>
      <c r="LM63" s="70"/>
      <c r="LN63" s="70"/>
      <c r="LO63" s="70"/>
      <c r="LP63" s="70"/>
      <c r="LQ63" s="70"/>
      <c r="LR63" s="70"/>
      <c r="LS63" s="70"/>
      <c r="LT63" s="70"/>
      <c r="LU63" s="70"/>
      <c r="LV63" s="70"/>
      <c r="LW63" s="70"/>
      <c r="LX63" s="70"/>
      <c r="LY63" s="70"/>
      <c r="LZ63" s="70"/>
      <c r="MA63" s="70"/>
      <c r="MB63" s="70"/>
      <c r="MC63" s="70"/>
      <c r="MD63" s="70"/>
      <c r="ME63" s="70"/>
      <c r="MF63" s="70"/>
      <c r="MG63" s="70"/>
      <c r="MH63" s="70"/>
      <c r="MI63" s="70"/>
      <c r="MJ63" s="70"/>
      <c r="MK63" s="70"/>
      <c r="ML63" s="70"/>
      <c r="MM63" s="70"/>
      <c r="MN63" s="70"/>
      <c r="MO63" s="70"/>
      <c r="MP63" s="70"/>
      <c r="MQ63" s="70"/>
      <c r="MR63" s="70"/>
      <c r="MS63" s="70"/>
      <c r="MT63" s="70"/>
      <c r="MU63" s="70"/>
      <c r="MV63" s="70"/>
      <c r="MW63" s="70"/>
      <c r="MX63" s="70"/>
      <c r="MY63" s="70"/>
      <c r="MZ63" s="70"/>
      <c r="NA63" s="70"/>
      <c r="NB63" s="70"/>
      <c r="NC63" s="70"/>
      <c r="ND63" s="70"/>
      <c r="NE63" s="70"/>
      <c r="NF63" s="70"/>
      <c r="NG63" s="70"/>
      <c r="NH63" s="70"/>
      <c r="NI63" s="70"/>
      <c r="NJ63" s="70"/>
      <c r="NK63" s="70"/>
      <c r="NL63" s="70"/>
      <c r="NM63" s="70"/>
      <c r="NN63" s="70"/>
      <c r="NO63" s="70"/>
      <c r="NP63" s="70"/>
      <c r="NQ63" s="70"/>
      <c r="NR63" s="70"/>
      <c r="NS63" s="70"/>
      <c r="NT63" s="70"/>
      <c r="NU63" s="70"/>
      <c r="NV63" s="70"/>
      <c r="NW63" s="70"/>
      <c r="NX63" s="70"/>
      <c r="NY63" s="70"/>
      <c r="NZ63" s="70"/>
      <c r="OA63" s="70"/>
      <c r="OB63" s="70"/>
      <c r="OC63" s="70"/>
      <c r="OD63" s="70"/>
      <c r="OE63" s="70"/>
      <c r="OF63" s="70"/>
      <c r="OG63" s="70"/>
      <c r="OH63" s="70"/>
      <c r="OI63" s="70"/>
      <c r="OJ63" s="70"/>
      <c r="OK63" s="70"/>
      <c r="OL63" s="70"/>
      <c r="OM63" s="70"/>
      <c r="ON63" s="70"/>
      <c r="OO63" s="70"/>
      <c r="OP63" s="70"/>
      <c r="OQ63" s="70"/>
      <c r="OR63" s="70"/>
      <c r="OS63" s="70"/>
      <c r="OT63" s="70"/>
      <c r="OU63" s="70"/>
      <c r="OV63" s="70"/>
      <c r="OW63" s="70"/>
      <c r="OX63" s="70"/>
      <c r="OY63" s="70"/>
      <c r="OZ63" s="70"/>
      <c r="PA63" s="70"/>
      <c r="PB63" s="70"/>
      <c r="PC63" s="70"/>
      <c r="PD63" s="70"/>
      <c r="PE63" s="70"/>
      <c r="PF63" s="70"/>
      <c r="PG63" s="70"/>
      <c r="PH63" s="70"/>
      <c r="PI63" s="70"/>
      <c r="PJ63" s="70"/>
      <c r="PK63" s="70"/>
      <c r="PL63" s="70"/>
      <c r="PM63" s="70"/>
      <c r="PN63" s="70"/>
      <c r="PO63" s="70"/>
      <c r="PP63" s="70"/>
      <c r="PQ63" s="70"/>
      <c r="PR63" s="70"/>
      <c r="PS63" s="70"/>
      <c r="PT63" s="70"/>
      <c r="PU63" s="70"/>
      <c r="PV63" s="70"/>
      <c r="PW63" s="70"/>
      <c r="PX63" s="70"/>
      <c r="PY63" s="70"/>
      <c r="PZ63" s="70"/>
      <c r="QA63" s="70"/>
      <c r="QB63" s="70"/>
      <c r="QC63" s="70"/>
      <c r="QD63" s="70"/>
      <c r="QE63" s="70"/>
      <c r="QF63" s="70"/>
      <c r="QG63" s="70"/>
      <c r="QH63" s="70"/>
      <c r="QI63" s="70"/>
      <c r="QJ63" s="70"/>
      <c r="QK63" s="70"/>
      <c r="QL63" s="70"/>
      <c r="QM63" s="70"/>
      <c r="QN63" s="70"/>
      <c r="QO63" s="70"/>
      <c r="QP63" s="70"/>
      <c r="QQ63" s="70"/>
      <c r="QR63" s="70"/>
      <c r="QS63" s="70"/>
      <c r="QT63" s="70"/>
      <c r="QU63" s="70"/>
      <c r="QV63" s="70"/>
      <c r="QW63" s="70"/>
      <c r="QX63" s="70"/>
      <c r="QY63" s="70"/>
      <c r="QZ63" s="70"/>
      <c r="RA63" s="70"/>
      <c r="RB63" s="70"/>
      <c r="RC63" s="70"/>
      <c r="RD63" s="70"/>
      <c r="RE63" s="70"/>
      <c r="RF63" s="70"/>
      <c r="RG63" s="70"/>
      <c r="RH63" s="70"/>
      <c r="RI63" s="70"/>
      <c r="RJ63" s="70"/>
      <c r="RK63" s="70"/>
      <c r="RL63" s="70"/>
      <c r="RM63" s="70"/>
      <c r="RN63" s="70"/>
      <c r="RO63" s="70"/>
      <c r="RP63" s="70"/>
      <c r="RQ63" s="70"/>
      <c r="RR63" s="70"/>
      <c r="RS63" s="70"/>
      <c r="RT63" s="70"/>
      <c r="RU63" s="70"/>
      <c r="RV63" s="70"/>
      <c r="RW63" s="70"/>
      <c r="RX63" s="70"/>
      <c r="RY63" s="70"/>
      <c r="RZ63" s="70"/>
      <c r="SA63" s="70"/>
      <c r="SB63" s="70"/>
      <c r="SC63" s="70"/>
      <c r="SD63" s="70"/>
      <c r="SE63" s="70"/>
      <c r="SF63" s="70"/>
      <c r="SG63" s="70"/>
      <c r="SH63" s="70"/>
      <c r="SI63" s="70"/>
      <c r="SJ63" s="70"/>
      <c r="SK63" s="70"/>
      <c r="SL63" s="70"/>
      <c r="SM63" s="70"/>
      <c r="SN63" s="70"/>
      <c r="SO63" s="70"/>
      <c r="SP63" s="70"/>
      <c r="SQ63" s="70"/>
      <c r="SR63" s="70"/>
      <c r="SS63" s="70"/>
      <c r="ST63" s="70"/>
      <c r="SU63" s="70"/>
      <c r="SV63" s="70"/>
      <c r="SW63" s="70"/>
      <c r="SX63" s="70"/>
      <c r="SY63" s="70"/>
      <c r="SZ63" s="70"/>
      <c r="TA63" s="70"/>
      <c r="TB63" s="70"/>
      <c r="TC63" s="70"/>
      <c r="TD63" s="70"/>
      <c r="TE63" s="70"/>
      <c r="TF63" s="70"/>
      <c r="TG63" s="70"/>
      <c r="TH63" s="70"/>
      <c r="TI63" s="70"/>
      <c r="TJ63" s="70"/>
      <c r="TK63" s="70"/>
      <c r="TL63" s="70"/>
      <c r="TM63" s="70"/>
      <c r="TN63" s="70"/>
      <c r="TO63" s="70"/>
      <c r="TP63" s="70"/>
      <c r="TQ63" s="70"/>
      <c r="TR63" s="70"/>
      <c r="TS63" s="70"/>
      <c r="TT63" s="70"/>
      <c r="TU63" s="70"/>
      <c r="TV63" s="70"/>
      <c r="TW63" s="70"/>
      <c r="TX63" s="70"/>
      <c r="TY63" s="70"/>
      <c r="TZ63" s="70"/>
      <c r="UA63" s="70"/>
      <c r="UB63" s="70"/>
      <c r="UC63" s="70"/>
      <c r="UD63" s="70"/>
      <c r="UE63" s="70"/>
      <c r="UF63" s="70"/>
      <c r="UG63" s="70"/>
      <c r="UH63" s="70"/>
      <c r="UI63" s="70"/>
      <c r="UJ63" s="70"/>
      <c r="UK63" s="70"/>
      <c r="UL63" s="70"/>
      <c r="UM63" s="70"/>
      <c r="UN63" s="70"/>
      <c r="UO63" s="70"/>
      <c r="UP63" s="70"/>
      <c r="UQ63" s="70"/>
      <c r="UR63" s="70"/>
      <c r="US63" s="70"/>
      <c r="UT63" s="70"/>
      <c r="UU63" s="70"/>
      <c r="UV63" s="70"/>
      <c r="UW63" s="70"/>
      <c r="UX63" s="70"/>
      <c r="UY63" s="70"/>
      <c r="UZ63" s="70"/>
      <c r="VA63" s="70"/>
      <c r="VB63" s="70"/>
      <c r="VC63" s="70"/>
      <c r="VD63" s="70"/>
      <c r="VE63" s="70"/>
      <c r="VF63" s="70"/>
      <c r="VG63" s="70"/>
      <c r="VH63" s="70"/>
      <c r="VI63" s="70"/>
      <c r="VJ63" s="70"/>
      <c r="VK63" s="70"/>
      <c r="VL63" s="70"/>
      <c r="VM63" s="70"/>
      <c r="VN63" s="70"/>
      <c r="VO63" s="70"/>
      <c r="VP63" s="70"/>
      <c r="VQ63" s="70"/>
      <c r="VR63" s="70"/>
      <c r="VS63" s="70"/>
      <c r="VT63" s="70"/>
      <c r="VU63" s="70"/>
      <c r="VV63" s="70"/>
      <c r="VW63" s="70"/>
      <c r="VX63" s="70"/>
      <c r="VY63" s="70"/>
      <c r="VZ63" s="70"/>
      <c r="WA63" s="70"/>
      <c r="WB63" s="70"/>
      <c r="WC63" s="70"/>
      <c r="WD63" s="70"/>
      <c r="WE63" s="70"/>
      <c r="WF63" s="70"/>
      <c r="WG63" s="70"/>
      <c r="WH63" s="70"/>
      <c r="WI63" s="70"/>
      <c r="WJ63" s="70"/>
      <c r="WK63" s="70"/>
      <c r="WL63" s="70"/>
      <c r="WM63" s="70"/>
      <c r="WN63" s="70"/>
      <c r="WO63" s="70"/>
      <c r="WP63" s="70"/>
      <c r="WQ63" s="70"/>
      <c r="WR63" s="70"/>
      <c r="WS63" s="70"/>
      <c r="WT63" s="70"/>
      <c r="WU63" s="70"/>
      <c r="WV63" s="70"/>
      <c r="WW63" s="70"/>
      <c r="WX63" s="70"/>
      <c r="WY63" s="70"/>
      <c r="WZ63" s="70"/>
      <c r="XA63" s="70"/>
      <c r="XB63" s="70"/>
      <c r="XC63" s="70"/>
      <c r="XD63" s="70"/>
      <c r="XE63" s="70"/>
      <c r="XF63" s="70"/>
      <c r="XG63" s="70"/>
      <c r="XH63" s="70"/>
      <c r="XI63" s="70"/>
      <c r="XJ63" s="70"/>
      <c r="XK63" s="70"/>
      <c r="XL63" s="70"/>
      <c r="XM63" s="70"/>
      <c r="XN63" s="70"/>
      <c r="XO63" s="70"/>
      <c r="XP63" s="70"/>
      <c r="XQ63" s="70"/>
      <c r="XR63" s="70"/>
      <c r="XS63" s="70"/>
      <c r="XT63" s="70"/>
      <c r="XU63" s="70"/>
      <c r="XV63" s="70"/>
      <c r="XW63" s="70"/>
      <c r="XX63" s="70"/>
      <c r="XY63" s="70"/>
      <c r="XZ63" s="70"/>
      <c r="YA63" s="70"/>
      <c r="YB63" s="70"/>
      <c r="YC63" s="70"/>
      <c r="YD63" s="70"/>
      <c r="YE63" s="70"/>
      <c r="YF63" s="70"/>
      <c r="YG63" s="70"/>
      <c r="YH63" s="70"/>
      <c r="YI63" s="70"/>
      <c r="YJ63" s="70"/>
      <c r="YK63" s="70"/>
      <c r="YL63" s="70"/>
      <c r="YM63" s="70"/>
      <c r="YN63" s="70"/>
      <c r="YO63" s="70"/>
      <c r="YP63" s="70"/>
      <c r="YQ63" s="70"/>
      <c r="YR63" s="70"/>
      <c r="YS63" s="70"/>
      <c r="YT63" s="70"/>
      <c r="YU63" s="70"/>
      <c r="YV63" s="70"/>
      <c r="YW63" s="70"/>
      <c r="YX63" s="70"/>
      <c r="YY63" s="70"/>
      <c r="YZ63" s="70"/>
      <c r="ZA63" s="70"/>
      <c r="ZB63" s="70"/>
      <c r="ZC63" s="70"/>
      <c r="ZD63" s="70"/>
      <c r="ZE63" s="70"/>
      <c r="ZF63" s="70"/>
      <c r="ZG63" s="70"/>
      <c r="ZH63" s="70"/>
      <c r="ZI63" s="70"/>
      <c r="ZJ63" s="70"/>
      <c r="ZK63" s="70"/>
      <c r="ZL63" s="70"/>
      <c r="ZM63" s="70"/>
      <c r="ZN63" s="70"/>
      <c r="ZO63" s="70"/>
      <c r="ZP63" s="70"/>
      <c r="ZQ63" s="70"/>
      <c r="ZR63" s="70"/>
      <c r="ZS63" s="70"/>
      <c r="ZT63" s="70"/>
      <c r="ZU63" s="70"/>
      <c r="ZV63" s="70"/>
      <c r="ZW63" s="70"/>
      <c r="ZX63" s="70"/>
      <c r="ZY63" s="70"/>
      <c r="ZZ63" s="70"/>
      <c r="AAA63" s="70"/>
      <c r="AAB63" s="70"/>
      <c r="AAC63" s="70"/>
      <c r="AAD63" s="70"/>
      <c r="AAE63" s="70"/>
      <c r="AAF63" s="70"/>
      <c r="AAG63" s="70"/>
      <c r="AAH63" s="70"/>
      <c r="AAI63" s="70"/>
      <c r="AAJ63" s="70"/>
      <c r="AAK63" s="70"/>
      <c r="AAL63" s="70"/>
      <c r="AAM63" s="70"/>
      <c r="AAN63" s="70"/>
      <c r="AAO63" s="70"/>
      <c r="AAP63" s="70"/>
      <c r="AAQ63" s="70"/>
      <c r="AAR63" s="70"/>
      <c r="AAS63" s="70"/>
      <c r="AAT63" s="70"/>
      <c r="AAU63" s="70"/>
      <c r="AAV63" s="70"/>
      <c r="AAW63" s="70"/>
      <c r="AAX63" s="70"/>
      <c r="AAY63" s="70"/>
      <c r="AAZ63" s="70"/>
      <c r="ABA63" s="70"/>
      <c r="ABB63" s="70"/>
      <c r="ABC63" s="70"/>
      <c r="ABD63" s="70"/>
      <c r="ABE63" s="70"/>
      <c r="ABF63" s="70"/>
      <c r="ABG63" s="70"/>
      <c r="ABH63" s="70"/>
      <c r="ABI63" s="70"/>
      <c r="ABJ63" s="70"/>
      <c r="ABK63" s="70"/>
      <c r="ABL63" s="70"/>
      <c r="ABM63" s="70"/>
      <c r="ABN63" s="70"/>
      <c r="ABO63" s="70"/>
      <c r="ABP63" s="70"/>
      <c r="ABQ63" s="70"/>
      <c r="ABR63" s="70"/>
      <c r="ABS63" s="70"/>
      <c r="ABT63" s="70"/>
      <c r="ABU63" s="70"/>
      <c r="ABV63" s="70"/>
      <c r="ABW63" s="70"/>
      <c r="ABX63" s="70"/>
      <c r="ABY63" s="70"/>
      <c r="ABZ63" s="70"/>
      <c r="ACA63" s="70"/>
      <c r="ACB63" s="70"/>
      <c r="ACC63" s="70"/>
      <c r="ACD63" s="70"/>
      <c r="ACE63" s="70"/>
      <c r="ACF63" s="70"/>
      <c r="ACG63" s="70"/>
      <c r="ACH63" s="70"/>
      <c r="ACI63" s="70"/>
      <c r="ACJ63" s="70"/>
      <c r="ACK63" s="70"/>
      <c r="ACL63" s="70"/>
      <c r="ACM63" s="70"/>
      <c r="ACN63" s="70"/>
      <c r="ACO63" s="70"/>
      <c r="ACP63" s="70"/>
      <c r="ACQ63" s="70"/>
      <c r="ACR63" s="70"/>
      <c r="ACS63" s="70"/>
      <c r="ACT63" s="70"/>
      <c r="ACU63" s="70"/>
      <c r="ACV63" s="70"/>
      <c r="ACW63" s="70"/>
      <c r="ACX63" s="70"/>
      <c r="ACY63" s="70"/>
      <c r="ACZ63" s="70"/>
      <c r="ADA63" s="70"/>
      <c r="ADB63" s="70"/>
      <c r="ADC63" s="70"/>
      <c r="ADD63" s="70"/>
      <c r="ADE63" s="70"/>
      <c r="ADF63" s="70"/>
      <c r="ADG63" s="70"/>
      <c r="ADH63" s="70"/>
      <c r="ADI63" s="70"/>
      <c r="ADJ63" s="70"/>
      <c r="ADK63" s="70"/>
      <c r="ADL63" s="70"/>
      <c r="ADM63" s="70"/>
      <c r="ADN63" s="70"/>
      <c r="ADO63" s="70"/>
      <c r="ADP63" s="70"/>
      <c r="ADQ63" s="70"/>
      <c r="ADR63" s="70"/>
      <c r="ADS63" s="70"/>
      <c r="ADT63" s="70"/>
      <c r="ADU63" s="70"/>
      <c r="ADV63" s="70"/>
      <c r="ADW63" s="70"/>
      <c r="ADX63" s="70"/>
      <c r="ADY63" s="70"/>
      <c r="ADZ63" s="70"/>
      <c r="AEA63" s="70"/>
      <c r="AEB63" s="70"/>
      <c r="AEC63" s="70"/>
      <c r="AED63" s="70"/>
      <c r="AEE63" s="70"/>
      <c r="AEF63" s="70"/>
      <c r="AEG63" s="70"/>
      <c r="AEH63" s="70"/>
      <c r="AEI63" s="70"/>
      <c r="AEJ63" s="70"/>
      <c r="AEK63" s="70"/>
      <c r="AEL63" s="70"/>
      <c r="AEM63" s="70"/>
      <c r="AEN63" s="70"/>
      <c r="AEO63" s="70"/>
      <c r="AEP63" s="70"/>
      <c r="AEQ63" s="70"/>
      <c r="AER63" s="70"/>
      <c r="AES63" s="70"/>
      <c r="AET63" s="70"/>
      <c r="AEU63" s="70"/>
      <c r="AEV63" s="70"/>
      <c r="AEW63" s="70"/>
      <c r="AEX63" s="70"/>
      <c r="AEY63" s="70"/>
      <c r="AEZ63" s="70"/>
      <c r="AFA63" s="70"/>
      <c r="AFB63" s="70"/>
      <c r="AFC63" s="70"/>
      <c r="AFD63" s="70"/>
      <c r="AFE63" s="70"/>
      <c r="AFF63" s="70"/>
      <c r="AFG63" s="70"/>
      <c r="AFH63" s="70"/>
      <c r="AFI63" s="70"/>
      <c r="AFJ63" s="70"/>
      <c r="AFK63" s="70"/>
      <c r="AFL63" s="70"/>
      <c r="AFM63" s="70"/>
      <c r="AFN63" s="70"/>
      <c r="AFO63" s="70"/>
      <c r="AFP63" s="70"/>
      <c r="AFQ63" s="70"/>
      <c r="AFR63" s="70"/>
      <c r="AFS63" s="70"/>
      <c r="AFT63" s="70"/>
      <c r="AFU63" s="70"/>
      <c r="AFV63" s="70"/>
      <c r="AFW63" s="70"/>
      <c r="AFX63" s="70"/>
      <c r="AFY63" s="70"/>
      <c r="AFZ63" s="70"/>
      <c r="AGA63" s="70"/>
      <c r="AGB63" s="70"/>
      <c r="AGC63" s="70"/>
      <c r="AGD63" s="70"/>
      <c r="AGE63" s="70"/>
      <c r="AGF63" s="70"/>
      <c r="AGG63" s="70"/>
      <c r="AGH63" s="70"/>
      <c r="AGI63" s="70"/>
      <c r="AGJ63" s="70"/>
      <c r="AGK63" s="70"/>
      <c r="AGL63" s="70"/>
      <c r="AGM63" s="70"/>
      <c r="AGN63" s="70"/>
      <c r="AGO63" s="70"/>
      <c r="AGP63" s="70"/>
      <c r="AGQ63" s="70"/>
      <c r="AGR63" s="70"/>
      <c r="AGS63" s="70"/>
      <c r="AGT63" s="70"/>
      <c r="AGU63" s="70"/>
      <c r="AGV63" s="70"/>
      <c r="AGW63" s="70"/>
      <c r="AGX63" s="70"/>
      <c r="AGY63" s="70"/>
      <c r="AGZ63" s="70"/>
      <c r="AHA63" s="70"/>
      <c r="AHB63" s="70"/>
      <c r="AHC63" s="70"/>
      <c r="AHD63" s="70"/>
      <c r="AHE63" s="70"/>
      <c r="AHF63" s="70"/>
      <c r="AHG63" s="70"/>
      <c r="AHH63" s="70"/>
      <c r="AHI63" s="70"/>
      <c r="AHJ63" s="70"/>
      <c r="AHK63" s="70"/>
      <c r="AHL63" s="70"/>
      <c r="AHM63" s="70"/>
      <c r="AHN63" s="70"/>
      <c r="AHO63" s="70"/>
      <c r="AHP63" s="70"/>
      <c r="AHQ63" s="70"/>
      <c r="AHR63" s="70"/>
      <c r="AHS63" s="70"/>
      <c r="AHT63" s="70"/>
      <c r="AHU63" s="70"/>
      <c r="AHV63" s="70"/>
      <c r="AHW63" s="70"/>
      <c r="AHX63" s="70"/>
      <c r="AHY63" s="70"/>
      <c r="AHZ63" s="70"/>
      <c r="AIA63" s="70"/>
      <c r="AIB63" s="70"/>
      <c r="AIC63" s="70"/>
      <c r="AID63" s="70"/>
      <c r="AIE63" s="70"/>
      <c r="AIF63" s="70"/>
      <c r="AIG63" s="70"/>
      <c r="AIH63" s="70"/>
      <c r="AII63" s="70"/>
      <c r="AIJ63" s="70"/>
      <c r="AIK63" s="70"/>
      <c r="AIL63" s="70"/>
      <c r="AIM63" s="70"/>
      <c r="AIN63" s="70"/>
      <c r="AIO63" s="70"/>
      <c r="AIP63" s="70"/>
      <c r="AIQ63" s="70"/>
      <c r="AIR63" s="70"/>
      <c r="AIS63" s="70"/>
      <c r="AIT63" s="70"/>
      <c r="AIU63" s="70"/>
      <c r="AIV63" s="70"/>
      <c r="AIW63" s="70"/>
      <c r="AIX63" s="70"/>
      <c r="AIY63" s="70"/>
      <c r="AIZ63" s="70"/>
      <c r="AJA63" s="70"/>
      <c r="AJB63" s="70"/>
      <c r="AJC63" s="70"/>
      <c r="AJD63" s="70"/>
      <c r="AJE63" s="70"/>
      <c r="AJF63" s="70"/>
      <c r="AJG63" s="70"/>
      <c r="AJH63" s="70"/>
      <c r="AJI63" s="70"/>
      <c r="AJJ63" s="70"/>
      <c r="AJK63" s="70"/>
      <c r="AJL63" s="70"/>
      <c r="AJM63" s="70"/>
      <c r="AJN63" s="70"/>
      <c r="AJO63" s="70"/>
      <c r="AJP63" s="70"/>
      <c r="AJQ63" s="70"/>
      <c r="AJR63" s="70"/>
      <c r="AJS63" s="70"/>
      <c r="AJT63" s="70"/>
      <c r="AJU63" s="70"/>
      <c r="AJV63" s="70"/>
      <c r="AJW63" s="70"/>
      <c r="AJX63" s="70"/>
      <c r="AJY63" s="70"/>
      <c r="AJZ63" s="70"/>
      <c r="AKA63" s="70"/>
      <c r="AKB63" s="70"/>
      <c r="AKC63" s="70"/>
      <c r="AKD63" s="70"/>
      <c r="AKE63" s="70"/>
      <c r="AKF63" s="70"/>
      <c r="AKG63" s="70"/>
      <c r="AKH63" s="70"/>
      <c r="AKI63" s="70"/>
      <c r="AKJ63" s="70"/>
      <c r="AKK63" s="70"/>
      <c r="AKL63" s="70"/>
      <c r="AKM63" s="70"/>
      <c r="AKN63" s="70"/>
      <c r="AKO63" s="70"/>
      <c r="AKP63" s="70"/>
      <c r="AKQ63" s="70"/>
      <c r="AKR63" s="70"/>
      <c r="AKS63" s="70"/>
      <c r="AKT63" s="70"/>
      <c r="AKU63" s="70"/>
      <c r="AKV63" s="70"/>
      <c r="AKW63" s="70"/>
      <c r="AKX63" s="70"/>
      <c r="AKY63" s="70"/>
      <c r="AKZ63" s="70"/>
      <c r="ALA63" s="70"/>
      <c r="ALB63" s="70"/>
      <c r="ALC63" s="70"/>
      <c r="ALD63" s="70"/>
      <c r="ALE63" s="70"/>
      <c r="ALF63" s="70"/>
      <c r="ALG63" s="70"/>
      <c r="ALH63" s="70"/>
      <c r="ALI63" s="70"/>
      <c r="ALJ63" s="70"/>
      <c r="ALK63" s="70"/>
      <c r="ALL63" s="70"/>
      <c r="ALM63" s="70"/>
      <c r="ALN63" s="70"/>
      <c r="ALO63" s="70"/>
      <c r="ALP63" s="70"/>
      <c r="ALQ63" s="70"/>
      <c r="ALR63" s="70"/>
      <c r="ALS63" s="70"/>
      <c r="ALT63" s="70"/>
      <c r="ALU63" s="70"/>
      <c r="ALV63" s="70"/>
      <c r="ALW63" s="70"/>
      <c r="ALX63" s="70"/>
      <c r="ALY63" s="70"/>
      <c r="ALZ63" s="70"/>
      <c r="AMA63" s="70"/>
      <c r="AMB63" s="70"/>
      <c r="AMC63" s="70"/>
      <c r="AMD63" s="70"/>
      <c r="AME63" s="70"/>
      <c r="AMF63" s="70"/>
      <c r="AMG63" s="70"/>
      <c r="AMH63" s="70"/>
      <c r="AMI63" s="70"/>
      <c r="AMJ63" s="70"/>
    </row>
    <row r="64" spans="1:1024" s="202" customFormat="1" ht="16.5" customHeight="1" x14ac:dyDescent="0.25">
      <c r="A64" s="64" t="s">
        <v>479</v>
      </c>
      <c r="B64" s="64">
        <v>17</v>
      </c>
      <c r="C64" s="64">
        <v>18156140</v>
      </c>
      <c r="D64" s="64" t="s">
        <v>590</v>
      </c>
      <c r="E64" s="64" t="s">
        <v>533</v>
      </c>
      <c r="F64" s="64">
        <v>7.0800000000000002E-2</v>
      </c>
      <c r="G64" s="64">
        <v>1.7500000000000002E-2</v>
      </c>
      <c r="H64" s="67">
        <v>5.1600000000000001E-5</v>
      </c>
      <c r="I64" s="64">
        <v>0.88829999999999998</v>
      </c>
      <c r="J64" s="64">
        <v>0.11169999999999999</v>
      </c>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c r="GH64" s="70"/>
      <c r="GI64" s="70"/>
      <c r="GJ64" s="70"/>
      <c r="GK64" s="70"/>
      <c r="GL64" s="70"/>
      <c r="GM64" s="70"/>
      <c r="GN64" s="70"/>
      <c r="GO64" s="70"/>
      <c r="GP64" s="70"/>
      <c r="GQ64" s="70"/>
      <c r="GR64" s="70"/>
      <c r="GS64" s="70"/>
      <c r="GT64" s="70"/>
      <c r="GU64" s="70"/>
      <c r="GV64" s="70"/>
      <c r="GW64" s="70"/>
      <c r="GX64" s="70"/>
      <c r="GY64" s="70"/>
      <c r="GZ64" s="70"/>
      <c r="HA64" s="70"/>
      <c r="HB64" s="70"/>
      <c r="HC64" s="70"/>
      <c r="HD64" s="70"/>
      <c r="HE64" s="70"/>
      <c r="HF64" s="70"/>
      <c r="HG64" s="70"/>
      <c r="HH64" s="70"/>
      <c r="HI64" s="70"/>
      <c r="HJ64" s="70"/>
      <c r="HK64" s="70"/>
      <c r="HL64" s="70"/>
      <c r="HM64" s="70"/>
      <c r="HN64" s="70"/>
      <c r="HO64" s="70"/>
      <c r="HP64" s="70"/>
      <c r="HQ64" s="70"/>
      <c r="HR64" s="70"/>
      <c r="HS64" s="70"/>
      <c r="HT64" s="70"/>
      <c r="HU64" s="70"/>
      <c r="HV64" s="70"/>
      <c r="HW64" s="70"/>
      <c r="HX64" s="70"/>
      <c r="HY64" s="70"/>
      <c r="HZ64" s="70"/>
      <c r="IA64" s="70"/>
      <c r="IB64" s="70"/>
      <c r="IC64" s="70"/>
      <c r="ID64" s="70"/>
      <c r="IE64" s="70"/>
      <c r="IF64" s="70"/>
      <c r="IG64" s="70"/>
      <c r="IH64" s="70"/>
      <c r="II64" s="70"/>
      <c r="IJ64" s="70"/>
      <c r="IK64" s="70"/>
      <c r="IL64" s="70"/>
      <c r="IM64" s="70"/>
      <c r="IN64" s="70"/>
      <c r="IO64" s="70"/>
      <c r="IP64" s="70"/>
      <c r="IQ64" s="70"/>
      <c r="IR64" s="70"/>
      <c r="IS64" s="70"/>
      <c r="IT64" s="70"/>
      <c r="IU64" s="70"/>
      <c r="IV64" s="70"/>
      <c r="IW64" s="70"/>
      <c r="IX64" s="70"/>
      <c r="IY64" s="70"/>
      <c r="IZ64" s="70"/>
      <c r="JA64" s="70"/>
      <c r="JB64" s="70"/>
      <c r="JC64" s="70"/>
      <c r="JD64" s="70"/>
      <c r="JE64" s="70"/>
      <c r="JF64" s="70"/>
      <c r="JG64" s="70"/>
      <c r="JH64" s="70"/>
      <c r="JI64" s="70"/>
      <c r="JJ64" s="70"/>
      <c r="JK64" s="70"/>
      <c r="JL64" s="70"/>
      <c r="JM64" s="70"/>
      <c r="JN64" s="70"/>
      <c r="JO64" s="70"/>
      <c r="JP64" s="70"/>
      <c r="JQ64" s="70"/>
      <c r="JR64" s="70"/>
      <c r="JS64" s="70"/>
      <c r="JT64" s="70"/>
      <c r="JU64" s="70"/>
      <c r="JV64" s="70"/>
      <c r="JW64" s="70"/>
      <c r="JX64" s="70"/>
      <c r="JY64" s="70"/>
      <c r="JZ64" s="70"/>
      <c r="KA64" s="70"/>
      <c r="KB64" s="70"/>
      <c r="KC64" s="70"/>
      <c r="KD64" s="70"/>
      <c r="KE64" s="70"/>
      <c r="KF64" s="70"/>
      <c r="KG64" s="70"/>
      <c r="KH64" s="70"/>
      <c r="KI64" s="70"/>
      <c r="KJ64" s="70"/>
      <c r="KK64" s="70"/>
      <c r="KL64" s="70"/>
      <c r="KM64" s="70"/>
      <c r="KN64" s="70"/>
      <c r="KO64" s="70"/>
      <c r="KP64" s="70"/>
      <c r="KQ64" s="70"/>
      <c r="KR64" s="70"/>
      <c r="KS64" s="70"/>
      <c r="KT64" s="70"/>
      <c r="KU64" s="70"/>
      <c r="KV64" s="70"/>
      <c r="KW64" s="70"/>
      <c r="KX64" s="70"/>
      <c r="KY64" s="70"/>
      <c r="KZ64" s="70"/>
      <c r="LA64" s="70"/>
      <c r="LB64" s="70"/>
      <c r="LC64" s="70"/>
      <c r="LD64" s="70"/>
      <c r="LE64" s="70"/>
      <c r="LF64" s="70"/>
      <c r="LG64" s="70"/>
      <c r="LH64" s="70"/>
      <c r="LI64" s="70"/>
      <c r="LJ64" s="70"/>
      <c r="LK64" s="70"/>
      <c r="LL64" s="70"/>
      <c r="LM64" s="70"/>
      <c r="LN64" s="70"/>
      <c r="LO64" s="70"/>
      <c r="LP64" s="70"/>
      <c r="LQ64" s="70"/>
      <c r="LR64" s="70"/>
      <c r="LS64" s="70"/>
      <c r="LT64" s="70"/>
      <c r="LU64" s="70"/>
      <c r="LV64" s="70"/>
      <c r="LW64" s="70"/>
      <c r="LX64" s="70"/>
      <c r="LY64" s="70"/>
      <c r="LZ64" s="70"/>
      <c r="MA64" s="70"/>
      <c r="MB64" s="70"/>
      <c r="MC64" s="70"/>
      <c r="MD64" s="70"/>
      <c r="ME64" s="70"/>
      <c r="MF64" s="70"/>
      <c r="MG64" s="70"/>
      <c r="MH64" s="70"/>
      <c r="MI64" s="70"/>
      <c r="MJ64" s="70"/>
      <c r="MK64" s="70"/>
      <c r="ML64" s="70"/>
      <c r="MM64" s="70"/>
      <c r="MN64" s="70"/>
      <c r="MO64" s="70"/>
      <c r="MP64" s="70"/>
      <c r="MQ64" s="70"/>
      <c r="MR64" s="70"/>
      <c r="MS64" s="70"/>
      <c r="MT64" s="70"/>
      <c r="MU64" s="70"/>
      <c r="MV64" s="70"/>
      <c r="MW64" s="70"/>
      <c r="MX64" s="70"/>
      <c r="MY64" s="70"/>
      <c r="MZ64" s="70"/>
      <c r="NA64" s="70"/>
      <c r="NB64" s="70"/>
      <c r="NC64" s="70"/>
      <c r="ND64" s="70"/>
      <c r="NE64" s="70"/>
      <c r="NF64" s="70"/>
      <c r="NG64" s="70"/>
      <c r="NH64" s="70"/>
      <c r="NI64" s="70"/>
      <c r="NJ64" s="70"/>
      <c r="NK64" s="70"/>
      <c r="NL64" s="70"/>
      <c r="NM64" s="70"/>
      <c r="NN64" s="70"/>
      <c r="NO64" s="70"/>
      <c r="NP64" s="70"/>
      <c r="NQ64" s="70"/>
      <c r="NR64" s="70"/>
      <c r="NS64" s="70"/>
      <c r="NT64" s="70"/>
      <c r="NU64" s="70"/>
      <c r="NV64" s="70"/>
      <c r="NW64" s="70"/>
      <c r="NX64" s="70"/>
      <c r="NY64" s="70"/>
      <c r="NZ64" s="70"/>
      <c r="OA64" s="70"/>
      <c r="OB64" s="70"/>
      <c r="OC64" s="70"/>
      <c r="OD64" s="70"/>
      <c r="OE64" s="70"/>
      <c r="OF64" s="70"/>
      <c r="OG64" s="70"/>
      <c r="OH64" s="70"/>
      <c r="OI64" s="70"/>
      <c r="OJ64" s="70"/>
      <c r="OK64" s="70"/>
      <c r="OL64" s="70"/>
      <c r="OM64" s="70"/>
      <c r="ON64" s="70"/>
      <c r="OO64" s="70"/>
      <c r="OP64" s="70"/>
      <c r="OQ64" s="70"/>
      <c r="OR64" s="70"/>
      <c r="OS64" s="70"/>
      <c r="OT64" s="70"/>
      <c r="OU64" s="70"/>
      <c r="OV64" s="70"/>
      <c r="OW64" s="70"/>
      <c r="OX64" s="70"/>
      <c r="OY64" s="70"/>
      <c r="OZ64" s="70"/>
      <c r="PA64" s="70"/>
      <c r="PB64" s="70"/>
      <c r="PC64" s="70"/>
      <c r="PD64" s="70"/>
      <c r="PE64" s="70"/>
      <c r="PF64" s="70"/>
      <c r="PG64" s="70"/>
      <c r="PH64" s="70"/>
      <c r="PI64" s="70"/>
      <c r="PJ64" s="70"/>
      <c r="PK64" s="70"/>
      <c r="PL64" s="70"/>
      <c r="PM64" s="70"/>
      <c r="PN64" s="70"/>
      <c r="PO64" s="70"/>
      <c r="PP64" s="70"/>
      <c r="PQ64" s="70"/>
      <c r="PR64" s="70"/>
      <c r="PS64" s="70"/>
      <c r="PT64" s="70"/>
      <c r="PU64" s="70"/>
      <c r="PV64" s="70"/>
      <c r="PW64" s="70"/>
      <c r="PX64" s="70"/>
      <c r="PY64" s="70"/>
      <c r="PZ64" s="70"/>
      <c r="QA64" s="70"/>
      <c r="QB64" s="70"/>
      <c r="QC64" s="70"/>
      <c r="QD64" s="70"/>
      <c r="QE64" s="70"/>
      <c r="QF64" s="70"/>
      <c r="QG64" s="70"/>
      <c r="QH64" s="70"/>
      <c r="QI64" s="70"/>
      <c r="QJ64" s="70"/>
      <c r="QK64" s="70"/>
      <c r="QL64" s="70"/>
      <c r="QM64" s="70"/>
      <c r="QN64" s="70"/>
      <c r="QO64" s="70"/>
      <c r="QP64" s="70"/>
      <c r="QQ64" s="70"/>
      <c r="QR64" s="70"/>
      <c r="QS64" s="70"/>
      <c r="QT64" s="70"/>
      <c r="QU64" s="70"/>
      <c r="QV64" s="70"/>
      <c r="QW64" s="70"/>
      <c r="QX64" s="70"/>
      <c r="QY64" s="70"/>
      <c r="QZ64" s="70"/>
      <c r="RA64" s="70"/>
      <c r="RB64" s="70"/>
      <c r="RC64" s="70"/>
      <c r="RD64" s="70"/>
      <c r="RE64" s="70"/>
      <c r="RF64" s="70"/>
      <c r="RG64" s="70"/>
      <c r="RH64" s="70"/>
      <c r="RI64" s="70"/>
      <c r="RJ64" s="70"/>
      <c r="RK64" s="70"/>
      <c r="RL64" s="70"/>
      <c r="RM64" s="70"/>
      <c r="RN64" s="70"/>
      <c r="RO64" s="70"/>
      <c r="RP64" s="70"/>
      <c r="RQ64" s="70"/>
      <c r="RR64" s="70"/>
      <c r="RS64" s="70"/>
      <c r="RT64" s="70"/>
      <c r="RU64" s="70"/>
      <c r="RV64" s="70"/>
      <c r="RW64" s="70"/>
      <c r="RX64" s="70"/>
      <c r="RY64" s="70"/>
      <c r="RZ64" s="70"/>
      <c r="SA64" s="70"/>
      <c r="SB64" s="70"/>
      <c r="SC64" s="70"/>
      <c r="SD64" s="70"/>
      <c r="SE64" s="70"/>
      <c r="SF64" s="70"/>
      <c r="SG64" s="70"/>
      <c r="SH64" s="70"/>
      <c r="SI64" s="70"/>
      <c r="SJ64" s="70"/>
      <c r="SK64" s="70"/>
      <c r="SL64" s="70"/>
      <c r="SM64" s="70"/>
      <c r="SN64" s="70"/>
      <c r="SO64" s="70"/>
      <c r="SP64" s="70"/>
      <c r="SQ64" s="70"/>
      <c r="SR64" s="70"/>
      <c r="SS64" s="70"/>
      <c r="ST64" s="70"/>
      <c r="SU64" s="70"/>
      <c r="SV64" s="70"/>
      <c r="SW64" s="70"/>
      <c r="SX64" s="70"/>
      <c r="SY64" s="70"/>
      <c r="SZ64" s="70"/>
      <c r="TA64" s="70"/>
      <c r="TB64" s="70"/>
      <c r="TC64" s="70"/>
      <c r="TD64" s="70"/>
      <c r="TE64" s="70"/>
      <c r="TF64" s="70"/>
      <c r="TG64" s="70"/>
      <c r="TH64" s="70"/>
      <c r="TI64" s="70"/>
      <c r="TJ64" s="70"/>
      <c r="TK64" s="70"/>
      <c r="TL64" s="70"/>
      <c r="TM64" s="70"/>
      <c r="TN64" s="70"/>
      <c r="TO64" s="70"/>
      <c r="TP64" s="70"/>
      <c r="TQ64" s="70"/>
      <c r="TR64" s="70"/>
      <c r="TS64" s="70"/>
      <c r="TT64" s="70"/>
      <c r="TU64" s="70"/>
      <c r="TV64" s="70"/>
      <c r="TW64" s="70"/>
      <c r="TX64" s="70"/>
      <c r="TY64" s="70"/>
      <c r="TZ64" s="70"/>
      <c r="UA64" s="70"/>
      <c r="UB64" s="70"/>
      <c r="UC64" s="70"/>
      <c r="UD64" s="70"/>
      <c r="UE64" s="70"/>
      <c r="UF64" s="70"/>
      <c r="UG64" s="70"/>
      <c r="UH64" s="70"/>
      <c r="UI64" s="70"/>
      <c r="UJ64" s="70"/>
      <c r="UK64" s="70"/>
      <c r="UL64" s="70"/>
      <c r="UM64" s="70"/>
      <c r="UN64" s="70"/>
      <c r="UO64" s="70"/>
      <c r="UP64" s="70"/>
      <c r="UQ64" s="70"/>
      <c r="UR64" s="70"/>
      <c r="US64" s="70"/>
      <c r="UT64" s="70"/>
      <c r="UU64" s="70"/>
      <c r="UV64" s="70"/>
      <c r="UW64" s="70"/>
      <c r="UX64" s="70"/>
      <c r="UY64" s="70"/>
      <c r="UZ64" s="70"/>
      <c r="VA64" s="70"/>
      <c r="VB64" s="70"/>
      <c r="VC64" s="70"/>
      <c r="VD64" s="70"/>
      <c r="VE64" s="70"/>
      <c r="VF64" s="70"/>
      <c r="VG64" s="70"/>
      <c r="VH64" s="70"/>
      <c r="VI64" s="70"/>
      <c r="VJ64" s="70"/>
      <c r="VK64" s="70"/>
      <c r="VL64" s="70"/>
      <c r="VM64" s="70"/>
      <c r="VN64" s="70"/>
      <c r="VO64" s="70"/>
      <c r="VP64" s="70"/>
      <c r="VQ64" s="70"/>
      <c r="VR64" s="70"/>
      <c r="VS64" s="70"/>
      <c r="VT64" s="70"/>
      <c r="VU64" s="70"/>
      <c r="VV64" s="70"/>
      <c r="VW64" s="70"/>
      <c r="VX64" s="70"/>
      <c r="VY64" s="70"/>
      <c r="VZ64" s="70"/>
      <c r="WA64" s="70"/>
      <c r="WB64" s="70"/>
      <c r="WC64" s="70"/>
      <c r="WD64" s="70"/>
      <c r="WE64" s="70"/>
      <c r="WF64" s="70"/>
      <c r="WG64" s="70"/>
      <c r="WH64" s="70"/>
      <c r="WI64" s="70"/>
      <c r="WJ64" s="70"/>
      <c r="WK64" s="70"/>
      <c r="WL64" s="70"/>
      <c r="WM64" s="70"/>
      <c r="WN64" s="70"/>
      <c r="WO64" s="70"/>
      <c r="WP64" s="70"/>
      <c r="WQ64" s="70"/>
      <c r="WR64" s="70"/>
      <c r="WS64" s="70"/>
      <c r="WT64" s="70"/>
      <c r="WU64" s="70"/>
      <c r="WV64" s="70"/>
      <c r="WW64" s="70"/>
      <c r="WX64" s="70"/>
      <c r="WY64" s="70"/>
      <c r="WZ64" s="70"/>
      <c r="XA64" s="70"/>
      <c r="XB64" s="70"/>
      <c r="XC64" s="70"/>
      <c r="XD64" s="70"/>
      <c r="XE64" s="70"/>
      <c r="XF64" s="70"/>
      <c r="XG64" s="70"/>
      <c r="XH64" s="70"/>
      <c r="XI64" s="70"/>
      <c r="XJ64" s="70"/>
      <c r="XK64" s="70"/>
      <c r="XL64" s="70"/>
      <c r="XM64" s="70"/>
      <c r="XN64" s="70"/>
      <c r="XO64" s="70"/>
      <c r="XP64" s="70"/>
      <c r="XQ64" s="70"/>
      <c r="XR64" s="70"/>
      <c r="XS64" s="70"/>
      <c r="XT64" s="70"/>
      <c r="XU64" s="70"/>
      <c r="XV64" s="70"/>
      <c r="XW64" s="70"/>
      <c r="XX64" s="70"/>
      <c r="XY64" s="70"/>
      <c r="XZ64" s="70"/>
      <c r="YA64" s="70"/>
      <c r="YB64" s="70"/>
      <c r="YC64" s="70"/>
      <c r="YD64" s="70"/>
      <c r="YE64" s="70"/>
      <c r="YF64" s="70"/>
      <c r="YG64" s="70"/>
      <c r="YH64" s="70"/>
      <c r="YI64" s="70"/>
      <c r="YJ64" s="70"/>
      <c r="YK64" s="70"/>
      <c r="YL64" s="70"/>
      <c r="YM64" s="70"/>
      <c r="YN64" s="70"/>
      <c r="YO64" s="70"/>
      <c r="YP64" s="70"/>
      <c r="YQ64" s="70"/>
      <c r="YR64" s="70"/>
      <c r="YS64" s="70"/>
      <c r="YT64" s="70"/>
      <c r="YU64" s="70"/>
      <c r="YV64" s="70"/>
      <c r="YW64" s="70"/>
      <c r="YX64" s="70"/>
      <c r="YY64" s="70"/>
      <c r="YZ64" s="70"/>
      <c r="ZA64" s="70"/>
      <c r="ZB64" s="70"/>
      <c r="ZC64" s="70"/>
      <c r="ZD64" s="70"/>
      <c r="ZE64" s="70"/>
      <c r="ZF64" s="70"/>
      <c r="ZG64" s="70"/>
      <c r="ZH64" s="70"/>
      <c r="ZI64" s="70"/>
      <c r="ZJ64" s="70"/>
      <c r="ZK64" s="70"/>
      <c r="ZL64" s="70"/>
      <c r="ZM64" s="70"/>
      <c r="ZN64" s="70"/>
      <c r="ZO64" s="70"/>
      <c r="ZP64" s="70"/>
      <c r="ZQ64" s="70"/>
      <c r="ZR64" s="70"/>
      <c r="ZS64" s="70"/>
      <c r="ZT64" s="70"/>
      <c r="ZU64" s="70"/>
      <c r="ZV64" s="70"/>
      <c r="ZW64" s="70"/>
      <c r="ZX64" s="70"/>
      <c r="ZY64" s="70"/>
      <c r="ZZ64" s="70"/>
      <c r="AAA64" s="70"/>
      <c r="AAB64" s="70"/>
      <c r="AAC64" s="70"/>
      <c r="AAD64" s="70"/>
      <c r="AAE64" s="70"/>
      <c r="AAF64" s="70"/>
      <c r="AAG64" s="70"/>
      <c r="AAH64" s="70"/>
      <c r="AAI64" s="70"/>
      <c r="AAJ64" s="70"/>
      <c r="AAK64" s="70"/>
      <c r="AAL64" s="70"/>
      <c r="AAM64" s="70"/>
      <c r="AAN64" s="70"/>
      <c r="AAO64" s="70"/>
      <c r="AAP64" s="70"/>
      <c r="AAQ64" s="70"/>
      <c r="AAR64" s="70"/>
      <c r="AAS64" s="70"/>
      <c r="AAT64" s="70"/>
      <c r="AAU64" s="70"/>
      <c r="AAV64" s="70"/>
      <c r="AAW64" s="70"/>
      <c r="AAX64" s="70"/>
      <c r="AAY64" s="70"/>
      <c r="AAZ64" s="70"/>
      <c r="ABA64" s="70"/>
      <c r="ABB64" s="70"/>
      <c r="ABC64" s="70"/>
      <c r="ABD64" s="70"/>
      <c r="ABE64" s="70"/>
      <c r="ABF64" s="70"/>
      <c r="ABG64" s="70"/>
      <c r="ABH64" s="70"/>
      <c r="ABI64" s="70"/>
      <c r="ABJ64" s="70"/>
      <c r="ABK64" s="70"/>
      <c r="ABL64" s="70"/>
      <c r="ABM64" s="70"/>
      <c r="ABN64" s="70"/>
      <c r="ABO64" s="70"/>
      <c r="ABP64" s="70"/>
      <c r="ABQ64" s="70"/>
      <c r="ABR64" s="70"/>
      <c r="ABS64" s="70"/>
      <c r="ABT64" s="70"/>
      <c r="ABU64" s="70"/>
      <c r="ABV64" s="70"/>
      <c r="ABW64" s="70"/>
      <c r="ABX64" s="70"/>
      <c r="ABY64" s="70"/>
      <c r="ABZ64" s="70"/>
      <c r="ACA64" s="70"/>
      <c r="ACB64" s="70"/>
      <c r="ACC64" s="70"/>
      <c r="ACD64" s="70"/>
      <c r="ACE64" s="70"/>
      <c r="ACF64" s="70"/>
      <c r="ACG64" s="70"/>
      <c r="ACH64" s="70"/>
      <c r="ACI64" s="70"/>
      <c r="ACJ64" s="70"/>
      <c r="ACK64" s="70"/>
      <c r="ACL64" s="70"/>
      <c r="ACM64" s="70"/>
      <c r="ACN64" s="70"/>
      <c r="ACO64" s="70"/>
      <c r="ACP64" s="70"/>
      <c r="ACQ64" s="70"/>
      <c r="ACR64" s="70"/>
      <c r="ACS64" s="70"/>
      <c r="ACT64" s="70"/>
      <c r="ACU64" s="70"/>
      <c r="ACV64" s="70"/>
      <c r="ACW64" s="70"/>
      <c r="ACX64" s="70"/>
      <c r="ACY64" s="70"/>
      <c r="ACZ64" s="70"/>
      <c r="ADA64" s="70"/>
      <c r="ADB64" s="70"/>
      <c r="ADC64" s="70"/>
      <c r="ADD64" s="70"/>
      <c r="ADE64" s="70"/>
      <c r="ADF64" s="70"/>
      <c r="ADG64" s="70"/>
      <c r="ADH64" s="70"/>
      <c r="ADI64" s="70"/>
      <c r="ADJ64" s="70"/>
      <c r="ADK64" s="70"/>
      <c r="ADL64" s="70"/>
      <c r="ADM64" s="70"/>
      <c r="ADN64" s="70"/>
      <c r="ADO64" s="70"/>
      <c r="ADP64" s="70"/>
      <c r="ADQ64" s="70"/>
      <c r="ADR64" s="70"/>
      <c r="ADS64" s="70"/>
      <c r="ADT64" s="70"/>
      <c r="ADU64" s="70"/>
      <c r="ADV64" s="70"/>
      <c r="ADW64" s="70"/>
      <c r="ADX64" s="70"/>
      <c r="ADY64" s="70"/>
      <c r="ADZ64" s="70"/>
      <c r="AEA64" s="70"/>
      <c r="AEB64" s="70"/>
      <c r="AEC64" s="70"/>
      <c r="AED64" s="70"/>
      <c r="AEE64" s="70"/>
      <c r="AEF64" s="70"/>
      <c r="AEG64" s="70"/>
      <c r="AEH64" s="70"/>
      <c r="AEI64" s="70"/>
      <c r="AEJ64" s="70"/>
      <c r="AEK64" s="70"/>
      <c r="AEL64" s="70"/>
      <c r="AEM64" s="70"/>
      <c r="AEN64" s="70"/>
      <c r="AEO64" s="70"/>
      <c r="AEP64" s="70"/>
      <c r="AEQ64" s="70"/>
      <c r="AER64" s="70"/>
      <c r="AES64" s="70"/>
      <c r="AET64" s="70"/>
      <c r="AEU64" s="70"/>
      <c r="AEV64" s="70"/>
      <c r="AEW64" s="70"/>
      <c r="AEX64" s="70"/>
      <c r="AEY64" s="70"/>
      <c r="AEZ64" s="70"/>
      <c r="AFA64" s="70"/>
      <c r="AFB64" s="70"/>
      <c r="AFC64" s="70"/>
      <c r="AFD64" s="70"/>
      <c r="AFE64" s="70"/>
      <c r="AFF64" s="70"/>
      <c r="AFG64" s="70"/>
      <c r="AFH64" s="70"/>
      <c r="AFI64" s="70"/>
      <c r="AFJ64" s="70"/>
      <c r="AFK64" s="70"/>
      <c r="AFL64" s="70"/>
      <c r="AFM64" s="70"/>
      <c r="AFN64" s="70"/>
      <c r="AFO64" s="70"/>
      <c r="AFP64" s="70"/>
      <c r="AFQ64" s="70"/>
      <c r="AFR64" s="70"/>
      <c r="AFS64" s="70"/>
      <c r="AFT64" s="70"/>
      <c r="AFU64" s="70"/>
      <c r="AFV64" s="70"/>
      <c r="AFW64" s="70"/>
      <c r="AFX64" s="70"/>
      <c r="AFY64" s="70"/>
      <c r="AFZ64" s="70"/>
      <c r="AGA64" s="70"/>
      <c r="AGB64" s="70"/>
      <c r="AGC64" s="70"/>
      <c r="AGD64" s="70"/>
      <c r="AGE64" s="70"/>
      <c r="AGF64" s="70"/>
      <c r="AGG64" s="70"/>
      <c r="AGH64" s="70"/>
      <c r="AGI64" s="70"/>
      <c r="AGJ64" s="70"/>
      <c r="AGK64" s="70"/>
      <c r="AGL64" s="70"/>
      <c r="AGM64" s="70"/>
      <c r="AGN64" s="70"/>
      <c r="AGO64" s="70"/>
      <c r="AGP64" s="70"/>
      <c r="AGQ64" s="70"/>
      <c r="AGR64" s="70"/>
      <c r="AGS64" s="70"/>
      <c r="AGT64" s="70"/>
      <c r="AGU64" s="70"/>
      <c r="AGV64" s="70"/>
      <c r="AGW64" s="70"/>
      <c r="AGX64" s="70"/>
      <c r="AGY64" s="70"/>
      <c r="AGZ64" s="70"/>
      <c r="AHA64" s="70"/>
      <c r="AHB64" s="70"/>
      <c r="AHC64" s="70"/>
      <c r="AHD64" s="70"/>
      <c r="AHE64" s="70"/>
      <c r="AHF64" s="70"/>
      <c r="AHG64" s="70"/>
      <c r="AHH64" s="70"/>
      <c r="AHI64" s="70"/>
      <c r="AHJ64" s="70"/>
      <c r="AHK64" s="70"/>
      <c r="AHL64" s="70"/>
      <c r="AHM64" s="70"/>
      <c r="AHN64" s="70"/>
      <c r="AHO64" s="70"/>
      <c r="AHP64" s="70"/>
      <c r="AHQ64" s="70"/>
      <c r="AHR64" s="70"/>
      <c r="AHS64" s="70"/>
      <c r="AHT64" s="70"/>
      <c r="AHU64" s="70"/>
      <c r="AHV64" s="70"/>
      <c r="AHW64" s="70"/>
      <c r="AHX64" s="70"/>
      <c r="AHY64" s="70"/>
      <c r="AHZ64" s="70"/>
      <c r="AIA64" s="70"/>
      <c r="AIB64" s="70"/>
      <c r="AIC64" s="70"/>
      <c r="AID64" s="70"/>
      <c r="AIE64" s="70"/>
      <c r="AIF64" s="70"/>
      <c r="AIG64" s="70"/>
      <c r="AIH64" s="70"/>
      <c r="AII64" s="70"/>
      <c r="AIJ64" s="70"/>
      <c r="AIK64" s="70"/>
      <c r="AIL64" s="70"/>
      <c r="AIM64" s="70"/>
      <c r="AIN64" s="70"/>
      <c r="AIO64" s="70"/>
      <c r="AIP64" s="70"/>
      <c r="AIQ64" s="70"/>
      <c r="AIR64" s="70"/>
      <c r="AIS64" s="70"/>
      <c r="AIT64" s="70"/>
      <c r="AIU64" s="70"/>
      <c r="AIV64" s="70"/>
      <c r="AIW64" s="70"/>
      <c r="AIX64" s="70"/>
      <c r="AIY64" s="70"/>
      <c r="AIZ64" s="70"/>
      <c r="AJA64" s="70"/>
      <c r="AJB64" s="70"/>
      <c r="AJC64" s="70"/>
      <c r="AJD64" s="70"/>
      <c r="AJE64" s="70"/>
      <c r="AJF64" s="70"/>
      <c r="AJG64" s="70"/>
      <c r="AJH64" s="70"/>
      <c r="AJI64" s="70"/>
      <c r="AJJ64" s="70"/>
      <c r="AJK64" s="70"/>
      <c r="AJL64" s="70"/>
      <c r="AJM64" s="70"/>
      <c r="AJN64" s="70"/>
      <c r="AJO64" s="70"/>
      <c r="AJP64" s="70"/>
      <c r="AJQ64" s="70"/>
      <c r="AJR64" s="70"/>
      <c r="AJS64" s="70"/>
      <c r="AJT64" s="70"/>
      <c r="AJU64" s="70"/>
      <c r="AJV64" s="70"/>
      <c r="AJW64" s="70"/>
      <c r="AJX64" s="70"/>
      <c r="AJY64" s="70"/>
      <c r="AJZ64" s="70"/>
      <c r="AKA64" s="70"/>
      <c r="AKB64" s="70"/>
      <c r="AKC64" s="70"/>
      <c r="AKD64" s="70"/>
      <c r="AKE64" s="70"/>
      <c r="AKF64" s="70"/>
      <c r="AKG64" s="70"/>
      <c r="AKH64" s="70"/>
      <c r="AKI64" s="70"/>
      <c r="AKJ64" s="70"/>
      <c r="AKK64" s="70"/>
      <c r="AKL64" s="70"/>
      <c r="AKM64" s="70"/>
      <c r="AKN64" s="70"/>
      <c r="AKO64" s="70"/>
      <c r="AKP64" s="70"/>
      <c r="AKQ64" s="70"/>
      <c r="AKR64" s="70"/>
      <c r="AKS64" s="70"/>
      <c r="AKT64" s="70"/>
      <c r="AKU64" s="70"/>
      <c r="AKV64" s="70"/>
      <c r="AKW64" s="70"/>
      <c r="AKX64" s="70"/>
      <c r="AKY64" s="70"/>
      <c r="AKZ64" s="70"/>
      <c r="ALA64" s="70"/>
      <c r="ALB64" s="70"/>
      <c r="ALC64" s="70"/>
      <c r="ALD64" s="70"/>
      <c r="ALE64" s="70"/>
      <c r="ALF64" s="70"/>
      <c r="ALG64" s="70"/>
      <c r="ALH64" s="70"/>
      <c r="ALI64" s="70"/>
      <c r="ALJ64" s="70"/>
      <c r="ALK64" s="70"/>
      <c r="ALL64" s="70"/>
      <c r="ALM64" s="70"/>
      <c r="ALN64" s="70"/>
      <c r="ALO64" s="70"/>
      <c r="ALP64" s="70"/>
      <c r="ALQ64" s="70"/>
      <c r="ALR64" s="70"/>
      <c r="ALS64" s="70"/>
      <c r="ALT64" s="70"/>
      <c r="ALU64" s="70"/>
      <c r="ALV64" s="70"/>
      <c r="ALW64" s="70"/>
      <c r="ALX64" s="70"/>
      <c r="ALY64" s="70"/>
      <c r="ALZ64" s="70"/>
      <c r="AMA64" s="70"/>
      <c r="AMB64" s="70"/>
      <c r="AMC64" s="70"/>
      <c r="AMD64" s="70"/>
      <c r="AME64" s="70"/>
      <c r="AMF64" s="70"/>
      <c r="AMG64" s="70"/>
      <c r="AMH64" s="70"/>
      <c r="AMI64" s="70"/>
      <c r="AMJ64" s="70"/>
    </row>
    <row r="65" spans="1:1024" s="202" customFormat="1" ht="16.5" customHeight="1" x14ac:dyDescent="0.25">
      <c r="A65" s="64" t="s">
        <v>277</v>
      </c>
      <c r="B65" s="64">
        <v>5</v>
      </c>
      <c r="C65" s="64">
        <v>180201150</v>
      </c>
      <c r="D65" s="64" t="s">
        <v>533</v>
      </c>
      <c r="E65" s="64" t="s">
        <v>590</v>
      </c>
      <c r="F65" s="64">
        <v>8.5999999999999993E-2</v>
      </c>
      <c r="G65" s="64">
        <v>1.9699999999999999E-2</v>
      </c>
      <c r="H65" s="67">
        <v>1.2999999999999999E-5</v>
      </c>
      <c r="I65" s="64">
        <v>0.1103</v>
      </c>
      <c r="J65" s="64">
        <v>0.1103</v>
      </c>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c r="GH65" s="70"/>
      <c r="GI65" s="70"/>
      <c r="GJ65" s="70"/>
      <c r="GK65" s="70"/>
      <c r="GL65" s="70"/>
      <c r="GM65" s="70"/>
      <c r="GN65" s="70"/>
      <c r="GO65" s="70"/>
      <c r="GP65" s="70"/>
      <c r="GQ65" s="70"/>
      <c r="GR65" s="70"/>
      <c r="GS65" s="70"/>
      <c r="GT65" s="70"/>
      <c r="GU65" s="70"/>
      <c r="GV65" s="70"/>
      <c r="GW65" s="70"/>
      <c r="GX65" s="70"/>
      <c r="GY65" s="70"/>
      <c r="GZ65" s="70"/>
      <c r="HA65" s="70"/>
      <c r="HB65" s="70"/>
      <c r="HC65" s="70"/>
      <c r="HD65" s="70"/>
      <c r="HE65" s="70"/>
      <c r="HF65" s="70"/>
      <c r="HG65" s="70"/>
      <c r="HH65" s="70"/>
      <c r="HI65" s="70"/>
      <c r="HJ65" s="70"/>
      <c r="HK65" s="70"/>
      <c r="HL65" s="70"/>
      <c r="HM65" s="70"/>
      <c r="HN65" s="70"/>
      <c r="HO65" s="70"/>
      <c r="HP65" s="70"/>
      <c r="HQ65" s="70"/>
      <c r="HR65" s="70"/>
      <c r="HS65" s="70"/>
      <c r="HT65" s="70"/>
      <c r="HU65" s="70"/>
      <c r="HV65" s="70"/>
      <c r="HW65" s="70"/>
      <c r="HX65" s="70"/>
      <c r="HY65" s="70"/>
      <c r="HZ65" s="70"/>
      <c r="IA65" s="70"/>
      <c r="IB65" s="70"/>
      <c r="IC65" s="70"/>
      <c r="ID65" s="70"/>
      <c r="IE65" s="70"/>
      <c r="IF65" s="70"/>
      <c r="IG65" s="70"/>
      <c r="IH65" s="70"/>
      <c r="II65" s="70"/>
      <c r="IJ65" s="70"/>
      <c r="IK65" s="70"/>
      <c r="IL65" s="70"/>
      <c r="IM65" s="70"/>
      <c r="IN65" s="70"/>
      <c r="IO65" s="70"/>
      <c r="IP65" s="70"/>
      <c r="IQ65" s="70"/>
      <c r="IR65" s="70"/>
      <c r="IS65" s="70"/>
      <c r="IT65" s="70"/>
      <c r="IU65" s="70"/>
      <c r="IV65" s="70"/>
      <c r="IW65" s="70"/>
      <c r="IX65" s="70"/>
      <c r="IY65" s="70"/>
      <c r="IZ65" s="70"/>
      <c r="JA65" s="70"/>
      <c r="JB65" s="70"/>
      <c r="JC65" s="70"/>
      <c r="JD65" s="70"/>
      <c r="JE65" s="70"/>
      <c r="JF65" s="70"/>
      <c r="JG65" s="70"/>
      <c r="JH65" s="70"/>
      <c r="JI65" s="70"/>
      <c r="JJ65" s="70"/>
      <c r="JK65" s="70"/>
      <c r="JL65" s="70"/>
      <c r="JM65" s="70"/>
      <c r="JN65" s="70"/>
      <c r="JO65" s="70"/>
      <c r="JP65" s="70"/>
      <c r="JQ65" s="70"/>
      <c r="JR65" s="70"/>
      <c r="JS65" s="70"/>
      <c r="JT65" s="70"/>
      <c r="JU65" s="70"/>
      <c r="JV65" s="70"/>
      <c r="JW65" s="70"/>
      <c r="JX65" s="70"/>
      <c r="JY65" s="70"/>
      <c r="JZ65" s="70"/>
      <c r="KA65" s="70"/>
      <c r="KB65" s="70"/>
      <c r="KC65" s="70"/>
      <c r="KD65" s="70"/>
      <c r="KE65" s="70"/>
      <c r="KF65" s="70"/>
      <c r="KG65" s="70"/>
      <c r="KH65" s="70"/>
      <c r="KI65" s="70"/>
      <c r="KJ65" s="70"/>
      <c r="KK65" s="70"/>
      <c r="KL65" s="70"/>
      <c r="KM65" s="70"/>
      <c r="KN65" s="70"/>
      <c r="KO65" s="70"/>
      <c r="KP65" s="70"/>
      <c r="KQ65" s="70"/>
      <c r="KR65" s="70"/>
      <c r="KS65" s="70"/>
      <c r="KT65" s="70"/>
      <c r="KU65" s="70"/>
      <c r="KV65" s="70"/>
      <c r="KW65" s="70"/>
      <c r="KX65" s="70"/>
      <c r="KY65" s="70"/>
      <c r="KZ65" s="70"/>
      <c r="LA65" s="70"/>
      <c r="LB65" s="70"/>
      <c r="LC65" s="70"/>
      <c r="LD65" s="70"/>
      <c r="LE65" s="70"/>
      <c r="LF65" s="70"/>
      <c r="LG65" s="70"/>
      <c r="LH65" s="70"/>
      <c r="LI65" s="70"/>
      <c r="LJ65" s="70"/>
      <c r="LK65" s="70"/>
      <c r="LL65" s="70"/>
      <c r="LM65" s="70"/>
      <c r="LN65" s="70"/>
      <c r="LO65" s="70"/>
      <c r="LP65" s="70"/>
      <c r="LQ65" s="70"/>
      <c r="LR65" s="70"/>
      <c r="LS65" s="70"/>
      <c r="LT65" s="70"/>
      <c r="LU65" s="70"/>
      <c r="LV65" s="70"/>
      <c r="LW65" s="70"/>
      <c r="LX65" s="70"/>
      <c r="LY65" s="70"/>
      <c r="LZ65" s="70"/>
      <c r="MA65" s="70"/>
      <c r="MB65" s="70"/>
      <c r="MC65" s="70"/>
      <c r="MD65" s="70"/>
      <c r="ME65" s="70"/>
      <c r="MF65" s="70"/>
      <c r="MG65" s="70"/>
      <c r="MH65" s="70"/>
      <c r="MI65" s="70"/>
      <c r="MJ65" s="70"/>
      <c r="MK65" s="70"/>
      <c r="ML65" s="70"/>
      <c r="MM65" s="70"/>
      <c r="MN65" s="70"/>
      <c r="MO65" s="70"/>
      <c r="MP65" s="70"/>
      <c r="MQ65" s="70"/>
      <c r="MR65" s="70"/>
      <c r="MS65" s="70"/>
      <c r="MT65" s="70"/>
      <c r="MU65" s="70"/>
      <c r="MV65" s="70"/>
      <c r="MW65" s="70"/>
      <c r="MX65" s="70"/>
      <c r="MY65" s="70"/>
      <c r="MZ65" s="70"/>
      <c r="NA65" s="70"/>
      <c r="NB65" s="70"/>
      <c r="NC65" s="70"/>
      <c r="ND65" s="70"/>
      <c r="NE65" s="70"/>
      <c r="NF65" s="70"/>
      <c r="NG65" s="70"/>
      <c r="NH65" s="70"/>
      <c r="NI65" s="70"/>
      <c r="NJ65" s="70"/>
      <c r="NK65" s="70"/>
      <c r="NL65" s="70"/>
      <c r="NM65" s="70"/>
      <c r="NN65" s="70"/>
      <c r="NO65" s="70"/>
      <c r="NP65" s="70"/>
      <c r="NQ65" s="70"/>
      <c r="NR65" s="70"/>
      <c r="NS65" s="70"/>
      <c r="NT65" s="70"/>
      <c r="NU65" s="70"/>
      <c r="NV65" s="70"/>
      <c r="NW65" s="70"/>
      <c r="NX65" s="70"/>
      <c r="NY65" s="70"/>
      <c r="NZ65" s="70"/>
      <c r="OA65" s="70"/>
      <c r="OB65" s="70"/>
      <c r="OC65" s="70"/>
      <c r="OD65" s="70"/>
      <c r="OE65" s="70"/>
      <c r="OF65" s="70"/>
      <c r="OG65" s="70"/>
      <c r="OH65" s="70"/>
      <c r="OI65" s="70"/>
      <c r="OJ65" s="70"/>
      <c r="OK65" s="70"/>
      <c r="OL65" s="70"/>
      <c r="OM65" s="70"/>
      <c r="ON65" s="70"/>
      <c r="OO65" s="70"/>
      <c r="OP65" s="70"/>
      <c r="OQ65" s="70"/>
      <c r="OR65" s="70"/>
      <c r="OS65" s="70"/>
      <c r="OT65" s="70"/>
      <c r="OU65" s="70"/>
      <c r="OV65" s="70"/>
      <c r="OW65" s="70"/>
      <c r="OX65" s="70"/>
      <c r="OY65" s="70"/>
      <c r="OZ65" s="70"/>
      <c r="PA65" s="70"/>
      <c r="PB65" s="70"/>
      <c r="PC65" s="70"/>
      <c r="PD65" s="70"/>
      <c r="PE65" s="70"/>
      <c r="PF65" s="70"/>
      <c r="PG65" s="70"/>
      <c r="PH65" s="70"/>
      <c r="PI65" s="70"/>
      <c r="PJ65" s="70"/>
      <c r="PK65" s="70"/>
      <c r="PL65" s="70"/>
      <c r="PM65" s="70"/>
      <c r="PN65" s="70"/>
      <c r="PO65" s="70"/>
      <c r="PP65" s="70"/>
      <c r="PQ65" s="70"/>
      <c r="PR65" s="70"/>
      <c r="PS65" s="70"/>
      <c r="PT65" s="70"/>
      <c r="PU65" s="70"/>
      <c r="PV65" s="70"/>
      <c r="PW65" s="70"/>
      <c r="PX65" s="70"/>
      <c r="PY65" s="70"/>
      <c r="PZ65" s="70"/>
      <c r="QA65" s="70"/>
      <c r="QB65" s="70"/>
      <c r="QC65" s="70"/>
      <c r="QD65" s="70"/>
      <c r="QE65" s="70"/>
      <c r="QF65" s="70"/>
      <c r="QG65" s="70"/>
      <c r="QH65" s="70"/>
      <c r="QI65" s="70"/>
      <c r="QJ65" s="70"/>
      <c r="QK65" s="70"/>
      <c r="QL65" s="70"/>
      <c r="QM65" s="70"/>
      <c r="QN65" s="70"/>
      <c r="QO65" s="70"/>
      <c r="QP65" s="70"/>
      <c r="QQ65" s="70"/>
      <c r="QR65" s="70"/>
      <c r="QS65" s="70"/>
      <c r="QT65" s="70"/>
      <c r="QU65" s="70"/>
      <c r="QV65" s="70"/>
      <c r="QW65" s="70"/>
      <c r="QX65" s="70"/>
      <c r="QY65" s="70"/>
      <c r="QZ65" s="70"/>
      <c r="RA65" s="70"/>
      <c r="RB65" s="70"/>
      <c r="RC65" s="70"/>
      <c r="RD65" s="70"/>
      <c r="RE65" s="70"/>
      <c r="RF65" s="70"/>
      <c r="RG65" s="70"/>
      <c r="RH65" s="70"/>
      <c r="RI65" s="70"/>
      <c r="RJ65" s="70"/>
      <c r="RK65" s="70"/>
      <c r="RL65" s="70"/>
      <c r="RM65" s="70"/>
      <c r="RN65" s="70"/>
      <c r="RO65" s="70"/>
      <c r="RP65" s="70"/>
      <c r="RQ65" s="70"/>
      <c r="RR65" s="70"/>
      <c r="RS65" s="70"/>
      <c r="RT65" s="70"/>
      <c r="RU65" s="70"/>
      <c r="RV65" s="70"/>
      <c r="RW65" s="70"/>
      <c r="RX65" s="70"/>
      <c r="RY65" s="70"/>
      <c r="RZ65" s="70"/>
      <c r="SA65" s="70"/>
      <c r="SB65" s="70"/>
      <c r="SC65" s="70"/>
      <c r="SD65" s="70"/>
      <c r="SE65" s="70"/>
      <c r="SF65" s="70"/>
      <c r="SG65" s="70"/>
      <c r="SH65" s="70"/>
      <c r="SI65" s="70"/>
      <c r="SJ65" s="70"/>
      <c r="SK65" s="70"/>
      <c r="SL65" s="70"/>
      <c r="SM65" s="70"/>
      <c r="SN65" s="70"/>
      <c r="SO65" s="70"/>
      <c r="SP65" s="70"/>
      <c r="SQ65" s="70"/>
      <c r="SR65" s="70"/>
      <c r="SS65" s="70"/>
      <c r="ST65" s="70"/>
      <c r="SU65" s="70"/>
      <c r="SV65" s="70"/>
      <c r="SW65" s="70"/>
      <c r="SX65" s="70"/>
      <c r="SY65" s="70"/>
      <c r="SZ65" s="70"/>
      <c r="TA65" s="70"/>
      <c r="TB65" s="70"/>
      <c r="TC65" s="70"/>
      <c r="TD65" s="70"/>
      <c r="TE65" s="70"/>
      <c r="TF65" s="70"/>
      <c r="TG65" s="70"/>
      <c r="TH65" s="70"/>
      <c r="TI65" s="70"/>
      <c r="TJ65" s="70"/>
      <c r="TK65" s="70"/>
      <c r="TL65" s="70"/>
      <c r="TM65" s="70"/>
      <c r="TN65" s="70"/>
      <c r="TO65" s="70"/>
      <c r="TP65" s="70"/>
      <c r="TQ65" s="70"/>
      <c r="TR65" s="70"/>
      <c r="TS65" s="70"/>
      <c r="TT65" s="70"/>
      <c r="TU65" s="70"/>
      <c r="TV65" s="70"/>
      <c r="TW65" s="70"/>
      <c r="TX65" s="70"/>
      <c r="TY65" s="70"/>
      <c r="TZ65" s="70"/>
      <c r="UA65" s="70"/>
      <c r="UB65" s="70"/>
      <c r="UC65" s="70"/>
      <c r="UD65" s="70"/>
      <c r="UE65" s="70"/>
      <c r="UF65" s="70"/>
      <c r="UG65" s="70"/>
      <c r="UH65" s="70"/>
      <c r="UI65" s="70"/>
      <c r="UJ65" s="70"/>
      <c r="UK65" s="70"/>
      <c r="UL65" s="70"/>
      <c r="UM65" s="70"/>
      <c r="UN65" s="70"/>
      <c r="UO65" s="70"/>
      <c r="UP65" s="70"/>
      <c r="UQ65" s="70"/>
      <c r="UR65" s="70"/>
      <c r="US65" s="70"/>
      <c r="UT65" s="70"/>
      <c r="UU65" s="70"/>
      <c r="UV65" s="70"/>
      <c r="UW65" s="70"/>
      <c r="UX65" s="70"/>
      <c r="UY65" s="70"/>
      <c r="UZ65" s="70"/>
      <c r="VA65" s="70"/>
      <c r="VB65" s="70"/>
      <c r="VC65" s="70"/>
      <c r="VD65" s="70"/>
      <c r="VE65" s="70"/>
      <c r="VF65" s="70"/>
      <c r="VG65" s="70"/>
      <c r="VH65" s="70"/>
      <c r="VI65" s="70"/>
      <c r="VJ65" s="70"/>
      <c r="VK65" s="70"/>
      <c r="VL65" s="70"/>
      <c r="VM65" s="70"/>
      <c r="VN65" s="70"/>
      <c r="VO65" s="70"/>
      <c r="VP65" s="70"/>
      <c r="VQ65" s="70"/>
      <c r="VR65" s="70"/>
      <c r="VS65" s="70"/>
      <c r="VT65" s="70"/>
      <c r="VU65" s="70"/>
      <c r="VV65" s="70"/>
      <c r="VW65" s="70"/>
      <c r="VX65" s="70"/>
      <c r="VY65" s="70"/>
      <c r="VZ65" s="70"/>
      <c r="WA65" s="70"/>
      <c r="WB65" s="70"/>
      <c r="WC65" s="70"/>
      <c r="WD65" s="70"/>
      <c r="WE65" s="70"/>
      <c r="WF65" s="70"/>
      <c r="WG65" s="70"/>
      <c r="WH65" s="70"/>
      <c r="WI65" s="70"/>
      <c r="WJ65" s="70"/>
      <c r="WK65" s="70"/>
      <c r="WL65" s="70"/>
      <c r="WM65" s="70"/>
      <c r="WN65" s="70"/>
      <c r="WO65" s="70"/>
      <c r="WP65" s="70"/>
      <c r="WQ65" s="70"/>
      <c r="WR65" s="70"/>
      <c r="WS65" s="70"/>
      <c r="WT65" s="70"/>
      <c r="WU65" s="70"/>
      <c r="WV65" s="70"/>
      <c r="WW65" s="70"/>
      <c r="WX65" s="70"/>
      <c r="WY65" s="70"/>
      <c r="WZ65" s="70"/>
      <c r="XA65" s="70"/>
      <c r="XB65" s="70"/>
      <c r="XC65" s="70"/>
      <c r="XD65" s="70"/>
      <c r="XE65" s="70"/>
      <c r="XF65" s="70"/>
      <c r="XG65" s="70"/>
      <c r="XH65" s="70"/>
      <c r="XI65" s="70"/>
      <c r="XJ65" s="70"/>
      <c r="XK65" s="70"/>
      <c r="XL65" s="70"/>
      <c r="XM65" s="70"/>
      <c r="XN65" s="70"/>
      <c r="XO65" s="70"/>
      <c r="XP65" s="70"/>
      <c r="XQ65" s="70"/>
      <c r="XR65" s="70"/>
      <c r="XS65" s="70"/>
      <c r="XT65" s="70"/>
      <c r="XU65" s="70"/>
      <c r="XV65" s="70"/>
      <c r="XW65" s="70"/>
      <c r="XX65" s="70"/>
      <c r="XY65" s="70"/>
      <c r="XZ65" s="70"/>
      <c r="YA65" s="70"/>
      <c r="YB65" s="70"/>
      <c r="YC65" s="70"/>
      <c r="YD65" s="70"/>
      <c r="YE65" s="70"/>
      <c r="YF65" s="70"/>
      <c r="YG65" s="70"/>
      <c r="YH65" s="70"/>
      <c r="YI65" s="70"/>
      <c r="YJ65" s="70"/>
      <c r="YK65" s="70"/>
      <c r="YL65" s="70"/>
      <c r="YM65" s="70"/>
      <c r="YN65" s="70"/>
      <c r="YO65" s="70"/>
      <c r="YP65" s="70"/>
      <c r="YQ65" s="70"/>
      <c r="YR65" s="70"/>
      <c r="YS65" s="70"/>
      <c r="YT65" s="70"/>
      <c r="YU65" s="70"/>
      <c r="YV65" s="70"/>
      <c r="YW65" s="70"/>
      <c r="YX65" s="70"/>
      <c r="YY65" s="70"/>
      <c r="YZ65" s="70"/>
      <c r="ZA65" s="70"/>
      <c r="ZB65" s="70"/>
      <c r="ZC65" s="70"/>
      <c r="ZD65" s="70"/>
      <c r="ZE65" s="70"/>
      <c r="ZF65" s="70"/>
      <c r="ZG65" s="70"/>
      <c r="ZH65" s="70"/>
      <c r="ZI65" s="70"/>
      <c r="ZJ65" s="70"/>
      <c r="ZK65" s="70"/>
      <c r="ZL65" s="70"/>
      <c r="ZM65" s="70"/>
      <c r="ZN65" s="70"/>
      <c r="ZO65" s="70"/>
      <c r="ZP65" s="70"/>
      <c r="ZQ65" s="70"/>
      <c r="ZR65" s="70"/>
      <c r="ZS65" s="70"/>
      <c r="ZT65" s="70"/>
      <c r="ZU65" s="70"/>
      <c r="ZV65" s="70"/>
      <c r="ZW65" s="70"/>
      <c r="ZX65" s="70"/>
      <c r="ZY65" s="70"/>
      <c r="ZZ65" s="70"/>
      <c r="AAA65" s="70"/>
      <c r="AAB65" s="70"/>
      <c r="AAC65" s="70"/>
      <c r="AAD65" s="70"/>
      <c r="AAE65" s="70"/>
      <c r="AAF65" s="70"/>
      <c r="AAG65" s="70"/>
      <c r="AAH65" s="70"/>
      <c r="AAI65" s="70"/>
      <c r="AAJ65" s="70"/>
      <c r="AAK65" s="70"/>
      <c r="AAL65" s="70"/>
      <c r="AAM65" s="70"/>
      <c r="AAN65" s="70"/>
      <c r="AAO65" s="70"/>
      <c r="AAP65" s="70"/>
      <c r="AAQ65" s="70"/>
      <c r="AAR65" s="70"/>
      <c r="AAS65" s="70"/>
      <c r="AAT65" s="70"/>
      <c r="AAU65" s="70"/>
      <c r="AAV65" s="70"/>
      <c r="AAW65" s="70"/>
      <c r="AAX65" s="70"/>
      <c r="AAY65" s="70"/>
      <c r="AAZ65" s="70"/>
      <c r="ABA65" s="70"/>
      <c r="ABB65" s="70"/>
      <c r="ABC65" s="70"/>
      <c r="ABD65" s="70"/>
      <c r="ABE65" s="70"/>
      <c r="ABF65" s="70"/>
      <c r="ABG65" s="70"/>
      <c r="ABH65" s="70"/>
      <c r="ABI65" s="70"/>
      <c r="ABJ65" s="70"/>
      <c r="ABK65" s="70"/>
      <c r="ABL65" s="70"/>
      <c r="ABM65" s="70"/>
      <c r="ABN65" s="70"/>
      <c r="ABO65" s="70"/>
      <c r="ABP65" s="70"/>
      <c r="ABQ65" s="70"/>
      <c r="ABR65" s="70"/>
      <c r="ABS65" s="70"/>
      <c r="ABT65" s="70"/>
      <c r="ABU65" s="70"/>
      <c r="ABV65" s="70"/>
      <c r="ABW65" s="70"/>
      <c r="ABX65" s="70"/>
      <c r="ABY65" s="70"/>
      <c r="ABZ65" s="70"/>
      <c r="ACA65" s="70"/>
      <c r="ACB65" s="70"/>
      <c r="ACC65" s="70"/>
      <c r="ACD65" s="70"/>
      <c r="ACE65" s="70"/>
      <c r="ACF65" s="70"/>
      <c r="ACG65" s="70"/>
      <c r="ACH65" s="70"/>
      <c r="ACI65" s="70"/>
      <c r="ACJ65" s="70"/>
      <c r="ACK65" s="70"/>
      <c r="ACL65" s="70"/>
      <c r="ACM65" s="70"/>
      <c r="ACN65" s="70"/>
      <c r="ACO65" s="70"/>
      <c r="ACP65" s="70"/>
      <c r="ACQ65" s="70"/>
      <c r="ACR65" s="70"/>
      <c r="ACS65" s="70"/>
      <c r="ACT65" s="70"/>
      <c r="ACU65" s="70"/>
      <c r="ACV65" s="70"/>
      <c r="ACW65" s="70"/>
      <c r="ACX65" s="70"/>
      <c r="ACY65" s="70"/>
      <c r="ACZ65" s="70"/>
      <c r="ADA65" s="70"/>
      <c r="ADB65" s="70"/>
      <c r="ADC65" s="70"/>
      <c r="ADD65" s="70"/>
      <c r="ADE65" s="70"/>
      <c r="ADF65" s="70"/>
      <c r="ADG65" s="70"/>
      <c r="ADH65" s="70"/>
      <c r="ADI65" s="70"/>
      <c r="ADJ65" s="70"/>
      <c r="ADK65" s="70"/>
      <c r="ADL65" s="70"/>
      <c r="ADM65" s="70"/>
      <c r="ADN65" s="70"/>
      <c r="ADO65" s="70"/>
      <c r="ADP65" s="70"/>
      <c r="ADQ65" s="70"/>
      <c r="ADR65" s="70"/>
      <c r="ADS65" s="70"/>
      <c r="ADT65" s="70"/>
      <c r="ADU65" s="70"/>
      <c r="ADV65" s="70"/>
      <c r="ADW65" s="70"/>
      <c r="ADX65" s="70"/>
      <c r="ADY65" s="70"/>
      <c r="ADZ65" s="70"/>
      <c r="AEA65" s="70"/>
      <c r="AEB65" s="70"/>
      <c r="AEC65" s="70"/>
      <c r="AED65" s="70"/>
      <c r="AEE65" s="70"/>
      <c r="AEF65" s="70"/>
      <c r="AEG65" s="70"/>
      <c r="AEH65" s="70"/>
      <c r="AEI65" s="70"/>
      <c r="AEJ65" s="70"/>
      <c r="AEK65" s="70"/>
      <c r="AEL65" s="70"/>
      <c r="AEM65" s="70"/>
      <c r="AEN65" s="70"/>
      <c r="AEO65" s="70"/>
      <c r="AEP65" s="70"/>
      <c r="AEQ65" s="70"/>
      <c r="AER65" s="70"/>
      <c r="AES65" s="70"/>
      <c r="AET65" s="70"/>
      <c r="AEU65" s="70"/>
      <c r="AEV65" s="70"/>
      <c r="AEW65" s="70"/>
      <c r="AEX65" s="70"/>
      <c r="AEY65" s="70"/>
      <c r="AEZ65" s="70"/>
      <c r="AFA65" s="70"/>
      <c r="AFB65" s="70"/>
      <c r="AFC65" s="70"/>
      <c r="AFD65" s="70"/>
      <c r="AFE65" s="70"/>
      <c r="AFF65" s="70"/>
      <c r="AFG65" s="70"/>
      <c r="AFH65" s="70"/>
      <c r="AFI65" s="70"/>
      <c r="AFJ65" s="70"/>
      <c r="AFK65" s="70"/>
      <c r="AFL65" s="70"/>
      <c r="AFM65" s="70"/>
      <c r="AFN65" s="70"/>
      <c r="AFO65" s="70"/>
      <c r="AFP65" s="70"/>
      <c r="AFQ65" s="70"/>
      <c r="AFR65" s="70"/>
      <c r="AFS65" s="70"/>
      <c r="AFT65" s="70"/>
      <c r="AFU65" s="70"/>
      <c r="AFV65" s="70"/>
      <c r="AFW65" s="70"/>
      <c r="AFX65" s="70"/>
      <c r="AFY65" s="70"/>
      <c r="AFZ65" s="70"/>
      <c r="AGA65" s="70"/>
      <c r="AGB65" s="70"/>
      <c r="AGC65" s="70"/>
      <c r="AGD65" s="70"/>
      <c r="AGE65" s="70"/>
      <c r="AGF65" s="70"/>
      <c r="AGG65" s="70"/>
      <c r="AGH65" s="70"/>
      <c r="AGI65" s="70"/>
      <c r="AGJ65" s="70"/>
      <c r="AGK65" s="70"/>
      <c r="AGL65" s="70"/>
      <c r="AGM65" s="70"/>
      <c r="AGN65" s="70"/>
      <c r="AGO65" s="70"/>
      <c r="AGP65" s="70"/>
      <c r="AGQ65" s="70"/>
      <c r="AGR65" s="70"/>
      <c r="AGS65" s="70"/>
      <c r="AGT65" s="70"/>
      <c r="AGU65" s="70"/>
      <c r="AGV65" s="70"/>
      <c r="AGW65" s="70"/>
      <c r="AGX65" s="70"/>
      <c r="AGY65" s="70"/>
      <c r="AGZ65" s="70"/>
      <c r="AHA65" s="70"/>
      <c r="AHB65" s="70"/>
      <c r="AHC65" s="70"/>
      <c r="AHD65" s="70"/>
      <c r="AHE65" s="70"/>
      <c r="AHF65" s="70"/>
      <c r="AHG65" s="70"/>
      <c r="AHH65" s="70"/>
      <c r="AHI65" s="70"/>
      <c r="AHJ65" s="70"/>
      <c r="AHK65" s="70"/>
      <c r="AHL65" s="70"/>
      <c r="AHM65" s="70"/>
      <c r="AHN65" s="70"/>
      <c r="AHO65" s="70"/>
      <c r="AHP65" s="70"/>
      <c r="AHQ65" s="70"/>
      <c r="AHR65" s="70"/>
      <c r="AHS65" s="70"/>
      <c r="AHT65" s="70"/>
      <c r="AHU65" s="70"/>
      <c r="AHV65" s="70"/>
      <c r="AHW65" s="70"/>
      <c r="AHX65" s="70"/>
      <c r="AHY65" s="70"/>
      <c r="AHZ65" s="70"/>
      <c r="AIA65" s="70"/>
      <c r="AIB65" s="70"/>
      <c r="AIC65" s="70"/>
      <c r="AID65" s="70"/>
      <c r="AIE65" s="70"/>
      <c r="AIF65" s="70"/>
      <c r="AIG65" s="70"/>
      <c r="AIH65" s="70"/>
      <c r="AII65" s="70"/>
      <c r="AIJ65" s="70"/>
      <c r="AIK65" s="70"/>
      <c r="AIL65" s="70"/>
      <c r="AIM65" s="70"/>
      <c r="AIN65" s="70"/>
      <c r="AIO65" s="70"/>
      <c r="AIP65" s="70"/>
      <c r="AIQ65" s="70"/>
      <c r="AIR65" s="70"/>
      <c r="AIS65" s="70"/>
      <c r="AIT65" s="70"/>
      <c r="AIU65" s="70"/>
      <c r="AIV65" s="70"/>
      <c r="AIW65" s="70"/>
      <c r="AIX65" s="70"/>
      <c r="AIY65" s="70"/>
      <c r="AIZ65" s="70"/>
      <c r="AJA65" s="70"/>
      <c r="AJB65" s="70"/>
      <c r="AJC65" s="70"/>
      <c r="AJD65" s="70"/>
      <c r="AJE65" s="70"/>
      <c r="AJF65" s="70"/>
      <c r="AJG65" s="70"/>
      <c r="AJH65" s="70"/>
      <c r="AJI65" s="70"/>
      <c r="AJJ65" s="70"/>
      <c r="AJK65" s="70"/>
      <c r="AJL65" s="70"/>
      <c r="AJM65" s="70"/>
      <c r="AJN65" s="70"/>
      <c r="AJO65" s="70"/>
      <c r="AJP65" s="70"/>
      <c r="AJQ65" s="70"/>
      <c r="AJR65" s="70"/>
      <c r="AJS65" s="70"/>
      <c r="AJT65" s="70"/>
      <c r="AJU65" s="70"/>
      <c r="AJV65" s="70"/>
      <c r="AJW65" s="70"/>
      <c r="AJX65" s="70"/>
      <c r="AJY65" s="70"/>
      <c r="AJZ65" s="70"/>
      <c r="AKA65" s="70"/>
      <c r="AKB65" s="70"/>
      <c r="AKC65" s="70"/>
      <c r="AKD65" s="70"/>
      <c r="AKE65" s="70"/>
      <c r="AKF65" s="70"/>
      <c r="AKG65" s="70"/>
      <c r="AKH65" s="70"/>
      <c r="AKI65" s="70"/>
      <c r="AKJ65" s="70"/>
      <c r="AKK65" s="70"/>
      <c r="AKL65" s="70"/>
      <c r="AKM65" s="70"/>
      <c r="AKN65" s="70"/>
      <c r="AKO65" s="70"/>
      <c r="AKP65" s="70"/>
      <c r="AKQ65" s="70"/>
      <c r="AKR65" s="70"/>
      <c r="AKS65" s="70"/>
      <c r="AKT65" s="70"/>
      <c r="AKU65" s="70"/>
      <c r="AKV65" s="70"/>
      <c r="AKW65" s="70"/>
      <c r="AKX65" s="70"/>
      <c r="AKY65" s="70"/>
      <c r="AKZ65" s="70"/>
      <c r="ALA65" s="70"/>
      <c r="ALB65" s="70"/>
      <c r="ALC65" s="70"/>
      <c r="ALD65" s="70"/>
      <c r="ALE65" s="70"/>
      <c r="ALF65" s="70"/>
      <c r="ALG65" s="70"/>
      <c r="ALH65" s="70"/>
      <c r="ALI65" s="70"/>
      <c r="ALJ65" s="70"/>
      <c r="ALK65" s="70"/>
      <c r="ALL65" s="70"/>
      <c r="ALM65" s="70"/>
      <c r="ALN65" s="70"/>
      <c r="ALO65" s="70"/>
      <c r="ALP65" s="70"/>
      <c r="ALQ65" s="70"/>
      <c r="ALR65" s="70"/>
      <c r="ALS65" s="70"/>
      <c r="ALT65" s="70"/>
      <c r="ALU65" s="70"/>
      <c r="ALV65" s="70"/>
      <c r="ALW65" s="70"/>
      <c r="ALX65" s="70"/>
      <c r="ALY65" s="70"/>
      <c r="ALZ65" s="70"/>
      <c r="AMA65" s="70"/>
      <c r="AMB65" s="70"/>
      <c r="AMC65" s="70"/>
      <c r="AMD65" s="70"/>
      <c r="AME65" s="70"/>
      <c r="AMF65" s="70"/>
      <c r="AMG65" s="70"/>
      <c r="AMH65" s="70"/>
      <c r="AMI65" s="70"/>
      <c r="AMJ65" s="70"/>
    </row>
    <row r="66" spans="1:1024" s="202" customFormat="1" ht="16.5" customHeight="1" x14ac:dyDescent="0.25">
      <c r="A66" s="64" t="s">
        <v>334</v>
      </c>
      <c r="B66" s="64">
        <v>7</v>
      </c>
      <c r="C66" s="64">
        <v>54873635</v>
      </c>
      <c r="D66" s="64" t="s">
        <v>539</v>
      </c>
      <c r="E66" s="64" t="s">
        <v>543</v>
      </c>
      <c r="F66" s="64">
        <v>6.0199999999999997E-2</v>
      </c>
      <c r="G66" s="64">
        <v>1.9800000000000002E-2</v>
      </c>
      <c r="H66" s="67">
        <v>2.32E-3</v>
      </c>
      <c r="I66" s="64">
        <v>0.89670000000000005</v>
      </c>
      <c r="J66" s="64">
        <v>0.1033</v>
      </c>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c r="GK66" s="70"/>
      <c r="GL66" s="70"/>
      <c r="GM66" s="70"/>
      <c r="GN66" s="70"/>
      <c r="GO66" s="70"/>
      <c r="GP66" s="70"/>
      <c r="GQ66" s="70"/>
      <c r="GR66" s="70"/>
      <c r="GS66" s="70"/>
      <c r="GT66" s="70"/>
      <c r="GU66" s="70"/>
      <c r="GV66" s="70"/>
      <c r="GW66" s="70"/>
      <c r="GX66" s="70"/>
      <c r="GY66" s="70"/>
      <c r="GZ66" s="70"/>
      <c r="HA66" s="70"/>
      <c r="HB66" s="70"/>
      <c r="HC66" s="70"/>
      <c r="HD66" s="70"/>
      <c r="HE66" s="70"/>
      <c r="HF66" s="70"/>
      <c r="HG66" s="70"/>
      <c r="HH66" s="70"/>
      <c r="HI66" s="70"/>
      <c r="HJ66" s="70"/>
      <c r="HK66" s="70"/>
      <c r="HL66" s="70"/>
      <c r="HM66" s="70"/>
      <c r="HN66" s="70"/>
      <c r="HO66" s="70"/>
      <c r="HP66" s="70"/>
      <c r="HQ66" s="70"/>
      <c r="HR66" s="70"/>
      <c r="HS66" s="70"/>
      <c r="HT66" s="70"/>
      <c r="HU66" s="70"/>
      <c r="HV66" s="70"/>
      <c r="HW66" s="70"/>
      <c r="HX66" s="70"/>
      <c r="HY66" s="70"/>
      <c r="HZ66" s="70"/>
      <c r="IA66" s="70"/>
      <c r="IB66" s="70"/>
      <c r="IC66" s="70"/>
      <c r="ID66" s="70"/>
      <c r="IE66" s="70"/>
      <c r="IF66" s="70"/>
      <c r="IG66" s="70"/>
      <c r="IH66" s="70"/>
      <c r="II66" s="70"/>
      <c r="IJ66" s="70"/>
      <c r="IK66" s="70"/>
      <c r="IL66" s="70"/>
      <c r="IM66" s="70"/>
      <c r="IN66" s="70"/>
      <c r="IO66" s="70"/>
      <c r="IP66" s="70"/>
      <c r="IQ66" s="70"/>
      <c r="IR66" s="70"/>
      <c r="IS66" s="70"/>
      <c r="IT66" s="70"/>
      <c r="IU66" s="70"/>
      <c r="IV66" s="70"/>
      <c r="IW66" s="70"/>
      <c r="IX66" s="70"/>
      <c r="IY66" s="70"/>
      <c r="IZ66" s="70"/>
      <c r="JA66" s="70"/>
      <c r="JB66" s="70"/>
      <c r="JC66" s="70"/>
      <c r="JD66" s="70"/>
      <c r="JE66" s="70"/>
      <c r="JF66" s="70"/>
      <c r="JG66" s="70"/>
      <c r="JH66" s="70"/>
      <c r="JI66" s="70"/>
      <c r="JJ66" s="70"/>
      <c r="JK66" s="70"/>
      <c r="JL66" s="70"/>
      <c r="JM66" s="70"/>
      <c r="JN66" s="70"/>
      <c r="JO66" s="70"/>
      <c r="JP66" s="70"/>
      <c r="JQ66" s="70"/>
      <c r="JR66" s="70"/>
      <c r="JS66" s="70"/>
      <c r="JT66" s="70"/>
      <c r="JU66" s="70"/>
      <c r="JV66" s="70"/>
      <c r="JW66" s="70"/>
      <c r="JX66" s="70"/>
      <c r="JY66" s="70"/>
      <c r="JZ66" s="70"/>
      <c r="KA66" s="70"/>
      <c r="KB66" s="70"/>
      <c r="KC66" s="70"/>
      <c r="KD66" s="70"/>
      <c r="KE66" s="70"/>
      <c r="KF66" s="70"/>
      <c r="KG66" s="70"/>
      <c r="KH66" s="70"/>
      <c r="KI66" s="70"/>
      <c r="KJ66" s="70"/>
      <c r="KK66" s="70"/>
      <c r="KL66" s="70"/>
      <c r="KM66" s="70"/>
      <c r="KN66" s="70"/>
      <c r="KO66" s="70"/>
      <c r="KP66" s="70"/>
      <c r="KQ66" s="70"/>
      <c r="KR66" s="70"/>
      <c r="KS66" s="70"/>
      <c r="KT66" s="70"/>
      <c r="KU66" s="70"/>
      <c r="KV66" s="70"/>
      <c r="KW66" s="70"/>
      <c r="KX66" s="70"/>
      <c r="KY66" s="70"/>
      <c r="KZ66" s="70"/>
      <c r="LA66" s="70"/>
      <c r="LB66" s="70"/>
      <c r="LC66" s="70"/>
      <c r="LD66" s="70"/>
      <c r="LE66" s="70"/>
      <c r="LF66" s="70"/>
      <c r="LG66" s="70"/>
      <c r="LH66" s="70"/>
      <c r="LI66" s="70"/>
      <c r="LJ66" s="70"/>
      <c r="LK66" s="70"/>
      <c r="LL66" s="70"/>
      <c r="LM66" s="70"/>
      <c r="LN66" s="70"/>
      <c r="LO66" s="70"/>
      <c r="LP66" s="70"/>
      <c r="LQ66" s="70"/>
      <c r="LR66" s="70"/>
      <c r="LS66" s="70"/>
      <c r="LT66" s="70"/>
      <c r="LU66" s="70"/>
      <c r="LV66" s="70"/>
      <c r="LW66" s="70"/>
      <c r="LX66" s="70"/>
      <c r="LY66" s="70"/>
      <c r="LZ66" s="70"/>
      <c r="MA66" s="70"/>
      <c r="MB66" s="70"/>
      <c r="MC66" s="70"/>
      <c r="MD66" s="70"/>
      <c r="ME66" s="70"/>
      <c r="MF66" s="70"/>
      <c r="MG66" s="70"/>
      <c r="MH66" s="70"/>
      <c r="MI66" s="70"/>
      <c r="MJ66" s="70"/>
      <c r="MK66" s="70"/>
      <c r="ML66" s="70"/>
      <c r="MM66" s="70"/>
      <c r="MN66" s="70"/>
      <c r="MO66" s="70"/>
      <c r="MP66" s="70"/>
      <c r="MQ66" s="70"/>
      <c r="MR66" s="70"/>
      <c r="MS66" s="70"/>
      <c r="MT66" s="70"/>
      <c r="MU66" s="70"/>
      <c r="MV66" s="70"/>
      <c r="MW66" s="70"/>
      <c r="MX66" s="70"/>
      <c r="MY66" s="70"/>
      <c r="MZ66" s="70"/>
      <c r="NA66" s="70"/>
      <c r="NB66" s="70"/>
      <c r="NC66" s="70"/>
      <c r="ND66" s="70"/>
      <c r="NE66" s="70"/>
      <c r="NF66" s="70"/>
      <c r="NG66" s="70"/>
      <c r="NH66" s="70"/>
      <c r="NI66" s="70"/>
      <c r="NJ66" s="70"/>
      <c r="NK66" s="70"/>
      <c r="NL66" s="70"/>
      <c r="NM66" s="70"/>
      <c r="NN66" s="70"/>
      <c r="NO66" s="70"/>
      <c r="NP66" s="70"/>
      <c r="NQ66" s="70"/>
      <c r="NR66" s="70"/>
      <c r="NS66" s="70"/>
      <c r="NT66" s="70"/>
      <c r="NU66" s="70"/>
      <c r="NV66" s="70"/>
      <c r="NW66" s="70"/>
      <c r="NX66" s="70"/>
      <c r="NY66" s="70"/>
      <c r="NZ66" s="70"/>
      <c r="OA66" s="70"/>
      <c r="OB66" s="70"/>
      <c r="OC66" s="70"/>
      <c r="OD66" s="70"/>
      <c r="OE66" s="70"/>
      <c r="OF66" s="70"/>
      <c r="OG66" s="70"/>
      <c r="OH66" s="70"/>
      <c r="OI66" s="70"/>
      <c r="OJ66" s="70"/>
      <c r="OK66" s="70"/>
      <c r="OL66" s="70"/>
      <c r="OM66" s="70"/>
      <c r="ON66" s="70"/>
      <c r="OO66" s="70"/>
      <c r="OP66" s="70"/>
      <c r="OQ66" s="70"/>
      <c r="OR66" s="70"/>
      <c r="OS66" s="70"/>
      <c r="OT66" s="70"/>
      <c r="OU66" s="70"/>
      <c r="OV66" s="70"/>
      <c r="OW66" s="70"/>
      <c r="OX66" s="70"/>
      <c r="OY66" s="70"/>
      <c r="OZ66" s="70"/>
      <c r="PA66" s="70"/>
      <c r="PB66" s="70"/>
      <c r="PC66" s="70"/>
      <c r="PD66" s="70"/>
      <c r="PE66" s="70"/>
      <c r="PF66" s="70"/>
      <c r="PG66" s="70"/>
      <c r="PH66" s="70"/>
      <c r="PI66" s="70"/>
      <c r="PJ66" s="70"/>
      <c r="PK66" s="70"/>
      <c r="PL66" s="70"/>
      <c r="PM66" s="70"/>
      <c r="PN66" s="70"/>
      <c r="PO66" s="70"/>
      <c r="PP66" s="70"/>
      <c r="PQ66" s="70"/>
      <c r="PR66" s="70"/>
      <c r="PS66" s="70"/>
      <c r="PT66" s="70"/>
      <c r="PU66" s="70"/>
      <c r="PV66" s="70"/>
      <c r="PW66" s="70"/>
      <c r="PX66" s="70"/>
      <c r="PY66" s="70"/>
      <c r="PZ66" s="70"/>
      <c r="QA66" s="70"/>
      <c r="QB66" s="70"/>
      <c r="QC66" s="70"/>
      <c r="QD66" s="70"/>
      <c r="QE66" s="70"/>
      <c r="QF66" s="70"/>
      <c r="QG66" s="70"/>
      <c r="QH66" s="70"/>
      <c r="QI66" s="70"/>
      <c r="QJ66" s="70"/>
      <c r="QK66" s="70"/>
      <c r="QL66" s="70"/>
      <c r="QM66" s="70"/>
      <c r="QN66" s="70"/>
      <c r="QO66" s="70"/>
      <c r="QP66" s="70"/>
      <c r="QQ66" s="70"/>
      <c r="QR66" s="70"/>
      <c r="QS66" s="70"/>
      <c r="QT66" s="70"/>
      <c r="QU66" s="70"/>
      <c r="QV66" s="70"/>
      <c r="QW66" s="70"/>
      <c r="QX66" s="70"/>
      <c r="QY66" s="70"/>
      <c r="QZ66" s="70"/>
      <c r="RA66" s="70"/>
      <c r="RB66" s="70"/>
      <c r="RC66" s="70"/>
      <c r="RD66" s="70"/>
      <c r="RE66" s="70"/>
      <c r="RF66" s="70"/>
      <c r="RG66" s="70"/>
      <c r="RH66" s="70"/>
      <c r="RI66" s="70"/>
      <c r="RJ66" s="70"/>
      <c r="RK66" s="70"/>
      <c r="RL66" s="70"/>
      <c r="RM66" s="70"/>
      <c r="RN66" s="70"/>
      <c r="RO66" s="70"/>
      <c r="RP66" s="70"/>
      <c r="RQ66" s="70"/>
      <c r="RR66" s="70"/>
      <c r="RS66" s="70"/>
      <c r="RT66" s="70"/>
      <c r="RU66" s="70"/>
      <c r="RV66" s="70"/>
      <c r="RW66" s="70"/>
      <c r="RX66" s="70"/>
      <c r="RY66" s="70"/>
      <c r="RZ66" s="70"/>
      <c r="SA66" s="70"/>
      <c r="SB66" s="70"/>
      <c r="SC66" s="70"/>
      <c r="SD66" s="70"/>
      <c r="SE66" s="70"/>
      <c r="SF66" s="70"/>
      <c r="SG66" s="70"/>
      <c r="SH66" s="70"/>
      <c r="SI66" s="70"/>
      <c r="SJ66" s="70"/>
      <c r="SK66" s="70"/>
      <c r="SL66" s="70"/>
      <c r="SM66" s="70"/>
      <c r="SN66" s="70"/>
      <c r="SO66" s="70"/>
      <c r="SP66" s="70"/>
      <c r="SQ66" s="70"/>
      <c r="SR66" s="70"/>
      <c r="SS66" s="70"/>
      <c r="ST66" s="70"/>
      <c r="SU66" s="70"/>
      <c r="SV66" s="70"/>
      <c r="SW66" s="70"/>
      <c r="SX66" s="70"/>
      <c r="SY66" s="70"/>
      <c r="SZ66" s="70"/>
      <c r="TA66" s="70"/>
      <c r="TB66" s="70"/>
      <c r="TC66" s="70"/>
      <c r="TD66" s="70"/>
      <c r="TE66" s="70"/>
      <c r="TF66" s="70"/>
      <c r="TG66" s="70"/>
      <c r="TH66" s="70"/>
      <c r="TI66" s="70"/>
      <c r="TJ66" s="70"/>
      <c r="TK66" s="70"/>
      <c r="TL66" s="70"/>
      <c r="TM66" s="70"/>
      <c r="TN66" s="70"/>
      <c r="TO66" s="70"/>
      <c r="TP66" s="70"/>
      <c r="TQ66" s="70"/>
      <c r="TR66" s="70"/>
      <c r="TS66" s="70"/>
      <c r="TT66" s="70"/>
      <c r="TU66" s="70"/>
      <c r="TV66" s="70"/>
      <c r="TW66" s="70"/>
      <c r="TX66" s="70"/>
      <c r="TY66" s="70"/>
      <c r="TZ66" s="70"/>
      <c r="UA66" s="70"/>
      <c r="UB66" s="70"/>
      <c r="UC66" s="70"/>
      <c r="UD66" s="70"/>
      <c r="UE66" s="70"/>
      <c r="UF66" s="70"/>
      <c r="UG66" s="70"/>
      <c r="UH66" s="70"/>
      <c r="UI66" s="70"/>
      <c r="UJ66" s="70"/>
      <c r="UK66" s="70"/>
      <c r="UL66" s="70"/>
      <c r="UM66" s="70"/>
      <c r="UN66" s="70"/>
      <c r="UO66" s="70"/>
      <c r="UP66" s="70"/>
      <c r="UQ66" s="70"/>
      <c r="UR66" s="70"/>
      <c r="US66" s="70"/>
      <c r="UT66" s="70"/>
      <c r="UU66" s="70"/>
      <c r="UV66" s="70"/>
      <c r="UW66" s="70"/>
      <c r="UX66" s="70"/>
      <c r="UY66" s="70"/>
      <c r="UZ66" s="70"/>
      <c r="VA66" s="70"/>
      <c r="VB66" s="70"/>
      <c r="VC66" s="70"/>
      <c r="VD66" s="70"/>
      <c r="VE66" s="70"/>
      <c r="VF66" s="70"/>
      <c r="VG66" s="70"/>
      <c r="VH66" s="70"/>
      <c r="VI66" s="70"/>
      <c r="VJ66" s="70"/>
      <c r="VK66" s="70"/>
      <c r="VL66" s="70"/>
      <c r="VM66" s="70"/>
      <c r="VN66" s="70"/>
      <c r="VO66" s="70"/>
      <c r="VP66" s="70"/>
      <c r="VQ66" s="70"/>
      <c r="VR66" s="70"/>
      <c r="VS66" s="70"/>
      <c r="VT66" s="70"/>
      <c r="VU66" s="70"/>
      <c r="VV66" s="70"/>
      <c r="VW66" s="70"/>
      <c r="VX66" s="70"/>
      <c r="VY66" s="70"/>
      <c r="VZ66" s="70"/>
      <c r="WA66" s="70"/>
      <c r="WB66" s="70"/>
      <c r="WC66" s="70"/>
      <c r="WD66" s="70"/>
      <c r="WE66" s="70"/>
      <c r="WF66" s="70"/>
      <c r="WG66" s="70"/>
      <c r="WH66" s="70"/>
      <c r="WI66" s="70"/>
      <c r="WJ66" s="70"/>
      <c r="WK66" s="70"/>
      <c r="WL66" s="70"/>
      <c r="WM66" s="70"/>
      <c r="WN66" s="70"/>
      <c r="WO66" s="70"/>
      <c r="WP66" s="70"/>
      <c r="WQ66" s="70"/>
      <c r="WR66" s="70"/>
      <c r="WS66" s="70"/>
      <c r="WT66" s="70"/>
      <c r="WU66" s="70"/>
      <c r="WV66" s="70"/>
      <c r="WW66" s="70"/>
      <c r="WX66" s="70"/>
      <c r="WY66" s="70"/>
      <c r="WZ66" s="70"/>
      <c r="XA66" s="70"/>
      <c r="XB66" s="70"/>
      <c r="XC66" s="70"/>
      <c r="XD66" s="70"/>
      <c r="XE66" s="70"/>
      <c r="XF66" s="70"/>
      <c r="XG66" s="70"/>
      <c r="XH66" s="70"/>
      <c r="XI66" s="70"/>
      <c r="XJ66" s="70"/>
      <c r="XK66" s="70"/>
      <c r="XL66" s="70"/>
      <c r="XM66" s="70"/>
      <c r="XN66" s="70"/>
      <c r="XO66" s="70"/>
      <c r="XP66" s="70"/>
      <c r="XQ66" s="70"/>
      <c r="XR66" s="70"/>
      <c r="XS66" s="70"/>
      <c r="XT66" s="70"/>
      <c r="XU66" s="70"/>
      <c r="XV66" s="70"/>
      <c r="XW66" s="70"/>
      <c r="XX66" s="70"/>
      <c r="XY66" s="70"/>
      <c r="XZ66" s="70"/>
      <c r="YA66" s="70"/>
      <c r="YB66" s="70"/>
      <c r="YC66" s="70"/>
      <c r="YD66" s="70"/>
      <c r="YE66" s="70"/>
      <c r="YF66" s="70"/>
      <c r="YG66" s="70"/>
      <c r="YH66" s="70"/>
      <c r="YI66" s="70"/>
      <c r="YJ66" s="70"/>
      <c r="YK66" s="70"/>
      <c r="YL66" s="70"/>
      <c r="YM66" s="70"/>
      <c r="YN66" s="70"/>
      <c r="YO66" s="70"/>
      <c r="YP66" s="70"/>
      <c r="YQ66" s="70"/>
      <c r="YR66" s="70"/>
      <c r="YS66" s="70"/>
      <c r="YT66" s="70"/>
      <c r="YU66" s="70"/>
      <c r="YV66" s="70"/>
      <c r="YW66" s="70"/>
      <c r="YX66" s="70"/>
      <c r="YY66" s="70"/>
      <c r="YZ66" s="70"/>
      <c r="ZA66" s="70"/>
      <c r="ZB66" s="70"/>
      <c r="ZC66" s="70"/>
      <c r="ZD66" s="70"/>
      <c r="ZE66" s="70"/>
      <c r="ZF66" s="70"/>
      <c r="ZG66" s="70"/>
      <c r="ZH66" s="70"/>
      <c r="ZI66" s="70"/>
      <c r="ZJ66" s="70"/>
      <c r="ZK66" s="70"/>
      <c r="ZL66" s="70"/>
      <c r="ZM66" s="70"/>
      <c r="ZN66" s="70"/>
      <c r="ZO66" s="70"/>
      <c r="ZP66" s="70"/>
      <c r="ZQ66" s="70"/>
      <c r="ZR66" s="70"/>
      <c r="ZS66" s="70"/>
      <c r="ZT66" s="70"/>
      <c r="ZU66" s="70"/>
      <c r="ZV66" s="70"/>
      <c r="ZW66" s="70"/>
      <c r="ZX66" s="70"/>
      <c r="ZY66" s="70"/>
      <c r="ZZ66" s="70"/>
      <c r="AAA66" s="70"/>
      <c r="AAB66" s="70"/>
      <c r="AAC66" s="70"/>
      <c r="AAD66" s="70"/>
      <c r="AAE66" s="70"/>
      <c r="AAF66" s="70"/>
      <c r="AAG66" s="70"/>
      <c r="AAH66" s="70"/>
      <c r="AAI66" s="70"/>
      <c r="AAJ66" s="70"/>
      <c r="AAK66" s="70"/>
      <c r="AAL66" s="70"/>
      <c r="AAM66" s="70"/>
      <c r="AAN66" s="70"/>
      <c r="AAO66" s="70"/>
      <c r="AAP66" s="70"/>
      <c r="AAQ66" s="70"/>
      <c r="AAR66" s="70"/>
      <c r="AAS66" s="70"/>
      <c r="AAT66" s="70"/>
      <c r="AAU66" s="70"/>
      <c r="AAV66" s="70"/>
      <c r="AAW66" s="70"/>
      <c r="AAX66" s="70"/>
      <c r="AAY66" s="70"/>
      <c r="AAZ66" s="70"/>
      <c r="ABA66" s="70"/>
      <c r="ABB66" s="70"/>
      <c r="ABC66" s="70"/>
      <c r="ABD66" s="70"/>
      <c r="ABE66" s="70"/>
      <c r="ABF66" s="70"/>
      <c r="ABG66" s="70"/>
      <c r="ABH66" s="70"/>
      <c r="ABI66" s="70"/>
      <c r="ABJ66" s="70"/>
      <c r="ABK66" s="70"/>
      <c r="ABL66" s="70"/>
      <c r="ABM66" s="70"/>
      <c r="ABN66" s="70"/>
      <c r="ABO66" s="70"/>
      <c r="ABP66" s="70"/>
      <c r="ABQ66" s="70"/>
      <c r="ABR66" s="70"/>
      <c r="ABS66" s="70"/>
      <c r="ABT66" s="70"/>
      <c r="ABU66" s="70"/>
      <c r="ABV66" s="70"/>
      <c r="ABW66" s="70"/>
      <c r="ABX66" s="70"/>
      <c r="ABY66" s="70"/>
      <c r="ABZ66" s="70"/>
      <c r="ACA66" s="70"/>
      <c r="ACB66" s="70"/>
      <c r="ACC66" s="70"/>
      <c r="ACD66" s="70"/>
      <c r="ACE66" s="70"/>
      <c r="ACF66" s="70"/>
      <c r="ACG66" s="70"/>
      <c r="ACH66" s="70"/>
      <c r="ACI66" s="70"/>
      <c r="ACJ66" s="70"/>
      <c r="ACK66" s="70"/>
      <c r="ACL66" s="70"/>
      <c r="ACM66" s="70"/>
      <c r="ACN66" s="70"/>
      <c r="ACO66" s="70"/>
      <c r="ACP66" s="70"/>
      <c r="ACQ66" s="70"/>
      <c r="ACR66" s="70"/>
      <c r="ACS66" s="70"/>
      <c r="ACT66" s="70"/>
      <c r="ACU66" s="70"/>
      <c r="ACV66" s="70"/>
      <c r="ACW66" s="70"/>
      <c r="ACX66" s="70"/>
      <c r="ACY66" s="70"/>
      <c r="ACZ66" s="70"/>
      <c r="ADA66" s="70"/>
      <c r="ADB66" s="70"/>
      <c r="ADC66" s="70"/>
      <c r="ADD66" s="70"/>
      <c r="ADE66" s="70"/>
      <c r="ADF66" s="70"/>
      <c r="ADG66" s="70"/>
      <c r="ADH66" s="70"/>
      <c r="ADI66" s="70"/>
      <c r="ADJ66" s="70"/>
      <c r="ADK66" s="70"/>
      <c r="ADL66" s="70"/>
      <c r="ADM66" s="70"/>
      <c r="ADN66" s="70"/>
      <c r="ADO66" s="70"/>
      <c r="ADP66" s="70"/>
      <c r="ADQ66" s="70"/>
      <c r="ADR66" s="70"/>
      <c r="ADS66" s="70"/>
      <c r="ADT66" s="70"/>
      <c r="ADU66" s="70"/>
      <c r="ADV66" s="70"/>
      <c r="ADW66" s="70"/>
      <c r="ADX66" s="70"/>
      <c r="ADY66" s="70"/>
      <c r="ADZ66" s="70"/>
      <c r="AEA66" s="70"/>
      <c r="AEB66" s="70"/>
      <c r="AEC66" s="70"/>
      <c r="AED66" s="70"/>
      <c r="AEE66" s="70"/>
      <c r="AEF66" s="70"/>
      <c r="AEG66" s="70"/>
      <c r="AEH66" s="70"/>
      <c r="AEI66" s="70"/>
      <c r="AEJ66" s="70"/>
      <c r="AEK66" s="70"/>
      <c r="AEL66" s="70"/>
      <c r="AEM66" s="70"/>
      <c r="AEN66" s="70"/>
      <c r="AEO66" s="70"/>
      <c r="AEP66" s="70"/>
      <c r="AEQ66" s="70"/>
      <c r="AER66" s="70"/>
      <c r="AES66" s="70"/>
      <c r="AET66" s="70"/>
      <c r="AEU66" s="70"/>
      <c r="AEV66" s="70"/>
      <c r="AEW66" s="70"/>
      <c r="AEX66" s="70"/>
      <c r="AEY66" s="70"/>
      <c r="AEZ66" s="70"/>
      <c r="AFA66" s="70"/>
      <c r="AFB66" s="70"/>
      <c r="AFC66" s="70"/>
      <c r="AFD66" s="70"/>
      <c r="AFE66" s="70"/>
      <c r="AFF66" s="70"/>
      <c r="AFG66" s="70"/>
      <c r="AFH66" s="70"/>
      <c r="AFI66" s="70"/>
      <c r="AFJ66" s="70"/>
      <c r="AFK66" s="70"/>
      <c r="AFL66" s="70"/>
      <c r="AFM66" s="70"/>
      <c r="AFN66" s="70"/>
      <c r="AFO66" s="70"/>
      <c r="AFP66" s="70"/>
      <c r="AFQ66" s="70"/>
      <c r="AFR66" s="70"/>
      <c r="AFS66" s="70"/>
      <c r="AFT66" s="70"/>
      <c r="AFU66" s="70"/>
      <c r="AFV66" s="70"/>
      <c r="AFW66" s="70"/>
      <c r="AFX66" s="70"/>
      <c r="AFY66" s="70"/>
      <c r="AFZ66" s="70"/>
      <c r="AGA66" s="70"/>
      <c r="AGB66" s="70"/>
      <c r="AGC66" s="70"/>
      <c r="AGD66" s="70"/>
      <c r="AGE66" s="70"/>
      <c r="AGF66" s="70"/>
      <c r="AGG66" s="70"/>
      <c r="AGH66" s="70"/>
      <c r="AGI66" s="70"/>
      <c r="AGJ66" s="70"/>
      <c r="AGK66" s="70"/>
      <c r="AGL66" s="70"/>
      <c r="AGM66" s="70"/>
      <c r="AGN66" s="70"/>
      <c r="AGO66" s="70"/>
      <c r="AGP66" s="70"/>
      <c r="AGQ66" s="70"/>
      <c r="AGR66" s="70"/>
      <c r="AGS66" s="70"/>
      <c r="AGT66" s="70"/>
      <c r="AGU66" s="70"/>
      <c r="AGV66" s="70"/>
      <c r="AGW66" s="70"/>
      <c r="AGX66" s="70"/>
      <c r="AGY66" s="70"/>
      <c r="AGZ66" s="70"/>
      <c r="AHA66" s="70"/>
      <c r="AHB66" s="70"/>
      <c r="AHC66" s="70"/>
      <c r="AHD66" s="70"/>
      <c r="AHE66" s="70"/>
      <c r="AHF66" s="70"/>
      <c r="AHG66" s="70"/>
      <c r="AHH66" s="70"/>
      <c r="AHI66" s="70"/>
      <c r="AHJ66" s="70"/>
      <c r="AHK66" s="70"/>
      <c r="AHL66" s="70"/>
      <c r="AHM66" s="70"/>
      <c r="AHN66" s="70"/>
      <c r="AHO66" s="70"/>
      <c r="AHP66" s="70"/>
      <c r="AHQ66" s="70"/>
      <c r="AHR66" s="70"/>
      <c r="AHS66" s="70"/>
      <c r="AHT66" s="70"/>
      <c r="AHU66" s="70"/>
      <c r="AHV66" s="70"/>
      <c r="AHW66" s="70"/>
      <c r="AHX66" s="70"/>
      <c r="AHY66" s="70"/>
      <c r="AHZ66" s="70"/>
      <c r="AIA66" s="70"/>
      <c r="AIB66" s="70"/>
      <c r="AIC66" s="70"/>
      <c r="AID66" s="70"/>
      <c r="AIE66" s="70"/>
      <c r="AIF66" s="70"/>
      <c r="AIG66" s="70"/>
      <c r="AIH66" s="70"/>
      <c r="AII66" s="70"/>
      <c r="AIJ66" s="70"/>
      <c r="AIK66" s="70"/>
      <c r="AIL66" s="70"/>
      <c r="AIM66" s="70"/>
      <c r="AIN66" s="70"/>
      <c r="AIO66" s="70"/>
      <c r="AIP66" s="70"/>
      <c r="AIQ66" s="70"/>
      <c r="AIR66" s="70"/>
      <c r="AIS66" s="70"/>
      <c r="AIT66" s="70"/>
      <c r="AIU66" s="70"/>
      <c r="AIV66" s="70"/>
      <c r="AIW66" s="70"/>
      <c r="AIX66" s="70"/>
      <c r="AIY66" s="70"/>
      <c r="AIZ66" s="70"/>
      <c r="AJA66" s="70"/>
      <c r="AJB66" s="70"/>
      <c r="AJC66" s="70"/>
      <c r="AJD66" s="70"/>
      <c r="AJE66" s="70"/>
      <c r="AJF66" s="70"/>
      <c r="AJG66" s="70"/>
      <c r="AJH66" s="70"/>
      <c r="AJI66" s="70"/>
      <c r="AJJ66" s="70"/>
      <c r="AJK66" s="70"/>
      <c r="AJL66" s="70"/>
      <c r="AJM66" s="70"/>
      <c r="AJN66" s="70"/>
      <c r="AJO66" s="70"/>
      <c r="AJP66" s="70"/>
      <c r="AJQ66" s="70"/>
      <c r="AJR66" s="70"/>
      <c r="AJS66" s="70"/>
      <c r="AJT66" s="70"/>
      <c r="AJU66" s="70"/>
      <c r="AJV66" s="70"/>
      <c r="AJW66" s="70"/>
      <c r="AJX66" s="70"/>
      <c r="AJY66" s="70"/>
      <c r="AJZ66" s="70"/>
      <c r="AKA66" s="70"/>
      <c r="AKB66" s="70"/>
      <c r="AKC66" s="70"/>
      <c r="AKD66" s="70"/>
      <c r="AKE66" s="70"/>
      <c r="AKF66" s="70"/>
      <c r="AKG66" s="70"/>
      <c r="AKH66" s="70"/>
      <c r="AKI66" s="70"/>
      <c r="AKJ66" s="70"/>
      <c r="AKK66" s="70"/>
      <c r="AKL66" s="70"/>
      <c r="AKM66" s="70"/>
      <c r="AKN66" s="70"/>
      <c r="AKO66" s="70"/>
      <c r="AKP66" s="70"/>
      <c r="AKQ66" s="70"/>
      <c r="AKR66" s="70"/>
      <c r="AKS66" s="70"/>
      <c r="AKT66" s="70"/>
      <c r="AKU66" s="70"/>
      <c r="AKV66" s="70"/>
      <c r="AKW66" s="70"/>
      <c r="AKX66" s="70"/>
      <c r="AKY66" s="70"/>
      <c r="AKZ66" s="70"/>
      <c r="ALA66" s="70"/>
      <c r="ALB66" s="70"/>
      <c r="ALC66" s="70"/>
      <c r="ALD66" s="70"/>
      <c r="ALE66" s="70"/>
      <c r="ALF66" s="70"/>
      <c r="ALG66" s="70"/>
      <c r="ALH66" s="70"/>
      <c r="ALI66" s="70"/>
      <c r="ALJ66" s="70"/>
      <c r="ALK66" s="70"/>
      <c r="ALL66" s="70"/>
      <c r="ALM66" s="70"/>
      <c r="ALN66" s="70"/>
      <c r="ALO66" s="70"/>
      <c r="ALP66" s="70"/>
      <c r="ALQ66" s="70"/>
      <c r="ALR66" s="70"/>
      <c r="ALS66" s="70"/>
      <c r="ALT66" s="70"/>
      <c r="ALU66" s="70"/>
      <c r="ALV66" s="70"/>
      <c r="ALW66" s="70"/>
      <c r="ALX66" s="70"/>
      <c r="ALY66" s="70"/>
      <c r="ALZ66" s="70"/>
      <c r="AMA66" s="70"/>
      <c r="AMB66" s="70"/>
      <c r="AMC66" s="70"/>
      <c r="AMD66" s="70"/>
      <c r="AME66" s="70"/>
      <c r="AMF66" s="70"/>
      <c r="AMG66" s="70"/>
      <c r="AMH66" s="70"/>
      <c r="AMI66" s="70"/>
      <c r="AMJ66" s="70"/>
    </row>
    <row r="67" spans="1:1024" s="202" customFormat="1" ht="16.5" customHeight="1" x14ac:dyDescent="0.25">
      <c r="A67" s="64" t="s">
        <v>510</v>
      </c>
      <c r="B67" s="64">
        <v>20</v>
      </c>
      <c r="C67" s="64">
        <v>56423488</v>
      </c>
      <c r="D67" s="64" t="s">
        <v>533</v>
      </c>
      <c r="E67" s="64" t="s">
        <v>590</v>
      </c>
      <c r="F67" s="64">
        <v>0.1132</v>
      </c>
      <c r="G67" s="64">
        <v>2.3599999999999999E-2</v>
      </c>
      <c r="H67" s="67">
        <v>1.5600000000000001E-6</v>
      </c>
      <c r="I67" s="64">
        <v>0.91020000000000001</v>
      </c>
      <c r="J67" s="64">
        <v>8.9800000000000005E-2</v>
      </c>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c r="GH67" s="70"/>
      <c r="GI67" s="70"/>
      <c r="GJ67" s="70"/>
      <c r="GK67" s="70"/>
      <c r="GL67" s="70"/>
      <c r="GM67" s="70"/>
      <c r="GN67" s="70"/>
      <c r="GO67" s="70"/>
      <c r="GP67" s="70"/>
      <c r="GQ67" s="70"/>
      <c r="GR67" s="70"/>
      <c r="GS67" s="70"/>
      <c r="GT67" s="70"/>
      <c r="GU67" s="70"/>
      <c r="GV67" s="70"/>
      <c r="GW67" s="70"/>
      <c r="GX67" s="70"/>
      <c r="GY67" s="70"/>
      <c r="GZ67" s="70"/>
      <c r="HA67" s="70"/>
      <c r="HB67" s="70"/>
      <c r="HC67" s="70"/>
      <c r="HD67" s="70"/>
      <c r="HE67" s="70"/>
      <c r="HF67" s="70"/>
      <c r="HG67" s="70"/>
      <c r="HH67" s="70"/>
      <c r="HI67" s="70"/>
      <c r="HJ67" s="70"/>
      <c r="HK67" s="70"/>
      <c r="HL67" s="70"/>
      <c r="HM67" s="70"/>
      <c r="HN67" s="70"/>
      <c r="HO67" s="70"/>
      <c r="HP67" s="70"/>
      <c r="HQ67" s="70"/>
      <c r="HR67" s="70"/>
      <c r="HS67" s="70"/>
      <c r="HT67" s="70"/>
      <c r="HU67" s="70"/>
      <c r="HV67" s="70"/>
      <c r="HW67" s="70"/>
      <c r="HX67" s="70"/>
      <c r="HY67" s="70"/>
      <c r="HZ67" s="70"/>
      <c r="IA67" s="70"/>
      <c r="IB67" s="70"/>
      <c r="IC67" s="70"/>
      <c r="ID67" s="70"/>
      <c r="IE67" s="70"/>
      <c r="IF67" s="70"/>
      <c r="IG67" s="70"/>
      <c r="IH67" s="70"/>
      <c r="II67" s="70"/>
      <c r="IJ67" s="70"/>
      <c r="IK67" s="70"/>
      <c r="IL67" s="70"/>
      <c r="IM67" s="70"/>
      <c r="IN67" s="70"/>
      <c r="IO67" s="70"/>
      <c r="IP67" s="70"/>
      <c r="IQ67" s="70"/>
      <c r="IR67" s="70"/>
      <c r="IS67" s="70"/>
      <c r="IT67" s="70"/>
      <c r="IU67" s="70"/>
      <c r="IV67" s="70"/>
      <c r="IW67" s="70"/>
      <c r="IX67" s="70"/>
      <c r="IY67" s="70"/>
      <c r="IZ67" s="70"/>
      <c r="JA67" s="70"/>
      <c r="JB67" s="70"/>
      <c r="JC67" s="70"/>
      <c r="JD67" s="70"/>
      <c r="JE67" s="70"/>
      <c r="JF67" s="70"/>
      <c r="JG67" s="70"/>
      <c r="JH67" s="70"/>
      <c r="JI67" s="70"/>
      <c r="JJ67" s="70"/>
      <c r="JK67" s="70"/>
      <c r="JL67" s="70"/>
      <c r="JM67" s="70"/>
      <c r="JN67" s="70"/>
      <c r="JO67" s="70"/>
      <c r="JP67" s="70"/>
      <c r="JQ67" s="70"/>
      <c r="JR67" s="70"/>
      <c r="JS67" s="70"/>
      <c r="JT67" s="70"/>
      <c r="JU67" s="70"/>
      <c r="JV67" s="70"/>
      <c r="JW67" s="70"/>
      <c r="JX67" s="70"/>
      <c r="JY67" s="70"/>
      <c r="JZ67" s="70"/>
      <c r="KA67" s="70"/>
      <c r="KB67" s="70"/>
      <c r="KC67" s="70"/>
      <c r="KD67" s="70"/>
      <c r="KE67" s="70"/>
      <c r="KF67" s="70"/>
      <c r="KG67" s="70"/>
      <c r="KH67" s="70"/>
      <c r="KI67" s="70"/>
      <c r="KJ67" s="70"/>
      <c r="KK67" s="70"/>
      <c r="KL67" s="70"/>
      <c r="KM67" s="70"/>
      <c r="KN67" s="70"/>
      <c r="KO67" s="70"/>
      <c r="KP67" s="70"/>
      <c r="KQ67" s="70"/>
      <c r="KR67" s="70"/>
      <c r="KS67" s="70"/>
      <c r="KT67" s="70"/>
      <c r="KU67" s="70"/>
      <c r="KV67" s="70"/>
      <c r="KW67" s="70"/>
      <c r="KX67" s="70"/>
      <c r="KY67" s="70"/>
      <c r="KZ67" s="70"/>
      <c r="LA67" s="70"/>
      <c r="LB67" s="70"/>
      <c r="LC67" s="70"/>
      <c r="LD67" s="70"/>
      <c r="LE67" s="70"/>
      <c r="LF67" s="70"/>
      <c r="LG67" s="70"/>
      <c r="LH67" s="70"/>
      <c r="LI67" s="70"/>
      <c r="LJ67" s="70"/>
      <c r="LK67" s="70"/>
      <c r="LL67" s="70"/>
      <c r="LM67" s="70"/>
      <c r="LN67" s="70"/>
      <c r="LO67" s="70"/>
      <c r="LP67" s="70"/>
      <c r="LQ67" s="70"/>
      <c r="LR67" s="70"/>
      <c r="LS67" s="70"/>
      <c r="LT67" s="70"/>
      <c r="LU67" s="70"/>
      <c r="LV67" s="70"/>
      <c r="LW67" s="70"/>
      <c r="LX67" s="70"/>
      <c r="LY67" s="70"/>
      <c r="LZ67" s="70"/>
      <c r="MA67" s="70"/>
      <c r="MB67" s="70"/>
      <c r="MC67" s="70"/>
      <c r="MD67" s="70"/>
      <c r="ME67" s="70"/>
      <c r="MF67" s="70"/>
      <c r="MG67" s="70"/>
      <c r="MH67" s="70"/>
      <c r="MI67" s="70"/>
      <c r="MJ67" s="70"/>
      <c r="MK67" s="70"/>
      <c r="ML67" s="70"/>
      <c r="MM67" s="70"/>
      <c r="MN67" s="70"/>
      <c r="MO67" s="70"/>
      <c r="MP67" s="70"/>
      <c r="MQ67" s="70"/>
      <c r="MR67" s="70"/>
      <c r="MS67" s="70"/>
      <c r="MT67" s="70"/>
      <c r="MU67" s="70"/>
      <c r="MV67" s="70"/>
      <c r="MW67" s="70"/>
      <c r="MX67" s="70"/>
      <c r="MY67" s="70"/>
      <c r="MZ67" s="70"/>
      <c r="NA67" s="70"/>
      <c r="NB67" s="70"/>
      <c r="NC67" s="70"/>
      <c r="ND67" s="70"/>
      <c r="NE67" s="70"/>
      <c r="NF67" s="70"/>
      <c r="NG67" s="70"/>
      <c r="NH67" s="70"/>
      <c r="NI67" s="70"/>
      <c r="NJ67" s="70"/>
      <c r="NK67" s="70"/>
      <c r="NL67" s="70"/>
      <c r="NM67" s="70"/>
      <c r="NN67" s="70"/>
      <c r="NO67" s="70"/>
      <c r="NP67" s="70"/>
      <c r="NQ67" s="70"/>
      <c r="NR67" s="70"/>
      <c r="NS67" s="70"/>
      <c r="NT67" s="70"/>
      <c r="NU67" s="70"/>
      <c r="NV67" s="70"/>
      <c r="NW67" s="70"/>
      <c r="NX67" s="70"/>
      <c r="NY67" s="70"/>
      <c r="NZ67" s="70"/>
      <c r="OA67" s="70"/>
      <c r="OB67" s="70"/>
      <c r="OC67" s="70"/>
      <c r="OD67" s="70"/>
      <c r="OE67" s="70"/>
      <c r="OF67" s="70"/>
      <c r="OG67" s="70"/>
      <c r="OH67" s="70"/>
      <c r="OI67" s="70"/>
      <c r="OJ67" s="70"/>
      <c r="OK67" s="70"/>
      <c r="OL67" s="70"/>
      <c r="OM67" s="70"/>
      <c r="ON67" s="70"/>
      <c r="OO67" s="70"/>
      <c r="OP67" s="70"/>
      <c r="OQ67" s="70"/>
      <c r="OR67" s="70"/>
      <c r="OS67" s="70"/>
      <c r="OT67" s="70"/>
      <c r="OU67" s="70"/>
      <c r="OV67" s="70"/>
      <c r="OW67" s="70"/>
      <c r="OX67" s="70"/>
      <c r="OY67" s="70"/>
      <c r="OZ67" s="70"/>
      <c r="PA67" s="70"/>
      <c r="PB67" s="70"/>
      <c r="PC67" s="70"/>
      <c r="PD67" s="70"/>
      <c r="PE67" s="70"/>
      <c r="PF67" s="70"/>
      <c r="PG67" s="70"/>
      <c r="PH67" s="70"/>
      <c r="PI67" s="70"/>
      <c r="PJ67" s="70"/>
      <c r="PK67" s="70"/>
      <c r="PL67" s="70"/>
      <c r="PM67" s="70"/>
      <c r="PN67" s="70"/>
      <c r="PO67" s="70"/>
      <c r="PP67" s="70"/>
      <c r="PQ67" s="70"/>
      <c r="PR67" s="70"/>
      <c r="PS67" s="70"/>
      <c r="PT67" s="70"/>
      <c r="PU67" s="70"/>
      <c r="PV67" s="70"/>
      <c r="PW67" s="70"/>
      <c r="PX67" s="70"/>
      <c r="PY67" s="70"/>
      <c r="PZ67" s="70"/>
      <c r="QA67" s="70"/>
      <c r="QB67" s="70"/>
      <c r="QC67" s="70"/>
      <c r="QD67" s="70"/>
      <c r="QE67" s="70"/>
      <c r="QF67" s="70"/>
      <c r="QG67" s="70"/>
      <c r="QH67" s="70"/>
      <c r="QI67" s="70"/>
      <c r="QJ67" s="70"/>
      <c r="QK67" s="70"/>
      <c r="QL67" s="70"/>
      <c r="QM67" s="70"/>
      <c r="QN67" s="70"/>
      <c r="QO67" s="70"/>
      <c r="QP67" s="70"/>
      <c r="QQ67" s="70"/>
      <c r="QR67" s="70"/>
      <c r="QS67" s="70"/>
      <c r="QT67" s="70"/>
      <c r="QU67" s="70"/>
      <c r="QV67" s="70"/>
      <c r="QW67" s="70"/>
      <c r="QX67" s="70"/>
      <c r="QY67" s="70"/>
      <c r="QZ67" s="70"/>
      <c r="RA67" s="70"/>
      <c r="RB67" s="70"/>
      <c r="RC67" s="70"/>
      <c r="RD67" s="70"/>
      <c r="RE67" s="70"/>
      <c r="RF67" s="70"/>
      <c r="RG67" s="70"/>
      <c r="RH67" s="70"/>
      <c r="RI67" s="70"/>
      <c r="RJ67" s="70"/>
      <c r="RK67" s="70"/>
      <c r="RL67" s="70"/>
      <c r="RM67" s="70"/>
      <c r="RN67" s="70"/>
      <c r="RO67" s="70"/>
      <c r="RP67" s="70"/>
      <c r="RQ67" s="70"/>
      <c r="RR67" s="70"/>
      <c r="RS67" s="70"/>
      <c r="RT67" s="70"/>
      <c r="RU67" s="70"/>
      <c r="RV67" s="70"/>
      <c r="RW67" s="70"/>
      <c r="RX67" s="70"/>
      <c r="RY67" s="70"/>
      <c r="RZ67" s="70"/>
      <c r="SA67" s="70"/>
      <c r="SB67" s="70"/>
      <c r="SC67" s="70"/>
      <c r="SD67" s="70"/>
      <c r="SE67" s="70"/>
      <c r="SF67" s="70"/>
      <c r="SG67" s="70"/>
      <c r="SH67" s="70"/>
      <c r="SI67" s="70"/>
      <c r="SJ67" s="70"/>
      <c r="SK67" s="70"/>
      <c r="SL67" s="70"/>
      <c r="SM67" s="70"/>
      <c r="SN67" s="70"/>
      <c r="SO67" s="70"/>
      <c r="SP67" s="70"/>
      <c r="SQ67" s="70"/>
      <c r="SR67" s="70"/>
      <c r="SS67" s="70"/>
      <c r="ST67" s="70"/>
      <c r="SU67" s="70"/>
      <c r="SV67" s="70"/>
      <c r="SW67" s="70"/>
      <c r="SX67" s="70"/>
      <c r="SY67" s="70"/>
      <c r="SZ67" s="70"/>
      <c r="TA67" s="70"/>
      <c r="TB67" s="70"/>
      <c r="TC67" s="70"/>
      <c r="TD67" s="70"/>
      <c r="TE67" s="70"/>
      <c r="TF67" s="70"/>
      <c r="TG67" s="70"/>
      <c r="TH67" s="70"/>
      <c r="TI67" s="70"/>
      <c r="TJ67" s="70"/>
      <c r="TK67" s="70"/>
      <c r="TL67" s="70"/>
      <c r="TM67" s="70"/>
      <c r="TN67" s="70"/>
      <c r="TO67" s="70"/>
      <c r="TP67" s="70"/>
      <c r="TQ67" s="70"/>
      <c r="TR67" s="70"/>
      <c r="TS67" s="70"/>
      <c r="TT67" s="70"/>
      <c r="TU67" s="70"/>
      <c r="TV67" s="70"/>
      <c r="TW67" s="70"/>
      <c r="TX67" s="70"/>
      <c r="TY67" s="70"/>
      <c r="TZ67" s="70"/>
      <c r="UA67" s="70"/>
      <c r="UB67" s="70"/>
      <c r="UC67" s="70"/>
      <c r="UD67" s="70"/>
      <c r="UE67" s="70"/>
      <c r="UF67" s="70"/>
      <c r="UG67" s="70"/>
      <c r="UH67" s="70"/>
      <c r="UI67" s="70"/>
      <c r="UJ67" s="70"/>
      <c r="UK67" s="70"/>
      <c r="UL67" s="70"/>
      <c r="UM67" s="70"/>
      <c r="UN67" s="70"/>
      <c r="UO67" s="70"/>
      <c r="UP67" s="70"/>
      <c r="UQ67" s="70"/>
      <c r="UR67" s="70"/>
      <c r="US67" s="70"/>
      <c r="UT67" s="70"/>
      <c r="UU67" s="70"/>
      <c r="UV67" s="70"/>
      <c r="UW67" s="70"/>
      <c r="UX67" s="70"/>
      <c r="UY67" s="70"/>
      <c r="UZ67" s="70"/>
      <c r="VA67" s="70"/>
      <c r="VB67" s="70"/>
      <c r="VC67" s="70"/>
      <c r="VD67" s="70"/>
      <c r="VE67" s="70"/>
      <c r="VF67" s="70"/>
      <c r="VG67" s="70"/>
      <c r="VH67" s="70"/>
      <c r="VI67" s="70"/>
      <c r="VJ67" s="70"/>
      <c r="VK67" s="70"/>
      <c r="VL67" s="70"/>
      <c r="VM67" s="70"/>
      <c r="VN67" s="70"/>
      <c r="VO67" s="70"/>
      <c r="VP67" s="70"/>
      <c r="VQ67" s="70"/>
      <c r="VR67" s="70"/>
      <c r="VS67" s="70"/>
      <c r="VT67" s="70"/>
      <c r="VU67" s="70"/>
      <c r="VV67" s="70"/>
      <c r="VW67" s="70"/>
      <c r="VX67" s="70"/>
      <c r="VY67" s="70"/>
      <c r="VZ67" s="70"/>
      <c r="WA67" s="70"/>
      <c r="WB67" s="70"/>
      <c r="WC67" s="70"/>
      <c r="WD67" s="70"/>
      <c r="WE67" s="70"/>
      <c r="WF67" s="70"/>
      <c r="WG67" s="70"/>
      <c r="WH67" s="70"/>
      <c r="WI67" s="70"/>
      <c r="WJ67" s="70"/>
      <c r="WK67" s="70"/>
      <c r="WL67" s="70"/>
      <c r="WM67" s="70"/>
      <c r="WN67" s="70"/>
      <c r="WO67" s="70"/>
      <c r="WP67" s="70"/>
      <c r="WQ67" s="70"/>
      <c r="WR67" s="70"/>
      <c r="WS67" s="70"/>
      <c r="WT67" s="70"/>
      <c r="WU67" s="70"/>
      <c r="WV67" s="70"/>
      <c r="WW67" s="70"/>
      <c r="WX67" s="70"/>
      <c r="WY67" s="70"/>
      <c r="WZ67" s="70"/>
      <c r="XA67" s="70"/>
      <c r="XB67" s="70"/>
      <c r="XC67" s="70"/>
      <c r="XD67" s="70"/>
      <c r="XE67" s="70"/>
      <c r="XF67" s="70"/>
      <c r="XG67" s="70"/>
      <c r="XH67" s="70"/>
      <c r="XI67" s="70"/>
      <c r="XJ67" s="70"/>
      <c r="XK67" s="70"/>
      <c r="XL67" s="70"/>
      <c r="XM67" s="70"/>
      <c r="XN67" s="70"/>
      <c r="XO67" s="70"/>
      <c r="XP67" s="70"/>
      <c r="XQ67" s="70"/>
      <c r="XR67" s="70"/>
      <c r="XS67" s="70"/>
      <c r="XT67" s="70"/>
      <c r="XU67" s="70"/>
      <c r="XV67" s="70"/>
      <c r="XW67" s="70"/>
      <c r="XX67" s="70"/>
      <c r="XY67" s="70"/>
      <c r="XZ67" s="70"/>
      <c r="YA67" s="70"/>
      <c r="YB67" s="70"/>
      <c r="YC67" s="70"/>
      <c r="YD67" s="70"/>
      <c r="YE67" s="70"/>
      <c r="YF67" s="70"/>
      <c r="YG67" s="70"/>
      <c r="YH67" s="70"/>
      <c r="YI67" s="70"/>
      <c r="YJ67" s="70"/>
      <c r="YK67" s="70"/>
      <c r="YL67" s="70"/>
      <c r="YM67" s="70"/>
      <c r="YN67" s="70"/>
      <c r="YO67" s="70"/>
      <c r="YP67" s="70"/>
      <c r="YQ67" s="70"/>
      <c r="YR67" s="70"/>
      <c r="YS67" s="70"/>
      <c r="YT67" s="70"/>
      <c r="YU67" s="70"/>
      <c r="YV67" s="70"/>
      <c r="YW67" s="70"/>
      <c r="YX67" s="70"/>
      <c r="YY67" s="70"/>
      <c r="YZ67" s="70"/>
      <c r="ZA67" s="70"/>
      <c r="ZB67" s="70"/>
      <c r="ZC67" s="70"/>
      <c r="ZD67" s="70"/>
      <c r="ZE67" s="70"/>
      <c r="ZF67" s="70"/>
      <c r="ZG67" s="70"/>
      <c r="ZH67" s="70"/>
      <c r="ZI67" s="70"/>
      <c r="ZJ67" s="70"/>
      <c r="ZK67" s="70"/>
      <c r="ZL67" s="70"/>
      <c r="ZM67" s="70"/>
      <c r="ZN67" s="70"/>
      <c r="ZO67" s="70"/>
      <c r="ZP67" s="70"/>
      <c r="ZQ67" s="70"/>
      <c r="ZR67" s="70"/>
      <c r="ZS67" s="70"/>
      <c r="ZT67" s="70"/>
      <c r="ZU67" s="70"/>
      <c r="ZV67" s="70"/>
      <c r="ZW67" s="70"/>
      <c r="ZX67" s="70"/>
      <c r="ZY67" s="70"/>
      <c r="ZZ67" s="70"/>
      <c r="AAA67" s="70"/>
      <c r="AAB67" s="70"/>
      <c r="AAC67" s="70"/>
      <c r="AAD67" s="70"/>
      <c r="AAE67" s="70"/>
      <c r="AAF67" s="70"/>
      <c r="AAG67" s="70"/>
      <c r="AAH67" s="70"/>
      <c r="AAI67" s="70"/>
      <c r="AAJ67" s="70"/>
      <c r="AAK67" s="70"/>
      <c r="AAL67" s="70"/>
      <c r="AAM67" s="70"/>
      <c r="AAN67" s="70"/>
      <c r="AAO67" s="70"/>
      <c r="AAP67" s="70"/>
      <c r="AAQ67" s="70"/>
      <c r="AAR67" s="70"/>
      <c r="AAS67" s="70"/>
      <c r="AAT67" s="70"/>
      <c r="AAU67" s="70"/>
      <c r="AAV67" s="70"/>
      <c r="AAW67" s="70"/>
      <c r="AAX67" s="70"/>
      <c r="AAY67" s="70"/>
      <c r="AAZ67" s="70"/>
      <c r="ABA67" s="70"/>
      <c r="ABB67" s="70"/>
      <c r="ABC67" s="70"/>
      <c r="ABD67" s="70"/>
      <c r="ABE67" s="70"/>
      <c r="ABF67" s="70"/>
      <c r="ABG67" s="70"/>
      <c r="ABH67" s="70"/>
      <c r="ABI67" s="70"/>
      <c r="ABJ67" s="70"/>
      <c r="ABK67" s="70"/>
      <c r="ABL67" s="70"/>
      <c r="ABM67" s="70"/>
      <c r="ABN67" s="70"/>
      <c r="ABO67" s="70"/>
      <c r="ABP67" s="70"/>
      <c r="ABQ67" s="70"/>
      <c r="ABR67" s="70"/>
      <c r="ABS67" s="70"/>
      <c r="ABT67" s="70"/>
      <c r="ABU67" s="70"/>
      <c r="ABV67" s="70"/>
      <c r="ABW67" s="70"/>
      <c r="ABX67" s="70"/>
      <c r="ABY67" s="70"/>
      <c r="ABZ67" s="70"/>
      <c r="ACA67" s="70"/>
      <c r="ACB67" s="70"/>
      <c r="ACC67" s="70"/>
      <c r="ACD67" s="70"/>
      <c r="ACE67" s="70"/>
      <c r="ACF67" s="70"/>
      <c r="ACG67" s="70"/>
      <c r="ACH67" s="70"/>
      <c r="ACI67" s="70"/>
      <c r="ACJ67" s="70"/>
      <c r="ACK67" s="70"/>
      <c r="ACL67" s="70"/>
      <c r="ACM67" s="70"/>
      <c r="ACN67" s="70"/>
      <c r="ACO67" s="70"/>
      <c r="ACP67" s="70"/>
      <c r="ACQ67" s="70"/>
      <c r="ACR67" s="70"/>
      <c r="ACS67" s="70"/>
      <c r="ACT67" s="70"/>
      <c r="ACU67" s="70"/>
      <c r="ACV67" s="70"/>
      <c r="ACW67" s="70"/>
      <c r="ACX67" s="70"/>
      <c r="ACY67" s="70"/>
      <c r="ACZ67" s="70"/>
      <c r="ADA67" s="70"/>
      <c r="ADB67" s="70"/>
      <c r="ADC67" s="70"/>
      <c r="ADD67" s="70"/>
      <c r="ADE67" s="70"/>
      <c r="ADF67" s="70"/>
      <c r="ADG67" s="70"/>
      <c r="ADH67" s="70"/>
      <c r="ADI67" s="70"/>
      <c r="ADJ67" s="70"/>
      <c r="ADK67" s="70"/>
      <c r="ADL67" s="70"/>
      <c r="ADM67" s="70"/>
      <c r="ADN67" s="70"/>
      <c r="ADO67" s="70"/>
      <c r="ADP67" s="70"/>
      <c r="ADQ67" s="70"/>
      <c r="ADR67" s="70"/>
      <c r="ADS67" s="70"/>
      <c r="ADT67" s="70"/>
      <c r="ADU67" s="70"/>
      <c r="ADV67" s="70"/>
      <c r="ADW67" s="70"/>
      <c r="ADX67" s="70"/>
      <c r="ADY67" s="70"/>
      <c r="ADZ67" s="70"/>
      <c r="AEA67" s="70"/>
      <c r="AEB67" s="70"/>
      <c r="AEC67" s="70"/>
      <c r="AED67" s="70"/>
      <c r="AEE67" s="70"/>
      <c r="AEF67" s="70"/>
      <c r="AEG67" s="70"/>
      <c r="AEH67" s="70"/>
      <c r="AEI67" s="70"/>
      <c r="AEJ67" s="70"/>
      <c r="AEK67" s="70"/>
      <c r="AEL67" s="70"/>
      <c r="AEM67" s="70"/>
      <c r="AEN67" s="70"/>
      <c r="AEO67" s="70"/>
      <c r="AEP67" s="70"/>
      <c r="AEQ67" s="70"/>
      <c r="AER67" s="70"/>
      <c r="AES67" s="70"/>
      <c r="AET67" s="70"/>
      <c r="AEU67" s="70"/>
      <c r="AEV67" s="70"/>
      <c r="AEW67" s="70"/>
      <c r="AEX67" s="70"/>
      <c r="AEY67" s="70"/>
      <c r="AEZ67" s="70"/>
      <c r="AFA67" s="70"/>
      <c r="AFB67" s="70"/>
      <c r="AFC67" s="70"/>
      <c r="AFD67" s="70"/>
      <c r="AFE67" s="70"/>
      <c r="AFF67" s="70"/>
      <c r="AFG67" s="70"/>
      <c r="AFH67" s="70"/>
      <c r="AFI67" s="70"/>
      <c r="AFJ67" s="70"/>
      <c r="AFK67" s="70"/>
      <c r="AFL67" s="70"/>
      <c r="AFM67" s="70"/>
      <c r="AFN67" s="70"/>
      <c r="AFO67" s="70"/>
      <c r="AFP67" s="70"/>
      <c r="AFQ67" s="70"/>
      <c r="AFR67" s="70"/>
      <c r="AFS67" s="70"/>
      <c r="AFT67" s="70"/>
      <c r="AFU67" s="70"/>
      <c r="AFV67" s="70"/>
      <c r="AFW67" s="70"/>
      <c r="AFX67" s="70"/>
      <c r="AFY67" s="70"/>
      <c r="AFZ67" s="70"/>
      <c r="AGA67" s="70"/>
      <c r="AGB67" s="70"/>
      <c r="AGC67" s="70"/>
      <c r="AGD67" s="70"/>
      <c r="AGE67" s="70"/>
      <c r="AGF67" s="70"/>
      <c r="AGG67" s="70"/>
      <c r="AGH67" s="70"/>
      <c r="AGI67" s="70"/>
      <c r="AGJ67" s="70"/>
      <c r="AGK67" s="70"/>
      <c r="AGL67" s="70"/>
      <c r="AGM67" s="70"/>
      <c r="AGN67" s="70"/>
      <c r="AGO67" s="70"/>
      <c r="AGP67" s="70"/>
      <c r="AGQ67" s="70"/>
      <c r="AGR67" s="70"/>
      <c r="AGS67" s="70"/>
      <c r="AGT67" s="70"/>
      <c r="AGU67" s="70"/>
      <c r="AGV67" s="70"/>
      <c r="AGW67" s="70"/>
      <c r="AGX67" s="70"/>
      <c r="AGY67" s="70"/>
      <c r="AGZ67" s="70"/>
      <c r="AHA67" s="70"/>
      <c r="AHB67" s="70"/>
      <c r="AHC67" s="70"/>
      <c r="AHD67" s="70"/>
      <c r="AHE67" s="70"/>
      <c r="AHF67" s="70"/>
      <c r="AHG67" s="70"/>
      <c r="AHH67" s="70"/>
      <c r="AHI67" s="70"/>
      <c r="AHJ67" s="70"/>
      <c r="AHK67" s="70"/>
      <c r="AHL67" s="70"/>
      <c r="AHM67" s="70"/>
      <c r="AHN67" s="70"/>
      <c r="AHO67" s="70"/>
      <c r="AHP67" s="70"/>
      <c r="AHQ67" s="70"/>
      <c r="AHR67" s="70"/>
      <c r="AHS67" s="70"/>
      <c r="AHT67" s="70"/>
      <c r="AHU67" s="70"/>
      <c r="AHV67" s="70"/>
      <c r="AHW67" s="70"/>
      <c r="AHX67" s="70"/>
      <c r="AHY67" s="70"/>
      <c r="AHZ67" s="70"/>
      <c r="AIA67" s="70"/>
      <c r="AIB67" s="70"/>
      <c r="AIC67" s="70"/>
      <c r="AID67" s="70"/>
      <c r="AIE67" s="70"/>
      <c r="AIF67" s="70"/>
      <c r="AIG67" s="70"/>
      <c r="AIH67" s="70"/>
      <c r="AII67" s="70"/>
      <c r="AIJ67" s="70"/>
      <c r="AIK67" s="70"/>
      <c r="AIL67" s="70"/>
      <c r="AIM67" s="70"/>
      <c r="AIN67" s="70"/>
      <c r="AIO67" s="70"/>
      <c r="AIP67" s="70"/>
      <c r="AIQ67" s="70"/>
      <c r="AIR67" s="70"/>
      <c r="AIS67" s="70"/>
      <c r="AIT67" s="70"/>
      <c r="AIU67" s="70"/>
      <c r="AIV67" s="70"/>
      <c r="AIW67" s="70"/>
      <c r="AIX67" s="70"/>
      <c r="AIY67" s="70"/>
      <c r="AIZ67" s="70"/>
      <c r="AJA67" s="70"/>
      <c r="AJB67" s="70"/>
      <c r="AJC67" s="70"/>
      <c r="AJD67" s="70"/>
      <c r="AJE67" s="70"/>
      <c r="AJF67" s="70"/>
      <c r="AJG67" s="70"/>
      <c r="AJH67" s="70"/>
      <c r="AJI67" s="70"/>
      <c r="AJJ67" s="70"/>
      <c r="AJK67" s="70"/>
      <c r="AJL67" s="70"/>
      <c r="AJM67" s="70"/>
      <c r="AJN67" s="70"/>
      <c r="AJO67" s="70"/>
      <c r="AJP67" s="70"/>
      <c r="AJQ67" s="70"/>
      <c r="AJR67" s="70"/>
      <c r="AJS67" s="70"/>
      <c r="AJT67" s="70"/>
      <c r="AJU67" s="70"/>
      <c r="AJV67" s="70"/>
      <c r="AJW67" s="70"/>
      <c r="AJX67" s="70"/>
      <c r="AJY67" s="70"/>
      <c r="AJZ67" s="70"/>
      <c r="AKA67" s="70"/>
      <c r="AKB67" s="70"/>
      <c r="AKC67" s="70"/>
      <c r="AKD67" s="70"/>
      <c r="AKE67" s="70"/>
      <c r="AKF67" s="70"/>
      <c r="AKG67" s="70"/>
      <c r="AKH67" s="70"/>
      <c r="AKI67" s="70"/>
      <c r="AKJ67" s="70"/>
      <c r="AKK67" s="70"/>
      <c r="AKL67" s="70"/>
      <c r="AKM67" s="70"/>
      <c r="AKN67" s="70"/>
      <c r="AKO67" s="70"/>
      <c r="AKP67" s="70"/>
      <c r="AKQ67" s="70"/>
      <c r="AKR67" s="70"/>
      <c r="AKS67" s="70"/>
      <c r="AKT67" s="70"/>
      <c r="AKU67" s="70"/>
      <c r="AKV67" s="70"/>
      <c r="AKW67" s="70"/>
      <c r="AKX67" s="70"/>
      <c r="AKY67" s="70"/>
      <c r="AKZ67" s="70"/>
      <c r="ALA67" s="70"/>
      <c r="ALB67" s="70"/>
      <c r="ALC67" s="70"/>
      <c r="ALD67" s="70"/>
      <c r="ALE67" s="70"/>
      <c r="ALF67" s="70"/>
      <c r="ALG67" s="70"/>
      <c r="ALH67" s="70"/>
      <c r="ALI67" s="70"/>
      <c r="ALJ67" s="70"/>
      <c r="ALK67" s="70"/>
      <c r="ALL67" s="70"/>
      <c r="ALM67" s="70"/>
      <c r="ALN67" s="70"/>
      <c r="ALO67" s="70"/>
      <c r="ALP67" s="70"/>
      <c r="ALQ67" s="70"/>
      <c r="ALR67" s="70"/>
      <c r="ALS67" s="70"/>
      <c r="ALT67" s="70"/>
      <c r="ALU67" s="70"/>
      <c r="ALV67" s="70"/>
      <c r="ALW67" s="70"/>
      <c r="ALX67" s="70"/>
      <c r="ALY67" s="70"/>
      <c r="ALZ67" s="70"/>
      <c r="AMA67" s="70"/>
      <c r="AMB67" s="70"/>
      <c r="AMC67" s="70"/>
      <c r="AMD67" s="70"/>
      <c r="AME67" s="70"/>
      <c r="AMF67" s="70"/>
      <c r="AMG67" s="70"/>
      <c r="AMH67" s="70"/>
      <c r="AMI67" s="70"/>
      <c r="AMJ67" s="70"/>
    </row>
    <row r="68" spans="1:1024" s="202" customFormat="1" ht="16.5" customHeight="1" x14ac:dyDescent="0.25">
      <c r="A68" s="64" t="s">
        <v>414</v>
      </c>
      <c r="B68" s="64">
        <v>14</v>
      </c>
      <c r="C68" s="64">
        <v>52924962</v>
      </c>
      <c r="D68" s="64" t="s">
        <v>590</v>
      </c>
      <c r="E68" s="64" t="s">
        <v>533</v>
      </c>
      <c r="F68" s="64">
        <v>0.1067</v>
      </c>
      <c r="G68" s="64">
        <v>2.0500000000000001E-2</v>
      </c>
      <c r="H68" s="67">
        <v>2.0699999999999999E-7</v>
      </c>
      <c r="I68" s="64">
        <v>8.9200000000000002E-2</v>
      </c>
      <c r="J68" s="64">
        <v>8.9200000000000002E-2</v>
      </c>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c r="GH68" s="70"/>
      <c r="GI68" s="70"/>
      <c r="GJ68" s="70"/>
      <c r="GK68" s="70"/>
      <c r="GL68" s="70"/>
      <c r="GM68" s="70"/>
      <c r="GN68" s="70"/>
      <c r="GO68" s="70"/>
      <c r="GP68" s="70"/>
      <c r="GQ68" s="70"/>
      <c r="GR68" s="70"/>
      <c r="GS68" s="70"/>
      <c r="GT68" s="70"/>
      <c r="GU68" s="70"/>
      <c r="GV68" s="70"/>
      <c r="GW68" s="70"/>
      <c r="GX68" s="70"/>
      <c r="GY68" s="70"/>
      <c r="GZ68" s="70"/>
      <c r="HA68" s="70"/>
      <c r="HB68" s="70"/>
      <c r="HC68" s="70"/>
      <c r="HD68" s="70"/>
      <c r="HE68" s="70"/>
      <c r="HF68" s="70"/>
      <c r="HG68" s="70"/>
      <c r="HH68" s="70"/>
      <c r="HI68" s="70"/>
      <c r="HJ68" s="70"/>
      <c r="HK68" s="70"/>
      <c r="HL68" s="70"/>
      <c r="HM68" s="70"/>
      <c r="HN68" s="70"/>
      <c r="HO68" s="70"/>
      <c r="HP68" s="70"/>
      <c r="HQ68" s="70"/>
      <c r="HR68" s="70"/>
      <c r="HS68" s="70"/>
      <c r="HT68" s="70"/>
      <c r="HU68" s="70"/>
      <c r="HV68" s="70"/>
      <c r="HW68" s="70"/>
      <c r="HX68" s="70"/>
      <c r="HY68" s="70"/>
      <c r="HZ68" s="70"/>
      <c r="IA68" s="70"/>
      <c r="IB68" s="70"/>
      <c r="IC68" s="70"/>
      <c r="ID68" s="70"/>
      <c r="IE68" s="70"/>
      <c r="IF68" s="70"/>
      <c r="IG68" s="70"/>
      <c r="IH68" s="70"/>
      <c r="II68" s="70"/>
      <c r="IJ68" s="70"/>
      <c r="IK68" s="70"/>
      <c r="IL68" s="70"/>
      <c r="IM68" s="70"/>
      <c r="IN68" s="70"/>
      <c r="IO68" s="70"/>
      <c r="IP68" s="70"/>
      <c r="IQ68" s="70"/>
      <c r="IR68" s="70"/>
      <c r="IS68" s="70"/>
      <c r="IT68" s="70"/>
      <c r="IU68" s="70"/>
      <c r="IV68" s="70"/>
      <c r="IW68" s="70"/>
      <c r="IX68" s="70"/>
      <c r="IY68" s="70"/>
      <c r="IZ68" s="70"/>
      <c r="JA68" s="70"/>
      <c r="JB68" s="70"/>
      <c r="JC68" s="70"/>
      <c r="JD68" s="70"/>
      <c r="JE68" s="70"/>
      <c r="JF68" s="70"/>
      <c r="JG68" s="70"/>
      <c r="JH68" s="70"/>
      <c r="JI68" s="70"/>
      <c r="JJ68" s="70"/>
      <c r="JK68" s="70"/>
      <c r="JL68" s="70"/>
      <c r="JM68" s="70"/>
      <c r="JN68" s="70"/>
      <c r="JO68" s="70"/>
      <c r="JP68" s="70"/>
      <c r="JQ68" s="70"/>
      <c r="JR68" s="70"/>
      <c r="JS68" s="70"/>
      <c r="JT68" s="70"/>
      <c r="JU68" s="70"/>
      <c r="JV68" s="70"/>
      <c r="JW68" s="70"/>
      <c r="JX68" s="70"/>
      <c r="JY68" s="70"/>
      <c r="JZ68" s="70"/>
      <c r="KA68" s="70"/>
      <c r="KB68" s="70"/>
      <c r="KC68" s="70"/>
      <c r="KD68" s="70"/>
      <c r="KE68" s="70"/>
      <c r="KF68" s="70"/>
      <c r="KG68" s="70"/>
      <c r="KH68" s="70"/>
      <c r="KI68" s="70"/>
      <c r="KJ68" s="70"/>
      <c r="KK68" s="70"/>
      <c r="KL68" s="70"/>
      <c r="KM68" s="70"/>
      <c r="KN68" s="70"/>
      <c r="KO68" s="70"/>
      <c r="KP68" s="70"/>
      <c r="KQ68" s="70"/>
      <c r="KR68" s="70"/>
      <c r="KS68" s="70"/>
      <c r="KT68" s="70"/>
      <c r="KU68" s="70"/>
      <c r="KV68" s="70"/>
      <c r="KW68" s="70"/>
      <c r="KX68" s="70"/>
      <c r="KY68" s="70"/>
      <c r="KZ68" s="70"/>
      <c r="LA68" s="70"/>
      <c r="LB68" s="70"/>
      <c r="LC68" s="70"/>
      <c r="LD68" s="70"/>
      <c r="LE68" s="70"/>
      <c r="LF68" s="70"/>
      <c r="LG68" s="70"/>
      <c r="LH68" s="70"/>
      <c r="LI68" s="70"/>
      <c r="LJ68" s="70"/>
      <c r="LK68" s="70"/>
      <c r="LL68" s="70"/>
      <c r="LM68" s="70"/>
      <c r="LN68" s="70"/>
      <c r="LO68" s="70"/>
      <c r="LP68" s="70"/>
      <c r="LQ68" s="70"/>
      <c r="LR68" s="70"/>
      <c r="LS68" s="70"/>
      <c r="LT68" s="70"/>
      <c r="LU68" s="70"/>
      <c r="LV68" s="70"/>
      <c r="LW68" s="70"/>
      <c r="LX68" s="70"/>
      <c r="LY68" s="70"/>
      <c r="LZ68" s="70"/>
      <c r="MA68" s="70"/>
      <c r="MB68" s="70"/>
      <c r="MC68" s="70"/>
      <c r="MD68" s="70"/>
      <c r="ME68" s="70"/>
      <c r="MF68" s="70"/>
      <c r="MG68" s="70"/>
      <c r="MH68" s="70"/>
      <c r="MI68" s="70"/>
      <c r="MJ68" s="70"/>
      <c r="MK68" s="70"/>
      <c r="ML68" s="70"/>
      <c r="MM68" s="70"/>
      <c r="MN68" s="70"/>
      <c r="MO68" s="70"/>
      <c r="MP68" s="70"/>
      <c r="MQ68" s="70"/>
      <c r="MR68" s="70"/>
      <c r="MS68" s="70"/>
      <c r="MT68" s="70"/>
      <c r="MU68" s="70"/>
      <c r="MV68" s="70"/>
      <c r="MW68" s="70"/>
      <c r="MX68" s="70"/>
      <c r="MY68" s="70"/>
      <c r="MZ68" s="70"/>
      <c r="NA68" s="70"/>
      <c r="NB68" s="70"/>
      <c r="NC68" s="70"/>
      <c r="ND68" s="70"/>
      <c r="NE68" s="70"/>
      <c r="NF68" s="70"/>
      <c r="NG68" s="70"/>
      <c r="NH68" s="70"/>
      <c r="NI68" s="70"/>
      <c r="NJ68" s="70"/>
      <c r="NK68" s="70"/>
      <c r="NL68" s="70"/>
      <c r="NM68" s="70"/>
      <c r="NN68" s="70"/>
      <c r="NO68" s="70"/>
      <c r="NP68" s="70"/>
      <c r="NQ68" s="70"/>
      <c r="NR68" s="70"/>
      <c r="NS68" s="70"/>
      <c r="NT68" s="70"/>
      <c r="NU68" s="70"/>
      <c r="NV68" s="70"/>
      <c r="NW68" s="70"/>
      <c r="NX68" s="70"/>
      <c r="NY68" s="70"/>
      <c r="NZ68" s="70"/>
      <c r="OA68" s="70"/>
      <c r="OB68" s="70"/>
      <c r="OC68" s="70"/>
      <c r="OD68" s="70"/>
      <c r="OE68" s="70"/>
      <c r="OF68" s="70"/>
      <c r="OG68" s="70"/>
      <c r="OH68" s="70"/>
      <c r="OI68" s="70"/>
      <c r="OJ68" s="70"/>
      <c r="OK68" s="70"/>
      <c r="OL68" s="70"/>
      <c r="OM68" s="70"/>
      <c r="ON68" s="70"/>
      <c r="OO68" s="70"/>
      <c r="OP68" s="70"/>
      <c r="OQ68" s="70"/>
      <c r="OR68" s="70"/>
      <c r="OS68" s="70"/>
      <c r="OT68" s="70"/>
      <c r="OU68" s="70"/>
      <c r="OV68" s="70"/>
      <c r="OW68" s="70"/>
      <c r="OX68" s="70"/>
      <c r="OY68" s="70"/>
      <c r="OZ68" s="70"/>
      <c r="PA68" s="70"/>
      <c r="PB68" s="70"/>
      <c r="PC68" s="70"/>
      <c r="PD68" s="70"/>
      <c r="PE68" s="70"/>
      <c r="PF68" s="70"/>
      <c r="PG68" s="70"/>
      <c r="PH68" s="70"/>
      <c r="PI68" s="70"/>
      <c r="PJ68" s="70"/>
      <c r="PK68" s="70"/>
      <c r="PL68" s="70"/>
      <c r="PM68" s="70"/>
      <c r="PN68" s="70"/>
      <c r="PO68" s="70"/>
      <c r="PP68" s="70"/>
      <c r="PQ68" s="70"/>
      <c r="PR68" s="70"/>
      <c r="PS68" s="70"/>
      <c r="PT68" s="70"/>
      <c r="PU68" s="70"/>
      <c r="PV68" s="70"/>
      <c r="PW68" s="70"/>
      <c r="PX68" s="70"/>
      <c r="PY68" s="70"/>
      <c r="PZ68" s="70"/>
      <c r="QA68" s="70"/>
      <c r="QB68" s="70"/>
      <c r="QC68" s="70"/>
      <c r="QD68" s="70"/>
      <c r="QE68" s="70"/>
      <c r="QF68" s="70"/>
      <c r="QG68" s="70"/>
      <c r="QH68" s="70"/>
      <c r="QI68" s="70"/>
      <c r="QJ68" s="70"/>
      <c r="QK68" s="70"/>
      <c r="QL68" s="70"/>
      <c r="QM68" s="70"/>
      <c r="QN68" s="70"/>
      <c r="QO68" s="70"/>
      <c r="QP68" s="70"/>
      <c r="QQ68" s="70"/>
      <c r="QR68" s="70"/>
      <c r="QS68" s="70"/>
      <c r="QT68" s="70"/>
      <c r="QU68" s="70"/>
      <c r="QV68" s="70"/>
      <c r="QW68" s="70"/>
      <c r="QX68" s="70"/>
      <c r="QY68" s="70"/>
      <c r="QZ68" s="70"/>
      <c r="RA68" s="70"/>
      <c r="RB68" s="70"/>
      <c r="RC68" s="70"/>
      <c r="RD68" s="70"/>
      <c r="RE68" s="70"/>
      <c r="RF68" s="70"/>
      <c r="RG68" s="70"/>
      <c r="RH68" s="70"/>
      <c r="RI68" s="70"/>
      <c r="RJ68" s="70"/>
      <c r="RK68" s="70"/>
      <c r="RL68" s="70"/>
      <c r="RM68" s="70"/>
      <c r="RN68" s="70"/>
      <c r="RO68" s="70"/>
      <c r="RP68" s="70"/>
      <c r="RQ68" s="70"/>
      <c r="RR68" s="70"/>
      <c r="RS68" s="70"/>
      <c r="RT68" s="70"/>
      <c r="RU68" s="70"/>
      <c r="RV68" s="70"/>
      <c r="RW68" s="70"/>
      <c r="RX68" s="70"/>
      <c r="RY68" s="70"/>
      <c r="RZ68" s="70"/>
      <c r="SA68" s="70"/>
      <c r="SB68" s="70"/>
      <c r="SC68" s="70"/>
      <c r="SD68" s="70"/>
      <c r="SE68" s="70"/>
      <c r="SF68" s="70"/>
      <c r="SG68" s="70"/>
      <c r="SH68" s="70"/>
      <c r="SI68" s="70"/>
      <c r="SJ68" s="70"/>
      <c r="SK68" s="70"/>
      <c r="SL68" s="70"/>
      <c r="SM68" s="70"/>
      <c r="SN68" s="70"/>
      <c r="SO68" s="70"/>
      <c r="SP68" s="70"/>
      <c r="SQ68" s="70"/>
      <c r="SR68" s="70"/>
      <c r="SS68" s="70"/>
      <c r="ST68" s="70"/>
      <c r="SU68" s="70"/>
      <c r="SV68" s="70"/>
      <c r="SW68" s="70"/>
      <c r="SX68" s="70"/>
      <c r="SY68" s="70"/>
      <c r="SZ68" s="70"/>
      <c r="TA68" s="70"/>
      <c r="TB68" s="70"/>
      <c r="TC68" s="70"/>
      <c r="TD68" s="70"/>
      <c r="TE68" s="70"/>
      <c r="TF68" s="70"/>
      <c r="TG68" s="70"/>
      <c r="TH68" s="70"/>
      <c r="TI68" s="70"/>
      <c r="TJ68" s="70"/>
      <c r="TK68" s="70"/>
      <c r="TL68" s="70"/>
      <c r="TM68" s="70"/>
      <c r="TN68" s="70"/>
      <c r="TO68" s="70"/>
      <c r="TP68" s="70"/>
      <c r="TQ68" s="70"/>
      <c r="TR68" s="70"/>
      <c r="TS68" s="70"/>
      <c r="TT68" s="70"/>
      <c r="TU68" s="70"/>
      <c r="TV68" s="70"/>
      <c r="TW68" s="70"/>
      <c r="TX68" s="70"/>
      <c r="TY68" s="70"/>
      <c r="TZ68" s="70"/>
      <c r="UA68" s="70"/>
      <c r="UB68" s="70"/>
      <c r="UC68" s="70"/>
      <c r="UD68" s="70"/>
      <c r="UE68" s="70"/>
      <c r="UF68" s="70"/>
      <c r="UG68" s="70"/>
      <c r="UH68" s="70"/>
      <c r="UI68" s="70"/>
      <c r="UJ68" s="70"/>
      <c r="UK68" s="70"/>
      <c r="UL68" s="70"/>
      <c r="UM68" s="70"/>
      <c r="UN68" s="70"/>
      <c r="UO68" s="70"/>
      <c r="UP68" s="70"/>
      <c r="UQ68" s="70"/>
      <c r="UR68" s="70"/>
      <c r="US68" s="70"/>
      <c r="UT68" s="70"/>
      <c r="UU68" s="70"/>
      <c r="UV68" s="70"/>
      <c r="UW68" s="70"/>
      <c r="UX68" s="70"/>
      <c r="UY68" s="70"/>
      <c r="UZ68" s="70"/>
      <c r="VA68" s="70"/>
      <c r="VB68" s="70"/>
      <c r="VC68" s="70"/>
      <c r="VD68" s="70"/>
      <c r="VE68" s="70"/>
      <c r="VF68" s="70"/>
      <c r="VG68" s="70"/>
      <c r="VH68" s="70"/>
      <c r="VI68" s="70"/>
      <c r="VJ68" s="70"/>
      <c r="VK68" s="70"/>
      <c r="VL68" s="70"/>
      <c r="VM68" s="70"/>
      <c r="VN68" s="70"/>
      <c r="VO68" s="70"/>
      <c r="VP68" s="70"/>
      <c r="VQ68" s="70"/>
      <c r="VR68" s="70"/>
      <c r="VS68" s="70"/>
      <c r="VT68" s="70"/>
      <c r="VU68" s="70"/>
      <c r="VV68" s="70"/>
      <c r="VW68" s="70"/>
      <c r="VX68" s="70"/>
      <c r="VY68" s="70"/>
      <c r="VZ68" s="70"/>
      <c r="WA68" s="70"/>
      <c r="WB68" s="70"/>
      <c r="WC68" s="70"/>
      <c r="WD68" s="70"/>
      <c r="WE68" s="70"/>
      <c r="WF68" s="70"/>
      <c r="WG68" s="70"/>
      <c r="WH68" s="70"/>
      <c r="WI68" s="70"/>
      <c r="WJ68" s="70"/>
      <c r="WK68" s="70"/>
      <c r="WL68" s="70"/>
      <c r="WM68" s="70"/>
      <c r="WN68" s="70"/>
      <c r="WO68" s="70"/>
      <c r="WP68" s="70"/>
      <c r="WQ68" s="70"/>
      <c r="WR68" s="70"/>
      <c r="WS68" s="70"/>
      <c r="WT68" s="70"/>
      <c r="WU68" s="70"/>
      <c r="WV68" s="70"/>
      <c r="WW68" s="70"/>
      <c r="WX68" s="70"/>
      <c r="WY68" s="70"/>
      <c r="WZ68" s="70"/>
      <c r="XA68" s="70"/>
      <c r="XB68" s="70"/>
      <c r="XC68" s="70"/>
      <c r="XD68" s="70"/>
      <c r="XE68" s="70"/>
      <c r="XF68" s="70"/>
      <c r="XG68" s="70"/>
      <c r="XH68" s="70"/>
      <c r="XI68" s="70"/>
      <c r="XJ68" s="70"/>
      <c r="XK68" s="70"/>
      <c r="XL68" s="70"/>
      <c r="XM68" s="70"/>
      <c r="XN68" s="70"/>
      <c r="XO68" s="70"/>
      <c r="XP68" s="70"/>
      <c r="XQ68" s="70"/>
      <c r="XR68" s="70"/>
      <c r="XS68" s="70"/>
      <c r="XT68" s="70"/>
      <c r="XU68" s="70"/>
      <c r="XV68" s="70"/>
      <c r="XW68" s="70"/>
      <c r="XX68" s="70"/>
      <c r="XY68" s="70"/>
      <c r="XZ68" s="70"/>
      <c r="YA68" s="70"/>
      <c r="YB68" s="70"/>
      <c r="YC68" s="70"/>
      <c r="YD68" s="70"/>
      <c r="YE68" s="70"/>
      <c r="YF68" s="70"/>
      <c r="YG68" s="70"/>
      <c r="YH68" s="70"/>
      <c r="YI68" s="70"/>
      <c r="YJ68" s="70"/>
      <c r="YK68" s="70"/>
      <c r="YL68" s="70"/>
      <c r="YM68" s="70"/>
      <c r="YN68" s="70"/>
      <c r="YO68" s="70"/>
      <c r="YP68" s="70"/>
      <c r="YQ68" s="70"/>
      <c r="YR68" s="70"/>
      <c r="YS68" s="70"/>
      <c r="YT68" s="70"/>
      <c r="YU68" s="70"/>
      <c r="YV68" s="70"/>
      <c r="YW68" s="70"/>
      <c r="YX68" s="70"/>
      <c r="YY68" s="70"/>
      <c r="YZ68" s="70"/>
      <c r="ZA68" s="70"/>
      <c r="ZB68" s="70"/>
      <c r="ZC68" s="70"/>
      <c r="ZD68" s="70"/>
      <c r="ZE68" s="70"/>
      <c r="ZF68" s="70"/>
      <c r="ZG68" s="70"/>
      <c r="ZH68" s="70"/>
      <c r="ZI68" s="70"/>
      <c r="ZJ68" s="70"/>
      <c r="ZK68" s="70"/>
      <c r="ZL68" s="70"/>
      <c r="ZM68" s="70"/>
      <c r="ZN68" s="70"/>
      <c r="ZO68" s="70"/>
      <c r="ZP68" s="70"/>
      <c r="ZQ68" s="70"/>
      <c r="ZR68" s="70"/>
      <c r="ZS68" s="70"/>
      <c r="ZT68" s="70"/>
      <c r="ZU68" s="70"/>
      <c r="ZV68" s="70"/>
      <c r="ZW68" s="70"/>
      <c r="ZX68" s="70"/>
      <c r="ZY68" s="70"/>
      <c r="ZZ68" s="70"/>
      <c r="AAA68" s="70"/>
      <c r="AAB68" s="70"/>
      <c r="AAC68" s="70"/>
      <c r="AAD68" s="70"/>
      <c r="AAE68" s="70"/>
      <c r="AAF68" s="70"/>
      <c r="AAG68" s="70"/>
      <c r="AAH68" s="70"/>
      <c r="AAI68" s="70"/>
      <c r="AAJ68" s="70"/>
      <c r="AAK68" s="70"/>
      <c r="AAL68" s="70"/>
      <c r="AAM68" s="70"/>
      <c r="AAN68" s="70"/>
      <c r="AAO68" s="70"/>
      <c r="AAP68" s="70"/>
      <c r="AAQ68" s="70"/>
      <c r="AAR68" s="70"/>
      <c r="AAS68" s="70"/>
      <c r="AAT68" s="70"/>
      <c r="AAU68" s="70"/>
      <c r="AAV68" s="70"/>
      <c r="AAW68" s="70"/>
      <c r="AAX68" s="70"/>
      <c r="AAY68" s="70"/>
      <c r="AAZ68" s="70"/>
      <c r="ABA68" s="70"/>
      <c r="ABB68" s="70"/>
      <c r="ABC68" s="70"/>
      <c r="ABD68" s="70"/>
      <c r="ABE68" s="70"/>
      <c r="ABF68" s="70"/>
      <c r="ABG68" s="70"/>
      <c r="ABH68" s="70"/>
      <c r="ABI68" s="70"/>
      <c r="ABJ68" s="70"/>
      <c r="ABK68" s="70"/>
      <c r="ABL68" s="70"/>
      <c r="ABM68" s="70"/>
      <c r="ABN68" s="70"/>
      <c r="ABO68" s="70"/>
      <c r="ABP68" s="70"/>
      <c r="ABQ68" s="70"/>
      <c r="ABR68" s="70"/>
      <c r="ABS68" s="70"/>
      <c r="ABT68" s="70"/>
      <c r="ABU68" s="70"/>
      <c r="ABV68" s="70"/>
      <c r="ABW68" s="70"/>
      <c r="ABX68" s="70"/>
      <c r="ABY68" s="70"/>
      <c r="ABZ68" s="70"/>
      <c r="ACA68" s="70"/>
      <c r="ACB68" s="70"/>
      <c r="ACC68" s="70"/>
      <c r="ACD68" s="70"/>
      <c r="ACE68" s="70"/>
      <c r="ACF68" s="70"/>
      <c r="ACG68" s="70"/>
      <c r="ACH68" s="70"/>
      <c r="ACI68" s="70"/>
      <c r="ACJ68" s="70"/>
      <c r="ACK68" s="70"/>
      <c r="ACL68" s="70"/>
      <c r="ACM68" s="70"/>
      <c r="ACN68" s="70"/>
      <c r="ACO68" s="70"/>
      <c r="ACP68" s="70"/>
      <c r="ACQ68" s="70"/>
      <c r="ACR68" s="70"/>
      <c r="ACS68" s="70"/>
      <c r="ACT68" s="70"/>
      <c r="ACU68" s="70"/>
      <c r="ACV68" s="70"/>
      <c r="ACW68" s="70"/>
      <c r="ACX68" s="70"/>
      <c r="ACY68" s="70"/>
      <c r="ACZ68" s="70"/>
      <c r="ADA68" s="70"/>
      <c r="ADB68" s="70"/>
      <c r="ADC68" s="70"/>
      <c r="ADD68" s="70"/>
      <c r="ADE68" s="70"/>
      <c r="ADF68" s="70"/>
      <c r="ADG68" s="70"/>
      <c r="ADH68" s="70"/>
      <c r="ADI68" s="70"/>
      <c r="ADJ68" s="70"/>
      <c r="ADK68" s="70"/>
      <c r="ADL68" s="70"/>
      <c r="ADM68" s="70"/>
      <c r="ADN68" s="70"/>
      <c r="ADO68" s="70"/>
      <c r="ADP68" s="70"/>
      <c r="ADQ68" s="70"/>
      <c r="ADR68" s="70"/>
      <c r="ADS68" s="70"/>
      <c r="ADT68" s="70"/>
      <c r="ADU68" s="70"/>
      <c r="ADV68" s="70"/>
      <c r="ADW68" s="70"/>
      <c r="ADX68" s="70"/>
      <c r="ADY68" s="70"/>
      <c r="ADZ68" s="70"/>
      <c r="AEA68" s="70"/>
      <c r="AEB68" s="70"/>
      <c r="AEC68" s="70"/>
      <c r="AED68" s="70"/>
      <c r="AEE68" s="70"/>
      <c r="AEF68" s="70"/>
      <c r="AEG68" s="70"/>
      <c r="AEH68" s="70"/>
      <c r="AEI68" s="70"/>
      <c r="AEJ68" s="70"/>
      <c r="AEK68" s="70"/>
      <c r="AEL68" s="70"/>
      <c r="AEM68" s="70"/>
      <c r="AEN68" s="70"/>
      <c r="AEO68" s="70"/>
      <c r="AEP68" s="70"/>
      <c r="AEQ68" s="70"/>
      <c r="AER68" s="70"/>
      <c r="AES68" s="70"/>
      <c r="AET68" s="70"/>
      <c r="AEU68" s="70"/>
      <c r="AEV68" s="70"/>
      <c r="AEW68" s="70"/>
      <c r="AEX68" s="70"/>
      <c r="AEY68" s="70"/>
      <c r="AEZ68" s="70"/>
      <c r="AFA68" s="70"/>
      <c r="AFB68" s="70"/>
      <c r="AFC68" s="70"/>
      <c r="AFD68" s="70"/>
      <c r="AFE68" s="70"/>
      <c r="AFF68" s="70"/>
      <c r="AFG68" s="70"/>
      <c r="AFH68" s="70"/>
      <c r="AFI68" s="70"/>
      <c r="AFJ68" s="70"/>
      <c r="AFK68" s="70"/>
      <c r="AFL68" s="70"/>
      <c r="AFM68" s="70"/>
      <c r="AFN68" s="70"/>
      <c r="AFO68" s="70"/>
      <c r="AFP68" s="70"/>
      <c r="AFQ68" s="70"/>
      <c r="AFR68" s="70"/>
      <c r="AFS68" s="70"/>
      <c r="AFT68" s="70"/>
      <c r="AFU68" s="70"/>
      <c r="AFV68" s="70"/>
      <c r="AFW68" s="70"/>
      <c r="AFX68" s="70"/>
      <c r="AFY68" s="70"/>
      <c r="AFZ68" s="70"/>
      <c r="AGA68" s="70"/>
      <c r="AGB68" s="70"/>
      <c r="AGC68" s="70"/>
      <c r="AGD68" s="70"/>
      <c r="AGE68" s="70"/>
      <c r="AGF68" s="70"/>
      <c r="AGG68" s="70"/>
      <c r="AGH68" s="70"/>
      <c r="AGI68" s="70"/>
      <c r="AGJ68" s="70"/>
      <c r="AGK68" s="70"/>
      <c r="AGL68" s="70"/>
      <c r="AGM68" s="70"/>
      <c r="AGN68" s="70"/>
      <c r="AGO68" s="70"/>
      <c r="AGP68" s="70"/>
      <c r="AGQ68" s="70"/>
      <c r="AGR68" s="70"/>
      <c r="AGS68" s="70"/>
      <c r="AGT68" s="70"/>
      <c r="AGU68" s="70"/>
      <c r="AGV68" s="70"/>
      <c r="AGW68" s="70"/>
      <c r="AGX68" s="70"/>
      <c r="AGY68" s="70"/>
      <c r="AGZ68" s="70"/>
      <c r="AHA68" s="70"/>
      <c r="AHB68" s="70"/>
      <c r="AHC68" s="70"/>
      <c r="AHD68" s="70"/>
      <c r="AHE68" s="70"/>
      <c r="AHF68" s="70"/>
      <c r="AHG68" s="70"/>
      <c r="AHH68" s="70"/>
      <c r="AHI68" s="70"/>
      <c r="AHJ68" s="70"/>
      <c r="AHK68" s="70"/>
      <c r="AHL68" s="70"/>
      <c r="AHM68" s="70"/>
      <c r="AHN68" s="70"/>
      <c r="AHO68" s="70"/>
      <c r="AHP68" s="70"/>
      <c r="AHQ68" s="70"/>
      <c r="AHR68" s="70"/>
      <c r="AHS68" s="70"/>
      <c r="AHT68" s="70"/>
      <c r="AHU68" s="70"/>
      <c r="AHV68" s="70"/>
      <c r="AHW68" s="70"/>
      <c r="AHX68" s="70"/>
      <c r="AHY68" s="70"/>
      <c r="AHZ68" s="70"/>
      <c r="AIA68" s="70"/>
      <c r="AIB68" s="70"/>
      <c r="AIC68" s="70"/>
      <c r="AID68" s="70"/>
      <c r="AIE68" s="70"/>
      <c r="AIF68" s="70"/>
      <c r="AIG68" s="70"/>
      <c r="AIH68" s="70"/>
      <c r="AII68" s="70"/>
      <c r="AIJ68" s="70"/>
      <c r="AIK68" s="70"/>
      <c r="AIL68" s="70"/>
      <c r="AIM68" s="70"/>
      <c r="AIN68" s="70"/>
      <c r="AIO68" s="70"/>
      <c r="AIP68" s="70"/>
      <c r="AIQ68" s="70"/>
      <c r="AIR68" s="70"/>
      <c r="AIS68" s="70"/>
      <c r="AIT68" s="70"/>
      <c r="AIU68" s="70"/>
      <c r="AIV68" s="70"/>
      <c r="AIW68" s="70"/>
      <c r="AIX68" s="70"/>
      <c r="AIY68" s="70"/>
      <c r="AIZ68" s="70"/>
      <c r="AJA68" s="70"/>
      <c r="AJB68" s="70"/>
      <c r="AJC68" s="70"/>
      <c r="AJD68" s="70"/>
      <c r="AJE68" s="70"/>
      <c r="AJF68" s="70"/>
      <c r="AJG68" s="70"/>
      <c r="AJH68" s="70"/>
      <c r="AJI68" s="70"/>
      <c r="AJJ68" s="70"/>
      <c r="AJK68" s="70"/>
      <c r="AJL68" s="70"/>
      <c r="AJM68" s="70"/>
      <c r="AJN68" s="70"/>
      <c r="AJO68" s="70"/>
      <c r="AJP68" s="70"/>
      <c r="AJQ68" s="70"/>
      <c r="AJR68" s="70"/>
      <c r="AJS68" s="70"/>
      <c r="AJT68" s="70"/>
      <c r="AJU68" s="70"/>
      <c r="AJV68" s="70"/>
      <c r="AJW68" s="70"/>
      <c r="AJX68" s="70"/>
      <c r="AJY68" s="70"/>
      <c r="AJZ68" s="70"/>
      <c r="AKA68" s="70"/>
      <c r="AKB68" s="70"/>
      <c r="AKC68" s="70"/>
      <c r="AKD68" s="70"/>
      <c r="AKE68" s="70"/>
      <c r="AKF68" s="70"/>
      <c r="AKG68" s="70"/>
      <c r="AKH68" s="70"/>
      <c r="AKI68" s="70"/>
      <c r="AKJ68" s="70"/>
      <c r="AKK68" s="70"/>
      <c r="AKL68" s="70"/>
      <c r="AKM68" s="70"/>
      <c r="AKN68" s="70"/>
      <c r="AKO68" s="70"/>
      <c r="AKP68" s="70"/>
      <c r="AKQ68" s="70"/>
      <c r="AKR68" s="70"/>
      <c r="AKS68" s="70"/>
      <c r="AKT68" s="70"/>
      <c r="AKU68" s="70"/>
      <c r="AKV68" s="70"/>
      <c r="AKW68" s="70"/>
      <c r="AKX68" s="70"/>
      <c r="AKY68" s="70"/>
      <c r="AKZ68" s="70"/>
      <c r="ALA68" s="70"/>
      <c r="ALB68" s="70"/>
      <c r="ALC68" s="70"/>
      <c r="ALD68" s="70"/>
      <c r="ALE68" s="70"/>
      <c r="ALF68" s="70"/>
      <c r="ALG68" s="70"/>
      <c r="ALH68" s="70"/>
      <c r="ALI68" s="70"/>
      <c r="ALJ68" s="70"/>
      <c r="ALK68" s="70"/>
      <c r="ALL68" s="70"/>
      <c r="ALM68" s="70"/>
      <c r="ALN68" s="70"/>
      <c r="ALO68" s="70"/>
      <c r="ALP68" s="70"/>
      <c r="ALQ68" s="70"/>
      <c r="ALR68" s="70"/>
      <c r="ALS68" s="70"/>
      <c r="ALT68" s="70"/>
      <c r="ALU68" s="70"/>
      <c r="ALV68" s="70"/>
      <c r="ALW68" s="70"/>
      <c r="ALX68" s="70"/>
      <c r="ALY68" s="70"/>
      <c r="ALZ68" s="70"/>
      <c r="AMA68" s="70"/>
      <c r="AMB68" s="70"/>
      <c r="AMC68" s="70"/>
      <c r="AMD68" s="70"/>
      <c r="AME68" s="70"/>
      <c r="AMF68" s="70"/>
      <c r="AMG68" s="70"/>
      <c r="AMH68" s="70"/>
      <c r="AMI68" s="70"/>
      <c r="AMJ68" s="70"/>
    </row>
    <row r="69" spans="1:1024" s="202" customFormat="1" ht="16.5" customHeight="1" x14ac:dyDescent="0.25">
      <c r="A69" s="64" t="s">
        <v>362</v>
      </c>
      <c r="B69" s="64">
        <v>8</v>
      </c>
      <c r="C69" s="64">
        <v>144103704</v>
      </c>
      <c r="D69" s="64" t="s">
        <v>533</v>
      </c>
      <c r="E69" s="64" t="s">
        <v>590</v>
      </c>
      <c r="F69" s="64">
        <v>0.13250000000000001</v>
      </c>
      <c r="G69" s="64">
        <v>0.03</v>
      </c>
      <c r="H69" s="67">
        <v>1.0200000000000001E-5</v>
      </c>
      <c r="I69" s="64">
        <v>8.14E-2</v>
      </c>
      <c r="J69" s="64">
        <v>8.14E-2</v>
      </c>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c r="GH69" s="70"/>
      <c r="GI69" s="70"/>
      <c r="GJ69" s="70"/>
      <c r="GK69" s="70"/>
      <c r="GL69" s="70"/>
      <c r="GM69" s="70"/>
      <c r="GN69" s="70"/>
      <c r="GO69" s="70"/>
      <c r="GP69" s="70"/>
      <c r="GQ69" s="70"/>
      <c r="GR69" s="70"/>
      <c r="GS69" s="70"/>
      <c r="GT69" s="70"/>
      <c r="GU69" s="70"/>
      <c r="GV69" s="70"/>
      <c r="GW69" s="70"/>
      <c r="GX69" s="70"/>
      <c r="GY69" s="70"/>
      <c r="GZ69" s="70"/>
      <c r="HA69" s="70"/>
      <c r="HB69" s="70"/>
      <c r="HC69" s="70"/>
      <c r="HD69" s="70"/>
      <c r="HE69" s="70"/>
      <c r="HF69" s="70"/>
      <c r="HG69" s="70"/>
      <c r="HH69" s="70"/>
      <c r="HI69" s="70"/>
      <c r="HJ69" s="70"/>
      <c r="HK69" s="70"/>
      <c r="HL69" s="70"/>
      <c r="HM69" s="70"/>
      <c r="HN69" s="70"/>
      <c r="HO69" s="70"/>
      <c r="HP69" s="70"/>
      <c r="HQ69" s="70"/>
      <c r="HR69" s="70"/>
      <c r="HS69" s="70"/>
      <c r="HT69" s="70"/>
      <c r="HU69" s="70"/>
      <c r="HV69" s="70"/>
      <c r="HW69" s="70"/>
      <c r="HX69" s="70"/>
      <c r="HY69" s="70"/>
      <c r="HZ69" s="70"/>
      <c r="IA69" s="70"/>
      <c r="IB69" s="70"/>
      <c r="IC69" s="70"/>
      <c r="ID69" s="70"/>
      <c r="IE69" s="70"/>
      <c r="IF69" s="70"/>
      <c r="IG69" s="70"/>
      <c r="IH69" s="70"/>
      <c r="II69" s="70"/>
      <c r="IJ69" s="70"/>
      <c r="IK69" s="70"/>
      <c r="IL69" s="70"/>
      <c r="IM69" s="70"/>
      <c r="IN69" s="70"/>
      <c r="IO69" s="70"/>
      <c r="IP69" s="70"/>
      <c r="IQ69" s="70"/>
      <c r="IR69" s="70"/>
      <c r="IS69" s="70"/>
      <c r="IT69" s="70"/>
      <c r="IU69" s="70"/>
      <c r="IV69" s="70"/>
      <c r="IW69" s="70"/>
      <c r="IX69" s="70"/>
      <c r="IY69" s="70"/>
      <c r="IZ69" s="70"/>
      <c r="JA69" s="70"/>
      <c r="JB69" s="70"/>
      <c r="JC69" s="70"/>
      <c r="JD69" s="70"/>
      <c r="JE69" s="70"/>
      <c r="JF69" s="70"/>
      <c r="JG69" s="70"/>
      <c r="JH69" s="70"/>
      <c r="JI69" s="70"/>
      <c r="JJ69" s="70"/>
      <c r="JK69" s="70"/>
      <c r="JL69" s="70"/>
      <c r="JM69" s="70"/>
      <c r="JN69" s="70"/>
      <c r="JO69" s="70"/>
      <c r="JP69" s="70"/>
      <c r="JQ69" s="70"/>
      <c r="JR69" s="70"/>
      <c r="JS69" s="70"/>
      <c r="JT69" s="70"/>
      <c r="JU69" s="70"/>
      <c r="JV69" s="70"/>
      <c r="JW69" s="70"/>
      <c r="JX69" s="70"/>
      <c r="JY69" s="70"/>
      <c r="JZ69" s="70"/>
      <c r="KA69" s="70"/>
      <c r="KB69" s="70"/>
      <c r="KC69" s="70"/>
      <c r="KD69" s="70"/>
      <c r="KE69" s="70"/>
      <c r="KF69" s="70"/>
      <c r="KG69" s="70"/>
      <c r="KH69" s="70"/>
      <c r="KI69" s="70"/>
      <c r="KJ69" s="70"/>
      <c r="KK69" s="70"/>
      <c r="KL69" s="70"/>
      <c r="KM69" s="70"/>
      <c r="KN69" s="70"/>
      <c r="KO69" s="70"/>
      <c r="KP69" s="70"/>
      <c r="KQ69" s="70"/>
      <c r="KR69" s="70"/>
      <c r="KS69" s="70"/>
      <c r="KT69" s="70"/>
      <c r="KU69" s="70"/>
      <c r="KV69" s="70"/>
      <c r="KW69" s="70"/>
      <c r="KX69" s="70"/>
      <c r="KY69" s="70"/>
      <c r="KZ69" s="70"/>
      <c r="LA69" s="70"/>
      <c r="LB69" s="70"/>
      <c r="LC69" s="70"/>
      <c r="LD69" s="70"/>
      <c r="LE69" s="70"/>
      <c r="LF69" s="70"/>
      <c r="LG69" s="70"/>
      <c r="LH69" s="70"/>
      <c r="LI69" s="70"/>
      <c r="LJ69" s="70"/>
      <c r="LK69" s="70"/>
      <c r="LL69" s="70"/>
      <c r="LM69" s="70"/>
      <c r="LN69" s="70"/>
      <c r="LO69" s="70"/>
      <c r="LP69" s="70"/>
      <c r="LQ69" s="70"/>
      <c r="LR69" s="70"/>
      <c r="LS69" s="70"/>
      <c r="LT69" s="70"/>
      <c r="LU69" s="70"/>
      <c r="LV69" s="70"/>
      <c r="LW69" s="70"/>
      <c r="LX69" s="70"/>
      <c r="LY69" s="70"/>
      <c r="LZ69" s="70"/>
      <c r="MA69" s="70"/>
      <c r="MB69" s="70"/>
      <c r="MC69" s="70"/>
      <c r="MD69" s="70"/>
      <c r="ME69" s="70"/>
      <c r="MF69" s="70"/>
      <c r="MG69" s="70"/>
      <c r="MH69" s="70"/>
      <c r="MI69" s="70"/>
      <c r="MJ69" s="70"/>
      <c r="MK69" s="70"/>
      <c r="ML69" s="70"/>
      <c r="MM69" s="70"/>
      <c r="MN69" s="70"/>
      <c r="MO69" s="70"/>
      <c r="MP69" s="70"/>
      <c r="MQ69" s="70"/>
      <c r="MR69" s="70"/>
      <c r="MS69" s="70"/>
      <c r="MT69" s="70"/>
      <c r="MU69" s="70"/>
      <c r="MV69" s="70"/>
      <c r="MW69" s="70"/>
      <c r="MX69" s="70"/>
      <c r="MY69" s="70"/>
      <c r="MZ69" s="70"/>
      <c r="NA69" s="70"/>
      <c r="NB69" s="70"/>
      <c r="NC69" s="70"/>
      <c r="ND69" s="70"/>
      <c r="NE69" s="70"/>
      <c r="NF69" s="70"/>
      <c r="NG69" s="70"/>
      <c r="NH69" s="70"/>
      <c r="NI69" s="70"/>
      <c r="NJ69" s="70"/>
      <c r="NK69" s="70"/>
      <c r="NL69" s="70"/>
      <c r="NM69" s="70"/>
      <c r="NN69" s="70"/>
      <c r="NO69" s="70"/>
      <c r="NP69" s="70"/>
      <c r="NQ69" s="70"/>
      <c r="NR69" s="70"/>
      <c r="NS69" s="70"/>
      <c r="NT69" s="70"/>
      <c r="NU69" s="70"/>
      <c r="NV69" s="70"/>
      <c r="NW69" s="70"/>
      <c r="NX69" s="70"/>
      <c r="NY69" s="70"/>
      <c r="NZ69" s="70"/>
      <c r="OA69" s="70"/>
      <c r="OB69" s="70"/>
      <c r="OC69" s="70"/>
      <c r="OD69" s="70"/>
      <c r="OE69" s="70"/>
      <c r="OF69" s="70"/>
      <c r="OG69" s="70"/>
      <c r="OH69" s="70"/>
      <c r="OI69" s="70"/>
      <c r="OJ69" s="70"/>
      <c r="OK69" s="70"/>
      <c r="OL69" s="70"/>
      <c r="OM69" s="70"/>
      <c r="ON69" s="70"/>
      <c r="OO69" s="70"/>
      <c r="OP69" s="70"/>
      <c r="OQ69" s="70"/>
      <c r="OR69" s="70"/>
      <c r="OS69" s="70"/>
      <c r="OT69" s="70"/>
      <c r="OU69" s="70"/>
      <c r="OV69" s="70"/>
      <c r="OW69" s="70"/>
      <c r="OX69" s="70"/>
      <c r="OY69" s="70"/>
      <c r="OZ69" s="70"/>
      <c r="PA69" s="70"/>
      <c r="PB69" s="70"/>
      <c r="PC69" s="70"/>
      <c r="PD69" s="70"/>
      <c r="PE69" s="70"/>
      <c r="PF69" s="70"/>
      <c r="PG69" s="70"/>
      <c r="PH69" s="70"/>
      <c r="PI69" s="70"/>
      <c r="PJ69" s="70"/>
      <c r="PK69" s="70"/>
      <c r="PL69" s="70"/>
      <c r="PM69" s="70"/>
      <c r="PN69" s="70"/>
      <c r="PO69" s="70"/>
      <c r="PP69" s="70"/>
      <c r="PQ69" s="70"/>
      <c r="PR69" s="70"/>
      <c r="PS69" s="70"/>
      <c r="PT69" s="70"/>
      <c r="PU69" s="70"/>
      <c r="PV69" s="70"/>
      <c r="PW69" s="70"/>
      <c r="PX69" s="70"/>
      <c r="PY69" s="70"/>
      <c r="PZ69" s="70"/>
      <c r="QA69" s="70"/>
      <c r="QB69" s="70"/>
      <c r="QC69" s="70"/>
      <c r="QD69" s="70"/>
      <c r="QE69" s="70"/>
      <c r="QF69" s="70"/>
      <c r="QG69" s="70"/>
      <c r="QH69" s="70"/>
      <c r="QI69" s="70"/>
      <c r="QJ69" s="70"/>
      <c r="QK69" s="70"/>
      <c r="QL69" s="70"/>
      <c r="QM69" s="70"/>
      <c r="QN69" s="70"/>
      <c r="QO69" s="70"/>
      <c r="QP69" s="70"/>
      <c r="QQ69" s="70"/>
      <c r="QR69" s="70"/>
      <c r="QS69" s="70"/>
      <c r="QT69" s="70"/>
      <c r="QU69" s="70"/>
      <c r="QV69" s="70"/>
      <c r="QW69" s="70"/>
      <c r="QX69" s="70"/>
      <c r="QY69" s="70"/>
      <c r="QZ69" s="70"/>
      <c r="RA69" s="70"/>
      <c r="RB69" s="70"/>
      <c r="RC69" s="70"/>
      <c r="RD69" s="70"/>
      <c r="RE69" s="70"/>
      <c r="RF69" s="70"/>
      <c r="RG69" s="70"/>
      <c r="RH69" s="70"/>
      <c r="RI69" s="70"/>
      <c r="RJ69" s="70"/>
      <c r="RK69" s="70"/>
      <c r="RL69" s="70"/>
      <c r="RM69" s="70"/>
      <c r="RN69" s="70"/>
      <c r="RO69" s="70"/>
      <c r="RP69" s="70"/>
      <c r="RQ69" s="70"/>
      <c r="RR69" s="70"/>
      <c r="RS69" s="70"/>
      <c r="RT69" s="70"/>
      <c r="RU69" s="70"/>
      <c r="RV69" s="70"/>
      <c r="RW69" s="70"/>
      <c r="RX69" s="70"/>
      <c r="RY69" s="70"/>
      <c r="RZ69" s="70"/>
      <c r="SA69" s="70"/>
      <c r="SB69" s="70"/>
      <c r="SC69" s="70"/>
      <c r="SD69" s="70"/>
      <c r="SE69" s="70"/>
      <c r="SF69" s="70"/>
      <c r="SG69" s="70"/>
      <c r="SH69" s="70"/>
      <c r="SI69" s="70"/>
      <c r="SJ69" s="70"/>
      <c r="SK69" s="70"/>
      <c r="SL69" s="70"/>
      <c r="SM69" s="70"/>
      <c r="SN69" s="70"/>
      <c r="SO69" s="70"/>
      <c r="SP69" s="70"/>
      <c r="SQ69" s="70"/>
      <c r="SR69" s="70"/>
      <c r="SS69" s="70"/>
      <c r="ST69" s="70"/>
      <c r="SU69" s="70"/>
      <c r="SV69" s="70"/>
      <c r="SW69" s="70"/>
      <c r="SX69" s="70"/>
      <c r="SY69" s="70"/>
      <c r="SZ69" s="70"/>
      <c r="TA69" s="70"/>
      <c r="TB69" s="70"/>
      <c r="TC69" s="70"/>
      <c r="TD69" s="70"/>
      <c r="TE69" s="70"/>
      <c r="TF69" s="70"/>
      <c r="TG69" s="70"/>
      <c r="TH69" s="70"/>
      <c r="TI69" s="70"/>
      <c r="TJ69" s="70"/>
      <c r="TK69" s="70"/>
      <c r="TL69" s="70"/>
      <c r="TM69" s="70"/>
      <c r="TN69" s="70"/>
      <c r="TO69" s="70"/>
      <c r="TP69" s="70"/>
      <c r="TQ69" s="70"/>
      <c r="TR69" s="70"/>
      <c r="TS69" s="70"/>
      <c r="TT69" s="70"/>
      <c r="TU69" s="70"/>
      <c r="TV69" s="70"/>
      <c r="TW69" s="70"/>
      <c r="TX69" s="70"/>
      <c r="TY69" s="70"/>
      <c r="TZ69" s="70"/>
      <c r="UA69" s="70"/>
      <c r="UB69" s="70"/>
      <c r="UC69" s="70"/>
      <c r="UD69" s="70"/>
      <c r="UE69" s="70"/>
      <c r="UF69" s="70"/>
      <c r="UG69" s="70"/>
      <c r="UH69" s="70"/>
      <c r="UI69" s="70"/>
      <c r="UJ69" s="70"/>
      <c r="UK69" s="70"/>
      <c r="UL69" s="70"/>
      <c r="UM69" s="70"/>
      <c r="UN69" s="70"/>
      <c r="UO69" s="70"/>
      <c r="UP69" s="70"/>
      <c r="UQ69" s="70"/>
      <c r="UR69" s="70"/>
      <c r="US69" s="70"/>
      <c r="UT69" s="70"/>
      <c r="UU69" s="70"/>
      <c r="UV69" s="70"/>
      <c r="UW69" s="70"/>
      <c r="UX69" s="70"/>
      <c r="UY69" s="70"/>
      <c r="UZ69" s="70"/>
      <c r="VA69" s="70"/>
      <c r="VB69" s="70"/>
      <c r="VC69" s="70"/>
      <c r="VD69" s="70"/>
      <c r="VE69" s="70"/>
      <c r="VF69" s="70"/>
      <c r="VG69" s="70"/>
      <c r="VH69" s="70"/>
      <c r="VI69" s="70"/>
      <c r="VJ69" s="70"/>
      <c r="VK69" s="70"/>
      <c r="VL69" s="70"/>
      <c r="VM69" s="70"/>
      <c r="VN69" s="70"/>
      <c r="VO69" s="70"/>
      <c r="VP69" s="70"/>
      <c r="VQ69" s="70"/>
      <c r="VR69" s="70"/>
      <c r="VS69" s="70"/>
      <c r="VT69" s="70"/>
      <c r="VU69" s="70"/>
      <c r="VV69" s="70"/>
      <c r="VW69" s="70"/>
      <c r="VX69" s="70"/>
      <c r="VY69" s="70"/>
      <c r="VZ69" s="70"/>
      <c r="WA69" s="70"/>
      <c r="WB69" s="70"/>
      <c r="WC69" s="70"/>
      <c r="WD69" s="70"/>
      <c r="WE69" s="70"/>
      <c r="WF69" s="70"/>
      <c r="WG69" s="70"/>
      <c r="WH69" s="70"/>
      <c r="WI69" s="70"/>
      <c r="WJ69" s="70"/>
      <c r="WK69" s="70"/>
      <c r="WL69" s="70"/>
      <c r="WM69" s="70"/>
      <c r="WN69" s="70"/>
      <c r="WO69" s="70"/>
      <c r="WP69" s="70"/>
      <c r="WQ69" s="70"/>
      <c r="WR69" s="70"/>
      <c r="WS69" s="70"/>
      <c r="WT69" s="70"/>
      <c r="WU69" s="70"/>
      <c r="WV69" s="70"/>
      <c r="WW69" s="70"/>
      <c r="WX69" s="70"/>
      <c r="WY69" s="70"/>
      <c r="WZ69" s="70"/>
      <c r="XA69" s="70"/>
      <c r="XB69" s="70"/>
      <c r="XC69" s="70"/>
      <c r="XD69" s="70"/>
      <c r="XE69" s="70"/>
      <c r="XF69" s="70"/>
      <c r="XG69" s="70"/>
      <c r="XH69" s="70"/>
      <c r="XI69" s="70"/>
      <c r="XJ69" s="70"/>
      <c r="XK69" s="70"/>
      <c r="XL69" s="70"/>
      <c r="XM69" s="70"/>
      <c r="XN69" s="70"/>
      <c r="XO69" s="70"/>
      <c r="XP69" s="70"/>
      <c r="XQ69" s="70"/>
      <c r="XR69" s="70"/>
      <c r="XS69" s="70"/>
      <c r="XT69" s="70"/>
      <c r="XU69" s="70"/>
      <c r="XV69" s="70"/>
      <c r="XW69" s="70"/>
      <c r="XX69" s="70"/>
      <c r="XY69" s="70"/>
      <c r="XZ69" s="70"/>
      <c r="YA69" s="70"/>
      <c r="YB69" s="70"/>
      <c r="YC69" s="70"/>
      <c r="YD69" s="70"/>
      <c r="YE69" s="70"/>
      <c r="YF69" s="70"/>
      <c r="YG69" s="70"/>
      <c r="YH69" s="70"/>
      <c r="YI69" s="70"/>
      <c r="YJ69" s="70"/>
      <c r="YK69" s="70"/>
      <c r="YL69" s="70"/>
      <c r="YM69" s="70"/>
      <c r="YN69" s="70"/>
      <c r="YO69" s="70"/>
      <c r="YP69" s="70"/>
      <c r="YQ69" s="70"/>
      <c r="YR69" s="70"/>
      <c r="YS69" s="70"/>
      <c r="YT69" s="70"/>
      <c r="YU69" s="70"/>
      <c r="YV69" s="70"/>
      <c r="YW69" s="70"/>
      <c r="YX69" s="70"/>
      <c r="YY69" s="70"/>
      <c r="YZ69" s="70"/>
      <c r="ZA69" s="70"/>
      <c r="ZB69" s="70"/>
      <c r="ZC69" s="70"/>
      <c r="ZD69" s="70"/>
      <c r="ZE69" s="70"/>
      <c r="ZF69" s="70"/>
      <c r="ZG69" s="70"/>
      <c r="ZH69" s="70"/>
      <c r="ZI69" s="70"/>
      <c r="ZJ69" s="70"/>
      <c r="ZK69" s="70"/>
      <c r="ZL69" s="70"/>
      <c r="ZM69" s="70"/>
      <c r="ZN69" s="70"/>
      <c r="ZO69" s="70"/>
      <c r="ZP69" s="70"/>
      <c r="ZQ69" s="70"/>
      <c r="ZR69" s="70"/>
      <c r="ZS69" s="70"/>
      <c r="ZT69" s="70"/>
      <c r="ZU69" s="70"/>
      <c r="ZV69" s="70"/>
      <c r="ZW69" s="70"/>
      <c r="ZX69" s="70"/>
      <c r="ZY69" s="70"/>
      <c r="ZZ69" s="70"/>
      <c r="AAA69" s="70"/>
      <c r="AAB69" s="70"/>
      <c r="AAC69" s="70"/>
      <c r="AAD69" s="70"/>
      <c r="AAE69" s="70"/>
      <c r="AAF69" s="70"/>
      <c r="AAG69" s="70"/>
      <c r="AAH69" s="70"/>
      <c r="AAI69" s="70"/>
      <c r="AAJ69" s="70"/>
      <c r="AAK69" s="70"/>
      <c r="AAL69" s="70"/>
      <c r="AAM69" s="70"/>
      <c r="AAN69" s="70"/>
      <c r="AAO69" s="70"/>
      <c r="AAP69" s="70"/>
      <c r="AAQ69" s="70"/>
      <c r="AAR69" s="70"/>
      <c r="AAS69" s="70"/>
      <c r="AAT69" s="70"/>
      <c r="AAU69" s="70"/>
      <c r="AAV69" s="70"/>
      <c r="AAW69" s="70"/>
      <c r="AAX69" s="70"/>
      <c r="AAY69" s="70"/>
      <c r="AAZ69" s="70"/>
      <c r="ABA69" s="70"/>
      <c r="ABB69" s="70"/>
      <c r="ABC69" s="70"/>
      <c r="ABD69" s="70"/>
      <c r="ABE69" s="70"/>
      <c r="ABF69" s="70"/>
      <c r="ABG69" s="70"/>
      <c r="ABH69" s="70"/>
      <c r="ABI69" s="70"/>
      <c r="ABJ69" s="70"/>
      <c r="ABK69" s="70"/>
      <c r="ABL69" s="70"/>
      <c r="ABM69" s="70"/>
      <c r="ABN69" s="70"/>
      <c r="ABO69" s="70"/>
      <c r="ABP69" s="70"/>
      <c r="ABQ69" s="70"/>
      <c r="ABR69" s="70"/>
      <c r="ABS69" s="70"/>
      <c r="ABT69" s="70"/>
      <c r="ABU69" s="70"/>
      <c r="ABV69" s="70"/>
      <c r="ABW69" s="70"/>
      <c r="ABX69" s="70"/>
      <c r="ABY69" s="70"/>
      <c r="ABZ69" s="70"/>
      <c r="ACA69" s="70"/>
      <c r="ACB69" s="70"/>
      <c r="ACC69" s="70"/>
      <c r="ACD69" s="70"/>
      <c r="ACE69" s="70"/>
      <c r="ACF69" s="70"/>
      <c r="ACG69" s="70"/>
      <c r="ACH69" s="70"/>
      <c r="ACI69" s="70"/>
      <c r="ACJ69" s="70"/>
      <c r="ACK69" s="70"/>
      <c r="ACL69" s="70"/>
      <c r="ACM69" s="70"/>
      <c r="ACN69" s="70"/>
      <c r="ACO69" s="70"/>
      <c r="ACP69" s="70"/>
      <c r="ACQ69" s="70"/>
      <c r="ACR69" s="70"/>
      <c r="ACS69" s="70"/>
      <c r="ACT69" s="70"/>
      <c r="ACU69" s="70"/>
      <c r="ACV69" s="70"/>
      <c r="ACW69" s="70"/>
      <c r="ACX69" s="70"/>
      <c r="ACY69" s="70"/>
      <c r="ACZ69" s="70"/>
      <c r="ADA69" s="70"/>
      <c r="ADB69" s="70"/>
      <c r="ADC69" s="70"/>
      <c r="ADD69" s="70"/>
      <c r="ADE69" s="70"/>
      <c r="ADF69" s="70"/>
      <c r="ADG69" s="70"/>
      <c r="ADH69" s="70"/>
      <c r="ADI69" s="70"/>
      <c r="ADJ69" s="70"/>
      <c r="ADK69" s="70"/>
      <c r="ADL69" s="70"/>
      <c r="ADM69" s="70"/>
      <c r="ADN69" s="70"/>
      <c r="ADO69" s="70"/>
      <c r="ADP69" s="70"/>
      <c r="ADQ69" s="70"/>
      <c r="ADR69" s="70"/>
      <c r="ADS69" s="70"/>
      <c r="ADT69" s="70"/>
      <c r="ADU69" s="70"/>
      <c r="ADV69" s="70"/>
      <c r="ADW69" s="70"/>
      <c r="ADX69" s="70"/>
      <c r="ADY69" s="70"/>
      <c r="ADZ69" s="70"/>
      <c r="AEA69" s="70"/>
      <c r="AEB69" s="70"/>
      <c r="AEC69" s="70"/>
      <c r="AED69" s="70"/>
      <c r="AEE69" s="70"/>
      <c r="AEF69" s="70"/>
      <c r="AEG69" s="70"/>
      <c r="AEH69" s="70"/>
      <c r="AEI69" s="70"/>
      <c r="AEJ69" s="70"/>
      <c r="AEK69" s="70"/>
      <c r="AEL69" s="70"/>
      <c r="AEM69" s="70"/>
      <c r="AEN69" s="70"/>
      <c r="AEO69" s="70"/>
      <c r="AEP69" s="70"/>
      <c r="AEQ69" s="70"/>
      <c r="AER69" s="70"/>
      <c r="AES69" s="70"/>
      <c r="AET69" s="70"/>
      <c r="AEU69" s="70"/>
      <c r="AEV69" s="70"/>
      <c r="AEW69" s="70"/>
      <c r="AEX69" s="70"/>
      <c r="AEY69" s="70"/>
      <c r="AEZ69" s="70"/>
      <c r="AFA69" s="70"/>
      <c r="AFB69" s="70"/>
      <c r="AFC69" s="70"/>
      <c r="AFD69" s="70"/>
      <c r="AFE69" s="70"/>
      <c r="AFF69" s="70"/>
      <c r="AFG69" s="70"/>
      <c r="AFH69" s="70"/>
      <c r="AFI69" s="70"/>
      <c r="AFJ69" s="70"/>
      <c r="AFK69" s="70"/>
      <c r="AFL69" s="70"/>
      <c r="AFM69" s="70"/>
      <c r="AFN69" s="70"/>
      <c r="AFO69" s="70"/>
      <c r="AFP69" s="70"/>
      <c r="AFQ69" s="70"/>
      <c r="AFR69" s="70"/>
      <c r="AFS69" s="70"/>
      <c r="AFT69" s="70"/>
      <c r="AFU69" s="70"/>
      <c r="AFV69" s="70"/>
      <c r="AFW69" s="70"/>
      <c r="AFX69" s="70"/>
      <c r="AFY69" s="70"/>
      <c r="AFZ69" s="70"/>
      <c r="AGA69" s="70"/>
      <c r="AGB69" s="70"/>
      <c r="AGC69" s="70"/>
      <c r="AGD69" s="70"/>
      <c r="AGE69" s="70"/>
      <c r="AGF69" s="70"/>
      <c r="AGG69" s="70"/>
      <c r="AGH69" s="70"/>
      <c r="AGI69" s="70"/>
      <c r="AGJ69" s="70"/>
      <c r="AGK69" s="70"/>
      <c r="AGL69" s="70"/>
      <c r="AGM69" s="70"/>
      <c r="AGN69" s="70"/>
      <c r="AGO69" s="70"/>
      <c r="AGP69" s="70"/>
      <c r="AGQ69" s="70"/>
      <c r="AGR69" s="70"/>
      <c r="AGS69" s="70"/>
      <c r="AGT69" s="70"/>
      <c r="AGU69" s="70"/>
      <c r="AGV69" s="70"/>
      <c r="AGW69" s="70"/>
      <c r="AGX69" s="70"/>
      <c r="AGY69" s="70"/>
      <c r="AGZ69" s="70"/>
      <c r="AHA69" s="70"/>
      <c r="AHB69" s="70"/>
      <c r="AHC69" s="70"/>
      <c r="AHD69" s="70"/>
      <c r="AHE69" s="70"/>
      <c r="AHF69" s="70"/>
      <c r="AHG69" s="70"/>
      <c r="AHH69" s="70"/>
      <c r="AHI69" s="70"/>
      <c r="AHJ69" s="70"/>
      <c r="AHK69" s="70"/>
      <c r="AHL69" s="70"/>
      <c r="AHM69" s="70"/>
      <c r="AHN69" s="70"/>
      <c r="AHO69" s="70"/>
      <c r="AHP69" s="70"/>
      <c r="AHQ69" s="70"/>
      <c r="AHR69" s="70"/>
      <c r="AHS69" s="70"/>
      <c r="AHT69" s="70"/>
      <c r="AHU69" s="70"/>
      <c r="AHV69" s="70"/>
      <c r="AHW69" s="70"/>
      <c r="AHX69" s="70"/>
      <c r="AHY69" s="70"/>
      <c r="AHZ69" s="70"/>
      <c r="AIA69" s="70"/>
      <c r="AIB69" s="70"/>
      <c r="AIC69" s="70"/>
      <c r="AID69" s="70"/>
      <c r="AIE69" s="70"/>
      <c r="AIF69" s="70"/>
      <c r="AIG69" s="70"/>
      <c r="AIH69" s="70"/>
      <c r="AII69" s="70"/>
      <c r="AIJ69" s="70"/>
      <c r="AIK69" s="70"/>
      <c r="AIL69" s="70"/>
      <c r="AIM69" s="70"/>
      <c r="AIN69" s="70"/>
      <c r="AIO69" s="70"/>
      <c r="AIP69" s="70"/>
      <c r="AIQ69" s="70"/>
      <c r="AIR69" s="70"/>
      <c r="AIS69" s="70"/>
      <c r="AIT69" s="70"/>
      <c r="AIU69" s="70"/>
      <c r="AIV69" s="70"/>
      <c r="AIW69" s="70"/>
      <c r="AIX69" s="70"/>
      <c r="AIY69" s="70"/>
      <c r="AIZ69" s="70"/>
      <c r="AJA69" s="70"/>
      <c r="AJB69" s="70"/>
      <c r="AJC69" s="70"/>
      <c r="AJD69" s="70"/>
      <c r="AJE69" s="70"/>
      <c r="AJF69" s="70"/>
      <c r="AJG69" s="70"/>
      <c r="AJH69" s="70"/>
      <c r="AJI69" s="70"/>
      <c r="AJJ69" s="70"/>
      <c r="AJK69" s="70"/>
      <c r="AJL69" s="70"/>
      <c r="AJM69" s="70"/>
      <c r="AJN69" s="70"/>
      <c r="AJO69" s="70"/>
      <c r="AJP69" s="70"/>
      <c r="AJQ69" s="70"/>
      <c r="AJR69" s="70"/>
      <c r="AJS69" s="70"/>
      <c r="AJT69" s="70"/>
      <c r="AJU69" s="70"/>
      <c r="AJV69" s="70"/>
      <c r="AJW69" s="70"/>
      <c r="AJX69" s="70"/>
      <c r="AJY69" s="70"/>
      <c r="AJZ69" s="70"/>
      <c r="AKA69" s="70"/>
      <c r="AKB69" s="70"/>
      <c r="AKC69" s="70"/>
      <c r="AKD69" s="70"/>
      <c r="AKE69" s="70"/>
      <c r="AKF69" s="70"/>
      <c r="AKG69" s="70"/>
      <c r="AKH69" s="70"/>
      <c r="AKI69" s="70"/>
      <c r="AKJ69" s="70"/>
      <c r="AKK69" s="70"/>
      <c r="AKL69" s="70"/>
      <c r="AKM69" s="70"/>
      <c r="AKN69" s="70"/>
      <c r="AKO69" s="70"/>
      <c r="AKP69" s="70"/>
      <c r="AKQ69" s="70"/>
      <c r="AKR69" s="70"/>
      <c r="AKS69" s="70"/>
      <c r="AKT69" s="70"/>
      <c r="AKU69" s="70"/>
      <c r="AKV69" s="70"/>
      <c r="AKW69" s="70"/>
      <c r="AKX69" s="70"/>
      <c r="AKY69" s="70"/>
      <c r="AKZ69" s="70"/>
      <c r="ALA69" s="70"/>
      <c r="ALB69" s="70"/>
      <c r="ALC69" s="70"/>
      <c r="ALD69" s="70"/>
      <c r="ALE69" s="70"/>
      <c r="ALF69" s="70"/>
      <c r="ALG69" s="70"/>
      <c r="ALH69" s="70"/>
      <c r="ALI69" s="70"/>
      <c r="ALJ69" s="70"/>
      <c r="ALK69" s="70"/>
      <c r="ALL69" s="70"/>
      <c r="ALM69" s="70"/>
      <c r="ALN69" s="70"/>
      <c r="ALO69" s="70"/>
      <c r="ALP69" s="70"/>
      <c r="ALQ69" s="70"/>
      <c r="ALR69" s="70"/>
      <c r="ALS69" s="70"/>
      <c r="ALT69" s="70"/>
      <c r="ALU69" s="70"/>
      <c r="ALV69" s="70"/>
      <c r="ALW69" s="70"/>
      <c r="ALX69" s="70"/>
      <c r="ALY69" s="70"/>
      <c r="ALZ69" s="70"/>
      <c r="AMA69" s="70"/>
      <c r="AMB69" s="70"/>
      <c r="AMC69" s="70"/>
      <c r="AMD69" s="70"/>
      <c r="AME69" s="70"/>
      <c r="AMF69" s="70"/>
      <c r="AMG69" s="70"/>
      <c r="AMH69" s="70"/>
      <c r="AMI69" s="70"/>
      <c r="AMJ69" s="70"/>
    </row>
    <row r="70" spans="1:1024" s="202" customFormat="1" ht="16.5" customHeight="1" x14ac:dyDescent="0.25">
      <c r="A70" s="64" t="s">
        <v>410</v>
      </c>
      <c r="B70" s="64">
        <v>12</v>
      </c>
      <c r="C70" s="64">
        <v>113281983</v>
      </c>
      <c r="D70" s="64" t="s">
        <v>539</v>
      </c>
      <c r="E70" s="64" t="s">
        <v>543</v>
      </c>
      <c r="F70" s="64">
        <v>7.5399999999999995E-2</v>
      </c>
      <c r="G70" s="64">
        <v>2.01E-2</v>
      </c>
      <c r="H70" s="67">
        <v>1.7799999999999999E-4</v>
      </c>
      <c r="I70" s="64">
        <v>7.6399999999999996E-2</v>
      </c>
      <c r="J70" s="64">
        <v>7.6399999999999996E-2</v>
      </c>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c r="GH70" s="70"/>
      <c r="GI70" s="70"/>
      <c r="GJ70" s="70"/>
      <c r="GK70" s="70"/>
      <c r="GL70" s="70"/>
      <c r="GM70" s="70"/>
      <c r="GN70" s="70"/>
      <c r="GO70" s="70"/>
      <c r="GP70" s="70"/>
      <c r="GQ70" s="70"/>
      <c r="GR70" s="70"/>
      <c r="GS70" s="70"/>
      <c r="GT70" s="70"/>
      <c r="GU70" s="70"/>
      <c r="GV70" s="70"/>
      <c r="GW70" s="70"/>
      <c r="GX70" s="70"/>
      <c r="GY70" s="70"/>
      <c r="GZ70" s="70"/>
      <c r="HA70" s="70"/>
      <c r="HB70" s="70"/>
      <c r="HC70" s="70"/>
      <c r="HD70" s="70"/>
      <c r="HE70" s="70"/>
      <c r="HF70" s="70"/>
      <c r="HG70" s="70"/>
      <c r="HH70" s="70"/>
      <c r="HI70" s="70"/>
      <c r="HJ70" s="70"/>
      <c r="HK70" s="70"/>
      <c r="HL70" s="70"/>
      <c r="HM70" s="70"/>
      <c r="HN70" s="70"/>
      <c r="HO70" s="70"/>
      <c r="HP70" s="70"/>
      <c r="HQ70" s="70"/>
      <c r="HR70" s="70"/>
      <c r="HS70" s="70"/>
      <c r="HT70" s="70"/>
      <c r="HU70" s="70"/>
      <c r="HV70" s="70"/>
      <c r="HW70" s="70"/>
      <c r="HX70" s="70"/>
      <c r="HY70" s="70"/>
      <c r="HZ70" s="70"/>
      <c r="IA70" s="70"/>
      <c r="IB70" s="70"/>
      <c r="IC70" s="70"/>
      <c r="ID70" s="70"/>
      <c r="IE70" s="70"/>
      <c r="IF70" s="70"/>
      <c r="IG70" s="70"/>
      <c r="IH70" s="70"/>
      <c r="II70" s="70"/>
      <c r="IJ70" s="70"/>
      <c r="IK70" s="70"/>
      <c r="IL70" s="70"/>
      <c r="IM70" s="70"/>
      <c r="IN70" s="70"/>
      <c r="IO70" s="70"/>
      <c r="IP70" s="70"/>
      <c r="IQ70" s="70"/>
      <c r="IR70" s="70"/>
      <c r="IS70" s="70"/>
      <c r="IT70" s="70"/>
      <c r="IU70" s="70"/>
      <c r="IV70" s="70"/>
      <c r="IW70" s="70"/>
      <c r="IX70" s="70"/>
      <c r="IY70" s="70"/>
      <c r="IZ70" s="70"/>
      <c r="JA70" s="70"/>
      <c r="JB70" s="70"/>
      <c r="JC70" s="70"/>
      <c r="JD70" s="70"/>
      <c r="JE70" s="70"/>
      <c r="JF70" s="70"/>
      <c r="JG70" s="70"/>
      <c r="JH70" s="70"/>
      <c r="JI70" s="70"/>
      <c r="JJ70" s="70"/>
      <c r="JK70" s="70"/>
      <c r="JL70" s="70"/>
      <c r="JM70" s="70"/>
      <c r="JN70" s="70"/>
      <c r="JO70" s="70"/>
      <c r="JP70" s="70"/>
      <c r="JQ70" s="70"/>
      <c r="JR70" s="70"/>
      <c r="JS70" s="70"/>
      <c r="JT70" s="70"/>
      <c r="JU70" s="70"/>
      <c r="JV70" s="70"/>
      <c r="JW70" s="70"/>
      <c r="JX70" s="70"/>
      <c r="JY70" s="70"/>
      <c r="JZ70" s="70"/>
      <c r="KA70" s="70"/>
      <c r="KB70" s="70"/>
      <c r="KC70" s="70"/>
      <c r="KD70" s="70"/>
      <c r="KE70" s="70"/>
      <c r="KF70" s="70"/>
      <c r="KG70" s="70"/>
      <c r="KH70" s="70"/>
      <c r="KI70" s="70"/>
      <c r="KJ70" s="70"/>
      <c r="KK70" s="70"/>
      <c r="KL70" s="70"/>
      <c r="KM70" s="70"/>
      <c r="KN70" s="70"/>
      <c r="KO70" s="70"/>
      <c r="KP70" s="70"/>
      <c r="KQ70" s="70"/>
      <c r="KR70" s="70"/>
      <c r="KS70" s="70"/>
      <c r="KT70" s="70"/>
      <c r="KU70" s="70"/>
      <c r="KV70" s="70"/>
      <c r="KW70" s="70"/>
      <c r="KX70" s="70"/>
      <c r="KY70" s="70"/>
      <c r="KZ70" s="70"/>
      <c r="LA70" s="70"/>
      <c r="LB70" s="70"/>
      <c r="LC70" s="70"/>
      <c r="LD70" s="70"/>
      <c r="LE70" s="70"/>
      <c r="LF70" s="70"/>
      <c r="LG70" s="70"/>
      <c r="LH70" s="70"/>
      <c r="LI70" s="70"/>
      <c r="LJ70" s="70"/>
      <c r="LK70" s="70"/>
      <c r="LL70" s="70"/>
      <c r="LM70" s="70"/>
      <c r="LN70" s="70"/>
      <c r="LO70" s="70"/>
      <c r="LP70" s="70"/>
      <c r="LQ70" s="70"/>
      <c r="LR70" s="70"/>
      <c r="LS70" s="70"/>
      <c r="LT70" s="70"/>
      <c r="LU70" s="70"/>
      <c r="LV70" s="70"/>
      <c r="LW70" s="70"/>
      <c r="LX70" s="70"/>
      <c r="LY70" s="70"/>
      <c r="LZ70" s="70"/>
      <c r="MA70" s="70"/>
      <c r="MB70" s="70"/>
      <c r="MC70" s="70"/>
      <c r="MD70" s="70"/>
      <c r="ME70" s="70"/>
      <c r="MF70" s="70"/>
      <c r="MG70" s="70"/>
      <c r="MH70" s="70"/>
      <c r="MI70" s="70"/>
      <c r="MJ70" s="70"/>
      <c r="MK70" s="70"/>
      <c r="ML70" s="70"/>
      <c r="MM70" s="70"/>
      <c r="MN70" s="70"/>
      <c r="MO70" s="70"/>
      <c r="MP70" s="70"/>
      <c r="MQ70" s="70"/>
      <c r="MR70" s="70"/>
      <c r="MS70" s="70"/>
      <c r="MT70" s="70"/>
      <c r="MU70" s="70"/>
      <c r="MV70" s="70"/>
      <c r="MW70" s="70"/>
      <c r="MX70" s="70"/>
      <c r="MY70" s="70"/>
      <c r="MZ70" s="70"/>
      <c r="NA70" s="70"/>
      <c r="NB70" s="70"/>
      <c r="NC70" s="70"/>
      <c r="ND70" s="70"/>
      <c r="NE70" s="70"/>
      <c r="NF70" s="70"/>
      <c r="NG70" s="70"/>
      <c r="NH70" s="70"/>
      <c r="NI70" s="70"/>
      <c r="NJ70" s="70"/>
      <c r="NK70" s="70"/>
      <c r="NL70" s="70"/>
      <c r="NM70" s="70"/>
      <c r="NN70" s="70"/>
      <c r="NO70" s="70"/>
      <c r="NP70" s="70"/>
      <c r="NQ70" s="70"/>
      <c r="NR70" s="70"/>
      <c r="NS70" s="70"/>
      <c r="NT70" s="70"/>
      <c r="NU70" s="70"/>
      <c r="NV70" s="70"/>
      <c r="NW70" s="70"/>
      <c r="NX70" s="70"/>
      <c r="NY70" s="70"/>
      <c r="NZ70" s="70"/>
      <c r="OA70" s="70"/>
      <c r="OB70" s="70"/>
      <c r="OC70" s="70"/>
      <c r="OD70" s="70"/>
      <c r="OE70" s="70"/>
      <c r="OF70" s="70"/>
      <c r="OG70" s="70"/>
      <c r="OH70" s="70"/>
      <c r="OI70" s="70"/>
      <c r="OJ70" s="70"/>
      <c r="OK70" s="70"/>
      <c r="OL70" s="70"/>
      <c r="OM70" s="70"/>
      <c r="ON70" s="70"/>
      <c r="OO70" s="70"/>
      <c r="OP70" s="70"/>
      <c r="OQ70" s="70"/>
      <c r="OR70" s="70"/>
      <c r="OS70" s="70"/>
      <c r="OT70" s="70"/>
      <c r="OU70" s="70"/>
      <c r="OV70" s="70"/>
      <c r="OW70" s="70"/>
      <c r="OX70" s="70"/>
      <c r="OY70" s="70"/>
      <c r="OZ70" s="70"/>
      <c r="PA70" s="70"/>
      <c r="PB70" s="70"/>
      <c r="PC70" s="70"/>
      <c r="PD70" s="70"/>
      <c r="PE70" s="70"/>
      <c r="PF70" s="70"/>
      <c r="PG70" s="70"/>
      <c r="PH70" s="70"/>
      <c r="PI70" s="70"/>
      <c r="PJ70" s="70"/>
      <c r="PK70" s="70"/>
      <c r="PL70" s="70"/>
      <c r="PM70" s="70"/>
      <c r="PN70" s="70"/>
      <c r="PO70" s="70"/>
      <c r="PP70" s="70"/>
      <c r="PQ70" s="70"/>
      <c r="PR70" s="70"/>
      <c r="PS70" s="70"/>
      <c r="PT70" s="70"/>
      <c r="PU70" s="70"/>
      <c r="PV70" s="70"/>
      <c r="PW70" s="70"/>
      <c r="PX70" s="70"/>
      <c r="PY70" s="70"/>
      <c r="PZ70" s="70"/>
      <c r="QA70" s="70"/>
      <c r="QB70" s="70"/>
      <c r="QC70" s="70"/>
      <c r="QD70" s="70"/>
      <c r="QE70" s="70"/>
      <c r="QF70" s="70"/>
      <c r="QG70" s="70"/>
      <c r="QH70" s="70"/>
      <c r="QI70" s="70"/>
      <c r="QJ70" s="70"/>
      <c r="QK70" s="70"/>
      <c r="QL70" s="70"/>
      <c r="QM70" s="70"/>
      <c r="QN70" s="70"/>
      <c r="QO70" s="70"/>
      <c r="QP70" s="70"/>
      <c r="QQ70" s="70"/>
      <c r="QR70" s="70"/>
      <c r="QS70" s="70"/>
      <c r="QT70" s="70"/>
      <c r="QU70" s="70"/>
      <c r="QV70" s="70"/>
      <c r="QW70" s="70"/>
      <c r="QX70" s="70"/>
      <c r="QY70" s="70"/>
      <c r="QZ70" s="70"/>
      <c r="RA70" s="70"/>
      <c r="RB70" s="70"/>
      <c r="RC70" s="70"/>
      <c r="RD70" s="70"/>
      <c r="RE70" s="70"/>
      <c r="RF70" s="70"/>
      <c r="RG70" s="70"/>
      <c r="RH70" s="70"/>
      <c r="RI70" s="70"/>
      <c r="RJ70" s="70"/>
      <c r="RK70" s="70"/>
      <c r="RL70" s="70"/>
      <c r="RM70" s="70"/>
      <c r="RN70" s="70"/>
      <c r="RO70" s="70"/>
      <c r="RP70" s="70"/>
      <c r="RQ70" s="70"/>
      <c r="RR70" s="70"/>
      <c r="RS70" s="70"/>
      <c r="RT70" s="70"/>
      <c r="RU70" s="70"/>
      <c r="RV70" s="70"/>
      <c r="RW70" s="70"/>
      <c r="RX70" s="70"/>
      <c r="RY70" s="70"/>
      <c r="RZ70" s="70"/>
      <c r="SA70" s="70"/>
      <c r="SB70" s="70"/>
      <c r="SC70" s="70"/>
      <c r="SD70" s="70"/>
      <c r="SE70" s="70"/>
      <c r="SF70" s="70"/>
      <c r="SG70" s="70"/>
      <c r="SH70" s="70"/>
      <c r="SI70" s="70"/>
      <c r="SJ70" s="70"/>
      <c r="SK70" s="70"/>
      <c r="SL70" s="70"/>
      <c r="SM70" s="70"/>
      <c r="SN70" s="70"/>
      <c r="SO70" s="70"/>
      <c r="SP70" s="70"/>
      <c r="SQ70" s="70"/>
      <c r="SR70" s="70"/>
      <c r="SS70" s="70"/>
      <c r="ST70" s="70"/>
      <c r="SU70" s="70"/>
      <c r="SV70" s="70"/>
      <c r="SW70" s="70"/>
      <c r="SX70" s="70"/>
      <c r="SY70" s="70"/>
      <c r="SZ70" s="70"/>
      <c r="TA70" s="70"/>
      <c r="TB70" s="70"/>
      <c r="TC70" s="70"/>
      <c r="TD70" s="70"/>
      <c r="TE70" s="70"/>
      <c r="TF70" s="70"/>
      <c r="TG70" s="70"/>
      <c r="TH70" s="70"/>
      <c r="TI70" s="70"/>
      <c r="TJ70" s="70"/>
      <c r="TK70" s="70"/>
      <c r="TL70" s="70"/>
      <c r="TM70" s="70"/>
      <c r="TN70" s="70"/>
      <c r="TO70" s="70"/>
      <c r="TP70" s="70"/>
      <c r="TQ70" s="70"/>
      <c r="TR70" s="70"/>
      <c r="TS70" s="70"/>
      <c r="TT70" s="70"/>
      <c r="TU70" s="70"/>
      <c r="TV70" s="70"/>
      <c r="TW70" s="70"/>
      <c r="TX70" s="70"/>
      <c r="TY70" s="70"/>
      <c r="TZ70" s="70"/>
      <c r="UA70" s="70"/>
      <c r="UB70" s="70"/>
      <c r="UC70" s="70"/>
      <c r="UD70" s="70"/>
      <c r="UE70" s="70"/>
      <c r="UF70" s="70"/>
      <c r="UG70" s="70"/>
      <c r="UH70" s="70"/>
      <c r="UI70" s="70"/>
      <c r="UJ70" s="70"/>
      <c r="UK70" s="70"/>
      <c r="UL70" s="70"/>
      <c r="UM70" s="70"/>
      <c r="UN70" s="70"/>
      <c r="UO70" s="70"/>
      <c r="UP70" s="70"/>
      <c r="UQ70" s="70"/>
      <c r="UR70" s="70"/>
      <c r="US70" s="70"/>
      <c r="UT70" s="70"/>
      <c r="UU70" s="70"/>
      <c r="UV70" s="70"/>
      <c r="UW70" s="70"/>
      <c r="UX70" s="70"/>
      <c r="UY70" s="70"/>
      <c r="UZ70" s="70"/>
      <c r="VA70" s="70"/>
      <c r="VB70" s="70"/>
      <c r="VC70" s="70"/>
      <c r="VD70" s="70"/>
      <c r="VE70" s="70"/>
      <c r="VF70" s="70"/>
      <c r="VG70" s="70"/>
      <c r="VH70" s="70"/>
      <c r="VI70" s="70"/>
      <c r="VJ70" s="70"/>
      <c r="VK70" s="70"/>
      <c r="VL70" s="70"/>
      <c r="VM70" s="70"/>
      <c r="VN70" s="70"/>
      <c r="VO70" s="70"/>
      <c r="VP70" s="70"/>
      <c r="VQ70" s="70"/>
      <c r="VR70" s="70"/>
      <c r="VS70" s="70"/>
      <c r="VT70" s="70"/>
      <c r="VU70" s="70"/>
      <c r="VV70" s="70"/>
      <c r="VW70" s="70"/>
      <c r="VX70" s="70"/>
      <c r="VY70" s="70"/>
      <c r="VZ70" s="70"/>
      <c r="WA70" s="70"/>
      <c r="WB70" s="70"/>
      <c r="WC70" s="70"/>
      <c r="WD70" s="70"/>
      <c r="WE70" s="70"/>
      <c r="WF70" s="70"/>
      <c r="WG70" s="70"/>
      <c r="WH70" s="70"/>
      <c r="WI70" s="70"/>
      <c r="WJ70" s="70"/>
      <c r="WK70" s="70"/>
      <c r="WL70" s="70"/>
      <c r="WM70" s="70"/>
      <c r="WN70" s="70"/>
      <c r="WO70" s="70"/>
      <c r="WP70" s="70"/>
      <c r="WQ70" s="70"/>
      <c r="WR70" s="70"/>
      <c r="WS70" s="70"/>
      <c r="WT70" s="70"/>
      <c r="WU70" s="70"/>
      <c r="WV70" s="70"/>
      <c r="WW70" s="70"/>
      <c r="WX70" s="70"/>
      <c r="WY70" s="70"/>
      <c r="WZ70" s="70"/>
      <c r="XA70" s="70"/>
      <c r="XB70" s="70"/>
      <c r="XC70" s="70"/>
      <c r="XD70" s="70"/>
      <c r="XE70" s="70"/>
      <c r="XF70" s="70"/>
      <c r="XG70" s="70"/>
      <c r="XH70" s="70"/>
      <c r="XI70" s="70"/>
      <c r="XJ70" s="70"/>
      <c r="XK70" s="70"/>
      <c r="XL70" s="70"/>
      <c r="XM70" s="70"/>
      <c r="XN70" s="70"/>
      <c r="XO70" s="70"/>
      <c r="XP70" s="70"/>
      <c r="XQ70" s="70"/>
      <c r="XR70" s="70"/>
      <c r="XS70" s="70"/>
      <c r="XT70" s="70"/>
      <c r="XU70" s="70"/>
      <c r="XV70" s="70"/>
      <c r="XW70" s="70"/>
      <c r="XX70" s="70"/>
      <c r="XY70" s="70"/>
      <c r="XZ70" s="70"/>
      <c r="YA70" s="70"/>
      <c r="YB70" s="70"/>
      <c r="YC70" s="70"/>
      <c r="YD70" s="70"/>
      <c r="YE70" s="70"/>
      <c r="YF70" s="70"/>
      <c r="YG70" s="70"/>
      <c r="YH70" s="70"/>
      <c r="YI70" s="70"/>
      <c r="YJ70" s="70"/>
      <c r="YK70" s="70"/>
      <c r="YL70" s="70"/>
      <c r="YM70" s="70"/>
      <c r="YN70" s="70"/>
      <c r="YO70" s="70"/>
      <c r="YP70" s="70"/>
      <c r="YQ70" s="70"/>
      <c r="YR70" s="70"/>
      <c r="YS70" s="70"/>
      <c r="YT70" s="70"/>
      <c r="YU70" s="70"/>
      <c r="YV70" s="70"/>
      <c r="YW70" s="70"/>
      <c r="YX70" s="70"/>
      <c r="YY70" s="70"/>
      <c r="YZ70" s="70"/>
      <c r="ZA70" s="70"/>
      <c r="ZB70" s="70"/>
      <c r="ZC70" s="70"/>
      <c r="ZD70" s="70"/>
      <c r="ZE70" s="70"/>
      <c r="ZF70" s="70"/>
      <c r="ZG70" s="70"/>
      <c r="ZH70" s="70"/>
      <c r="ZI70" s="70"/>
      <c r="ZJ70" s="70"/>
      <c r="ZK70" s="70"/>
      <c r="ZL70" s="70"/>
      <c r="ZM70" s="70"/>
      <c r="ZN70" s="70"/>
      <c r="ZO70" s="70"/>
      <c r="ZP70" s="70"/>
      <c r="ZQ70" s="70"/>
      <c r="ZR70" s="70"/>
      <c r="ZS70" s="70"/>
      <c r="ZT70" s="70"/>
      <c r="ZU70" s="70"/>
      <c r="ZV70" s="70"/>
      <c r="ZW70" s="70"/>
      <c r="ZX70" s="70"/>
      <c r="ZY70" s="70"/>
      <c r="ZZ70" s="70"/>
      <c r="AAA70" s="70"/>
      <c r="AAB70" s="70"/>
      <c r="AAC70" s="70"/>
      <c r="AAD70" s="70"/>
      <c r="AAE70" s="70"/>
      <c r="AAF70" s="70"/>
      <c r="AAG70" s="70"/>
      <c r="AAH70" s="70"/>
      <c r="AAI70" s="70"/>
      <c r="AAJ70" s="70"/>
      <c r="AAK70" s="70"/>
      <c r="AAL70" s="70"/>
      <c r="AAM70" s="70"/>
      <c r="AAN70" s="70"/>
      <c r="AAO70" s="70"/>
      <c r="AAP70" s="70"/>
      <c r="AAQ70" s="70"/>
      <c r="AAR70" s="70"/>
      <c r="AAS70" s="70"/>
      <c r="AAT70" s="70"/>
      <c r="AAU70" s="70"/>
      <c r="AAV70" s="70"/>
      <c r="AAW70" s="70"/>
      <c r="AAX70" s="70"/>
      <c r="AAY70" s="70"/>
      <c r="AAZ70" s="70"/>
      <c r="ABA70" s="70"/>
      <c r="ABB70" s="70"/>
      <c r="ABC70" s="70"/>
      <c r="ABD70" s="70"/>
      <c r="ABE70" s="70"/>
      <c r="ABF70" s="70"/>
      <c r="ABG70" s="70"/>
      <c r="ABH70" s="70"/>
      <c r="ABI70" s="70"/>
      <c r="ABJ70" s="70"/>
      <c r="ABK70" s="70"/>
      <c r="ABL70" s="70"/>
      <c r="ABM70" s="70"/>
      <c r="ABN70" s="70"/>
      <c r="ABO70" s="70"/>
      <c r="ABP70" s="70"/>
      <c r="ABQ70" s="70"/>
      <c r="ABR70" s="70"/>
      <c r="ABS70" s="70"/>
      <c r="ABT70" s="70"/>
      <c r="ABU70" s="70"/>
      <c r="ABV70" s="70"/>
      <c r="ABW70" s="70"/>
      <c r="ABX70" s="70"/>
      <c r="ABY70" s="70"/>
      <c r="ABZ70" s="70"/>
      <c r="ACA70" s="70"/>
      <c r="ACB70" s="70"/>
      <c r="ACC70" s="70"/>
      <c r="ACD70" s="70"/>
      <c r="ACE70" s="70"/>
      <c r="ACF70" s="70"/>
      <c r="ACG70" s="70"/>
      <c r="ACH70" s="70"/>
      <c r="ACI70" s="70"/>
      <c r="ACJ70" s="70"/>
      <c r="ACK70" s="70"/>
      <c r="ACL70" s="70"/>
      <c r="ACM70" s="70"/>
      <c r="ACN70" s="70"/>
      <c r="ACO70" s="70"/>
      <c r="ACP70" s="70"/>
      <c r="ACQ70" s="70"/>
      <c r="ACR70" s="70"/>
      <c r="ACS70" s="70"/>
      <c r="ACT70" s="70"/>
      <c r="ACU70" s="70"/>
      <c r="ACV70" s="70"/>
      <c r="ACW70" s="70"/>
      <c r="ACX70" s="70"/>
      <c r="ACY70" s="70"/>
      <c r="ACZ70" s="70"/>
      <c r="ADA70" s="70"/>
      <c r="ADB70" s="70"/>
      <c r="ADC70" s="70"/>
      <c r="ADD70" s="70"/>
      <c r="ADE70" s="70"/>
      <c r="ADF70" s="70"/>
      <c r="ADG70" s="70"/>
      <c r="ADH70" s="70"/>
      <c r="ADI70" s="70"/>
      <c r="ADJ70" s="70"/>
      <c r="ADK70" s="70"/>
      <c r="ADL70" s="70"/>
      <c r="ADM70" s="70"/>
      <c r="ADN70" s="70"/>
      <c r="ADO70" s="70"/>
      <c r="ADP70" s="70"/>
      <c r="ADQ70" s="70"/>
      <c r="ADR70" s="70"/>
      <c r="ADS70" s="70"/>
      <c r="ADT70" s="70"/>
      <c r="ADU70" s="70"/>
      <c r="ADV70" s="70"/>
      <c r="ADW70" s="70"/>
      <c r="ADX70" s="70"/>
      <c r="ADY70" s="70"/>
      <c r="ADZ70" s="70"/>
      <c r="AEA70" s="70"/>
      <c r="AEB70" s="70"/>
      <c r="AEC70" s="70"/>
      <c r="AED70" s="70"/>
      <c r="AEE70" s="70"/>
      <c r="AEF70" s="70"/>
      <c r="AEG70" s="70"/>
      <c r="AEH70" s="70"/>
      <c r="AEI70" s="70"/>
      <c r="AEJ70" s="70"/>
      <c r="AEK70" s="70"/>
      <c r="AEL70" s="70"/>
      <c r="AEM70" s="70"/>
      <c r="AEN70" s="70"/>
      <c r="AEO70" s="70"/>
      <c r="AEP70" s="70"/>
      <c r="AEQ70" s="70"/>
      <c r="AER70" s="70"/>
      <c r="AES70" s="70"/>
      <c r="AET70" s="70"/>
      <c r="AEU70" s="70"/>
      <c r="AEV70" s="70"/>
      <c r="AEW70" s="70"/>
      <c r="AEX70" s="70"/>
      <c r="AEY70" s="70"/>
      <c r="AEZ70" s="70"/>
      <c r="AFA70" s="70"/>
      <c r="AFB70" s="70"/>
      <c r="AFC70" s="70"/>
      <c r="AFD70" s="70"/>
      <c r="AFE70" s="70"/>
      <c r="AFF70" s="70"/>
      <c r="AFG70" s="70"/>
      <c r="AFH70" s="70"/>
      <c r="AFI70" s="70"/>
      <c r="AFJ70" s="70"/>
      <c r="AFK70" s="70"/>
      <c r="AFL70" s="70"/>
      <c r="AFM70" s="70"/>
      <c r="AFN70" s="70"/>
      <c r="AFO70" s="70"/>
      <c r="AFP70" s="70"/>
      <c r="AFQ70" s="70"/>
      <c r="AFR70" s="70"/>
      <c r="AFS70" s="70"/>
      <c r="AFT70" s="70"/>
      <c r="AFU70" s="70"/>
      <c r="AFV70" s="70"/>
      <c r="AFW70" s="70"/>
      <c r="AFX70" s="70"/>
      <c r="AFY70" s="70"/>
      <c r="AFZ70" s="70"/>
      <c r="AGA70" s="70"/>
      <c r="AGB70" s="70"/>
      <c r="AGC70" s="70"/>
      <c r="AGD70" s="70"/>
      <c r="AGE70" s="70"/>
      <c r="AGF70" s="70"/>
      <c r="AGG70" s="70"/>
      <c r="AGH70" s="70"/>
      <c r="AGI70" s="70"/>
      <c r="AGJ70" s="70"/>
      <c r="AGK70" s="70"/>
      <c r="AGL70" s="70"/>
      <c r="AGM70" s="70"/>
      <c r="AGN70" s="70"/>
      <c r="AGO70" s="70"/>
      <c r="AGP70" s="70"/>
      <c r="AGQ70" s="70"/>
      <c r="AGR70" s="70"/>
      <c r="AGS70" s="70"/>
      <c r="AGT70" s="70"/>
      <c r="AGU70" s="70"/>
      <c r="AGV70" s="70"/>
      <c r="AGW70" s="70"/>
      <c r="AGX70" s="70"/>
      <c r="AGY70" s="70"/>
      <c r="AGZ70" s="70"/>
      <c r="AHA70" s="70"/>
      <c r="AHB70" s="70"/>
      <c r="AHC70" s="70"/>
      <c r="AHD70" s="70"/>
      <c r="AHE70" s="70"/>
      <c r="AHF70" s="70"/>
      <c r="AHG70" s="70"/>
      <c r="AHH70" s="70"/>
      <c r="AHI70" s="70"/>
      <c r="AHJ70" s="70"/>
      <c r="AHK70" s="70"/>
      <c r="AHL70" s="70"/>
      <c r="AHM70" s="70"/>
      <c r="AHN70" s="70"/>
      <c r="AHO70" s="70"/>
      <c r="AHP70" s="70"/>
      <c r="AHQ70" s="70"/>
      <c r="AHR70" s="70"/>
      <c r="AHS70" s="70"/>
      <c r="AHT70" s="70"/>
      <c r="AHU70" s="70"/>
      <c r="AHV70" s="70"/>
      <c r="AHW70" s="70"/>
      <c r="AHX70" s="70"/>
      <c r="AHY70" s="70"/>
      <c r="AHZ70" s="70"/>
      <c r="AIA70" s="70"/>
      <c r="AIB70" s="70"/>
      <c r="AIC70" s="70"/>
      <c r="AID70" s="70"/>
      <c r="AIE70" s="70"/>
      <c r="AIF70" s="70"/>
      <c r="AIG70" s="70"/>
      <c r="AIH70" s="70"/>
      <c r="AII70" s="70"/>
      <c r="AIJ70" s="70"/>
      <c r="AIK70" s="70"/>
      <c r="AIL70" s="70"/>
      <c r="AIM70" s="70"/>
      <c r="AIN70" s="70"/>
      <c r="AIO70" s="70"/>
      <c r="AIP70" s="70"/>
      <c r="AIQ70" s="70"/>
      <c r="AIR70" s="70"/>
      <c r="AIS70" s="70"/>
      <c r="AIT70" s="70"/>
      <c r="AIU70" s="70"/>
      <c r="AIV70" s="70"/>
      <c r="AIW70" s="70"/>
      <c r="AIX70" s="70"/>
      <c r="AIY70" s="70"/>
      <c r="AIZ70" s="70"/>
      <c r="AJA70" s="70"/>
      <c r="AJB70" s="70"/>
      <c r="AJC70" s="70"/>
      <c r="AJD70" s="70"/>
      <c r="AJE70" s="70"/>
      <c r="AJF70" s="70"/>
      <c r="AJG70" s="70"/>
      <c r="AJH70" s="70"/>
      <c r="AJI70" s="70"/>
      <c r="AJJ70" s="70"/>
      <c r="AJK70" s="70"/>
      <c r="AJL70" s="70"/>
      <c r="AJM70" s="70"/>
      <c r="AJN70" s="70"/>
      <c r="AJO70" s="70"/>
      <c r="AJP70" s="70"/>
      <c r="AJQ70" s="70"/>
      <c r="AJR70" s="70"/>
      <c r="AJS70" s="70"/>
      <c r="AJT70" s="70"/>
      <c r="AJU70" s="70"/>
      <c r="AJV70" s="70"/>
      <c r="AJW70" s="70"/>
      <c r="AJX70" s="70"/>
      <c r="AJY70" s="70"/>
      <c r="AJZ70" s="70"/>
      <c r="AKA70" s="70"/>
      <c r="AKB70" s="70"/>
      <c r="AKC70" s="70"/>
      <c r="AKD70" s="70"/>
      <c r="AKE70" s="70"/>
      <c r="AKF70" s="70"/>
      <c r="AKG70" s="70"/>
      <c r="AKH70" s="70"/>
      <c r="AKI70" s="70"/>
      <c r="AKJ70" s="70"/>
      <c r="AKK70" s="70"/>
      <c r="AKL70" s="70"/>
      <c r="AKM70" s="70"/>
      <c r="AKN70" s="70"/>
      <c r="AKO70" s="70"/>
      <c r="AKP70" s="70"/>
      <c r="AKQ70" s="70"/>
      <c r="AKR70" s="70"/>
      <c r="AKS70" s="70"/>
      <c r="AKT70" s="70"/>
      <c r="AKU70" s="70"/>
      <c r="AKV70" s="70"/>
      <c r="AKW70" s="70"/>
      <c r="AKX70" s="70"/>
      <c r="AKY70" s="70"/>
      <c r="AKZ70" s="70"/>
      <c r="ALA70" s="70"/>
      <c r="ALB70" s="70"/>
      <c r="ALC70" s="70"/>
      <c r="ALD70" s="70"/>
      <c r="ALE70" s="70"/>
      <c r="ALF70" s="70"/>
      <c r="ALG70" s="70"/>
      <c r="ALH70" s="70"/>
      <c r="ALI70" s="70"/>
      <c r="ALJ70" s="70"/>
      <c r="ALK70" s="70"/>
      <c r="ALL70" s="70"/>
      <c r="ALM70" s="70"/>
      <c r="ALN70" s="70"/>
      <c r="ALO70" s="70"/>
      <c r="ALP70" s="70"/>
      <c r="ALQ70" s="70"/>
      <c r="ALR70" s="70"/>
      <c r="ALS70" s="70"/>
      <c r="ALT70" s="70"/>
      <c r="ALU70" s="70"/>
      <c r="ALV70" s="70"/>
      <c r="ALW70" s="70"/>
      <c r="ALX70" s="70"/>
      <c r="ALY70" s="70"/>
      <c r="ALZ70" s="70"/>
      <c r="AMA70" s="70"/>
      <c r="AMB70" s="70"/>
      <c r="AMC70" s="70"/>
      <c r="AMD70" s="70"/>
      <c r="AME70" s="70"/>
      <c r="AMF70" s="70"/>
      <c r="AMG70" s="70"/>
      <c r="AMH70" s="70"/>
      <c r="AMI70" s="70"/>
      <c r="AMJ70" s="70"/>
    </row>
    <row r="71" spans="1:1024" s="202" customFormat="1" ht="16.5" customHeight="1" x14ac:dyDescent="0.25">
      <c r="A71" s="64" t="s">
        <v>264</v>
      </c>
      <c r="B71" s="64">
        <v>5</v>
      </c>
      <c r="C71" s="64">
        <v>14724304</v>
      </c>
      <c r="D71" s="64" t="s">
        <v>533</v>
      </c>
      <c r="E71" s="64" t="s">
        <v>543</v>
      </c>
      <c r="F71" s="64">
        <v>0.12770000000000001</v>
      </c>
      <c r="G71" s="64">
        <v>3.1399999999999997E-2</v>
      </c>
      <c r="H71" s="67">
        <v>4.6300000000000001E-5</v>
      </c>
      <c r="I71" s="64">
        <v>7.2700000000000001E-2</v>
      </c>
      <c r="J71" s="64">
        <v>7.2700000000000001E-2</v>
      </c>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c r="GH71" s="70"/>
      <c r="GI71" s="70"/>
      <c r="GJ71" s="70"/>
      <c r="GK71" s="70"/>
      <c r="GL71" s="70"/>
      <c r="GM71" s="70"/>
      <c r="GN71" s="70"/>
      <c r="GO71" s="70"/>
      <c r="GP71" s="70"/>
      <c r="GQ71" s="70"/>
      <c r="GR71" s="70"/>
      <c r="GS71" s="70"/>
      <c r="GT71" s="70"/>
      <c r="GU71" s="70"/>
      <c r="GV71" s="70"/>
      <c r="GW71" s="70"/>
      <c r="GX71" s="70"/>
      <c r="GY71" s="70"/>
      <c r="GZ71" s="70"/>
      <c r="HA71" s="70"/>
      <c r="HB71" s="70"/>
      <c r="HC71" s="70"/>
      <c r="HD71" s="70"/>
      <c r="HE71" s="70"/>
      <c r="HF71" s="70"/>
      <c r="HG71" s="70"/>
      <c r="HH71" s="70"/>
      <c r="HI71" s="70"/>
      <c r="HJ71" s="70"/>
      <c r="HK71" s="70"/>
      <c r="HL71" s="70"/>
      <c r="HM71" s="70"/>
      <c r="HN71" s="70"/>
      <c r="HO71" s="70"/>
      <c r="HP71" s="70"/>
      <c r="HQ71" s="70"/>
      <c r="HR71" s="70"/>
      <c r="HS71" s="70"/>
      <c r="HT71" s="70"/>
      <c r="HU71" s="70"/>
      <c r="HV71" s="70"/>
      <c r="HW71" s="70"/>
      <c r="HX71" s="70"/>
      <c r="HY71" s="70"/>
      <c r="HZ71" s="70"/>
      <c r="IA71" s="70"/>
      <c r="IB71" s="70"/>
      <c r="IC71" s="70"/>
      <c r="ID71" s="70"/>
      <c r="IE71" s="70"/>
      <c r="IF71" s="70"/>
      <c r="IG71" s="70"/>
      <c r="IH71" s="70"/>
      <c r="II71" s="70"/>
      <c r="IJ71" s="70"/>
      <c r="IK71" s="70"/>
      <c r="IL71" s="70"/>
      <c r="IM71" s="70"/>
      <c r="IN71" s="70"/>
      <c r="IO71" s="70"/>
      <c r="IP71" s="70"/>
      <c r="IQ71" s="70"/>
      <c r="IR71" s="70"/>
      <c r="IS71" s="70"/>
      <c r="IT71" s="70"/>
      <c r="IU71" s="70"/>
      <c r="IV71" s="70"/>
      <c r="IW71" s="70"/>
      <c r="IX71" s="70"/>
      <c r="IY71" s="70"/>
      <c r="IZ71" s="70"/>
      <c r="JA71" s="70"/>
      <c r="JB71" s="70"/>
      <c r="JC71" s="70"/>
      <c r="JD71" s="70"/>
      <c r="JE71" s="70"/>
      <c r="JF71" s="70"/>
      <c r="JG71" s="70"/>
      <c r="JH71" s="70"/>
      <c r="JI71" s="70"/>
      <c r="JJ71" s="70"/>
      <c r="JK71" s="70"/>
      <c r="JL71" s="70"/>
      <c r="JM71" s="70"/>
      <c r="JN71" s="70"/>
      <c r="JO71" s="70"/>
      <c r="JP71" s="70"/>
      <c r="JQ71" s="70"/>
      <c r="JR71" s="70"/>
      <c r="JS71" s="70"/>
      <c r="JT71" s="70"/>
      <c r="JU71" s="70"/>
      <c r="JV71" s="70"/>
      <c r="JW71" s="70"/>
      <c r="JX71" s="70"/>
      <c r="JY71" s="70"/>
      <c r="JZ71" s="70"/>
      <c r="KA71" s="70"/>
      <c r="KB71" s="70"/>
      <c r="KC71" s="70"/>
      <c r="KD71" s="70"/>
      <c r="KE71" s="70"/>
      <c r="KF71" s="70"/>
      <c r="KG71" s="70"/>
      <c r="KH71" s="70"/>
      <c r="KI71" s="70"/>
      <c r="KJ71" s="70"/>
      <c r="KK71" s="70"/>
      <c r="KL71" s="70"/>
      <c r="KM71" s="70"/>
      <c r="KN71" s="70"/>
      <c r="KO71" s="70"/>
      <c r="KP71" s="70"/>
      <c r="KQ71" s="70"/>
      <c r="KR71" s="70"/>
      <c r="KS71" s="70"/>
      <c r="KT71" s="70"/>
      <c r="KU71" s="70"/>
      <c r="KV71" s="70"/>
      <c r="KW71" s="70"/>
      <c r="KX71" s="70"/>
      <c r="KY71" s="70"/>
      <c r="KZ71" s="70"/>
      <c r="LA71" s="70"/>
      <c r="LB71" s="70"/>
      <c r="LC71" s="70"/>
      <c r="LD71" s="70"/>
      <c r="LE71" s="70"/>
      <c r="LF71" s="70"/>
      <c r="LG71" s="70"/>
      <c r="LH71" s="70"/>
      <c r="LI71" s="70"/>
      <c r="LJ71" s="70"/>
      <c r="LK71" s="70"/>
      <c r="LL71" s="70"/>
      <c r="LM71" s="70"/>
      <c r="LN71" s="70"/>
      <c r="LO71" s="70"/>
      <c r="LP71" s="70"/>
      <c r="LQ71" s="70"/>
      <c r="LR71" s="70"/>
      <c r="LS71" s="70"/>
      <c r="LT71" s="70"/>
      <c r="LU71" s="70"/>
      <c r="LV71" s="70"/>
      <c r="LW71" s="70"/>
      <c r="LX71" s="70"/>
      <c r="LY71" s="70"/>
      <c r="LZ71" s="70"/>
      <c r="MA71" s="70"/>
      <c r="MB71" s="70"/>
      <c r="MC71" s="70"/>
      <c r="MD71" s="70"/>
      <c r="ME71" s="70"/>
      <c r="MF71" s="70"/>
      <c r="MG71" s="70"/>
      <c r="MH71" s="70"/>
      <c r="MI71" s="70"/>
      <c r="MJ71" s="70"/>
      <c r="MK71" s="70"/>
      <c r="ML71" s="70"/>
      <c r="MM71" s="70"/>
      <c r="MN71" s="70"/>
      <c r="MO71" s="70"/>
      <c r="MP71" s="70"/>
      <c r="MQ71" s="70"/>
      <c r="MR71" s="70"/>
      <c r="MS71" s="70"/>
      <c r="MT71" s="70"/>
      <c r="MU71" s="70"/>
      <c r="MV71" s="70"/>
      <c r="MW71" s="70"/>
      <c r="MX71" s="70"/>
      <c r="MY71" s="70"/>
      <c r="MZ71" s="70"/>
      <c r="NA71" s="70"/>
      <c r="NB71" s="70"/>
      <c r="NC71" s="70"/>
      <c r="ND71" s="70"/>
      <c r="NE71" s="70"/>
      <c r="NF71" s="70"/>
      <c r="NG71" s="70"/>
      <c r="NH71" s="70"/>
      <c r="NI71" s="70"/>
      <c r="NJ71" s="70"/>
      <c r="NK71" s="70"/>
      <c r="NL71" s="70"/>
      <c r="NM71" s="70"/>
      <c r="NN71" s="70"/>
      <c r="NO71" s="70"/>
      <c r="NP71" s="70"/>
      <c r="NQ71" s="70"/>
      <c r="NR71" s="70"/>
      <c r="NS71" s="70"/>
      <c r="NT71" s="70"/>
      <c r="NU71" s="70"/>
      <c r="NV71" s="70"/>
      <c r="NW71" s="70"/>
      <c r="NX71" s="70"/>
      <c r="NY71" s="70"/>
      <c r="NZ71" s="70"/>
      <c r="OA71" s="70"/>
      <c r="OB71" s="70"/>
      <c r="OC71" s="70"/>
      <c r="OD71" s="70"/>
      <c r="OE71" s="70"/>
      <c r="OF71" s="70"/>
      <c r="OG71" s="70"/>
      <c r="OH71" s="70"/>
      <c r="OI71" s="70"/>
      <c r="OJ71" s="70"/>
      <c r="OK71" s="70"/>
      <c r="OL71" s="70"/>
      <c r="OM71" s="70"/>
      <c r="ON71" s="70"/>
      <c r="OO71" s="70"/>
      <c r="OP71" s="70"/>
      <c r="OQ71" s="70"/>
      <c r="OR71" s="70"/>
      <c r="OS71" s="70"/>
      <c r="OT71" s="70"/>
      <c r="OU71" s="70"/>
      <c r="OV71" s="70"/>
      <c r="OW71" s="70"/>
      <c r="OX71" s="70"/>
      <c r="OY71" s="70"/>
      <c r="OZ71" s="70"/>
      <c r="PA71" s="70"/>
      <c r="PB71" s="70"/>
      <c r="PC71" s="70"/>
      <c r="PD71" s="70"/>
      <c r="PE71" s="70"/>
      <c r="PF71" s="70"/>
      <c r="PG71" s="70"/>
      <c r="PH71" s="70"/>
      <c r="PI71" s="70"/>
      <c r="PJ71" s="70"/>
      <c r="PK71" s="70"/>
      <c r="PL71" s="70"/>
      <c r="PM71" s="70"/>
      <c r="PN71" s="70"/>
      <c r="PO71" s="70"/>
      <c r="PP71" s="70"/>
      <c r="PQ71" s="70"/>
      <c r="PR71" s="70"/>
      <c r="PS71" s="70"/>
      <c r="PT71" s="70"/>
      <c r="PU71" s="70"/>
      <c r="PV71" s="70"/>
      <c r="PW71" s="70"/>
      <c r="PX71" s="70"/>
      <c r="PY71" s="70"/>
      <c r="PZ71" s="70"/>
      <c r="QA71" s="70"/>
      <c r="QB71" s="70"/>
      <c r="QC71" s="70"/>
      <c r="QD71" s="70"/>
      <c r="QE71" s="70"/>
      <c r="QF71" s="70"/>
      <c r="QG71" s="70"/>
      <c r="QH71" s="70"/>
      <c r="QI71" s="70"/>
      <c r="QJ71" s="70"/>
      <c r="QK71" s="70"/>
      <c r="QL71" s="70"/>
      <c r="QM71" s="70"/>
      <c r="QN71" s="70"/>
      <c r="QO71" s="70"/>
      <c r="QP71" s="70"/>
      <c r="QQ71" s="70"/>
      <c r="QR71" s="70"/>
      <c r="QS71" s="70"/>
      <c r="QT71" s="70"/>
      <c r="QU71" s="70"/>
      <c r="QV71" s="70"/>
      <c r="QW71" s="70"/>
      <c r="QX71" s="70"/>
      <c r="QY71" s="70"/>
      <c r="QZ71" s="70"/>
      <c r="RA71" s="70"/>
      <c r="RB71" s="70"/>
      <c r="RC71" s="70"/>
      <c r="RD71" s="70"/>
      <c r="RE71" s="70"/>
      <c r="RF71" s="70"/>
      <c r="RG71" s="70"/>
      <c r="RH71" s="70"/>
      <c r="RI71" s="70"/>
      <c r="RJ71" s="70"/>
      <c r="RK71" s="70"/>
      <c r="RL71" s="70"/>
      <c r="RM71" s="70"/>
      <c r="RN71" s="70"/>
      <c r="RO71" s="70"/>
      <c r="RP71" s="70"/>
      <c r="RQ71" s="70"/>
      <c r="RR71" s="70"/>
      <c r="RS71" s="70"/>
      <c r="RT71" s="70"/>
      <c r="RU71" s="70"/>
      <c r="RV71" s="70"/>
      <c r="RW71" s="70"/>
      <c r="RX71" s="70"/>
      <c r="RY71" s="70"/>
      <c r="RZ71" s="70"/>
      <c r="SA71" s="70"/>
      <c r="SB71" s="70"/>
      <c r="SC71" s="70"/>
      <c r="SD71" s="70"/>
      <c r="SE71" s="70"/>
      <c r="SF71" s="70"/>
      <c r="SG71" s="70"/>
      <c r="SH71" s="70"/>
      <c r="SI71" s="70"/>
      <c r="SJ71" s="70"/>
      <c r="SK71" s="70"/>
      <c r="SL71" s="70"/>
      <c r="SM71" s="70"/>
      <c r="SN71" s="70"/>
      <c r="SO71" s="70"/>
      <c r="SP71" s="70"/>
      <c r="SQ71" s="70"/>
      <c r="SR71" s="70"/>
      <c r="SS71" s="70"/>
      <c r="ST71" s="70"/>
      <c r="SU71" s="70"/>
      <c r="SV71" s="70"/>
      <c r="SW71" s="70"/>
      <c r="SX71" s="70"/>
      <c r="SY71" s="70"/>
      <c r="SZ71" s="70"/>
      <c r="TA71" s="70"/>
      <c r="TB71" s="70"/>
      <c r="TC71" s="70"/>
      <c r="TD71" s="70"/>
      <c r="TE71" s="70"/>
      <c r="TF71" s="70"/>
      <c r="TG71" s="70"/>
      <c r="TH71" s="70"/>
      <c r="TI71" s="70"/>
      <c r="TJ71" s="70"/>
      <c r="TK71" s="70"/>
      <c r="TL71" s="70"/>
      <c r="TM71" s="70"/>
      <c r="TN71" s="70"/>
      <c r="TO71" s="70"/>
      <c r="TP71" s="70"/>
      <c r="TQ71" s="70"/>
      <c r="TR71" s="70"/>
      <c r="TS71" s="70"/>
      <c r="TT71" s="70"/>
      <c r="TU71" s="70"/>
      <c r="TV71" s="70"/>
      <c r="TW71" s="70"/>
      <c r="TX71" s="70"/>
      <c r="TY71" s="70"/>
      <c r="TZ71" s="70"/>
      <c r="UA71" s="70"/>
      <c r="UB71" s="70"/>
      <c r="UC71" s="70"/>
      <c r="UD71" s="70"/>
      <c r="UE71" s="70"/>
      <c r="UF71" s="70"/>
      <c r="UG71" s="70"/>
      <c r="UH71" s="70"/>
      <c r="UI71" s="70"/>
      <c r="UJ71" s="70"/>
      <c r="UK71" s="70"/>
      <c r="UL71" s="70"/>
      <c r="UM71" s="70"/>
      <c r="UN71" s="70"/>
      <c r="UO71" s="70"/>
      <c r="UP71" s="70"/>
      <c r="UQ71" s="70"/>
      <c r="UR71" s="70"/>
      <c r="US71" s="70"/>
      <c r="UT71" s="70"/>
      <c r="UU71" s="70"/>
      <c r="UV71" s="70"/>
      <c r="UW71" s="70"/>
      <c r="UX71" s="70"/>
      <c r="UY71" s="70"/>
      <c r="UZ71" s="70"/>
      <c r="VA71" s="70"/>
      <c r="VB71" s="70"/>
      <c r="VC71" s="70"/>
      <c r="VD71" s="70"/>
      <c r="VE71" s="70"/>
      <c r="VF71" s="70"/>
      <c r="VG71" s="70"/>
      <c r="VH71" s="70"/>
      <c r="VI71" s="70"/>
      <c r="VJ71" s="70"/>
      <c r="VK71" s="70"/>
      <c r="VL71" s="70"/>
      <c r="VM71" s="70"/>
      <c r="VN71" s="70"/>
      <c r="VO71" s="70"/>
      <c r="VP71" s="70"/>
      <c r="VQ71" s="70"/>
      <c r="VR71" s="70"/>
      <c r="VS71" s="70"/>
      <c r="VT71" s="70"/>
      <c r="VU71" s="70"/>
      <c r="VV71" s="70"/>
      <c r="VW71" s="70"/>
      <c r="VX71" s="70"/>
      <c r="VY71" s="70"/>
      <c r="VZ71" s="70"/>
      <c r="WA71" s="70"/>
      <c r="WB71" s="70"/>
      <c r="WC71" s="70"/>
      <c r="WD71" s="70"/>
      <c r="WE71" s="70"/>
      <c r="WF71" s="70"/>
      <c r="WG71" s="70"/>
      <c r="WH71" s="70"/>
      <c r="WI71" s="70"/>
      <c r="WJ71" s="70"/>
      <c r="WK71" s="70"/>
      <c r="WL71" s="70"/>
      <c r="WM71" s="70"/>
      <c r="WN71" s="70"/>
      <c r="WO71" s="70"/>
      <c r="WP71" s="70"/>
      <c r="WQ71" s="70"/>
      <c r="WR71" s="70"/>
      <c r="WS71" s="70"/>
      <c r="WT71" s="70"/>
      <c r="WU71" s="70"/>
      <c r="WV71" s="70"/>
      <c r="WW71" s="70"/>
      <c r="WX71" s="70"/>
      <c r="WY71" s="70"/>
      <c r="WZ71" s="70"/>
      <c r="XA71" s="70"/>
      <c r="XB71" s="70"/>
      <c r="XC71" s="70"/>
      <c r="XD71" s="70"/>
      <c r="XE71" s="70"/>
      <c r="XF71" s="70"/>
      <c r="XG71" s="70"/>
      <c r="XH71" s="70"/>
      <c r="XI71" s="70"/>
      <c r="XJ71" s="70"/>
      <c r="XK71" s="70"/>
      <c r="XL71" s="70"/>
      <c r="XM71" s="70"/>
      <c r="XN71" s="70"/>
      <c r="XO71" s="70"/>
      <c r="XP71" s="70"/>
      <c r="XQ71" s="70"/>
      <c r="XR71" s="70"/>
      <c r="XS71" s="70"/>
      <c r="XT71" s="70"/>
      <c r="XU71" s="70"/>
      <c r="XV71" s="70"/>
      <c r="XW71" s="70"/>
      <c r="XX71" s="70"/>
      <c r="XY71" s="70"/>
      <c r="XZ71" s="70"/>
      <c r="YA71" s="70"/>
      <c r="YB71" s="70"/>
      <c r="YC71" s="70"/>
      <c r="YD71" s="70"/>
      <c r="YE71" s="70"/>
      <c r="YF71" s="70"/>
      <c r="YG71" s="70"/>
      <c r="YH71" s="70"/>
      <c r="YI71" s="70"/>
      <c r="YJ71" s="70"/>
      <c r="YK71" s="70"/>
      <c r="YL71" s="70"/>
      <c r="YM71" s="70"/>
      <c r="YN71" s="70"/>
      <c r="YO71" s="70"/>
      <c r="YP71" s="70"/>
      <c r="YQ71" s="70"/>
      <c r="YR71" s="70"/>
      <c r="YS71" s="70"/>
      <c r="YT71" s="70"/>
      <c r="YU71" s="70"/>
      <c r="YV71" s="70"/>
      <c r="YW71" s="70"/>
      <c r="YX71" s="70"/>
      <c r="YY71" s="70"/>
      <c r="YZ71" s="70"/>
      <c r="ZA71" s="70"/>
      <c r="ZB71" s="70"/>
      <c r="ZC71" s="70"/>
      <c r="ZD71" s="70"/>
      <c r="ZE71" s="70"/>
      <c r="ZF71" s="70"/>
      <c r="ZG71" s="70"/>
      <c r="ZH71" s="70"/>
      <c r="ZI71" s="70"/>
      <c r="ZJ71" s="70"/>
      <c r="ZK71" s="70"/>
      <c r="ZL71" s="70"/>
      <c r="ZM71" s="70"/>
      <c r="ZN71" s="70"/>
      <c r="ZO71" s="70"/>
      <c r="ZP71" s="70"/>
      <c r="ZQ71" s="70"/>
      <c r="ZR71" s="70"/>
      <c r="ZS71" s="70"/>
      <c r="ZT71" s="70"/>
      <c r="ZU71" s="70"/>
      <c r="ZV71" s="70"/>
      <c r="ZW71" s="70"/>
      <c r="ZX71" s="70"/>
      <c r="ZY71" s="70"/>
      <c r="ZZ71" s="70"/>
      <c r="AAA71" s="70"/>
      <c r="AAB71" s="70"/>
      <c r="AAC71" s="70"/>
      <c r="AAD71" s="70"/>
      <c r="AAE71" s="70"/>
      <c r="AAF71" s="70"/>
      <c r="AAG71" s="70"/>
      <c r="AAH71" s="70"/>
      <c r="AAI71" s="70"/>
      <c r="AAJ71" s="70"/>
      <c r="AAK71" s="70"/>
      <c r="AAL71" s="70"/>
      <c r="AAM71" s="70"/>
      <c r="AAN71" s="70"/>
      <c r="AAO71" s="70"/>
      <c r="AAP71" s="70"/>
      <c r="AAQ71" s="70"/>
      <c r="AAR71" s="70"/>
      <c r="AAS71" s="70"/>
      <c r="AAT71" s="70"/>
      <c r="AAU71" s="70"/>
      <c r="AAV71" s="70"/>
      <c r="AAW71" s="70"/>
      <c r="AAX71" s="70"/>
      <c r="AAY71" s="70"/>
      <c r="AAZ71" s="70"/>
      <c r="ABA71" s="70"/>
      <c r="ABB71" s="70"/>
      <c r="ABC71" s="70"/>
      <c r="ABD71" s="70"/>
      <c r="ABE71" s="70"/>
      <c r="ABF71" s="70"/>
      <c r="ABG71" s="70"/>
      <c r="ABH71" s="70"/>
      <c r="ABI71" s="70"/>
      <c r="ABJ71" s="70"/>
      <c r="ABK71" s="70"/>
      <c r="ABL71" s="70"/>
      <c r="ABM71" s="70"/>
      <c r="ABN71" s="70"/>
      <c r="ABO71" s="70"/>
      <c r="ABP71" s="70"/>
      <c r="ABQ71" s="70"/>
      <c r="ABR71" s="70"/>
      <c r="ABS71" s="70"/>
      <c r="ABT71" s="70"/>
      <c r="ABU71" s="70"/>
      <c r="ABV71" s="70"/>
      <c r="ABW71" s="70"/>
      <c r="ABX71" s="70"/>
      <c r="ABY71" s="70"/>
      <c r="ABZ71" s="70"/>
      <c r="ACA71" s="70"/>
      <c r="ACB71" s="70"/>
      <c r="ACC71" s="70"/>
      <c r="ACD71" s="70"/>
      <c r="ACE71" s="70"/>
      <c r="ACF71" s="70"/>
      <c r="ACG71" s="70"/>
      <c r="ACH71" s="70"/>
      <c r="ACI71" s="70"/>
      <c r="ACJ71" s="70"/>
      <c r="ACK71" s="70"/>
      <c r="ACL71" s="70"/>
      <c r="ACM71" s="70"/>
      <c r="ACN71" s="70"/>
      <c r="ACO71" s="70"/>
      <c r="ACP71" s="70"/>
      <c r="ACQ71" s="70"/>
      <c r="ACR71" s="70"/>
      <c r="ACS71" s="70"/>
      <c r="ACT71" s="70"/>
      <c r="ACU71" s="70"/>
      <c r="ACV71" s="70"/>
      <c r="ACW71" s="70"/>
      <c r="ACX71" s="70"/>
      <c r="ACY71" s="70"/>
      <c r="ACZ71" s="70"/>
      <c r="ADA71" s="70"/>
      <c r="ADB71" s="70"/>
      <c r="ADC71" s="70"/>
      <c r="ADD71" s="70"/>
      <c r="ADE71" s="70"/>
      <c r="ADF71" s="70"/>
      <c r="ADG71" s="70"/>
      <c r="ADH71" s="70"/>
      <c r="ADI71" s="70"/>
      <c r="ADJ71" s="70"/>
      <c r="ADK71" s="70"/>
      <c r="ADL71" s="70"/>
      <c r="ADM71" s="70"/>
      <c r="ADN71" s="70"/>
      <c r="ADO71" s="70"/>
      <c r="ADP71" s="70"/>
      <c r="ADQ71" s="70"/>
      <c r="ADR71" s="70"/>
      <c r="ADS71" s="70"/>
      <c r="ADT71" s="70"/>
      <c r="ADU71" s="70"/>
      <c r="ADV71" s="70"/>
      <c r="ADW71" s="70"/>
      <c r="ADX71" s="70"/>
      <c r="ADY71" s="70"/>
      <c r="ADZ71" s="70"/>
      <c r="AEA71" s="70"/>
      <c r="AEB71" s="70"/>
      <c r="AEC71" s="70"/>
      <c r="AED71" s="70"/>
      <c r="AEE71" s="70"/>
      <c r="AEF71" s="70"/>
      <c r="AEG71" s="70"/>
      <c r="AEH71" s="70"/>
      <c r="AEI71" s="70"/>
      <c r="AEJ71" s="70"/>
      <c r="AEK71" s="70"/>
      <c r="AEL71" s="70"/>
      <c r="AEM71" s="70"/>
      <c r="AEN71" s="70"/>
      <c r="AEO71" s="70"/>
      <c r="AEP71" s="70"/>
      <c r="AEQ71" s="70"/>
      <c r="AER71" s="70"/>
      <c r="AES71" s="70"/>
      <c r="AET71" s="70"/>
      <c r="AEU71" s="70"/>
      <c r="AEV71" s="70"/>
      <c r="AEW71" s="70"/>
      <c r="AEX71" s="70"/>
      <c r="AEY71" s="70"/>
      <c r="AEZ71" s="70"/>
      <c r="AFA71" s="70"/>
      <c r="AFB71" s="70"/>
      <c r="AFC71" s="70"/>
      <c r="AFD71" s="70"/>
      <c r="AFE71" s="70"/>
      <c r="AFF71" s="70"/>
      <c r="AFG71" s="70"/>
      <c r="AFH71" s="70"/>
      <c r="AFI71" s="70"/>
      <c r="AFJ71" s="70"/>
      <c r="AFK71" s="70"/>
      <c r="AFL71" s="70"/>
      <c r="AFM71" s="70"/>
      <c r="AFN71" s="70"/>
      <c r="AFO71" s="70"/>
      <c r="AFP71" s="70"/>
      <c r="AFQ71" s="70"/>
      <c r="AFR71" s="70"/>
      <c r="AFS71" s="70"/>
      <c r="AFT71" s="70"/>
      <c r="AFU71" s="70"/>
      <c r="AFV71" s="70"/>
      <c r="AFW71" s="70"/>
      <c r="AFX71" s="70"/>
      <c r="AFY71" s="70"/>
      <c r="AFZ71" s="70"/>
      <c r="AGA71" s="70"/>
      <c r="AGB71" s="70"/>
      <c r="AGC71" s="70"/>
      <c r="AGD71" s="70"/>
      <c r="AGE71" s="70"/>
      <c r="AGF71" s="70"/>
      <c r="AGG71" s="70"/>
      <c r="AGH71" s="70"/>
      <c r="AGI71" s="70"/>
      <c r="AGJ71" s="70"/>
      <c r="AGK71" s="70"/>
      <c r="AGL71" s="70"/>
      <c r="AGM71" s="70"/>
      <c r="AGN71" s="70"/>
      <c r="AGO71" s="70"/>
      <c r="AGP71" s="70"/>
      <c r="AGQ71" s="70"/>
      <c r="AGR71" s="70"/>
      <c r="AGS71" s="70"/>
      <c r="AGT71" s="70"/>
      <c r="AGU71" s="70"/>
      <c r="AGV71" s="70"/>
      <c r="AGW71" s="70"/>
      <c r="AGX71" s="70"/>
      <c r="AGY71" s="70"/>
      <c r="AGZ71" s="70"/>
      <c r="AHA71" s="70"/>
      <c r="AHB71" s="70"/>
      <c r="AHC71" s="70"/>
      <c r="AHD71" s="70"/>
      <c r="AHE71" s="70"/>
      <c r="AHF71" s="70"/>
      <c r="AHG71" s="70"/>
      <c r="AHH71" s="70"/>
      <c r="AHI71" s="70"/>
      <c r="AHJ71" s="70"/>
      <c r="AHK71" s="70"/>
      <c r="AHL71" s="70"/>
      <c r="AHM71" s="70"/>
      <c r="AHN71" s="70"/>
      <c r="AHO71" s="70"/>
      <c r="AHP71" s="70"/>
      <c r="AHQ71" s="70"/>
      <c r="AHR71" s="70"/>
      <c r="AHS71" s="70"/>
      <c r="AHT71" s="70"/>
      <c r="AHU71" s="70"/>
      <c r="AHV71" s="70"/>
      <c r="AHW71" s="70"/>
      <c r="AHX71" s="70"/>
      <c r="AHY71" s="70"/>
      <c r="AHZ71" s="70"/>
      <c r="AIA71" s="70"/>
      <c r="AIB71" s="70"/>
      <c r="AIC71" s="70"/>
      <c r="AID71" s="70"/>
      <c r="AIE71" s="70"/>
      <c r="AIF71" s="70"/>
      <c r="AIG71" s="70"/>
      <c r="AIH71" s="70"/>
      <c r="AII71" s="70"/>
      <c r="AIJ71" s="70"/>
      <c r="AIK71" s="70"/>
      <c r="AIL71" s="70"/>
      <c r="AIM71" s="70"/>
      <c r="AIN71" s="70"/>
      <c r="AIO71" s="70"/>
      <c r="AIP71" s="70"/>
      <c r="AIQ71" s="70"/>
      <c r="AIR71" s="70"/>
      <c r="AIS71" s="70"/>
      <c r="AIT71" s="70"/>
      <c r="AIU71" s="70"/>
      <c r="AIV71" s="70"/>
      <c r="AIW71" s="70"/>
      <c r="AIX71" s="70"/>
      <c r="AIY71" s="70"/>
      <c r="AIZ71" s="70"/>
      <c r="AJA71" s="70"/>
      <c r="AJB71" s="70"/>
      <c r="AJC71" s="70"/>
      <c r="AJD71" s="70"/>
      <c r="AJE71" s="70"/>
      <c r="AJF71" s="70"/>
      <c r="AJG71" s="70"/>
      <c r="AJH71" s="70"/>
      <c r="AJI71" s="70"/>
      <c r="AJJ71" s="70"/>
      <c r="AJK71" s="70"/>
      <c r="AJL71" s="70"/>
      <c r="AJM71" s="70"/>
      <c r="AJN71" s="70"/>
      <c r="AJO71" s="70"/>
      <c r="AJP71" s="70"/>
      <c r="AJQ71" s="70"/>
      <c r="AJR71" s="70"/>
      <c r="AJS71" s="70"/>
      <c r="AJT71" s="70"/>
      <c r="AJU71" s="70"/>
      <c r="AJV71" s="70"/>
      <c r="AJW71" s="70"/>
      <c r="AJX71" s="70"/>
      <c r="AJY71" s="70"/>
      <c r="AJZ71" s="70"/>
      <c r="AKA71" s="70"/>
      <c r="AKB71" s="70"/>
      <c r="AKC71" s="70"/>
      <c r="AKD71" s="70"/>
      <c r="AKE71" s="70"/>
      <c r="AKF71" s="70"/>
      <c r="AKG71" s="70"/>
      <c r="AKH71" s="70"/>
      <c r="AKI71" s="70"/>
      <c r="AKJ71" s="70"/>
      <c r="AKK71" s="70"/>
      <c r="AKL71" s="70"/>
      <c r="AKM71" s="70"/>
      <c r="AKN71" s="70"/>
      <c r="AKO71" s="70"/>
      <c r="AKP71" s="70"/>
      <c r="AKQ71" s="70"/>
      <c r="AKR71" s="70"/>
      <c r="AKS71" s="70"/>
      <c r="AKT71" s="70"/>
      <c r="AKU71" s="70"/>
      <c r="AKV71" s="70"/>
      <c r="AKW71" s="70"/>
      <c r="AKX71" s="70"/>
      <c r="AKY71" s="70"/>
      <c r="AKZ71" s="70"/>
      <c r="ALA71" s="70"/>
      <c r="ALB71" s="70"/>
      <c r="ALC71" s="70"/>
      <c r="ALD71" s="70"/>
      <c r="ALE71" s="70"/>
      <c r="ALF71" s="70"/>
      <c r="ALG71" s="70"/>
      <c r="ALH71" s="70"/>
      <c r="ALI71" s="70"/>
      <c r="ALJ71" s="70"/>
      <c r="ALK71" s="70"/>
      <c r="ALL71" s="70"/>
      <c r="ALM71" s="70"/>
      <c r="ALN71" s="70"/>
      <c r="ALO71" s="70"/>
      <c r="ALP71" s="70"/>
      <c r="ALQ71" s="70"/>
      <c r="ALR71" s="70"/>
      <c r="ALS71" s="70"/>
      <c r="ALT71" s="70"/>
      <c r="ALU71" s="70"/>
      <c r="ALV71" s="70"/>
      <c r="ALW71" s="70"/>
      <c r="ALX71" s="70"/>
      <c r="ALY71" s="70"/>
      <c r="ALZ71" s="70"/>
      <c r="AMA71" s="70"/>
      <c r="AMB71" s="70"/>
      <c r="AMC71" s="70"/>
      <c r="AMD71" s="70"/>
      <c r="AME71" s="70"/>
      <c r="AMF71" s="70"/>
      <c r="AMG71" s="70"/>
      <c r="AMH71" s="70"/>
      <c r="AMI71" s="70"/>
      <c r="AMJ71" s="70"/>
    </row>
    <row r="72" spans="1:1024" s="202" customFormat="1" ht="16.5" customHeight="1" x14ac:dyDescent="0.25">
      <c r="A72" s="64" t="s">
        <v>466</v>
      </c>
      <c r="B72" s="64">
        <v>16</v>
      </c>
      <c r="C72" s="64">
        <v>90103687</v>
      </c>
      <c r="D72" s="64" t="s">
        <v>533</v>
      </c>
      <c r="E72" s="64" t="s">
        <v>590</v>
      </c>
      <c r="F72" s="64">
        <v>0.10249999999999999</v>
      </c>
      <c r="G72" s="64">
        <v>2.6499999999999999E-2</v>
      </c>
      <c r="H72" s="67">
        <v>1.0900000000000001E-4</v>
      </c>
      <c r="I72" s="64">
        <v>6.93E-2</v>
      </c>
      <c r="J72" s="64">
        <v>6.93E-2</v>
      </c>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c r="GI72" s="70"/>
      <c r="GJ72" s="70"/>
      <c r="GK72" s="70"/>
      <c r="GL72" s="70"/>
      <c r="GM72" s="70"/>
      <c r="GN72" s="70"/>
      <c r="GO72" s="70"/>
      <c r="GP72" s="70"/>
      <c r="GQ72" s="70"/>
      <c r="GR72" s="70"/>
      <c r="GS72" s="70"/>
      <c r="GT72" s="70"/>
      <c r="GU72" s="70"/>
      <c r="GV72" s="70"/>
      <c r="GW72" s="70"/>
      <c r="GX72" s="70"/>
      <c r="GY72" s="70"/>
      <c r="GZ72" s="70"/>
      <c r="HA72" s="70"/>
      <c r="HB72" s="70"/>
      <c r="HC72" s="70"/>
      <c r="HD72" s="70"/>
      <c r="HE72" s="70"/>
      <c r="HF72" s="70"/>
      <c r="HG72" s="70"/>
      <c r="HH72" s="70"/>
      <c r="HI72" s="70"/>
      <c r="HJ72" s="70"/>
      <c r="HK72" s="70"/>
      <c r="HL72" s="70"/>
      <c r="HM72" s="70"/>
      <c r="HN72" s="70"/>
      <c r="HO72" s="70"/>
      <c r="HP72" s="70"/>
      <c r="HQ72" s="70"/>
      <c r="HR72" s="70"/>
      <c r="HS72" s="70"/>
      <c r="HT72" s="70"/>
      <c r="HU72" s="70"/>
      <c r="HV72" s="70"/>
      <c r="HW72" s="70"/>
      <c r="HX72" s="70"/>
      <c r="HY72" s="70"/>
      <c r="HZ72" s="70"/>
      <c r="IA72" s="70"/>
      <c r="IB72" s="70"/>
      <c r="IC72" s="70"/>
      <c r="ID72" s="70"/>
      <c r="IE72" s="70"/>
      <c r="IF72" s="70"/>
      <c r="IG72" s="70"/>
      <c r="IH72" s="70"/>
      <c r="II72" s="70"/>
      <c r="IJ72" s="70"/>
      <c r="IK72" s="70"/>
      <c r="IL72" s="70"/>
      <c r="IM72" s="70"/>
      <c r="IN72" s="70"/>
      <c r="IO72" s="70"/>
      <c r="IP72" s="70"/>
      <c r="IQ72" s="70"/>
      <c r="IR72" s="70"/>
      <c r="IS72" s="70"/>
      <c r="IT72" s="70"/>
      <c r="IU72" s="70"/>
      <c r="IV72" s="70"/>
      <c r="IW72" s="70"/>
      <c r="IX72" s="70"/>
      <c r="IY72" s="70"/>
      <c r="IZ72" s="70"/>
      <c r="JA72" s="70"/>
      <c r="JB72" s="70"/>
      <c r="JC72" s="70"/>
      <c r="JD72" s="70"/>
      <c r="JE72" s="70"/>
      <c r="JF72" s="70"/>
      <c r="JG72" s="70"/>
      <c r="JH72" s="70"/>
      <c r="JI72" s="70"/>
      <c r="JJ72" s="70"/>
      <c r="JK72" s="70"/>
      <c r="JL72" s="70"/>
      <c r="JM72" s="70"/>
      <c r="JN72" s="70"/>
      <c r="JO72" s="70"/>
      <c r="JP72" s="70"/>
      <c r="JQ72" s="70"/>
      <c r="JR72" s="70"/>
      <c r="JS72" s="70"/>
      <c r="JT72" s="70"/>
      <c r="JU72" s="70"/>
      <c r="JV72" s="70"/>
      <c r="JW72" s="70"/>
      <c r="JX72" s="70"/>
      <c r="JY72" s="70"/>
      <c r="JZ72" s="70"/>
      <c r="KA72" s="70"/>
      <c r="KB72" s="70"/>
      <c r="KC72" s="70"/>
      <c r="KD72" s="70"/>
      <c r="KE72" s="70"/>
      <c r="KF72" s="70"/>
      <c r="KG72" s="70"/>
      <c r="KH72" s="70"/>
      <c r="KI72" s="70"/>
      <c r="KJ72" s="70"/>
      <c r="KK72" s="70"/>
      <c r="KL72" s="70"/>
      <c r="KM72" s="70"/>
      <c r="KN72" s="70"/>
      <c r="KO72" s="70"/>
      <c r="KP72" s="70"/>
      <c r="KQ72" s="70"/>
      <c r="KR72" s="70"/>
      <c r="KS72" s="70"/>
      <c r="KT72" s="70"/>
      <c r="KU72" s="70"/>
      <c r="KV72" s="70"/>
      <c r="KW72" s="70"/>
      <c r="KX72" s="70"/>
      <c r="KY72" s="70"/>
      <c r="KZ72" s="70"/>
      <c r="LA72" s="70"/>
      <c r="LB72" s="70"/>
      <c r="LC72" s="70"/>
      <c r="LD72" s="70"/>
      <c r="LE72" s="70"/>
      <c r="LF72" s="70"/>
      <c r="LG72" s="70"/>
      <c r="LH72" s="70"/>
      <c r="LI72" s="70"/>
      <c r="LJ72" s="70"/>
      <c r="LK72" s="70"/>
      <c r="LL72" s="70"/>
      <c r="LM72" s="70"/>
      <c r="LN72" s="70"/>
      <c r="LO72" s="70"/>
      <c r="LP72" s="70"/>
      <c r="LQ72" s="70"/>
      <c r="LR72" s="70"/>
      <c r="LS72" s="70"/>
      <c r="LT72" s="70"/>
      <c r="LU72" s="70"/>
      <c r="LV72" s="70"/>
      <c r="LW72" s="70"/>
      <c r="LX72" s="70"/>
      <c r="LY72" s="70"/>
      <c r="LZ72" s="70"/>
      <c r="MA72" s="70"/>
      <c r="MB72" s="70"/>
      <c r="MC72" s="70"/>
      <c r="MD72" s="70"/>
      <c r="ME72" s="70"/>
      <c r="MF72" s="70"/>
      <c r="MG72" s="70"/>
      <c r="MH72" s="70"/>
      <c r="MI72" s="70"/>
      <c r="MJ72" s="70"/>
      <c r="MK72" s="70"/>
      <c r="ML72" s="70"/>
      <c r="MM72" s="70"/>
      <c r="MN72" s="70"/>
      <c r="MO72" s="70"/>
      <c r="MP72" s="70"/>
      <c r="MQ72" s="70"/>
      <c r="MR72" s="70"/>
      <c r="MS72" s="70"/>
      <c r="MT72" s="70"/>
      <c r="MU72" s="70"/>
      <c r="MV72" s="70"/>
      <c r="MW72" s="70"/>
      <c r="MX72" s="70"/>
      <c r="MY72" s="70"/>
      <c r="MZ72" s="70"/>
      <c r="NA72" s="70"/>
      <c r="NB72" s="70"/>
      <c r="NC72" s="70"/>
      <c r="ND72" s="70"/>
      <c r="NE72" s="70"/>
      <c r="NF72" s="70"/>
      <c r="NG72" s="70"/>
      <c r="NH72" s="70"/>
      <c r="NI72" s="70"/>
      <c r="NJ72" s="70"/>
      <c r="NK72" s="70"/>
      <c r="NL72" s="70"/>
      <c r="NM72" s="70"/>
      <c r="NN72" s="70"/>
      <c r="NO72" s="70"/>
      <c r="NP72" s="70"/>
      <c r="NQ72" s="70"/>
      <c r="NR72" s="70"/>
      <c r="NS72" s="70"/>
      <c r="NT72" s="70"/>
      <c r="NU72" s="70"/>
      <c r="NV72" s="70"/>
      <c r="NW72" s="70"/>
      <c r="NX72" s="70"/>
      <c r="NY72" s="70"/>
      <c r="NZ72" s="70"/>
      <c r="OA72" s="70"/>
      <c r="OB72" s="70"/>
      <c r="OC72" s="70"/>
      <c r="OD72" s="70"/>
      <c r="OE72" s="70"/>
      <c r="OF72" s="70"/>
      <c r="OG72" s="70"/>
      <c r="OH72" s="70"/>
      <c r="OI72" s="70"/>
      <c r="OJ72" s="70"/>
      <c r="OK72" s="70"/>
      <c r="OL72" s="70"/>
      <c r="OM72" s="70"/>
      <c r="ON72" s="70"/>
      <c r="OO72" s="70"/>
      <c r="OP72" s="70"/>
      <c r="OQ72" s="70"/>
      <c r="OR72" s="70"/>
      <c r="OS72" s="70"/>
      <c r="OT72" s="70"/>
      <c r="OU72" s="70"/>
      <c r="OV72" s="70"/>
      <c r="OW72" s="70"/>
      <c r="OX72" s="70"/>
      <c r="OY72" s="70"/>
      <c r="OZ72" s="70"/>
      <c r="PA72" s="70"/>
      <c r="PB72" s="70"/>
      <c r="PC72" s="70"/>
      <c r="PD72" s="70"/>
      <c r="PE72" s="70"/>
      <c r="PF72" s="70"/>
      <c r="PG72" s="70"/>
      <c r="PH72" s="70"/>
      <c r="PI72" s="70"/>
      <c r="PJ72" s="70"/>
      <c r="PK72" s="70"/>
      <c r="PL72" s="70"/>
      <c r="PM72" s="70"/>
      <c r="PN72" s="70"/>
      <c r="PO72" s="70"/>
      <c r="PP72" s="70"/>
      <c r="PQ72" s="70"/>
      <c r="PR72" s="70"/>
      <c r="PS72" s="70"/>
      <c r="PT72" s="70"/>
      <c r="PU72" s="70"/>
      <c r="PV72" s="70"/>
      <c r="PW72" s="70"/>
      <c r="PX72" s="70"/>
      <c r="PY72" s="70"/>
      <c r="PZ72" s="70"/>
      <c r="QA72" s="70"/>
      <c r="QB72" s="70"/>
      <c r="QC72" s="70"/>
      <c r="QD72" s="70"/>
      <c r="QE72" s="70"/>
      <c r="QF72" s="70"/>
      <c r="QG72" s="70"/>
      <c r="QH72" s="70"/>
      <c r="QI72" s="70"/>
      <c r="QJ72" s="70"/>
      <c r="QK72" s="70"/>
      <c r="QL72" s="70"/>
      <c r="QM72" s="70"/>
      <c r="QN72" s="70"/>
      <c r="QO72" s="70"/>
      <c r="QP72" s="70"/>
      <c r="QQ72" s="70"/>
      <c r="QR72" s="70"/>
      <c r="QS72" s="70"/>
      <c r="QT72" s="70"/>
      <c r="QU72" s="70"/>
      <c r="QV72" s="70"/>
      <c r="QW72" s="70"/>
      <c r="QX72" s="70"/>
      <c r="QY72" s="70"/>
      <c r="QZ72" s="70"/>
      <c r="RA72" s="70"/>
      <c r="RB72" s="70"/>
      <c r="RC72" s="70"/>
      <c r="RD72" s="70"/>
      <c r="RE72" s="70"/>
      <c r="RF72" s="70"/>
      <c r="RG72" s="70"/>
      <c r="RH72" s="70"/>
      <c r="RI72" s="70"/>
      <c r="RJ72" s="70"/>
      <c r="RK72" s="70"/>
      <c r="RL72" s="70"/>
      <c r="RM72" s="70"/>
      <c r="RN72" s="70"/>
      <c r="RO72" s="70"/>
      <c r="RP72" s="70"/>
      <c r="RQ72" s="70"/>
      <c r="RR72" s="70"/>
      <c r="RS72" s="70"/>
      <c r="RT72" s="70"/>
      <c r="RU72" s="70"/>
      <c r="RV72" s="70"/>
      <c r="RW72" s="70"/>
      <c r="RX72" s="70"/>
      <c r="RY72" s="70"/>
      <c r="RZ72" s="70"/>
      <c r="SA72" s="70"/>
      <c r="SB72" s="70"/>
      <c r="SC72" s="70"/>
      <c r="SD72" s="70"/>
      <c r="SE72" s="70"/>
      <c r="SF72" s="70"/>
      <c r="SG72" s="70"/>
      <c r="SH72" s="70"/>
      <c r="SI72" s="70"/>
      <c r="SJ72" s="70"/>
      <c r="SK72" s="70"/>
      <c r="SL72" s="70"/>
      <c r="SM72" s="70"/>
      <c r="SN72" s="70"/>
      <c r="SO72" s="70"/>
      <c r="SP72" s="70"/>
      <c r="SQ72" s="70"/>
      <c r="SR72" s="70"/>
      <c r="SS72" s="70"/>
      <c r="ST72" s="70"/>
      <c r="SU72" s="70"/>
      <c r="SV72" s="70"/>
      <c r="SW72" s="70"/>
      <c r="SX72" s="70"/>
      <c r="SY72" s="70"/>
      <c r="SZ72" s="70"/>
      <c r="TA72" s="70"/>
      <c r="TB72" s="70"/>
      <c r="TC72" s="70"/>
      <c r="TD72" s="70"/>
      <c r="TE72" s="70"/>
      <c r="TF72" s="70"/>
      <c r="TG72" s="70"/>
      <c r="TH72" s="70"/>
      <c r="TI72" s="70"/>
      <c r="TJ72" s="70"/>
      <c r="TK72" s="70"/>
      <c r="TL72" s="70"/>
      <c r="TM72" s="70"/>
      <c r="TN72" s="70"/>
      <c r="TO72" s="70"/>
      <c r="TP72" s="70"/>
      <c r="TQ72" s="70"/>
      <c r="TR72" s="70"/>
      <c r="TS72" s="70"/>
      <c r="TT72" s="70"/>
      <c r="TU72" s="70"/>
      <c r="TV72" s="70"/>
      <c r="TW72" s="70"/>
      <c r="TX72" s="70"/>
      <c r="TY72" s="70"/>
      <c r="TZ72" s="70"/>
      <c r="UA72" s="70"/>
      <c r="UB72" s="70"/>
      <c r="UC72" s="70"/>
      <c r="UD72" s="70"/>
      <c r="UE72" s="70"/>
      <c r="UF72" s="70"/>
      <c r="UG72" s="70"/>
      <c r="UH72" s="70"/>
      <c r="UI72" s="70"/>
      <c r="UJ72" s="70"/>
      <c r="UK72" s="70"/>
      <c r="UL72" s="70"/>
      <c r="UM72" s="70"/>
      <c r="UN72" s="70"/>
      <c r="UO72" s="70"/>
      <c r="UP72" s="70"/>
      <c r="UQ72" s="70"/>
      <c r="UR72" s="70"/>
      <c r="US72" s="70"/>
      <c r="UT72" s="70"/>
      <c r="UU72" s="70"/>
      <c r="UV72" s="70"/>
      <c r="UW72" s="70"/>
      <c r="UX72" s="70"/>
      <c r="UY72" s="70"/>
      <c r="UZ72" s="70"/>
      <c r="VA72" s="70"/>
      <c r="VB72" s="70"/>
      <c r="VC72" s="70"/>
      <c r="VD72" s="70"/>
      <c r="VE72" s="70"/>
      <c r="VF72" s="70"/>
      <c r="VG72" s="70"/>
      <c r="VH72" s="70"/>
      <c r="VI72" s="70"/>
      <c r="VJ72" s="70"/>
      <c r="VK72" s="70"/>
      <c r="VL72" s="70"/>
      <c r="VM72" s="70"/>
      <c r="VN72" s="70"/>
      <c r="VO72" s="70"/>
      <c r="VP72" s="70"/>
      <c r="VQ72" s="70"/>
      <c r="VR72" s="70"/>
      <c r="VS72" s="70"/>
      <c r="VT72" s="70"/>
      <c r="VU72" s="70"/>
      <c r="VV72" s="70"/>
      <c r="VW72" s="70"/>
      <c r="VX72" s="70"/>
      <c r="VY72" s="70"/>
      <c r="VZ72" s="70"/>
      <c r="WA72" s="70"/>
      <c r="WB72" s="70"/>
      <c r="WC72" s="70"/>
      <c r="WD72" s="70"/>
      <c r="WE72" s="70"/>
      <c r="WF72" s="70"/>
      <c r="WG72" s="70"/>
      <c r="WH72" s="70"/>
      <c r="WI72" s="70"/>
      <c r="WJ72" s="70"/>
      <c r="WK72" s="70"/>
      <c r="WL72" s="70"/>
      <c r="WM72" s="70"/>
      <c r="WN72" s="70"/>
      <c r="WO72" s="70"/>
      <c r="WP72" s="70"/>
      <c r="WQ72" s="70"/>
      <c r="WR72" s="70"/>
      <c r="WS72" s="70"/>
      <c r="WT72" s="70"/>
      <c r="WU72" s="70"/>
      <c r="WV72" s="70"/>
      <c r="WW72" s="70"/>
      <c r="WX72" s="70"/>
      <c r="WY72" s="70"/>
      <c r="WZ72" s="70"/>
      <c r="XA72" s="70"/>
      <c r="XB72" s="70"/>
      <c r="XC72" s="70"/>
      <c r="XD72" s="70"/>
      <c r="XE72" s="70"/>
      <c r="XF72" s="70"/>
      <c r="XG72" s="70"/>
      <c r="XH72" s="70"/>
      <c r="XI72" s="70"/>
      <c r="XJ72" s="70"/>
      <c r="XK72" s="70"/>
      <c r="XL72" s="70"/>
      <c r="XM72" s="70"/>
      <c r="XN72" s="70"/>
      <c r="XO72" s="70"/>
      <c r="XP72" s="70"/>
      <c r="XQ72" s="70"/>
      <c r="XR72" s="70"/>
      <c r="XS72" s="70"/>
      <c r="XT72" s="70"/>
      <c r="XU72" s="70"/>
      <c r="XV72" s="70"/>
      <c r="XW72" s="70"/>
      <c r="XX72" s="70"/>
      <c r="XY72" s="70"/>
      <c r="XZ72" s="70"/>
      <c r="YA72" s="70"/>
      <c r="YB72" s="70"/>
      <c r="YC72" s="70"/>
      <c r="YD72" s="70"/>
      <c r="YE72" s="70"/>
      <c r="YF72" s="70"/>
      <c r="YG72" s="70"/>
      <c r="YH72" s="70"/>
      <c r="YI72" s="70"/>
      <c r="YJ72" s="70"/>
      <c r="YK72" s="70"/>
      <c r="YL72" s="70"/>
      <c r="YM72" s="70"/>
      <c r="YN72" s="70"/>
      <c r="YO72" s="70"/>
      <c r="YP72" s="70"/>
      <c r="YQ72" s="70"/>
      <c r="YR72" s="70"/>
      <c r="YS72" s="70"/>
      <c r="YT72" s="70"/>
      <c r="YU72" s="70"/>
      <c r="YV72" s="70"/>
      <c r="YW72" s="70"/>
      <c r="YX72" s="70"/>
      <c r="YY72" s="70"/>
      <c r="YZ72" s="70"/>
      <c r="ZA72" s="70"/>
      <c r="ZB72" s="70"/>
      <c r="ZC72" s="70"/>
      <c r="ZD72" s="70"/>
      <c r="ZE72" s="70"/>
      <c r="ZF72" s="70"/>
      <c r="ZG72" s="70"/>
      <c r="ZH72" s="70"/>
      <c r="ZI72" s="70"/>
      <c r="ZJ72" s="70"/>
      <c r="ZK72" s="70"/>
      <c r="ZL72" s="70"/>
      <c r="ZM72" s="70"/>
      <c r="ZN72" s="70"/>
      <c r="ZO72" s="70"/>
      <c r="ZP72" s="70"/>
      <c r="ZQ72" s="70"/>
      <c r="ZR72" s="70"/>
      <c r="ZS72" s="70"/>
      <c r="ZT72" s="70"/>
      <c r="ZU72" s="70"/>
      <c r="ZV72" s="70"/>
      <c r="ZW72" s="70"/>
      <c r="ZX72" s="70"/>
      <c r="ZY72" s="70"/>
      <c r="ZZ72" s="70"/>
      <c r="AAA72" s="70"/>
      <c r="AAB72" s="70"/>
      <c r="AAC72" s="70"/>
      <c r="AAD72" s="70"/>
      <c r="AAE72" s="70"/>
      <c r="AAF72" s="70"/>
      <c r="AAG72" s="70"/>
      <c r="AAH72" s="70"/>
      <c r="AAI72" s="70"/>
      <c r="AAJ72" s="70"/>
      <c r="AAK72" s="70"/>
      <c r="AAL72" s="70"/>
      <c r="AAM72" s="70"/>
      <c r="AAN72" s="70"/>
      <c r="AAO72" s="70"/>
      <c r="AAP72" s="70"/>
      <c r="AAQ72" s="70"/>
      <c r="AAR72" s="70"/>
      <c r="AAS72" s="70"/>
      <c r="AAT72" s="70"/>
      <c r="AAU72" s="70"/>
      <c r="AAV72" s="70"/>
      <c r="AAW72" s="70"/>
      <c r="AAX72" s="70"/>
      <c r="AAY72" s="70"/>
      <c r="AAZ72" s="70"/>
      <c r="ABA72" s="70"/>
      <c r="ABB72" s="70"/>
      <c r="ABC72" s="70"/>
      <c r="ABD72" s="70"/>
      <c r="ABE72" s="70"/>
      <c r="ABF72" s="70"/>
      <c r="ABG72" s="70"/>
      <c r="ABH72" s="70"/>
      <c r="ABI72" s="70"/>
      <c r="ABJ72" s="70"/>
      <c r="ABK72" s="70"/>
      <c r="ABL72" s="70"/>
      <c r="ABM72" s="70"/>
      <c r="ABN72" s="70"/>
      <c r="ABO72" s="70"/>
      <c r="ABP72" s="70"/>
      <c r="ABQ72" s="70"/>
      <c r="ABR72" s="70"/>
      <c r="ABS72" s="70"/>
      <c r="ABT72" s="70"/>
      <c r="ABU72" s="70"/>
      <c r="ABV72" s="70"/>
      <c r="ABW72" s="70"/>
      <c r="ABX72" s="70"/>
      <c r="ABY72" s="70"/>
      <c r="ABZ72" s="70"/>
      <c r="ACA72" s="70"/>
      <c r="ACB72" s="70"/>
      <c r="ACC72" s="70"/>
      <c r="ACD72" s="70"/>
      <c r="ACE72" s="70"/>
      <c r="ACF72" s="70"/>
      <c r="ACG72" s="70"/>
      <c r="ACH72" s="70"/>
      <c r="ACI72" s="70"/>
      <c r="ACJ72" s="70"/>
      <c r="ACK72" s="70"/>
      <c r="ACL72" s="70"/>
      <c r="ACM72" s="70"/>
      <c r="ACN72" s="70"/>
      <c r="ACO72" s="70"/>
      <c r="ACP72" s="70"/>
      <c r="ACQ72" s="70"/>
      <c r="ACR72" s="70"/>
      <c r="ACS72" s="70"/>
      <c r="ACT72" s="70"/>
      <c r="ACU72" s="70"/>
      <c r="ACV72" s="70"/>
      <c r="ACW72" s="70"/>
      <c r="ACX72" s="70"/>
      <c r="ACY72" s="70"/>
      <c r="ACZ72" s="70"/>
      <c r="ADA72" s="70"/>
      <c r="ADB72" s="70"/>
      <c r="ADC72" s="70"/>
      <c r="ADD72" s="70"/>
      <c r="ADE72" s="70"/>
      <c r="ADF72" s="70"/>
      <c r="ADG72" s="70"/>
      <c r="ADH72" s="70"/>
      <c r="ADI72" s="70"/>
      <c r="ADJ72" s="70"/>
      <c r="ADK72" s="70"/>
      <c r="ADL72" s="70"/>
      <c r="ADM72" s="70"/>
      <c r="ADN72" s="70"/>
      <c r="ADO72" s="70"/>
      <c r="ADP72" s="70"/>
      <c r="ADQ72" s="70"/>
      <c r="ADR72" s="70"/>
      <c r="ADS72" s="70"/>
      <c r="ADT72" s="70"/>
      <c r="ADU72" s="70"/>
      <c r="ADV72" s="70"/>
      <c r="ADW72" s="70"/>
      <c r="ADX72" s="70"/>
      <c r="ADY72" s="70"/>
      <c r="ADZ72" s="70"/>
      <c r="AEA72" s="70"/>
      <c r="AEB72" s="70"/>
      <c r="AEC72" s="70"/>
      <c r="AED72" s="70"/>
      <c r="AEE72" s="70"/>
      <c r="AEF72" s="70"/>
      <c r="AEG72" s="70"/>
      <c r="AEH72" s="70"/>
      <c r="AEI72" s="70"/>
      <c r="AEJ72" s="70"/>
      <c r="AEK72" s="70"/>
      <c r="AEL72" s="70"/>
      <c r="AEM72" s="70"/>
      <c r="AEN72" s="70"/>
      <c r="AEO72" s="70"/>
      <c r="AEP72" s="70"/>
      <c r="AEQ72" s="70"/>
      <c r="AER72" s="70"/>
      <c r="AES72" s="70"/>
      <c r="AET72" s="70"/>
      <c r="AEU72" s="70"/>
      <c r="AEV72" s="70"/>
      <c r="AEW72" s="70"/>
      <c r="AEX72" s="70"/>
      <c r="AEY72" s="70"/>
      <c r="AEZ72" s="70"/>
      <c r="AFA72" s="70"/>
      <c r="AFB72" s="70"/>
      <c r="AFC72" s="70"/>
      <c r="AFD72" s="70"/>
      <c r="AFE72" s="70"/>
      <c r="AFF72" s="70"/>
      <c r="AFG72" s="70"/>
      <c r="AFH72" s="70"/>
      <c r="AFI72" s="70"/>
      <c r="AFJ72" s="70"/>
      <c r="AFK72" s="70"/>
      <c r="AFL72" s="70"/>
      <c r="AFM72" s="70"/>
      <c r="AFN72" s="70"/>
      <c r="AFO72" s="70"/>
      <c r="AFP72" s="70"/>
      <c r="AFQ72" s="70"/>
      <c r="AFR72" s="70"/>
      <c r="AFS72" s="70"/>
      <c r="AFT72" s="70"/>
      <c r="AFU72" s="70"/>
      <c r="AFV72" s="70"/>
      <c r="AFW72" s="70"/>
      <c r="AFX72" s="70"/>
      <c r="AFY72" s="70"/>
      <c r="AFZ72" s="70"/>
      <c r="AGA72" s="70"/>
      <c r="AGB72" s="70"/>
      <c r="AGC72" s="70"/>
      <c r="AGD72" s="70"/>
      <c r="AGE72" s="70"/>
      <c r="AGF72" s="70"/>
      <c r="AGG72" s="70"/>
      <c r="AGH72" s="70"/>
      <c r="AGI72" s="70"/>
      <c r="AGJ72" s="70"/>
      <c r="AGK72" s="70"/>
      <c r="AGL72" s="70"/>
      <c r="AGM72" s="70"/>
      <c r="AGN72" s="70"/>
      <c r="AGO72" s="70"/>
      <c r="AGP72" s="70"/>
      <c r="AGQ72" s="70"/>
      <c r="AGR72" s="70"/>
      <c r="AGS72" s="70"/>
      <c r="AGT72" s="70"/>
      <c r="AGU72" s="70"/>
      <c r="AGV72" s="70"/>
      <c r="AGW72" s="70"/>
      <c r="AGX72" s="70"/>
      <c r="AGY72" s="70"/>
      <c r="AGZ72" s="70"/>
      <c r="AHA72" s="70"/>
      <c r="AHB72" s="70"/>
      <c r="AHC72" s="70"/>
      <c r="AHD72" s="70"/>
      <c r="AHE72" s="70"/>
      <c r="AHF72" s="70"/>
      <c r="AHG72" s="70"/>
      <c r="AHH72" s="70"/>
      <c r="AHI72" s="70"/>
      <c r="AHJ72" s="70"/>
      <c r="AHK72" s="70"/>
      <c r="AHL72" s="70"/>
      <c r="AHM72" s="70"/>
      <c r="AHN72" s="70"/>
      <c r="AHO72" s="70"/>
      <c r="AHP72" s="70"/>
      <c r="AHQ72" s="70"/>
      <c r="AHR72" s="70"/>
      <c r="AHS72" s="70"/>
      <c r="AHT72" s="70"/>
      <c r="AHU72" s="70"/>
      <c r="AHV72" s="70"/>
      <c r="AHW72" s="70"/>
      <c r="AHX72" s="70"/>
      <c r="AHY72" s="70"/>
      <c r="AHZ72" s="70"/>
      <c r="AIA72" s="70"/>
      <c r="AIB72" s="70"/>
      <c r="AIC72" s="70"/>
      <c r="AID72" s="70"/>
      <c r="AIE72" s="70"/>
      <c r="AIF72" s="70"/>
      <c r="AIG72" s="70"/>
      <c r="AIH72" s="70"/>
      <c r="AII72" s="70"/>
      <c r="AIJ72" s="70"/>
      <c r="AIK72" s="70"/>
      <c r="AIL72" s="70"/>
      <c r="AIM72" s="70"/>
      <c r="AIN72" s="70"/>
      <c r="AIO72" s="70"/>
      <c r="AIP72" s="70"/>
      <c r="AIQ72" s="70"/>
      <c r="AIR72" s="70"/>
      <c r="AIS72" s="70"/>
      <c r="AIT72" s="70"/>
      <c r="AIU72" s="70"/>
      <c r="AIV72" s="70"/>
      <c r="AIW72" s="70"/>
      <c r="AIX72" s="70"/>
      <c r="AIY72" s="70"/>
      <c r="AIZ72" s="70"/>
      <c r="AJA72" s="70"/>
      <c r="AJB72" s="70"/>
      <c r="AJC72" s="70"/>
      <c r="AJD72" s="70"/>
      <c r="AJE72" s="70"/>
      <c r="AJF72" s="70"/>
      <c r="AJG72" s="70"/>
      <c r="AJH72" s="70"/>
      <c r="AJI72" s="70"/>
      <c r="AJJ72" s="70"/>
      <c r="AJK72" s="70"/>
      <c r="AJL72" s="70"/>
      <c r="AJM72" s="70"/>
      <c r="AJN72" s="70"/>
      <c r="AJO72" s="70"/>
      <c r="AJP72" s="70"/>
      <c r="AJQ72" s="70"/>
      <c r="AJR72" s="70"/>
      <c r="AJS72" s="70"/>
      <c r="AJT72" s="70"/>
      <c r="AJU72" s="70"/>
      <c r="AJV72" s="70"/>
      <c r="AJW72" s="70"/>
      <c r="AJX72" s="70"/>
      <c r="AJY72" s="70"/>
      <c r="AJZ72" s="70"/>
      <c r="AKA72" s="70"/>
      <c r="AKB72" s="70"/>
      <c r="AKC72" s="70"/>
      <c r="AKD72" s="70"/>
      <c r="AKE72" s="70"/>
      <c r="AKF72" s="70"/>
      <c r="AKG72" s="70"/>
      <c r="AKH72" s="70"/>
      <c r="AKI72" s="70"/>
      <c r="AKJ72" s="70"/>
      <c r="AKK72" s="70"/>
      <c r="AKL72" s="70"/>
      <c r="AKM72" s="70"/>
      <c r="AKN72" s="70"/>
      <c r="AKO72" s="70"/>
      <c r="AKP72" s="70"/>
      <c r="AKQ72" s="70"/>
      <c r="AKR72" s="70"/>
      <c r="AKS72" s="70"/>
      <c r="AKT72" s="70"/>
      <c r="AKU72" s="70"/>
      <c r="AKV72" s="70"/>
      <c r="AKW72" s="70"/>
      <c r="AKX72" s="70"/>
      <c r="AKY72" s="70"/>
      <c r="AKZ72" s="70"/>
      <c r="ALA72" s="70"/>
      <c r="ALB72" s="70"/>
      <c r="ALC72" s="70"/>
      <c r="ALD72" s="70"/>
      <c r="ALE72" s="70"/>
      <c r="ALF72" s="70"/>
      <c r="ALG72" s="70"/>
      <c r="ALH72" s="70"/>
      <c r="ALI72" s="70"/>
      <c r="ALJ72" s="70"/>
      <c r="ALK72" s="70"/>
      <c r="ALL72" s="70"/>
      <c r="ALM72" s="70"/>
      <c r="ALN72" s="70"/>
      <c r="ALO72" s="70"/>
      <c r="ALP72" s="70"/>
      <c r="ALQ72" s="70"/>
      <c r="ALR72" s="70"/>
      <c r="ALS72" s="70"/>
      <c r="ALT72" s="70"/>
      <c r="ALU72" s="70"/>
      <c r="ALV72" s="70"/>
      <c r="ALW72" s="70"/>
      <c r="ALX72" s="70"/>
      <c r="ALY72" s="70"/>
      <c r="ALZ72" s="70"/>
      <c r="AMA72" s="70"/>
      <c r="AMB72" s="70"/>
      <c r="AMC72" s="70"/>
      <c r="AMD72" s="70"/>
      <c r="AME72" s="70"/>
      <c r="AMF72" s="70"/>
      <c r="AMG72" s="70"/>
      <c r="AMH72" s="70"/>
      <c r="AMI72" s="70"/>
      <c r="AMJ72" s="70"/>
    </row>
    <row r="73" spans="1:1024" s="202" customFormat="1" ht="16.5" customHeight="1" x14ac:dyDescent="0.25">
      <c r="A73" s="64" t="s">
        <v>239</v>
      </c>
      <c r="B73" s="64">
        <v>3</v>
      </c>
      <c r="C73" s="64">
        <v>155069722</v>
      </c>
      <c r="D73" s="64" t="s">
        <v>590</v>
      </c>
      <c r="E73" s="64" t="s">
        <v>533</v>
      </c>
      <c r="F73" s="64">
        <v>8.6099999999999996E-2</v>
      </c>
      <c r="G73" s="64">
        <v>2.87E-2</v>
      </c>
      <c r="H73" s="67">
        <v>2.7499999999999998E-3</v>
      </c>
      <c r="I73" s="64">
        <v>0.94579999999999997</v>
      </c>
      <c r="J73" s="64">
        <v>5.4199999999999998E-2</v>
      </c>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c r="GI73" s="70"/>
      <c r="GJ73" s="70"/>
      <c r="GK73" s="70"/>
      <c r="GL73" s="70"/>
      <c r="GM73" s="70"/>
      <c r="GN73" s="70"/>
      <c r="GO73" s="70"/>
      <c r="GP73" s="70"/>
      <c r="GQ73" s="70"/>
      <c r="GR73" s="70"/>
      <c r="GS73" s="70"/>
      <c r="GT73" s="70"/>
      <c r="GU73" s="70"/>
      <c r="GV73" s="70"/>
      <c r="GW73" s="70"/>
      <c r="GX73" s="70"/>
      <c r="GY73" s="70"/>
      <c r="GZ73" s="70"/>
      <c r="HA73" s="70"/>
      <c r="HB73" s="70"/>
      <c r="HC73" s="70"/>
      <c r="HD73" s="70"/>
      <c r="HE73" s="70"/>
      <c r="HF73" s="70"/>
      <c r="HG73" s="70"/>
      <c r="HH73" s="70"/>
      <c r="HI73" s="70"/>
      <c r="HJ73" s="70"/>
      <c r="HK73" s="70"/>
      <c r="HL73" s="70"/>
      <c r="HM73" s="70"/>
      <c r="HN73" s="70"/>
      <c r="HO73" s="70"/>
      <c r="HP73" s="70"/>
      <c r="HQ73" s="70"/>
      <c r="HR73" s="70"/>
      <c r="HS73" s="70"/>
      <c r="HT73" s="70"/>
      <c r="HU73" s="70"/>
      <c r="HV73" s="70"/>
      <c r="HW73" s="70"/>
      <c r="HX73" s="70"/>
      <c r="HY73" s="70"/>
      <c r="HZ73" s="70"/>
      <c r="IA73" s="70"/>
      <c r="IB73" s="70"/>
      <c r="IC73" s="70"/>
      <c r="ID73" s="70"/>
      <c r="IE73" s="70"/>
      <c r="IF73" s="70"/>
      <c r="IG73" s="70"/>
      <c r="IH73" s="70"/>
      <c r="II73" s="70"/>
      <c r="IJ73" s="70"/>
      <c r="IK73" s="70"/>
      <c r="IL73" s="70"/>
      <c r="IM73" s="70"/>
      <c r="IN73" s="70"/>
      <c r="IO73" s="70"/>
      <c r="IP73" s="70"/>
      <c r="IQ73" s="70"/>
      <c r="IR73" s="70"/>
      <c r="IS73" s="70"/>
      <c r="IT73" s="70"/>
      <c r="IU73" s="70"/>
      <c r="IV73" s="70"/>
      <c r="IW73" s="70"/>
      <c r="IX73" s="70"/>
      <c r="IY73" s="70"/>
      <c r="IZ73" s="70"/>
      <c r="JA73" s="70"/>
      <c r="JB73" s="70"/>
      <c r="JC73" s="70"/>
      <c r="JD73" s="70"/>
      <c r="JE73" s="70"/>
      <c r="JF73" s="70"/>
      <c r="JG73" s="70"/>
      <c r="JH73" s="70"/>
      <c r="JI73" s="70"/>
      <c r="JJ73" s="70"/>
      <c r="JK73" s="70"/>
      <c r="JL73" s="70"/>
      <c r="JM73" s="70"/>
      <c r="JN73" s="70"/>
      <c r="JO73" s="70"/>
      <c r="JP73" s="70"/>
      <c r="JQ73" s="70"/>
      <c r="JR73" s="70"/>
      <c r="JS73" s="70"/>
      <c r="JT73" s="70"/>
      <c r="JU73" s="70"/>
      <c r="JV73" s="70"/>
      <c r="JW73" s="70"/>
      <c r="JX73" s="70"/>
      <c r="JY73" s="70"/>
      <c r="JZ73" s="70"/>
      <c r="KA73" s="70"/>
      <c r="KB73" s="70"/>
      <c r="KC73" s="70"/>
      <c r="KD73" s="70"/>
      <c r="KE73" s="70"/>
      <c r="KF73" s="70"/>
      <c r="KG73" s="70"/>
      <c r="KH73" s="70"/>
      <c r="KI73" s="70"/>
      <c r="KJ73" s="70"/>
      <c r="KK73" s="70"/>
      <c r="KL73" s="70"/>
      <c r="KM73" s="70"/>
      <c r="KN73" s="70"/>
      <c r="KO73" s="70"/>
      <c r="KP73" s="70"/>
      <c r="KQ73" s="70"/>
      <c r="KR73" s="70"/>
      <c r="KS73" s="70"/>
      <c r="KT73" s="70"/>
      <c r="KU73" s="70"/>
      <c r="KV73" s="70"/>
      <c r="KW73" s="70"/>
      <c r="KX73" s="70"/>
      <c r="KY73" s="70"/>
      <c r="KZ73" s="70"/>
      <c r="LA73" s="70"/>
      <c r="LB73" s="70"/>
      <c r="LC73" s="70"/>
      <c r="LD73" s="70"/>
      <c r="LE73" s="70"/>
      <c r="LF73" s="70"/>
      <c r="LG73" s="70"/>
      <c r="LH73" s="70"/>
      <c r="LI73" s="70"/>
      <c r="LJ73" s="70"/>
      <c r="LK73" s="70"/>
      <c r="LL73" s="70"/>
      <c r="LM73" s="70"/>
      <c r="LN73" s="70"/>
      <c r="LO73" s="70"/>
      <c r="LP73" s="70"/>
      <c r="LQ73" s="70"/>
      <c r="LR73" s="70"/>
      <c r="LS73" s="70"/>
      <c r="LT73" s="70"/>
      <c r="LU73" s="70"/>
      <c r="LV73" s="70"/>
      <c r="LW73" s="70"/>
      <c r="LX73" s="70"/>
      <c r="LY73" s="70"/>
      <c r="LZ73" s="70"/>
      <c r="MA73" s="70"/>
      <c r="MB73" s="70"/>
      <c r="MC73" s="70"/>
      <c r="MD73" s="70"/>
      <c r="ME73" s="70"/>
      <c r="MF73" s="70"/>
      <c r="MG73" s="70"/>
      <c r="MH73" s="70"/>
      <c r="MI73" s="70"/>
      <c r="MJ73" s="70"/>
      <c r="MK73" s="70"/>
      <c r="ML73" s="70"/>
      <c r="MM73" s="70"/>
      <c r="MN73" s="70"/>
      <c r="MO73" s="70"/>
      <c r="MP73" s="70"/>
      <c r="MQ73" s="70"/>
      <c r="MR73" s="70"/>
      <c r="MS73" s="70"/>
      <c r="MT73" s="70"/>
      <c r="MU73" s="70"/>
      <c r="MV73" s="70"/>
      <c r="MW73" s="70"/>
      <c r="MX73" s="70"/>
      <c r="MY73" s="70"/>
      <c r="MZ73" s="70"/>
      <c r="NA73" s="70"/>
      <c r="NB73" s="70"/>
      <c r="NC73" s="70"/>
      <c r="ND73" s="70"/>
      <c r="NE73" s="70"/>
      <c r="NF73" s="70"/>
      <c r="NG73" s="70"/>
      <c r="NH73" s="70"/>
      <c r="NI73" s="70"/>
      <c r="NJ73" s="70"/>
      <c r="NK73" s="70"/>
      <c r="NL73" s="70"/>
      <c r="NM73" s="70"/>
      <c r="NN73" s="70"/>
      <c r="NO73" s="70"/>
      <c r="NP73" s="70"/>
      <c r="NQ73" s="70"/>
      <c r="NR73" s="70"/>
      <c r="NS73" s="70"/>
      <c r="NT73" s="70"/>
      <c r="NU73" s="70"/>
      <c r="NV73" s="70"/>
      <c r="NW73" s="70"/>
      <c r="NX73" s="70"/>
      <c r="NY73" s="70"/>
      <c r="NZ73" s="70"/>
      <c r="OA73" s="70"/>
      <c r="OB73" s="70"/>
      <c r="OC73" s="70"/>
      <c r="OD73" s="70"/>
      <c r="OE73" s="70"/>
      <c r="OF73" s="70"/>
      <c r="OG73" s="70"/>
      <c r="OH73" s="70"/>
      <c r="OI73" s="70"/>
      <c r="OJ73" s="70"/>
      <c r="OK73" s="70"/>
      <c r="OL73" s="70"/>
      <c r="OM73" s="70"/>
      <c r="ON73" s="70"/>
      <c r="OO73" s="70"/>
      <c r="OP73" s="70"/>
      <c r="OQ73" s="70"/>
      <c r="OR73" s="70"/>
      <c r="OS73" s="70"/>
      <c r="OT73" s="70"/>
      <c r="OU73" s="70"/>
      <c r="OV73" s="70"/>
      <c r="OW73" s="70"/>
      <c r="OX73" s="70"/>
      <c r="OY73" s="70"/>
      <c r="OZ73" s="70"/>
      <c r="PA73" s="70"/>
      <c r="PB73" s="70"/>
      <c r="PC73" s="70"/>
      <c r="PD73" s="70"/>
      <c r="PE73" s="70"/>
      <c r="PF73" s="70"/>
      <c r="PG73" s="70"/>
      <c r="PH73" s="70"/>
      <c r="PI73" s="70"/>
      <c r="PJ73" s="70"/>
      <c r="PK73" s="70"/>
      <c r="PL73" s="70"/>
      <c r="PM73" s="70"/>
      <c r="PN73" s="70"/>
      <c r="PO73" s="70"/>
      <c r="PP73" s="70"/>
      <c r="PQ73" s="70"/>
      <c r="PR73" s="70"/>
      <c r="PS73" s="70"/>
      <c r="PT73" s="70"/>
      <c r="PU73" s="70"/>
      <c r="PV73" s="70"/>
      <c r="PW73" s="70"/>
      <c r="PX73" s="70"/>
      <c r="PY73" s="70"/>
      <c r="PZ73" s="70"/>
      <c r="QA73" s="70"/>
      <c r="QB73" s="70"/>
      <c r="QC73" s="70"/>
      <c r="QD73" s="70"/>
      <c r="QE73" s="70"/>
      <c r="QF73" s="70"/>
      <c r="QG73" s="70"/>
      <c r="QH73" s="70"/>
      <c r="QI73" s="70"/>
      <c r="QJ73" s="70"/>
      <c r="QK73" s="70"/>
      <c r="QL73" s="70"/>
      <c r="QM73" s="70"/>
      <c r="QN73" s="70"/>
      <c r="QO73" s="70"/>
      <c r="QP73" s="70"/>
      <c r="QQ73" s="70"/>
      <c r="QR73" s="70"/>
      <c r="QS73" s="70"/>
      <c r="QT73" s="70"/>
      <c r="QU73" s="70"/>
      <c r="QV73" s="70"/>
      <c r="QW73" s="70"/>
      <c r="QX73" s="70"/>
      <c r="QY73" s="70"/>
      <c r="QZ73" s="70"/>
      <c r="RA73" s="70"/>
      <c r="RB73" s="70"/>
      <c r="RC73" s="70"/>
      <c r="RD73" s="70"/>
      <c r="RE73" s="70"/>
      <c r="RF73" s="70"/>
      <c r="RG73" s="70"/>
      <c r="RH73" s="70"/>
      <c r="RI73" s="70"/>
      <c r="RJ73" s="70"/>
      <c r="RK73" s="70"/>
      <c r="RL73" s="70"/>
      <c r="RM73" s="70"/>
      <c r="RN73" s="70"/>
      <c r="RO73" s="70"/>
      <c r="RP73" s="70"/>
      <c r="RQ73" s="70"/>
      <c r="RR73" s="70"/>
      <c r="RS73" s="70"/>
      <c r="RT73" s="70"/>
      <c r="RU73" s="70"/>
      <c r="RV73" s="70"/>
      <c r="RW73" s="70"/>
      <c r="RX73" s="70"/>
      <c r="RY73" s="70"/>
      <c r="RZ73" s="70"/>
      <c r="SA73" s="70"/>
      <c r="SB73" s="70"/>
      <c r="SC73" s="70"/>
      <c r="SD73" s="70"/>
      <c r="SE73" s="70"/>
      <c r="SF73" s="70"/>
      <c r="SG73" s="70"/>
      <c r="SH73" s="70"/>
      <c r="SI73" s="70"/>
      <c r="SJ73" s="70"/>
      <c r="SK73" s="70"/>
      <c r="SL73" s="70"/>
      <c r="SM73" s="70"/>
      <c r="SN73" s="70"/>
      <c r="SO73" s="70"/>
      <c r="SP73" s="70"/>
      <c r="SQ73" s="70"/>
      <c r="SR73" s="70"/>
      <c r="SS73" s="70"/>
      <c r="ST73" s="70"/>
      <c r="SU73" s="70"/>
      <c r="SV73" s="70"/>
      <c r="SW73" s="70"/>
      <c r="SX73" s="70"/>
      <c r="SY73" s="70"/>
      <c r="SZ73" s="70"/>
      <c r="TA73" s="70"/>
      <c r="TB73" s="70"/>
      <c r="TC73" s="70"/>
      <c r="TD73" s="70"/>
      <c r="TE73" s="70"/>
      <c r="TF73" s="70"/>
      <c r="TG73" s="70"/>
      <c r="TH73" s="70"/>
      <c r="TI73" s="70"/>
      <c r="TJ73" s="70"/>
      <c r="TK73" s="70"/>
      <c r="TL73" s="70"/>
      <c r="TM73" s="70"/>
      <c r="TN73" s="70"/>
      <c r="TO73" s="70"/>
      <c r="TP73" s="70"/>
      <c r="TQ73" s="70"/>
      <c r="TR73" s="70"/>
      <c r="TS73" s="70"/>
      <c r="TT73" s="70"/>
      <c r="TU73" s="70"/>
      <c r="TV73" s="70"/>
      <c r="TW73" s="70"/>
      <c r="TX73" s="70"/>
      <c r="TY73" s="70"/>
      <c r="TZ73" s="70"/>
      <c r="UA73" s="70"/>
      <c r="UB73" s="70"/>
      <c r="UC73" s="70"/>
      <c r="UD73" s="70"/>
      <c r="UE73" s="70"/>
      <c r="UF73" s="70"/>
      <c r="UG73" s="70"/>
      <c r="UH73" s="70"/>
      <c r="UI73" s="70"/>
      <c r="UJ73" s="70"/>
      <c r="UK73" s="70"/>
      <c r="UL73" s="70"/>
      <c r="UM73" s="70"/>
      <c r="UN73" s="70"/>
      <c r="UO73" s="70"/>
      <c r="UP73" s="70"/>
      <c r="UQ73" s="70"/>
      <c r="UR73" s="70"/>
      <c r="US73" s="70"/>
      <c r="UT73" s="70"/>
      <c r="UU73" s="70"/>
      <c r="UV73" s="70"/>
      <c r="UW73" s="70"/>
      <c r="UX73" s="70"/>
      <c r="UY73" s="70"/>
      <c r="UZ73" s="70"/>
      <c r="VA73" s="70"/>
      <c r="VB73" s="70"/>
      <c r="VC73" s="70"/>
      <c r="VD73" s="70"/>
      <c r="VE73" s="70"/>
      <c r="VF73" s="70"/>
      <c r="VG73" s="70"/>
      <c r="VH73" s="70"/>
      <c r="VI73" s="70"/>
      <c r="VJ73" s="70"/>
      <c r="VK73" s="70"/>
      <c r="VL73" s="70"/>
      <c r="VM73" s="70"/>
      <c r="VN73" s="70"/>
      <c r="VO73" s="70"/>
      <c r="VP73" s="70"/>
      <c r="VQ73" s="70"/>
      <c r="VR73" s="70"/>
      <c r="VS73" s="70"/>
      <c r="VT73" s="70"/>
      <c r="VU73" s="70"/>
      <c r="VV73" s="70"/>
      <c r="VW73" s="70"/>
      <c r="VX73" s="70"/>
      <c r="VY73" s="70"/>
      <c r="VZ73" s="70"/>
      <c r="WA73" s="70"/>
      <c r="WB73" s="70"/>
      <c r="WC73" s="70"/>
      <c r="WD73" s="70"/>
      <c r="WE73" s="70"/>
      <c r="WF73" s="70"/>
      <c r="WG73" s="70"/>
      <c r="WH73" s="70"/>
      <c r="WI73" s="70"/>
      <c r="WJ73" s="70"/>
      <c r="WK73" s="70"/>
      <c r="WL73" s="70"/>
      <c r="WM73" s="70"/>
      <c r="WN73" s="70"/>
      <c r="WO73" s="70"/>
      <c r="WP73" s="70"/>
      <c r="WQ73" s="70"/>
      <c r="WR73" s="70"/>
      <c r="WS73" s="70"/>
      <c r="WT73" s="70"/>
      <c r="WU73" s="70"/>
      <c r="WV73" s="70"/>
      <c r="WW73" s="70"/>
      <c r="WX73" s="70"/>
      <c r="WY73" s="70"/>
      <c r="WZ73" s="70"/>
      <c r="XA73" s="70"/>
      <c r="XB73" s="70"/>
      <c r="XC73" s="70"/>
      <c r="XD73" s="70"/>
      <c r="XE73" s="70"/>
      <c r="XF73" s="70"/>
      <c r="XG73" s="70"/>
      <c r="XH73" s="70"/>
      <c r="XI73" s="70"/>
      <c r="XJ73" s="70"/>
      <c r="XK73" s="70"/>
      <c r="XL73" s="70"/>
      <c r="XM73" s="70"/>
      <c r="XN73" s="70"/>
      <c r="XO73" s="70"/>
      <c r="XP73" s="70"/>
      <c r="XQ73" s="70"/>
      <c r="XR73" s="70"/>
      <c r="XS73" s="70"/>
      <c r="XT73" s="70"/>
      <c r="XU73" s="70"/>
      <c r="XV73" s="70"/>
      <c r="XW73" s="70"/>
      <c r="XX73" s="70"/>
      <c r="XY73" s="70"/>
      <c r="XZ73" s="70"/>
      <c r="YA73" s="70"/>
      <c r="YB73" s="70"/>
      <c r="YC73" s="70"/>
      <c r="YD73" s="70"/>
      <c r="YE73" s="70"/>
      <c r="YF73" s="70"/>
      <c r="YG73" s="70"/>
      <c r="YH73" s="70"/>
      <c r="YI73" s="70"/>
      <c r="YJ73" s="70"/>
      <c r="YK73" s="70"/>
      <c r="YL73" s="70"/>
      <c r="YM73" s="70"/>
      <c r="YN73" s="70"/>
      <c r="YO73" s="70"/>
      <c r="YP73" s="70"/>
      <c r="YQ73" s="70"/>
      <c r="YR73" s="70"/>
      <c r="YS73" s="70"/>
      <c r="YT73" s="70"/>
      <c r="YU73" s="70"/>
      <c r="YV73" s="70"/>
      <c r="YW73" s="70"/>
      <c r="YX73" s="70"/>
      <c r="YY73" s="70"/>
      <c r="YZ73" s="70"/>
      <c r="ZA73" s="70"/>
      <c r="ZB73" s="70"/>
      <c r="ZC73" s="70"/>
      <c r="ZD73" s="70"/>
      <c r="ZE73" s="70"/>
      <c r="ZF73" s="70"/>
      <c r="ZG73" s="70"/>
      <c r="ZH73" s="70"/>
      <c r="ZI73" s="70"/>
      <c r="ZJ73" s="70"/>
      <c r="ZK73" s="70"/>
      <c r="ZL73" s="70"/>
      <c r="ZM73" s="70"/>
      <c r="ZN73" s="70"/>
      <c r="ZO73" s="70"/>
      <c r="ZP73" s="70"/>
      <c r="ZQ73" s="70"/>
      <c r="ZR73" s="70"/>
      <c r="ZS73" s="70"/>
      <c r="ZT73" s="70"/>
      <c r="ZU73" s="70"/>
      <c r="ZV73" s="70"/>
      <c r="ZW73" s="70"/>
      <c r="ZX73" s="70"/>
      <c r="ZY73" s="70"/>
      <c r="ZZ73" s="70"/>
      <c r="AAA73" s="70"/>
      <c r="AAB73" s="70"/>
      <c r="AAC73" s="70"/>
      <c r="AAD73" s="70"/>
      <c r="AAE73" s="70"/>
      <c r="AAF73" s="70"/>
      <c r="AAG73" s="70"/>
      <c r="AAH73" s="70"/>
      <c r="AAI73" s="70"/>
      <c r="AAJ73" s="70"/>
      <c r="AAK73" s="70"/>
      <c r="AAL73" s="70"/>
      <c r="AAM73" s="70"/>
      <c r="AAN73" s="70"/>
      <c r="AAO73" s="70"/>
      <c r="AAP73" s="70"/>
      <c r="AAQ73" s="70"/>
      <c r="AAR73" s="70"/>
      <c r="AAS73" s="70"/>
      <c r="AAT73" s="70"/>
      <c r="AAU73" s="70"/>
      <c r="AAV73" s="70"/>
      <c r="AAW73" s="70"/>
      <c r="AAX73" s="70"/>
      <c r="AAY73" s="70"/>
      <c r="AAZ73" s="70"/>
      <c r="ABA73" s="70"/>
      <c r="ABB73" s="70"/>
      <c r="ABC73" s="70"/>
      <c r="ABD73" s="70"/>
      <c r="ABE73" s="70"/>
      <c r="ABF73" s="70"/>
      <c r="ABG73" s="70"/>
      <c r="ABH73" s="70"/>
      <c r="ABI73" s="70"/>
      <c r="ABJ73" s="70"/>
      <c r="ABK73" s="70"/>
      <c r="ABL73" s="70"/>
      <c r="ABM73" s="70"/>
      <c r="ABN73" s="70"/>
      <c r="ABO73" s="70"/>
      <c r="ABP73" s="70"/>
      <c r="ABQ73" s="70"/>
      <c r="ABR73" s="70"/>
      <c r="ABS73" s="70"/>
      <c r="ABT73" s="70"/>
      <c r="ABU73" s="70"/>
      <c r="ABV73" s="70"/>
      <c r="ABW73" s="70"/>
      <c r="ABX73" s="70"/>
      <c r="ABY73" s="70"/>
      <c r="ABZ73" s="70"/>
      <c r="ACA73" s="70"/>
      <c r="ACB73" s="70"/>
      <c r="ACC73" s="70"/>
      <c r="ACD73" s="70"/>
      <c r="ACE73" s="70"/>
      <c r="ACF73" s="70"/>
      <c r="ACG73" s="70"/>
      <c r="ACH73" s="70"/>
      <c r="ACI73" s="70"/>
      <c r="ACJ73" s="70"/>
      <c r="ACK73" s="70"/>
      <c r="ACL73" s="70"/>
      <c r="ACM73" s="70"/>
      <c r="ACN73" s="70"/>
      <c r="ACO73" s="70"/>
      <c r="ACP73" s="70"/>
      <c r="ACQ73" s="70"/>
      <c r="ACR73" s="70"/>
      <c r="ACS73" s="70"/>
      <c r="ACT73" s="70"/>
      <c r="ACU73" s="70"/>
      <c r="ACV73" s="70"/>
      <c r="ACW73" s="70"/>
      <c r="ACX73" s="70"/>
      <c r="ACY73" s="70"/>
      <c r="ACZ73" s="70"/>
      <c r="ADA73" s="70"/>
      <c r="ADB73" s="70"/>
      <c r="ADC73" s="70"/>
      <c r="ADD73" s="70"/>
      <c r="ADE73" s="70"/>
      <c r="ADF73" s="70"/>
      <c r="ADG73" s="70"/>
      <c r="ADH73" s="70"/>
      <c r="ADI73" s="70"/>
      <c r="ADJ73" s="70"/>
      <c r="ADK73" s="70"/>
      <c r="ADL73" s="70"/>
      <c r="ADM73" s="70"/>
      <c r="ADN73" s="70"/>
      <c r="ADO73" s="70"/>
      <c r="ADP73" s="70"/>
      <c r="ADQ73" s="70"/>
      <c r="ADR73" s="70"/>
      <c r="ADS73" s="70"/>
      <c r="ADT73" s="70"/>
      <c r="ADU73" s="70"/>
      <c r="ADV73" s="70"/>
      <c r="ADW73" s="70"/>
      <c r="ADX73" s="70"/>
      <c r="ADY73" s="70"/>
      <c r="ADZ73" s="70"/>
      <c r="AEA73" s="70"/>
      <c r="AEB73" s="70"/>
      <c r="AEC73" s="70"/>
      <c r="AED73" s="70"/>
      <c r="AEE73" s="70"/>
      <c r="AEF73" s="70"/>
      <c r="AEG73" s="70"/>
      <c r="AEH73" s="70"/>
      <c r="AEI73" s="70"/>
      <c r="AEJ73" s="70"/>
      <c r="AEK73" s="70"/>
      <c r="AEL73" s="70"/>
      <c r="AEM73" s="70"/>
      <c r="AEN73" s="70"/>
      <c r="AEO73" s="70"/>
      <c r="AEP73" s="70"/>
      <c r="AEQ73" s="70"/>
      <c r="AER73" s="70"/>
      <c r="AES73" s="70"/>
      <c r="AET73" s="70"/>
      <c r="AEU73" s="70"/>
      <c r="AEV73" s="70"/>
      <c r="AEW73" s="70"/>
      <c r="AEX73" s="70"/>
      <c r="AEY73" s="70"/>
      <c r="AEZ73" s="70"/>
      <c r="AFA73" s="70"/>
      <c r="AFB73" s="70"/>
      <c r="AFC73" s="70"/>
      <c r="AFD73" s="70"/>
      <c r="AFE73" s="70"/>
      <c r="AFF73" s="70"/>
      <c r="AFG73" s="70"/>
      <c r="AFH73" s="70"/>
      <c r="AFI73" s="70"/>
      <c r="AFJ73" s="70"/>
      <c r="AFK73" s="70"/>
      <c r="AFL73" s="70"/>
      <c r="AFM73" s="70"/>
      <c r="AFN73" s="70"/>
      <c r="AFO73" s="70"/>
      <c r="AFP73" s="70"/>
      <c r="AFQ73" s="70"/>
      <c r="AFR73" s="70"/>
      <c r="AFS73" s="70"/>
      <c r="AFT73" s="70"/>
      <c r="AFU73" s="70"/>
      <c r="AFV73" s="70"/>
      <c r="AFW73" s="70"/>
      <c r="AFX73" s="70"/>
      <c r="AFY73" s="70"/>
      <c r="AFZ73" s="70"/>
      <c r="AGA73" s="70"/>
      <c r="AGB73" s="70"/>
      <c r="AGC73" s="70"/>
      <c r="AGD73" s="70"/>
      <c r="AGE73" s="70"/>
      <c r="AGF73" s="70"/>
      <c r="AGG73" s="70"/>
      <c r="AGH73" s="70"/>
      <c r="AGI73" s="70"/>
      <c r="AGJ73" s="70"/>
      <c r="AGK73" s="70"/>
      <c r="AGL73" s="70"/>
      <c r="AGM73" s="70"/>
      <c r="AGN73" s="70"/>
      <c r="AGO73" s="70"/>
      <c r="AGP73" s="70"/>
      <c r="AGQ73" s="70"/>
      <c r="AGR73" s="70"/>
      <c r="AGS73" s="70"/>
      <c r="AGT73" s="70"/>
      <c r="AGU73" s="70"/>
      <c r="AGV73" s="70"/>
      <c r="AGW73" s="70"/>
      <c r="AGX73" s="70"/>
      <c r="AGY73" s="70"/>
      <c r="AGZ73" s="70"/>
      <c r="AHA73" s="70"/>
      <c r="AHB73" s="70"/>
      <c r="AHC73" s="70"/>
      <c r="AHD73" s="70"/>
      <c r="AHE73" s="70"/>
      <c r="AHF73" s="70"/>
      <c r="AHG73" s="70"/>
      <c r="AHH73" s="70"/>
      <c r="AHI73" s="70"/>
      <c r="AHJ73" s="70"/>
      <c r="AHK73" s="70"/>
      <c r="AHL73" s="70"/>
      <c r="AHM73" s="70"/>
      <c r="AHN73" s="70"/>
      <c r="AHO73" s="70"/>
      <c r="AHP73" s="70"/>
      <c r="AHQ73" s="70"/>
      <c r="AHR73" s="70"/>
      <c r="AHS73" s="70"/>
      <c r="AHT73" s="70"/>
      <c r="AHU73" s="70"/>
      <c r="AHV73" s="70"/>
      <c r="AHW73" s="70"/>
      <c r="AHX73" s="70"/>
      <c r="AHY73" s="70"/>
      <c r="AHZ73" s="70"/>
      <c r="AIA73" s="70"/>
      <c r="AIB73" s="70"/>
      <c r="AIC73" s="70"/>
      <c r="AID73" s="70"/>
      <c r="AIE73" s="70"/>
      <c r="AIF73" s="70"/>
      <c r="AIG73" s="70"/>
      <c r="AIH73" s="70"/>
      <c r="AII73" s="70"/>
      <c r="AIJ73" s="70"/>
      <c r="AIK73" s="70"/>
      <c r="AIL73" s="70"/>
      <c r="AIM73" s="70"/>
      <c r="AIN73" s="70"/>
      <c r="AIO73" s="70"/>
      <c r="AIP73" s="70"/>
      <c r="AIQ73" s="70"/>
      <c r="AIR73" s="70"/>
      <c r="AIS73" s="70"/>
      <c r="AIT73" s="70"/>
      <c r="AIU73" s="70"/>
      <c r="AIV73" s="70"/>
      <c r="AIW73" s="70"/>
      <c r="AIX73" s="70"/>
      <c r="AIY73" s="70"/>
      <c r="AIZ73" s="70"/>
      <c r="AJA73" s="70"/>
      <c r="AJB73" s="70"/>
      <c r="AJC73" s="70"/>
      <c r="AJD73" s="70"/>
      <c r="AJE73" s="70"/>
      <c r="AJF73" s="70"/>
      <c r="AJG73" s="70"/>
      <c r="AJH73" s="70"/>
      <c r="AJI73" s="70"/>
      <c r="AJJ73" s="70"/>
      <c r="AJK73" s="70"/>
      <c r="AJL73" s="70"/>
      <c r="AJM73" s="70"/>
      <c r="AJN73" s="70"/>
      <c r="AJO73" s="70"/>
      <c r="AJP73" s="70"/>
      <c r="AJQ73" s="70"/>
      <c r="AJR73" s="70"/>
      <c r="AJS73" s="70"/>
      <c r="AJT73" s="70"/>
      <c r="AJU73" s="70"/>
      <c r="AJV73" s="70"/>
      <c r="AJW73" s="70"/>
      <c r="AJX73" s="70"/>
      <c r="AJY73" s="70"/>
      <c r="AJZ73" s="70"/>
      <c r="AKA73" s="70"/>
      <c r="AKB73" s="70"/>
      <c r="AKC73" s="70"/>
      <c r="AKD73" s="70"/>
      <c r="AKE73" s="70"/>
      <c r="AKF73" s="70"/>
      <c r="AKG73" s="70"/>
      <c r="AKH73" s="70"/>
      <c r="AKI73" s="70"/>
      <c r="AKJ73" s="70"/>
      <c r="AKK73" s="70"/>
      <c r="AKL73" s="70"/>
      <c r="AKM73" s="70"/>
      <c r="AKN73" s="70"/>
      <c r="AKO73" s="70"/>
      <c r="AKP73" s="70"/>
      <c r="AKQ73" s="70"/>
      <c r="AKR73" s="70"/>
      <c r="AKS73" s="70"/>
      <c r="AKT73" s="70"/>
      <c r="AKU73" s="70"/>
      <c r="AKV73" s="70"/>
      <c r="AKW73" s="70"/>
      <c r="AKX73" s="70"/>
      <c r="AKY73" s="70"/>
      <c r="AKZ73" s="70"/>
      <c r="ALA73" s="70"/>
      <c r="ALB73" s="70"/>
      <c r="ALC73" s="70"/>
      <c r="ALD73" s="70"/>
      <c r="ALE73" s="70"/>
      <c r="ALF73" s="70"/>
      <c r="ALG73" s="70"/>
      <c r="ALH73" s="70"/>
      <c r="ALI73" s="70"/>
      <c r="ALJ73" s="70"/>
      <c r="ALK73" s="70"/>
      <c r="ALL73" s="70"/>
      <c r="ALM73" s="70"/>
      <c r="ALN73" s="70"/>
      <c r="ALO73" s="70"/>
      <c r="ALP73" s="70"/>
      <c r="ALQ73" s="70"/>
      <c r="ALR73" s="70"/>
      <c r="ALS73" s="70"/>
      <c r="ALT73" s="70"/>
      <c r="ALU73" s="70"/>
      <c r="ALV73" s="70"/>
      <c r="ALW73" s="70"/>
      <c r="ALX73" s="70"/>
      <c r="ALY73" s="70"/>
      <c r="ALZ73" s="70"/>
      <c r="AMA73" s="70"/>
      <c r="AMB73" s="70"/>
      <c r="AMC73" s="70"/>
      <c r="AMD73" s="70"/>
      <c r="AME73" s="70"/>
      <c r="AMF73" s="70"/>
      <c r="AMG73" s="70"/>
      <c r="AMH73" s="70"/>
      <c r="AMI73" s="70"/>
      <c r="AMJ73" s="70"/>
    </row>
    <row r="74" spans="1:1024" s="202" customFormat="1" ht="16.5" customHeight="1" x14ac:dyDescent="0.25">
      <c r="A74" s="64" t="s">
        <v>349</v>
      </c>
      <c r="B74" s="64">
        <v>8</v>
      </c>
      <c r="C74" s="64">
        <v>11844613</v>
      </c>
      <c r="D74" s="64" t="s">
        <v>539</v>
      </c>
      <c r="E74" s="64" t="s">
        <v>590</v>
      </c>
      <c r="F74" s="64">
        <v>5.4899999999999997E-2</v>
      </c>
      <c r="G74" s="64">
        <v>2.4500000000000001E-2</v>
      </c>
      <c r="H74" s="67">
        <v>2.53E-2</v>
      </c>
      <c r="I74" s="64">
        <v>5.2999999999999999E-2</v>
      </c>
      <c r="J74" s="64">
        <v>5.2999999999999999E-2</v>
      </c>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c r="HM74" s="70"/>
      <c r="HN74" s="70"/>
      <c r="HO74" s="70"/>
      <c r="HP74" s="70"/>
      <c r="HQ74" s="70"/>
      <c r="HR74" s="70"/>
      <c r="HS74" s="70"/>
      <c r="HT74" s="70"/>
      <c r="HU74" s="70"/>
      <c r="HV74" s="70"/>
      <c r="HW74" s="70"/>
      <c r="HX74" s="70"/>
      <c r="HY74" s="70"/>
      <c r="HZ74" s="70"/>
      <c r="IA74" s="70"/>
      <c r="IB74" s="70"/>
      <c r="IC74" s="70"/>
      <c r="ID74" s="70"/>
      <c r="IE74" s="70"/>
      <c r="IF74" s="70"/>
      <c r="IG74" s="70"/>
      <c r="IH74" s="70"/>
      <c r="II74" s="70"/>
      <c r="IJ74" s="70"/>
      <c r="IK74" s="70"/>
      <c r="IL74" s="70"/>
      <c r="IM74" s="70"/>
      <c r="IN74" s="70"/>
      <c r="IO74" s="70"/>
      <c r="IP74" s="70"/>
      <c r="IQ74" s="70"/>
      <c r="IR74" s="70"/>
      <c r="IS74" s="70"/>
      <c r="IT74" s="70"/>
      <c r="IU74" s="70"/>
      <c r="IV74" s="70"/>
      <c r="IW74" s="70"/>
      <c r="IX74" s="70"/>
      <c r="IY74" s="70"/>
      <c r="IZ74" s="70"/>
      <c r="JA74" s="70"/>
      <c r="JB74" s="70"/>
      <c r="JC74" s="70"/>
      <c r="JD74" s="70"/>
      <c r="JE74" s="70"/>
      <c r="JF74" s="70"/>
      <c r="JG74" s="70"/>
      <c r="JH74" s="70"/>
      <c r="JI74" s="70"/>
      <c r="JJ74" s="70"/>
      <c r="JK74" s="70"/>
      <c r="JL74" s="70"/>
      <c r="JM74" s="70"/>
      <c r="JN74" s="70"/>
      <c r="JO74" s="70"/>
      <c r="JP74" s="70"/>
      <c r="JQ74" s="70"/>
      <c r="JR74" s="70"/>
      <c r="JS74" s="70"/>
      <c r="JT74" s="70"/>
      <c r="JU74" s="70"/>
      <c r="JV74" s="70"/>
      <c r="JW74" s="70"/>
      <c r="JX74" s="70"/>
      <c r="JY74" s="70"/>
      <c r="JZ74" s="70"/>
      <c r="KA74" s="70"/>
      <c r="KB74" s="70"/>
      <c r="KC74" s="70"/>
      <c r="KD74" s="70"/>
      <c r="KE74" s="70"/>
      <c r="KF74" s="70"/>
      <c r="KG74" s="70"/>
      <c r="KH74" s="70"/>
      <c r="KI74" s="70"/>
      <c r="KJ74" s="70"/>
      <c r="KK74" s="70"/>
      <c r="KL74" s="70"/>
      <c r="KM74" s="70"/>
      <c r="KN74" s="70"/>
      <c r="KO74" s="70"/>
      <c r="KP74" s="70"/>
      <c r="KQ74" s="70"/>
      <c r="KR74" s="70"/>
      <c r="KS74" s="70"/>
      <c r="KT74" s="70"/>
      <c r="KU74" s="70"/>
      <c r="KV74" s="70"/>
      <c r="KW74" s="70"/>
      <c r="KX74" s="70"/>
      <c r="KY74" s="70"/>
      <c r="KZ74" s="70"/>
      <c r="LA74" s="70"/>
      <c r="LB74" s="70"/>
      <c r="LC74" s="70"/>
      <c r="LD74" s="70"/>
      <c r="LE74" s="70"/>
      <c r="LF74" s="70"/>
      <c r="LG74" s="70"/>
      <c r="LH74" s="70"/>
      <c r="LI74" s="70"/>
      <c r="LJ74" s="70"/>
      <c r="LK74" s="70"/>
      <c r="LL74" s="70"/>
      <c r="LM74" s="70"/>
      <c r="LN74" s="70"/>
      <c r="LO74" s="70"/>
      <c r="LP74" s="70"/>
      <c r="LQ74" s="70"/>
      <c r="LR74" s="70"/>
      <c r="LS74" s="70"/>
      <c r="LT74" s="70"/>
      <c r="LU74" s="70"/>
      <c r="LV74" s="70"/>
      <c r="LW74" s="70"/>
      <c r="LX74" s="70"/>
      <c r="LY74" s="70"/>
      <c r="LZ74" s="70"/>
      <c r="MA74" s="70"/>
      <c r="MB74" s="70"/>
      <c r="MC74" s="70"/>
      <c r="MD74" s="70"/>
      <c r="ME74" s="70"/>
      <c r="MF74" s="70"/>
      <c r="MG74" s="70"/>
      <c r="MH74" s="70"/>
      <c r="MI74" s="70"/>
      <c r="MJ74" s="70"/>
      <c r="MK74" s="70"/>
      <c r="ML74" s="70"/>
      <c r="MM74" s="70"/>
      <c r="MN74" s="70"/>
      <c r="MO74" s="70"/>
      <c r="MP74" s="70"/>
      <c r="MQ74" s="70"/>
      <c r="MR74" s="70"/>
      <c r="MS74" s="70"/>
      <c r="MT74" s="70"/>
      <c r="MU74" s="70"/>
      <c r="MV74" s="70"/>
      <c r="MW74" s="70"/>
      <c r="MX74" s="70"/>
      <c r="MY74" s="70"/>
      <c r="MZ74" s="70"/>
      <c r="NA74" s="70"/>
      <c r="NB74" s="70"/>
      <c r="NC74" s="70"/>
      <c r="ND74" s="70"/>
      <c r="NE74" s="70"/>
      <c r="NF74" s="70"/>
      <c r="NG74" s="70"/>
      <c r="NH74" s="70"/>
      <c r="NI74" s="70"/>
      <c r="NJ74" s="70"/>
      <c r="NK74" s="70"/>
      <c r="NL74" s="70"/>
      <c r="NM74" s="70"/>
      <c r="NN74" s="70"/>
      <c r="NO74" s="70"/>
      <c r="NP74" s="70"/>
      <c r="NQ74" s="70"/>
      <c r="NR74" s="70"/>
      <c r="NS74" s="70"/>
      <c r="NT74" s="70"/>
      <c r="NU74" s="70"/>
      <c r="NV74" s="70"/>
      <c r="NW74" s="70"/>
      <c r="NX74" s="70"/>
      <c r="NY74" s="70"/>
      <c r="NZ74" s="70"/>
      <c r="OA74" s="70"/>
      <c r="OB74" s="70"/>
      <c r="OC74" s="70"/>
      <c r="OD74" s="70"/>
      <c r="OE74" s="70"/>
      <c r="OF74" s="70"/>
      <c r="OG74" s="70"/>
      <c r="OH74" s="70"/>
      <c r="OI74" s="70"/>
      <c r="OJ74" s="70"/>
      <c r="OK74" s="70"/>
      <c r="OL74" s="70"/>
      <c r="OM74" s="70"/>
      <c r="ON74" s="70"/>
      <c r="OO74" s="70"/>
      <c r="OP74" s="70"/>
      <c r="OQ74" s="70"/>
      <c r="OR74" s="70"/>
      <c r="OS74" s="70"/>
      <c r="OT74" s="70"/>
      <c r="OU74" s="70"/>
      <c r="OV74" s="70"/>
      <c r="OW74" s="70"/>
      <c r="OX74" s="70"/>
      <c r="OY74" s="70"/>
      <c r="OZ74" s="70"/>
      <c r="PA74" s="70"/>
      <c r="PB74" s="70"/>
      <c r="PC74" s="70"/>
      <c r="PD74" s="70"/>
      <c r="PE74" s="70"/>
      <c r="PF74" s="70"/>
      <c r="PG74" s="70"/>
      <c r="PH74" s="70"/>
      <c r="PI74" s="70"/>
      <c r="PJ74" s="70"/>
      <c r="PK74" s="70"/>
      <c r="PL74" s="70"/>
      <c r="PM74" s="70"/>
      <c r="PN74" s="70"/>
      <c r="PO74" s="70"/>
      <c r="PP74" s="70"/>
      <c r="PQ74" s="70"/>
      <c r="PR74" s="70"/>
      <c r="PS74" s="70"/>
      <c r="PT74" s="70"/>
      <c r="PU74" s="70"/>
      <c r="PV74" s="70"/>
      <c r="PW74" s="70"/>
      <c r="PX74" s="70"/>
      <c r="PY74" s="70"/>
      <c r="PZ74" s="70"/>
      <c r="QA74" s="70"/>
      <c r="QB74" s="70"/>
      <c r="QC74" s="70"/>
      <c r="QD74" s="70"/>
      <c r="QE74" s="70"/>
      <c r="QF74" s="70"/>
      <c r="QG74" s="70"/>
      <c r="QH74" s="70"/>
      <c r="QI74" s="70"/>
      <c r="QJ74" s="70"/>
      <c r="QK74" s="70"/>
      <c r="QL74" s="70"/>
      <c r="QM74" s="70"/>
      <c r="QN74" s="70"/>
      <c r="QO74" s="70"/>
      <c r="QP74" s="70"/>
      <c r="QQ74" s="70"/>
      <c r="QR74" s="70"/>
      <c r="QS74" s="70"/>
      <c r="QT74" s="70"/>
      <c r="QU74" s="70"/>
      <c r="QV74" s="70"/>
      <c r="QW74" s="70"/>
      <c r="QX74" s="70"/>
      <c r="QY74" s="70"/>
      <c r="QZ74" s="70"/>
      <c r="RA74" s="70"/>
      <c r="RB74" s="70"/>
      <c r="RC74" s="70"/>
      <c r="RD74" s="70"/>
      <c r="RE74" s="70"/>
      <c r="RF74" s="70"/>
      <c r="RG74" s="70"/>
      <c r="RH74" s="70"/>
      <c r="RI74" s="70"/>
      <c r="RJ74" s="70"/>
      <c r="RK74" s="70"/>
      <c r="RL74" s="70"/>
      <c r="RM74" s="70"/>
      <c r="RN74" s="70"/>
      <c r="RO74" s="70"/>
      <c r="RP74" s="70"/>
      <c r="RQ74" s="70"/>
      <c r="RR74" s="70"/>
      <c r="RS74" s="70"/>
      <c r="RT74" s="70"/>
      <c r="RU74" s="70"/>
      <c r="RV74" s="70"/>
      <c r="RW74" s="70"/>
      <c r="RX74" s="70"/>
      <c r="RY74" s="70"/>
      <c r="RZ74" s="70"/>
      <c r="SA74" s="70"/>
      <c r="SB74" s="70"/>
      <c r="SC74" s="70"/>
      <c r="SD74" s="70"/>
      <c r="SE74" s="70"/>
      <c r="SF74" s="70"/>
      <c r="SG74" s="70"/>
      <c r="SH74" s="70"/>
      <c r="SI74" s="70"/>
      <c r="SJ74" s="70"/>
      <c r="SK74" s="70"/>
      <c r="SL74" s="70"/>
      <c r="SM74" s="70"/>
      <c r="SN74" s="70"/>
      <c r="SO74" s="70"/>
      <c r="SP74" s="70"/>
      <c r="SQ74" s="70"/>
      <c r="SR74" s="70"/>
      <c r="SS74" s="70"/>
      <c r="ST74" s="70"/>
      <c r="SU74" s="70"/>
      <c r="SV74" s="70"/>
      <c r="SW74" s="70"/>
      <c r="SX74" s="70"/>
      <c r="SY74" s="70"/>
      <c r="SZ74" s="70"/>
      <c r="TA74" s="70"/>
      <c r="TB74" s="70"/>
      <c r="TC74" s="70"/>
      <c r="TD74" s="70"/>
      <c r="TE74" s="70"/>
      <c r="TF74" s="70"/>
      <c r="TG74" s="70"/>
      <c r="TH74" s="70"/>
      <c r="TI74" s="70"/>
      <c r="TJ74" s="70"/>
      <c r="TK74" s="70"/>
      <c r="TL74" s="70"/>
      <c r="TM74" s="70"/>
      <c r="TN74" s="70"/>
      <c r="TO74" s="70"/>
      <c r="TP74" s="70"/>
      <c r="TQ74" s="70"/>
      <c r="TR74" s="70"/>
      <c r="TS74" s="70"/>
      <c r="TT74" s="70"/>
      <c r="TU74" s="70"/>
      <c r="TV74" s="70"/>
      <c r="TW74" s="70"/>
      <c r="TX74" s="70"/>
      <c r="TY74" s="70"/>
      <c r="TZ74" s="70"/>
      <c r="UA74" s="70"/>
      <c r="UB74" s="70"/>
      <c r="UC74" s="70"/>
      <c r="UD74" s="70"/>
      <c r="UE74" s="70"/>
      <c r="UF74" s="70"/>
      <c r="UG74" s="70"/>
      <c r="UH74" s="70"/>
      <c r="UI74" s="70"/>
      <c r="UJ74" s="70"/>
      <c r="UK74" s="70"/>
      <c r="UL74" s="70"/>
      <c r="UM74" s="70"/>
      <c r="UN74" s="70"/>
      <c r="UO74" s="70"/>
      <c r="UP74" s="70"/>
      <c r="UQ74" s="70"/>
      <c r="UR74" s="70"/>
      <c r="US74" s="70"/>
      <c r="UT74" s="70"/>
      <c r="UU74" s="70"/>
      <c r="UV74" s="70"/>
      <c r="UW74" s="70"/>
      <c r="UX74" s="70"/>
      <c r="UY74" s="70"/>
      <c r="UZ74" s="70"/>
      <c r="VA74" s="70"/>
      <c r="VB74" s="70"/>
      <c r="VC74" s="70"/>
      <c r="VD74" s="70"/>
      <c r="VE74" s="70"/>
      <c r="VF74" s="70"/>
      <c r="VG74" s="70"/>
      <c r="VH74" s="70"/>
      <c r="VI74" s="70"/>
      <c r="VJ74" s="70"/>
      <c r="VK74" s="70"/>
      <c r="VL74" s="70"/>
      <c r="VM74" s="70"/>
      <c r="VN74" s="70"/>
      <c r="VO74" s="70"/>
      <c r="VP74" s="70"/>
      <c r="VQ74" s="70"/>
      <c r="VR74" s="70"/>
      <c r="VS74" s="70"/>
      <c r="VT74" s="70"/>
      <c r="VU74" s="70"/>
      <c r="VV74" s="70"/>
      <c r="VW74" s="70"/>
      <c r="VX74" s="70"/>
      <c r="VY74" s="70"/>
      <c r="VZ74" s="70"/>
      <c r="WA74" s="70"/>
      <c r="WB74" s="70"/>
      <c r="WC74" s="70"/>
      <c r="WD74" s="70"/>
      <c r="WE74" s="70"/>
      <c r="WF74" s="70"/>
      <c r="WG74" s="70"/>
      <c r="WH74" s="70"/>
      <c r="WI74" s="70"/>
      <c r="WJ74" s="70"/>
      <c r="WK74" s="70"/>
      <c r="WL74" s="70"/>
      <c r="WM74" s="70"/>
      <c r="WN74" s="70"/>
      <c r="WO74" s="70"/>
      <c r="WP74" s="70"/>
      <c r="WQ74" s="70"/>
      <c r="WR74" s="70"/>
      <c r="WS74" s="70"/>
      <c r="WT74" s="70"/>
      <c r="WU74" s="70"/>
      <c r="WV74" s="70"/>
      <c r="WW74" s="70"/>
      <c r="WX74" s="70"/>
      <c r="WY74" s="70"/>
      <c r="WZ74" s="70"/>
      <c r="XA74" s="70"/>
      <c r="XB74" s="70"/>
      <c r="XC74" s="70"/>
      <c r="XD74" s="70"/>
      <c r="XE74" s="70"/>
      <c r="XF74" s="70"/>
      <c r="XG74" s="70"/>
      <c r="XH74" s="70"/>
      <c r="XI74" s="70"/>
      <c r="XJ74" s="70"/>
      <c r="XK74" s="70"/>
      <c r="XL74" s="70"/>
      <c r="XM74" s="70"/>
      <c r="XN74" s="70"/>
      <c r="XO74" s="70"/>
      <c r="XP74" s="70"/>
      <c r="XQ74" s="70"/>
      <c r="XR74" s="70"/>
      <c r="XS74" s="70"/>
      <c r="XT74" s="70"/>
      <c r="XU74" s="70"/>
      <c r="XV74" s="70"/>
      <c r="XW74" s="70"/>
      <c r="XX74" s="70"/>
      <c r="XY74" s="70"/>
      <c r="XZ74" s="70"/>
      <c r="YA74" s="70"/>
      <c r="YB74" s="70"/>
      <c r="YC74" s="70"/>
      <c r="YD74" s="70"/>
      <c r="YE74" s="70"/>
      <c r="YF74" s="70"/>
      <c r="YG74" s="70"/>
      <c r="YH74" s="70"/>
      <c r="YI74" s="70"/>
      <c r="YJ74" s="70"/>
      <c r="YK74" s="70"/>
      <c r="YL74" s="70"/>
      <c r="YM74" s="70"/>
      <c r="YN74" s="70"/>
      <c r="YO74" s="70"/>
      <c r="YP74" s="70"/>
      <c r="YQ74" s="70"/>
      <c r="YR74" s="70"/>
      <c r="YS74" s="70"/>
      <c r="YT74" s="70"/>
      <c r="YU74" s="70"/>
      <c r="YV74" s="70"/>
      <c r="YW74" s="70"/>
      <c r="YX74" s="70"/>
      <c r="YY74" s="70"/>
      <c r="YZ74" s="70"/>
      <c r="ZA74" s="70"/>
      <c r="ZB74" s="70"/>
      <c r="ZC74" s="70"/>
      <c r="ZD74" s="70"/>
      <c r="ZE74" s="70"/>
      <c r="ZF74" s="70"/>
      <c r="ZG74" s="70"/>
      <c r="ZH74" s="70"/>
      <c r="ZI74" s="70"/>
      <c r="ZJ74" s="70"/>
      <c r="ZK74" s="70"/>
      <c r="ZL74" s="70"/>
      <c r="ZM74" s="70"/>
      <c r="ZN74" s="70"/>
      <c r="ZO74" s="70"/>
      <c r="ZP74" s="70"/>
      <c r="ZQ74" s="70"/>
      <c r="ZR74" s="70"/>
      <c r="ZS74" s="70"/>
      <c r="ZT74" s="70"/>
      <c r="ZU74" s="70"/>
      <c r="ZV74" s="70"/>
      <c r="ZW74" s="70"/>
      <c r="ZX74" s="70"/>
      <c r="ZY74" s="70"/>
      <c r="ZZ74" s="70"/>
      <c r="AAA74" s="70"/>
      <c r="AAB74" s="70"/>
      <c r="AAC74" s="70"/>
      <c r="AAD74" s="70"/>
      <c r="AAE74" s="70"/>
      <c r="AAF74" s="70"/>
      <c r="AAG74" s="70"/>
      <c r="AAH74" s="70"/>
      <c r="AAI74" s="70"/>
      <c r="AAJ74" s="70"/>
      <c r="AAK74" s="70"/>
      <c r="AAL74" s="70"/>
      <c r="AAM74" s="70"/>
      <c r="AAN74" s="70"/>
      <c r="AAO74" s="70"/>
      <c r="AAP74" s="70"/>
      <c r="AAQ74" s="70"/>
      <c r="AAR74" s="70"/>
      <c r="AAS74" s="70"/>
      <c r="AAT74" s="70"/>
      <c r="AAU74" s="70"/>
      <c r="AAV74" s="70"/>
      <c r="AAW74" s="70"/>
      <c r="AAX74" s="70"/>
      <c r="AAY74" s="70"/>
      <c r="AAZ74" s="70"/>
      <c r="ABA74" s="70"/>
      <c r="ABB74" s="70"/>
      <c r="ABC74" s="70"/>
      <c r="ABD74" s="70"/>
      <c r="ABE74" s="70"/>
      <c r="ABF74" s="70"/>
      <c r="ABG74" s="70"/>
      <c r="ABH74" s="70"/>
      <c r="ABI74" s="70"/>
      <c r="ABJ74" s="70"/>
      <c r="ABK74" s="70"/>
      <c r="ABL74" s="70"/>
      <c r="ABM74" s="70"/>
      <c r="ABN74" s="70"/>
      <c r="ABO74" s="70"/>
      <c r="ABP74" s="70"/>
      <c r="ABQ74" s="70"/>
      <c r="ABR74" s="70"/>
      <c r="ABS74" s="70"/>
      <c r="ABT74" s="70"/>
      <c r="ABU74" s="70"/>
      <c r="ABV74" s="70"/>
      <c r="ABW74" s="70"/>
      <c r="ABX74" s="70"/>
      <c r="ABY74" s="70"/>
      <c r="ABZ74" s="70"/>
      <c r="ACA74" s="70"/>
      <c r="ACB74" s="70"/>
      <c r="ACC74" s="70"/>
      <c r="ACD74" s="70"/>
      <c r="ACE74" s="70"/>
      <c r="ACF74" s="70"/>
      <c r="ACG74" s="70"/>
      <c r="ACH74" s="70"/>
      <c r="ACI74" s="70"/>
      <c r="ACJ74" s="70"/>
      <c r="ACK74" s="70"/>
      <c r="ACL74" s="70"/>
      <c r="ACM74" s="70"/>
      <c r="ACN74" s="70"/>
      <c r="ACO74" s="70"/>
      <c r="ACP74" s="70"/>
      <c r="ACQ74" s="70"/>
      <c r="ACR74" s="70"/>
      <c r="ACS74" s="70"/>
      <c r="ACT74" s="70"/>
      <c r="ACU74" s="70"/>
      <c r="ACV74" s="70"/>
      <c r="ACW74" s="70"/>
      <c r="ACX74" s="70"/>
      <c r="ACY74" s="70"/>
      <c r="ACZ74" s="70"/>
      <c r="ADA74" s="70"/>
      <c r="ADB74" s="70"/>
      <c r="ADC74" s="70"/>
      <c r="ADD74" s="70"/>
      <c r="ADE74" s="70"/>
      <c r="ADF74" s="70"/>
      <c r="ADG74" s="70"/>
      <c r="ADH74" s="70"/>
      <c r="ADI74" s="70"/>
      <c r="ADJ74" s="70"/>
      <c r="ADK74" s="70"/>
      <c r="ADL74" s="70"/>
      <c r="ADM74" s="70"/>
      <c r="ADN74" s="70"/>
      <c r="ADO74" s="70"/>
      <c r="ADP74" s="70"/>
      <c r="ADQ74" s="70"/>
      <c r="ADR74" s="70"/>
      <c r="ADS74" s="70"/>
      <c r="ADT74" s="70"/>
      <c r="ADU74" s="70"/>
      <c r="ADV74" s="70"/>
      <c r="ADW74" s="70"/>
      <c r="ADX74" s="70"/>
      <c r="ADY74" s="70"/>
      <c r="ADZ74" s="70"/>
      <c r="AEA74" s="70"/>
      <c r="AEB74" s="70"/>
      <c r="AEC74" s="70"/>
      <c r="AED74" s="70"/>
      <c r="AEE74" s="70"/>
      <c r="AEF74" s="70"/>
      <c r="AEG74" s="70"/>
      <c r="AEH74" s="70"/>
      <c r="AEI74" s="70"/>
      <c r="AEJ74" s="70"/>
      <c r="AEK74" s="70"/>
      <c r="AEL74" s="70"/>
      <c r="AEM74" s="70"/>
      <c r="AEN74" s="70"/>
      <c r="AEO74" s="70"/>
      <c r="AEP74" s="70"/>
      <c r="AEQ74" s="70"/>
      <c r="AER74" s="70"/>
      <c r="AES74" s="70"/>
      <c r="AET74" s="70"/>
      <c r="AEU74" s="70"/>
      <c r="AEV74" s="70"/>
      <c r="AEW74" s="70"/>
      <c r="AEX74" s="70"/>
      <c r="AEY74" s="70"/>
      <c r="AEZ74" s="70"/>
      <c r="AFA74" s="70"/>
      <c r="AFB74" s="70"/>
      <c r="AFC74" s="70"/>
      <c r="AFD74" s="70"/>
      <c r="AFE74" s="70"/>
      <c r="AFF74" s="70"/>
      <c r="AFG74" s="70"/>
      <c r="AFH74" s="70"/>
      <c r="AFI74" s="70"/>
      <c r="AFJ74" s="70"/>
      <c r="AFK74" s="70"/>
      <c r="AFL74" s="70"/>
      <c r="AFM74" s="70"/>
      <c r="AFN74" s="70"/>
      <c r="AFO74" s="70"/>
      <c r="AFP74" s="70"/>
      <c r="AFQ74" s="70"/>
      <c r="AFR74" s="70"/>
      <c r="AFS74" s="70"/>
      <c r="AFT74" s="70"/>
      <c r="AFU74" s="70"/>
      <c r="AFV74" s="70"/>
      <c r="AFW74" s="70"/>
      <c r="AFX74" s="70"/>
      <c r="AFY74" s="70"/>
      <c r="AFZ74" s="70"/>
      <c r="AGA74" s="70"/>
      <c r="AGB74" s="70"/>
      <c r="AGC74" s="70"/>
      <c r="AGD74" s="70"/>
      <c r="AGE74" s="70"/>
      <c r="AGF74" s="70"/>
      <c r="AGG74" s="70"/>
      <c r="AGH74" s="70"/>
      <c r="AGI74" s="70"/>
      <c r="AGJ74" s="70"/>
      <c r="AGK74" s="70"/>
      <c r="AGL74" s="70"/>
      <c r="AGM74" s="70"/>
      <c r="AGN74" s="70"/>
      <c r="AGO74" s="70"/>
      <c r="AGP74" s="70"/>
      <c r="AGQ74" s="70"/>
      <c r="AGR74" s="70"/>
      <c r="AGS74" s="70"/>
      <c r="AGT74" s="70"/>
      <c r="AGU74" s="70"/>
      <c r="AGV74" s="70"/>
      <c r="AGW74" s="70"/>
      <c r="AGX74" s="70"/>
      <c r="AGY74" s="70"/>
      <c r="AGZ74" s="70"/>
      <c r="AHA74" s="70"/>
      <c r="AHB74" s="70"/>
      <c r="AHC74" s="70"/>
      <c r="AHD74" s="70"/>
      <c r="AHE74" s="70"/>
      <c r="AHF74" s="70"/>
      <c r="AHG74" s="70"/>
      <c r="AHH74" s="70"/>
      <c r="AHI74" s="70"/>
      <c r="AHJ74" s="70"/>
      <c r="AHK74" s="70"/>
      <c r="AHL74" s="70"/>
      <c r="AHM74" s="70"/>
      <c r="AHN74" s="70"/>
      <c r="AHO74" s="70"/>
      <c r="AHP74" s="70"/>
      <c r="AHQ74" s="70"/>
      <c r="AHR74" s="70"/>
      <c r="AHS74" s="70"/>
      <c r="AHT74" s="70"/>
      <c r="AHU74" s="70"/>
      <c r="AHV74" s="70"/>
      <c r="AHW74" s="70"/>
      <c r="AHX74" s="70"/>
      <c r="AHY74" s="70"/>
      <c r="AHZ74" s="70"/>
      <c r="AIA74" s="70"/>
      <c r="AIB74" s="70"/>
      <c r="AIC74" s="70"/>
      <c r="AID74" s="70"/>
      <c r="AIE74" s="70"/>
      <c r="AIF74" s="70"/>
      <c r="AIG74" s="70"/>
      <c r="AIH74" s="70"/>
      <c r="AII74" s="70"/>
      <c r="AIJ74" s="70"/>
      <c r="AIK74" s="70"/>
      <c r="AIL74" s="70"/>
      <c r="AIM74" s="70"/>
      <c r="AIN74" s="70"/>
      <c r="AIO74" s="70"/>
      <c r="AIP74" s="70"/>
      <c r="AIQ74" s="70"/>
      <c r="AIR74" s="70"/>
      <c r="AIS74" s="70"/>
      <c r="AIT74" s="70"/>
      <c r="AIU74" s="70"/>
      <c r="AIV74" s="70"/>
      <c r="AIW74" s="70"/>
      <c r="AIX74" s="70"/>
      <c r="AIY74" s="70"/>
      <c r="AIZ74" s="70"/>
      <c r="AJA74" s="70"/>
      <c r="AJB74" s="70"/>
      <c r="AJC74" s="70"/>
      <c r="AJD74" s="70"/>
      <c r="AJE74" s="70"/>
      <c r="AJF74" s="70"/>
      <c r="AJG74" s="70"/>
      <c r="AJH74" s="70"/>
      <c r="AJI74" s="70"/>
      <c r="AJJ74" s="70"/>
      <c r="AJK74" s="70"/>
      <c r="AJL74" s="70"/>
      <c r="AJM74" s="70"/>
      <c r="AJN74" s="70"/>
      <c r="AJO74" s="70"/>
      <c r="AJP74" s="70"/>
      <c r="AJQ74" s="70"/>
      <c r="AJR74" s="70"/>
      <c r="AJS74" s="70"/>
      <c r="AJT74" s="70"/>
      <c r="AJU74" s="70"/>
      <c r="AJV74" s="70"/>
      <c r="AJW74" s="70"/>
      <c r="AJX74" s="70"/>
      <c r="AJY74" s="70"/>
      <c r="AJZ74" s="70"/>
      <c r="AKA74" s="70"/>
      <c r="AKB74" s="70"/>
      <c r="AKC74" s="70"/>
      <c r="AKD74" s="70"/>
      <c r="AKE74" s="70"/>
      <c r="AKF74" s="70"/>
      <c r="AKG74" s="70"/>
      <c r="AKH74" s="70"/>
      <c r="AKI74" s="70"/>
      <c r="AKJ74" s="70"/>
      <c r="AKK74" s="70"/>
      <c r="AKL74" s="70"/>
      <c r="AKM74" s="70"/>
      <c r="AKN74" s="70"/>
      <c r="AKO74" s="70"/>
      <c r="AKP74" s="70"/>
      <c r="AKQ74" s="70"/>
      <c r="AKR74" s="70"/>
      <c r="AKS74" s="70"/>
      <c r="AKT74" s="70"/>
      <c r="AKU74" s="70"/>
      <c r="AKV74" s="70"/>
      <c r="AKW74" s="70"/>
      <c r="AKX74" s="70"/>
      <c r="AKY74" s="70"/>
      <c r="AKZ74" s="70"/>
      <c r="ALA74" s="70"/>
      <c r="ALB74" s="70"/>
      <c r="ALC74" s="70"/>
      <c r="ALD74" s="70"/>
      <c r="ALE74" s="70"/>
      <c r="ALF74" s="70"/>
      <c r="ALG74" s="70"/>
      <c r="ALH74" s="70"/>
      <c r="ALI74" s="70"/>
      <c r="ALJ74" s="70"/>
      <c r="ALK74" s="70"/>
      <c r="ALL74" s="70"/>
      <c r="ALM74" s="70"/>
      <c r="ALN74" s="70"/>
      <c r="ALO74" s="70"/>
      <c r="ALP74" s="70"/>
      <c r="ALQ74" s="70"/>
      <c r="ALR74" s="70"/>
      <c r="ALS74" s="70"/>
      <c r="ALT74" s="70"/>
      <c r="ALU74" s="70"/>
      <c r="ALV74" s="70"/>
      <c r="ALW74" s="70"/>
      <c r="ALX74" s="70"/>
      <c r="ALY74" s="70"/>
      <c r="ALZ74" s="70"/>
      <c r="AMA74" s="70"/>
      <c r="AMB74" s="70"/>
      <c r="AMC74" s="70"/>
      <c r="AMD74" s="70"/>
      <c r="AME74" s="70"/>
      <c r="AMF74" s="70"/>
      <c r="AMG74" s="70"/>
      <c r="AMH74" s="70"/>
      <c r="AMI74" s="70"/>
      <c r="AMJ74" s="70"/>
    </row>
    <row r="75" spans="1:1024" s="202" customFormat="1" ht="16.5" customHeight="1" x14ac:dyDescent="0.25">
      <c r="A75" s="64" t="s">
        <v>380</v>
      </c>
      <c r="B75" s="64">
        <v>10</v>
      </c>
      <c r="C75" s="64">
        <v>96266650</v>
      </c>
      <c r="D75" s="64" t="s">
        <v>533</v>
      </c>
      <c r="E75" s="64" t="s">
        <v>590</v>
      </c>
      <c r="F75" s="64">
        <v>0.12379999999999999</v>
      </c>
      <c r="G75" s="64">
        <v>3.1399999999999997E-2</v>
      </c>
      <c r="H75" s="67">
        <v>8.2600000000000002E-5</v>
      </c>
      <c r="I75" s="64">
        <v>0.95650000000000002</v>
      </c>
      <c r="J75" s="64">
        <v>4.3499999999999997E-2</v>
      </c>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c r="GG75" s="70"/>
      <c r="GH75" s="70"/>
      <c r="GI75" s="70"/>
      <c r="GJ75" s="70"/>
      <c r="GK75" s="70"/>
      <c r="GL75" s="70"/>
      <c r="GM75" s="70"/>
      <c r="GN75" s="70"/>
      <c r="GO75" s="70"/>
      <c r="GP75" s="70"/>
      <c r="GQ75" s="70"/>
      <c r="GR75" s="70"/>
      <c r="GS75" s="70"/>
      <c r="GT75" s="70"/>
      <c r="GU75" s="70"/>
      <c r="GV75" s="70"/>
      <c r="GW75" s="70"/>
      <c r="GX75" s="70"/>
      <c r="GY75" s="70"/>
      <c r="GZ75" s="70"/>
      <c r="HA75" s="70"/>
      <c r="HB75" s="70"/>
      <c r="HC75" s="70"/>
      <c r="HD75" s="70"/>
      <c r="HE75" s="70"/>
      <c r="HF75" s="70"/>
      <c r="HG75" s="70"/>
      <c r="HH75" s="70"/>
      <c r="HI75" s="70"/>
      <c r="HJ75" s="70"/>
      <c r="HK75" s="70"/>
      <c r="HL75" s="70"/>
      <c r="HM75" s="70"/>
      <c r="HN75" s="70"/>
      <c r="HO75" s="70"/>
      <c r="HP75" s="70"/>
      <c r="HQ75" s="70"/>
      <c r="HR75" s="70"/>
      <c r="HS75" s="70"/>
      <c r="HT75" s="70"/>
      <c r="HU75" s="70"/>
      <c r="HV75" s="70"/>
      <c r="HW75" s="70"/>
      <c r="HX75" s="70"/>
      <c r="HY75" s="70"/>
      <c r="HZ75" s="70"/>
      <c r="IA75" s="70"/>
      <c r="IB75" s="70"/>
      <c r="IC75" s="70"/>
      <c r="ID75" s="70"/>
      <c r="IE75" s="70"/>
      <c r="IF75" s="70"/>
      <c r="IG75" s="70"/>
      <c r="IH75" s="70"/>
      <c r="II75" s="70"/>
      <c r="IJ75" s="70"/>
      <c r="IK75" s="70"/>
      <c r="IL75" s="70"/>
      <c r="IM75" s="70"/>
      <c r="IN75" s="70"/>
      <c r="IO75" s="70"/>
      <c r="IP75" s="70"/>
      <c r="IQ75" s="70"/>
      <c r="IR75" s="70"/>
      <c r="IS75" s="70"/>
      <c r="IT75" s="70"/>
      <c r="IU75" s="70"/>
      <c r="IV75" s="70"/>
      <c r="IW75" s="70"/>
      <c r="IX75" s="70"/>
      <c r="IY75" s="70"/>
      <c r="IZ75" s="70"/>
      <c r="JA75" s="70"/>
      <c r="JB75" s="70"/>
      <c r="JC75" s="70"/>
      <c r="JD75" s="70"/>
      <c r="JE75" s="70"/>
      <c r="JF75" s="70"/>
      <c r="JG75" s="70"/>
      <c r="JH75" s="70"/>
      <c r="JI75" s="70"/>
      <c r="JJ75" s="70"/>
      <c r="JK75" s="70"/>
      <c r="JL75" s="70"/>
      <c r="JM75" s="70"/>
      <c r="JN75" s="70"/>
      <c r="JO75" s="70"/>
      <c r="JP75" s="70"/>
      <c r="JQ75" s="70"/>
      <c r="JR75" s="70"/>
      <c r="JS75" s="70"/>
      <c r="JT75" s="70"/>
      <c r="JU75" s="70"/>
      <c r="JV75" s="70"/>
      <c r="JW75" s="70"/>
      <c r="JX75" s="70"/>
      <c r="JY75" s="70"/>
      <c r="JZ75" s="70"/>
      <c r="KA75" s="70"/>
      <c r="KB75" s="70"/>
      <c r="KC75" s="70"/>
      <c r="KD75" s="70"/>
      <c r="KE75" s="70"/>
      <c r="KF75" s="70"/>
      <c r="KG75" s="70"/>
      <c r="KH75" s="70"/>
      <c r="KI75" s="70"/>
      <c r="KJ75" s="70"/>
      <c r="KK75" s="70"/>
      <c r="KL75" s="70"/>
      <c r="KM75" s="70"/>
      <c r="KN75" s="70"/>
      <c r="KO75" s="70"/>
      <c r="KP75" s="70"/>
      <c r="KQ75" s="70"/>
      <c r="KR75" s="70"/>
      <c r="KS75" s="70"/>
      <c r="KT75" s="70"/>
      <c r="KU75" s="70"/>
      <c r="KV75" s="70"/>
      <c r="KW75" s="70"/>
      <c r="KX75" s="70"/>
      <c r="KY75" s="70"/>
      <c r="KZ75" s="70"/>
      <c r="LA75" s="70"/>
      <c r="LB75" s="70"/>
      <c r="LC75" s="70"/>
      <c r="LD75" s="70"/>
      <c r="LE75" s="70"/>
      <c r="LF75" s="70"/>
      <c r="LG75" s="70"/>
      <c r="LH75" s="70"/>
      <c r="LI75" s="70"/>
      <c r="LJ75" s="70"/>
      <c r="LK75" s="70"/>
      <c r="LL75" s="70"/>
      <c r="LM75" s="70"/>
      <c r="LN75" s="70"/>
      <c r="LO75" s="70"/>
      <c r="LP75" s="70"/>
      <c r="LQ75" s="70"/>
      <c r="LR75" s="70"/>
      <c r="LS75" s="70"/>
      <c r="LT75" s="70"/>
      <c r="LU75" s="70"/>
      <c r="LV75" s="70"/>
      <c r="LW75" s="70"/>
      <c r="LX75" s="70"/>
      <c r="LY75" s="70"/>
      <c r="LZ75" s="70"/>
      <c r="MA75" s="70"/>
      <c r="MB75" s="70"/>
      <c r="MC75" s="70"/>
      <c r="MD75" s="70"/>
      <c r="ME75" s="70"/>
      <c r="MF75" s="70"/>
      <c r="MG75" s="70"/>
      <c r="MH75" s="70"/>
      <c r="MI75" s="70"/>
      <c r="MJ75" s="70"/>
      <c r="MK75" s="70"/>
      <c r="ML75" s="70"/>
      <c r="MM75" s="70"/>
      <c r="MN75" s="70"/>
      <c r="MO75" s="70"/>
      <c r="MP75" s="70"/>
      <c r="MQ75" s="70"/>
      <c r="MR75" s="70"/>
      <c r="MS75" s="70"/>
      <c r="MT75" s="70"/>
      <c r="MU75" s="70"/>
      <c r="MV75" s="70"/>
      <c r="MW75" s="70"/>
      <c r="MX75" s="70"/>
      <c r="MY75" s="70"/>
      <c r="MZ75" s="70"/>
      <c r="NA75" s="70"/>
      <c r="NB75" s="70"/>
      <c r="NC75" s="70"/>
      <c r="ND75" s="70"/>
      <c r="NE75" s="70"/>
      <c r="NF75" s="70"/>
      <c r="NG75" s="70"/>
      <c r="NH75" s="70"/>
      <c r="NI75" s="70"/>
      <c r="NJ75" s="70"/>
      <c r="NK75" s="70"/>
      <c r="NL75" s="70"/>
      <c r="NM75" s="70"/>
      <c r="NN75" s="70"/>
      <c r="NO75" s="70"/>
      <c r="NP75" s="70"/>
      <c r="NQ75" s="70"/>
      <c r="NR75" s="70"/>
      <c r="NS75" s="70"/>
      <c r="NT75" s="70"/>
      <c r="NU75" s="70"/>
      <c r="NV75" s="70"/>
      <c r="NW75" s="70"/>
      <c r="NX75" s="70"/>
      <c r="NY75" s="70"/>
      <c r="NZ75" s="70"/>
      <c r="OA75" s="70"/>
      <c r="OB75" s="70"/>
      <c r="OC75" s="70"/>
      <c r="OD75" s="70"/>
      <c r="OE75" s="70"/>
      <c r="OF75" s="70"/>
      <c r="OG75" s="70"/>
      <c r="OH75" s="70"/>
      <c r="OI75" s="70"/>
      <c r="OJ75" s="70"/>
      <c r="OK75" s="70"/>
      <c r="OL75" s="70"/>
      <c r="OM75" s="70"/>
      <c r="ON75" s="70"/>
      <c r="OO75" s="70"/>
      <c r="OP75" s="70"/>
      <c r="OQ75" s="70"/>
      <c r="OR75" s="70"/>
      <c r="OS75" s="70"/>
      <c r="OT75" s="70"/>
      <c r="OU75" s="70"/>
      <c r="OV75" s="70"/>
      <c r="OW75" s="70"/>
      <c r="OX75" s="70"/>
      <c r="OY75" s="70"/>
      <c r="OZ75" s="70"/>
      <c r="PA75" s="70"/>
      <c r="PB75" s="70"/>
      <c r="PC75" s="70"/>
      <c r="PD75" s="70"/>
      <c r="PE75" s="70"/>
      <c r="PF75" s="70"/>
      <c r="PG75" s="70"/>
      <c r="PH75" s="70"/>
      <c r="PI75" s="70"/>
      <c r="PJ75" s="70"/>
      <c r="PK75" s="70"/>
      <c r="PL75" s="70"/>
      <c r="PM75" s="70"/>
      <c r="PN75" s="70"/>
      <c r="PO75" s="70"/>
      <c r="PP75" s="70"/>
      <c r="PQ75" s="70"/>
      <c r="PR75" s="70"/>
      <c r="PS75" s="70"/>
      <c r="PT75" s="70"/>
      <c r="PU75" s="70"/>
      <c r="PV75" s="70"/>
      <c r="PW75" s="70"/>
      <c r="PX75" s="70"/>
      <c r="PY75" s="70"/>
      <c r="PZ75" s="70"/>
      <c r="QA75" s="70"/>
      <c r="QB75" s="70"/>
      <c r="QC75" s="70"/>
      <c r="QD75" s="70"/>
      <c r="QE75" s="70"/>
      <c r="QF75" s="70"/>
      <c r="QG75" s="70"/>
      <c r="QH75" s="70"/>
      <c r="QI75" s="70"/>
      <c r="QJ75" s="70"/>
      <c r="QK75" s="70"/>
      <c r="QL75" s="70"/>
      <c r="QM75" s="70"/>
      <c r="QN75" s="70"/>
      <c r="QO75" s="70"/>
      <c r="QP75" s="70"/>
      <c r="QQ75" s="70"/>
      <c r="QR75" s="70"/>
      <c r="QS75" s="70"/>
      <c r="QT75" s="70"/>
      <c r="QU75" s="70"/>
      <c r="QV75" s="70"/>
      <c r="QW75" s="70"/>
      <c r="QX75" s="70"/>
      <c r="QY75" s="70"/>
      <c r="QZ75" s="70"/>
      <c r="RA75" s="70"/>
      <c r="RB75" s="70"/>
      <c r="RC75" s="70"/>
      <c r="RD75" s="70"/>
      <c r="RE75" s="70"/>
      <c r="RF75" s="70"/>
      <c r="RG75" s="70"/>
      <c r="RH75" s="70"/>
      <c r="RI75" s="70"/>
      <c r="RJ75" s="70"/>
      <c r="RK75" s="70"/>
      <c r="RL75" s="70"/>
      <c r="RM75" s="70"/>
      <c r="RN75" s="70"/>
      <c r="RO75" s="70"/>
      <c r="RP75" s="70"/>
      <c r="RQ75" s="70"/>
      <c r="RR75" s="70"/>
      <c r="RS75" s="70"/>
      <c r="RT75" s="70"/>
      <c r="RU75" s="70"/>
      <c r="RV75" s="70"/>
      <c r="RW75" s="70"/>
      <c r="RX75" s="70"/>
      <c r="RY75" s="70"/>
      <c r="RZ75" s="70"/>
      <c r="SA75" s="70"/>
      <c r="SB75" s="70"/>
      <c r="SC75" s="70"/>
      <c r="SD75" s="70"/>
      <c r="SE75" s="70"/>
      <c r="SF75" s="70"/>
      <c r="SG75" s="70"/>
      <c r="SH75" s="70"/>
      <c r="SI75" s="70"/>
      <c r="SJ75" s="70"/>
      <c r="SK75" s="70"/>
      <c r="SL75" s="70"/>
      <c r="SM75" s="70"/>
      <c r="SN75" s="70"/>
      <c r="SO75" s="70"/>
      <c r="SP75" s="70"/>
      <c r="SQ75" s="70"/>
      <c r="SR75" s="70"/>
      <c r="SS75" s="70"/>
      <c r="ST75" s="70"/>
      <c r="SU75" s="70"/>
      <c r="SV75" s="70"/>
      <c r="SW75" s="70"/>
      <c r="SX75" s="70"/>
      <c r="SY75" s="70"/>
      <c r="SZ75" s="70"/>
      <c r="TA75" s="70"/>
      <c r="TB75" s="70"/>
      <c r="TC75" s="70"/>
      <c r="TD75" s="70"/>
      <c r="TE75" s="70"/>
      <c r="TF75" s="70"/>
      <c r="TG75" s="70"/>
      <c r="TH75" s="70"/>
      <c r="TI75" s="70"/>
      <c r="TJ75" s="70"/>
      <c r="TK75" s="70"/>
      <c r="TL75" s="70"/>
      <c r="TM75" s="70"/>
      <c r="TN75" s="70"/>
      <c r="TO75" s="70"/>
      <c r="TP75" s="70"/>
      <c r="TQ75" s="70"/>
      <c r="TR75" s="70"/>
      <c r="TS75" s="70"/>
      <c r="TT75" s="70"/>
      <c r="TU75" s="70"/>
      <c r="TV75" s="70"/>
      <c r="TW75" s="70"/>
      <c r="TX75" s="70"/>
      <c r="TY75" s="70"/>
      <c r="TZ75" s="70"/>
      <c r="UA75" s="70"/>
      <c r="UB75" s="70"/>
      <c r="UC75" s="70"/>
      <c r="UD75" s="70"/>
      <c r="UE75" s="70"/>
      <c r="UF75" s="70"/>
      <c r="UG75" s="70"/>
      <c r="UH75" s="70"/>
      <c r="UI75" s="70"/>
      <c r="UJ75" s="70"/>
      <c r="UK75" s="70"/>
      <c r="UL75" s="70"/>
      <c r="UM75" s="70"/>
      <c r="UN75" s="70"/>
      <c r="UO75" s="70"/>
      <c r="UP75" s="70"/>
      <c r="UQ75" s="70"/>
      <c r="UR75" s="70"/>
      <c r="US75" s="70"/>
      <c r="UT75" s="70"/>
      <c r="UU75" s="70"/>
      <c r="UV75" s="70"/>
      <c r="UW75" s="70"/>
      <c r="UX75" s="70"/>
      <c r="UY75" s="70"/>
      <c r="UZ75" s="70"/>
      <c r="VA75" s="70"/>
      <c r="VB75" s="70"/>
      <c r="VC75" s="70"/>
      <c r="VD75" s="70"/>
      <c r="VE75" s="70"/>
      <c r="VF75" s="70"/>
      <c r="VG75" s="70"/>
      <c r="VH75" s="70"/>
      <c r="VI75" s="70"/>
      <c r="VJ75" s="70"/>
      <c r="VK75" s="70"/>
      <c r="VL75" s="70"/>
      <c r="VM75" s="70"/>
      <c r="VN75" s="70"/>
      <c r="VO75" s="70"/>
      <c r="VP75" s="70"/>
      <c r="VQ75" s="70"/>
      <c r="VR75" s="70"/>
      <c r="VS75" s="70"/>
      <c r="VT75" s="70"/>
      <c r="VU75" s="70"/>
      <c r="VV75" s="70"/>
      <c r="VW75" s="70"/>
      <c r="VX75" s="70"/>
      <c r="VY75" s="70"/>
      <c r="VZ75" s="70"/>
      <c r="WA75" s="70"/>
      <c r="WB75" s="70"/>
      <c r="WC75" s="70"/>
      <c r="WD75" s="70"/>
      <c r="WE75" s="70"/>
      <c r="WF75" s="70"/>
      <c r="WG75" s="70"/>
      <c r="WH75" s="70"/>
      <c r="WI75" s="70"/>
      <c r="WJ75" s="70"/>
      <c r="WK75" s="70"/>
      <c r="WL75" s="70"/>
      <c r="WM75" s="70"/>
      <c r="WN75" s="70"/>
      <c r="WO75" s="70"/>
      <c r="WP75" s="70"/>
      <c r="WQ75" s="70"/>
      <c r="WR75" s="70"/>
      <c r="WS75" s="70"/>
      <c r="WT75" s="70"/>
      <c r="WU75" s="70"/>
      <c r="WV75" s="70"/>
      <c r="WW75" s="70"/>
      <c r="WX75" s="70"/>
      <c r="WY75" s="70"/>
      <c r="WZ75" s="70"/>
      <c r="XA75" s="70"/>
      <c r="XB75" s="70"/>
      <c r="XC75" s="70"/>
      <c r="XD75" s="70"/>
      <c r="XE75" s="70"/>
      <c r="XF75" s="70"/>
      <c r="XG75" s="70"/>
      <c r="XH75" s="70"/>
      <c r="XI75" s="70"/>
      <c r="XJ75" s="70"/>
      <c r="XK75" s="70"/>
      <c r="XL75" s="70"/>
      <c r="XM75" s="70"/>
      <c r="XN75" s="70"/>
      <c r="XO75" s="70"/>
      <c r="XP75" s="70"/>
      <c r="XQ75" s="70"/>
      <c r="XR75" s="70"/>
      <c r="XS75" s="70"/>
      <c r="XT75" s="70"/>
      <c r="XU75" s="70"/>
      <c r="XV75" s="70"/>
      <c r="XW75" s="70"/>
      <c r="XX75" s="70"/>
      <c r="XY75" s="70"/>
      <c r="XZ75" s="70"/>
      <c r="YA75" s="70"/>
      <c r="YB75" s="70"/>
      <c r="YC75" s="70"/>
      <c r="YD75" s="70"/>
      <c r="YE75" s="70"/>
      <c r="YF75" s="70"/>
      <c r="YG75" s="70"/>
      <c r="YH75" s="70"/>
      <c r="YI75" s="70"/>
      <c r="YJ75" s="70"/>
      <c r="YK75" s="70"/>
      <c r="YL75" s="70"/>
      <c r="YM75" s="70"/>
      <c r="YN75" s="70"/>
      <c r="YO75" s="70"/>
      <c r="YP75" s="70"/>
      <c r="YQ75" s="70"/>
      <c r="YR75" s="70"/>
      <c r="YS75" s="70"/>
      <c r="YT75" s="70"/>
      <c r="YU75" s="70"/>
      <c r="YV75" s="70"/>
      <c r="YW75" s="70"/>
      <c r="YX75" s="70"/>
      <c r="YY75" s="70"/>
      <c r="YZ75" s="70"/>
      <c r="ZA75" s="70"/>
      <c r="ZB75" s="70"/>
      <c r="ZC75" s="70"/>
      <c r="ZD75" s="70"/>
      <c r="ZE75" s="70"/>
      <c r="ZF75" s="70"/>
      <c r="ZG75" s="70"/>
      <c r="ZH75" s="70"/>
      <c r="ZI75" s="70"/>
      <c r="ZJ75" s="70"/>
      <c r="ZK75" s="70"/>
      <c r="ZL75" s="70"/>
      <c r="ZM75" s="70"/>
      <c r="ZN75" s="70"/>
      <c r="ZO75" s="70"/>
      <c r="ZP75" s="70"/>
      <c r="ZQ75" s="70"/>
      <c r="ZR75" s="70"/>
      <c r="ZS75" s="70"/>
      <c r="ZT75" s="70"/>
      <c r="ZU75" s="70"/>
      <c r="ZV75" s="70"/>
      <c r="ZW75" s="70"/>
      <c r="ZX75" s="70"/>
      <c r="ZY75" s="70"/>
      <c r="ZZ75" s="70"/>
      <c r="AAA75" s="70"/>
      <c r="AAB75" s="70"/>
      <c r="AAC75" s="70"/>
      <c r="AAD75" s="70"/>
      <c r="AAE75" s="70"/>
      <c r="AAF75" s="70"/>
      <c r="AAG75" s="70"/>
      <c r="AAH75" s="70"/>
      <c r="AAI75" s="70"/>
      <c r="AAJ75" s="70"/>
      <c r="AAK75" s="70"/>
      <c r="AAL75" s="70"/>
      <c r="AAM75" s="70"/>
      <c r="AAN75" s="70"/>
      <c r="AAO75" s="70"/>
      <c r="AAP75" s="70"/>
      <c r="AAQ75" s="70"/>
      <c r="AAR75" s="70"/>
      <c r="AAS75" s="70"/>
      <c r="AAT75" s="70"/>
      <c r="AAU75" s="70"/>
      <c r="AAV75" s="70"/>
      <c r="AAW75" s="70"/>
      <c r="AAX75" s="70"/>
      <c r="AAY75" s="70"/>
      <c r="AAZ75" s="70"/>
      <c r="ABA75" s="70"/>
      <c r="ABB75" s="70"/>
      <c r="ABC75" s="70"/>
      <c r="ABD75" s="70"/>
      <c r="ABE75" s="70"/>
      <c r="ABF75" s="70"/>
      <c r="ABG75" s="70"/>
      <c r="ABH75" s="70"/>
      <c r="ABI75" s="70"/>
      <c r="ABJ75" s="70"/>
      <c r="ABK75" s="70"/>
      <c r="ABL75" s="70"/>
      <c r="ABM75" s="70"/>
      <c r="ABN75" s="70"/>
      <c r="ABO75" s="70"/>
      <c r="ABP75" s="70"/>
      <c r="ABQ75" s="70"/>
      <c r="ABR75" s="70"/>
      <c r="ABS75" s="70"/>
      <c r="ABT75" s="70"/>
      <c r="ABU75" s="70"/>
      <c r="ABV75" s="70"/>
      <c r="ABW75" s="70"/>
      <c r="ABX75" s="70"/>
      <c r="ABY75" s="70"/>
      <c r="ABZ75" s="70"/>
      <c r="ACA75" s="70"/>
      <c r="ACB75" s="70"/>
      <c r="ACC75" s="70"/>
      <c r="ACD75" s="70"/>
      <c r="ACE75" s="70"/>
      <c r="ACF75" s="70"/>
      <c r="ACG75" s="70"/>
      <c r="ACH75" s="70"/>
      <c r="ACI75" s="70"/>
      <c r="ACJ75" s="70"/>
      <c r="ACK75" s="70"/>
      <c r="ACL75" s="70"/>
      <c r="ACM75" s="70"/>
      <c r="ACN75" s="70"/>
      <c r="ACO75" s="70"/>
      <c r="ACP75" s="70"/>
      <c r="ACQ75" s="70"/>
      <c r="ACR75" s="70"/>
      <c r="ACS75" s="70"/>
      <c r="ACT75" s="70"/>
      <c r="ACU75" s="70"/>
      <c r="ACV75" s="70"/>
      <c r="ACW75" s="70"/>
      <c r="ACX75" s="70"/>
      <c r="ACY75" s="70"/>
      <c r="ACZ75" s="70"/>
      <c r="ADA75" s="70"/>
      <c r="ADB75" s="70"/>
      <c r="ADC75" s="70"/>
      <c r="ADD75" s="70"/>
      <c r="ADE75" s="70"/>
      <c r="ADF75" s="70"/>
      <c r="ADG75" s="70"/>
      <c r="ADH75" s="70"/>
      <c r="ADI75" s="70"/>
      <c r="ADJ75" s="70"/>
      <c r="ADK75" s="70"/>
      <c r="ADL75" s="70"/>
      <c r="ADM75" s="70"/>
      <c r="ADN75" s="70"/>
      <c r="ADO75" s="70"/>
      <c r="ADP75" s="70"/>
      <c r="ADQ75" s="70"/>
      <c r="ADR75" s="70"/>
      <c r="ADS75" s="70"/>
      <c r="ADT75" s="70"/>
      <c r="ADU75" s="70"/>
      <c r="ADV75" s="70"/>
      <c r="ADW75" s="70"/>
      <c r="ADX75" s="70"/>
      <c r="ADY75" s="70"/>
      <c r="ADZ75" s="70"/>
      <c r="AEA75" s="70"/>
      <c r="AEB75" s="70"/>
      <c r="AEC75" s="70"/>
      <c r="AED75" s="70"/>
      <c r="AEE75" s="70"/>
      <c r="AEF75" s="70"/>
      <c r="AEG75" s="70"/>
      <c r="AEH75" s="70"/>
      <c r="AEI75" s="70"/>
      <c r="AEJ75" s="70"/>
      <c r="AEK75" s="70"/>
      <c r="AEL75" s="70"/>
      <c r="AEM75" s="70"/>
      <c r="AEN75" s="70"/>
      <c r="AEO75" s="70"/>
      <c r="AEP75" s="70"/>
      <c r="AEQ75" s="70"/>
      <c r="AER75" s="70"/>
      <c r="AES75" s="70"/>
      <c r="AET75" s="70"/>
      <c r="AEU75" s="70"/>
      <c r="AEV75" s="70"/>
      <c r="AEW75" s="70"/>
      <c r="AEX75" s="70"/>
      <c r="AEY75" s="70"/>
      <c r="AEZ75" s="70"/>
      <c r="AFA75" s="70"/>
      <c r="AFB75" s="70"/>
      <c r="AFC75" s="70"/>
      <c r="AFD75" s="70"/>
      <c r="AFE75" s="70"/>
      <c r="AFF75" s="70"/>
      <c r="AFG75" s="70"/>
      <c r="AFH75" s="70"/>
      <c r="AFI75" s="70"/>
      <c r="AFJ75" s="70"/>
      <c r="AFK75" s="70"/>
      <c r="AFL75" s="70"/>
      <c r="AFM75" s="70"/>
      <c r="AFN75" s="70"/>
      <c r="AFO75" s="70"/>
      <c r="AFP75" s="70"/>
      <c r="AFQ75" s="70"/>
      <c r="AFR75" s="70"/>
      <c r="AFS75" s="70"/>
      <c r="AFT75" s="70"/>
      <c r="AFU75" s="70"/>
      <c r="AFV75" s="70"/>
      <c r="AFW75" s="70"/>
      <c r="AFX75" s="70"/>
      <c r="AFY75" s="70"/>
      <c r="AFZ75" s="70"/>
      <c r="AGA75" s="70"/>
      <c r="AGB75" s="70"/>
      <c r="AGC75" s="70"/>
      <c r="AGD75" s="70"/>
      <c r="AGE75" s="70"/>
      <c r="AGF75" s="70"/>
      <c r="AGG75" s="70"/>
      <c r="AGH75" s="70"/>
      <c r="AGI75" s="70"/>
      <c r="AGJ75" s="70"/>
      <c r="AGK75" s="70"/>
      <c r="AGL75" s="70"/>
      <c r="AGM75" s="70"/>
      <c r="AGN75" s="70"/>
      <c r="AGO75" s="70"/>
      <c r="AGP75" s="70"/>
      <c r="AGQ75" s="70"/>
      <c r="AGR75" s="70"/>
      <c r="AGS75" s="70"/>
      <c r="AGT75" s="70"/>
      <c r="AGU75" s="70"/>
      <c r="AGV75" s="70"/>
      <c r="AGW75" s="70"/>
      <c r="AGX75" s="70"/>
      <c r="AGY75" s="70"/>
      <c r="AGZ75" s="70"/>
      <c r="AHA75" s="70"/>
      <c r="AHB75" s="70"/>
      <c r="AHC75" s="70"/>
      <c r="AHD75" s="70"/>
      <c r="AHE75" s="70"/>
      <c r="AHF75" s="70"/>
      <c r="AHG75" s="70"/>
      <c r="AHH75" s="70"/>
      <c r="AHI75" s="70"/>
      <c r="AHJ75" s="70"/>
      <c r="AHK75" s="70"/>
      <c r="AHL75" s="70"/>
      <c r="AHM75" s="70"/>
      <c r="AHN75" s="70"/>
      <c r="AHO75" s="70"/>
      <c r="AHP75" s="70"/>
      <c r="AHQ75" s="70"/>
      <c r="AHR75" s="70"/>
      <c r="AHS75" s="70"/>
      <c r="AHT75" s="70"/>
      <c r="AHU75" s="70"/>
      <c r="AHV75" s="70"/>
      <c r="AHW75" s="70"/>
      <c r="AHX75" s="70"/>
      <c r="AHY75" s="70"/>
      <c r="AHZ75" s="70"/>
      <c r="AIA75" s="70"/>
      <c r="AIB75" s="70"/>
      <c r="AIC75" s="70"/>
      <c r="AID75" s="70"/>
      <c r="AIE75" s="70"/>
      <c r="AIF75" s="70"/>
      <c r="AIG75" s="70"/>
      <c r="AIH75" s="70"/>
      <c r="AII75" s="70"/>
      <c r="AIJ75" s="70"/>
      <c r="AIK75" s="70"/>
      <c r="AIL75" s="70"/>
      <c r="AIM75" s="70"/>
      <c r="AIN75" s="70"/>
      <c r="AIO75" s="70"/>
      <c r="AIP75" s="70"/>
      <c r="AIQ75" s="70"/>
      <c r="AIR75" s="70"/>
      <c r="AIS75" s="70"/>
      <c r="AIT75" s="70"/>
      <c r="AIU75" s="70"/>
      <c r="AIV75" s="70"/>
      <c r="AIW75" s="70"/>
      <c r="AIX75" s="70"/>
      <c r="AIY75" s="70"/>
      <c r="AIZ75" s="70"/>
      <c r="AJA75" s="70"/>
      <c r="AJB75" s="70"/>
      <c r="AJC75" s="70"/>
      <c r="AJD75" s="70"/>
      <c r="AJE75" s="70"/>
      <c r="AJF75" s="70"/>
      <c r="AJG75" s="70"/>
      <c r="AJH75" s="70"/>
      <c r="AJI75" s="70"/>
      <c r="AJJ75" s="70"/>
      <c r="AJK75" s="70"/>
      <c r="AJL75" s="70"/>
      <c r="AJM75" s="70"/>
      <c r="AJN75" s="70"/>
      <c r="AJO75" s="70"/>
      <c r="AJP75" s="70"/>
      <c r="AJQ75" s="70"/>
      <c r="AJR75" s="70"/>
      <c r="AJS75" s="70"/>
      <c r="AJT75" s="70"/>
      <c r="AJU75" s="70"/>
      <c r="AJV75" s="70"/>
      <c r="AJW75" s="70"/>
      <c r="AJX75" s="70"/>
      <c r="AJY75" s="70"/>
      <c r="AJZ75" s="70"/>
      <c r="AKA75" s="70"/>
      <c r="AKB75" s="70"/>
      <c r="AKC75" s="70"/>
      <c r="AKD75" s="70"/>
      <c r="AKE75" s="70"/>
      <c r="AKF75" s="70"/>
      <c r="AKG75" s="70"/>
      <c r="AKH75" s="70"/>
      <c r="AKI75" s="70"/>
      <c r="AKJ75" s="70"/>
      <c r="AKK75" s="70"/>
      <c r="AKL75" s="70"/>
      <c r="AKM75" s="70"/>
      <c r="AKN75" s="70"/>
      <c r="AKO75" s="70"/>
      <c r="AKP75" s="70"/>
      <c r="AKQ75" s="70"/>
      <c r="AKR75" s="70"/>
      <c r="AKS75" s="70"/>
      <c r="AKT75" s="70"/>
      <c r="AKU75" s="70"/>
      <c r="AKV75" s="70"/>
      <c r="AKW75" s="70"/>
      <c r="AKX75" s="70"/>
      <c r="AKY75" s="70"/>
      <c r="AKZ75" s="70"/>
      <c r="ALA75" s="70"/>
      <c r="ALB75" s="70"/>
      <c r="ALC75" s="70"/>
      <c r="ALD75" s="70"/>
      <c r="ALE75" s="70"/>
      <c r="ALF75" s="70"/>
      <c r="ALG75" s="70"/>
      <c r="ALH75" s="70"/>
      <c r="ALI75" s="70"/>
      <c r="ALJ75" s="70"/>
      <c r="ALK75" s="70"/>
      <c r="ALL75" s="70"/>
      <c r="ALM75" s="70"/>
      <c r="ALN75" s="70"/>
      <c r="ALO75" s="70"/>
      <c r="ALP75" s="70"/>
      <c r="ALQ75" s="70"/>
      <c r="ALR75" s="70"/>
      <c r="ALS75" s="70"/>
      <c r="ALT75" s="70"/>
      <c r="ALU75" s="70"/>
      <c r="ALV75" s="70"/>
      <c r="ALW75" s="70"/>
      <c r="ALX75" s="70"/>
      <c r="ALY75" s="70"/>
      <c r="ALZ75" s="70"/>
      <c r="AMA75" s="70"/>
      <c r="AMB75" s="70"/>
      <c r="AMC75" s="70"/>
      <c r="AMD75" s="70"/>
      <c r="AME75" s="70"/>
      <c r="AMF75" s="70"/>
      <c r="AMG75" s="70"/>
      <c r="AMH75" s="70"/>
      <c r="AMI75" s="70"/>
      <c r="AMJ75" s="70"/>
    </row>
    <row r="76" spans="1:1024" s="202" customFormat="1" ht="16.5" customHeight="1" x14ac:dyDescent="0.25">
      <c r="A76" s="64" t="s">
        <v>406</v>
      </c>
      <c r="B76" s="64">
        <v>11</v>
      </c>
      <c r="C76" s="64">
        <v>121564878</v>
      </c>
      <c r="D76" s="64" t="s">
        <v>543</v>
      </c>
      <c r="E76" s="64" t="s">
        <v>539</v>
      </c>
      <c r="F76" s="64">
        <v>0.1961</v>
      </c>
      <c r="G76" s="64">
        <v>3.4799999999999998E-2</v>
      </c>
      <c r="H76" s="67">
        <v>1.7599999999999999E-8</v>
      </c>
      <c r="I76" s="64">
        <v>0.96099999999999997</v>
      </c>
      <c r="J76" s="64">
        <v>3.9E-2</v>
      </c>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c r="GG76" s="70"/>
      <c r="GH76" s="70"/>
      <c r="GI76" s="70"/>
      <c r="GJ76" s="70"/>
      <c r="GK76" s="70"/>
      <c r="GL76" s="70"/>
      <c r="GM76" s="70"/>
      <c r="GN76" s="70"/>
      <c r="GO76" s="70"/>
      <c r="GP76" s="70"/>
      <c r="GQ76" s="70"/>
      <c r="GR76" s="70"/>
      <c r="GS76" s="70"/>
      <c r="GT76" s="70"/>
      <c r="GU76" s="70"/>
      <c r="GV76" s="70"/>
      <c r="GW76" s="70"/>
      <c r="GX76" s="70"/>
      <c r="GY76" s="70"/>
      <c r="GZ76" s="70"/>
      <c r="HA76" s="70"/>
      <c r="HB76" s="70"/>
      <c r="HC76" s="70"/>
      <c r="HD76" s="70"/>
      <c r="HE76" s="70"/>
      <c r="HF76" s="70"/>
      <c r="HG76" s="70"/>
      <c r="HH76" s="70"/>
      <c r="HI76" s="70"/>
      <c r="HJ76" s="70"/>
      <c r="HK76" s="70"/>
      <c r="HL76" s="70"/>
      <c r="HM76" s="70"/>
      <c r="HN76" s="70"/>
      <c r="HO76" s="70"/>
      <c r="HP76" s="70"/>
      <c r="HQ76" s="70"/>
      <c r="HR76" s="70"/>
      <c r="HS76" s="70"/>
      <c r="HT76" s="70"/>
      <c r="HU76" s="70"/>
      <c r="HV76" s="70"/>
      <c r="HW76" s="70"/>
      <c r="HX76" s="70"/>
      <c r="HY76" s="70"/>
      <c r="HZ76" s="70"/>
      <c r="IA76" s="70"/>
      <c r="IB76" s="70"/>
      <c r="IC76" s="70"/>
      <c r="ID76" s="70"/>
      <c r="IE76" s="70"/>
      <c r="IF76" s="70"/>
      <c r="IG76" s="70"/>
      <c r="IH76" s="70"/>
      <c r="II76" s="70"/>
      <c r="IJ76" s="70"/>
      <c r="IK76" s="70"/>
      <c r="IL76" s="70"/>
      <c r="IM76" s="70"/>
      <c r="IN76" s="70"/>
      <c r="IO76" s="70"/>
      <c r="IP76" s="70"/>
      <c r="IQ76" s="70"/>
      <c r="IR76" s="70"/>
      <c r="IS76" s="70"/>
      <c r="IT76" s="70"/>
      <c r="IU76" s="70"/>
      <c r="IV76" s="70"/>
      <c r="IW76" s="70"/>
      <c r="IX76" s="70"/>
      <c r="IY76" s="70"/>
      <c r="IZ76" s="70"/>
      <c r="JA76" s="70"/>
      <c r="JB76" s="70"/>
      <c r="JC76" s="70"/>
      <c r="JD76" s="70"/>
      <c r="JE76" s="70"/>
      <c r="JF76" s="70"/>
      <c r="JG76" s="70"/>
      <c r="JH76" s="70"/>
      <c r="JI76" s="70"/>
      <c r="JJ76" s="70"/>
      <c r="JK76" s="70"/>
      <c r="JL76" s="70"/>
      <c r="JM76" s="70"/>
      <c r="JN76" s="70"/>
      <c r="JO76" s="70"/>
      <c r="JP76" s="70"/>
      <c r="JQ76" s="70"/>
      <c r="JR76" s="70"/>
      <c r="JS76" s="70"/>
      <c r="JT76" s="70"/>
      <c r="JU76" s="70"/>
      <c r="JV76" s="70"/>
      <c r="JW76" s="70"/>
      <c r="JX76" s="70"/>
      <c r="JY76" s="70"/>
      <c r="JZ76" s="70"/>
      <c r="KA76" s="70"/>
      <c r="KB76" s="70"/>
      <c r="KC76" s="70"/>
      <c r="KD76" s="70"/>
      <c r="KE76" s="70"/>
      <c r="KF76" s="70"/>
      <c r="KG76" s="70"/>
      <c r="KH76" s="70"/>
      <c r="KI76" s="70"/>
      <c r="KJ76" s="70"/>
      <c r="KK76" s="70"/>
      <c r="KL76" s="70"/>
      <c r="KM76" s="70"/>
      <c r="KN76" s="70"/>
      <c r="KO76" s="70"/>
      <c r="KP76" s="70"/>
      <c r="KQ76" s="70"/>
      <c r="KR76" s="70"/>
      <c r="KS76" s="70"/>
      <c r="KT76" s="70"/>
      <c r="KU76" s="70"/>
      <c r="KV76" s="70"/>
      <c r="KW76" s="70"/>
      <c r="KX76" s="70"/>
      <c r="KY76" s="70"/>
      <c r="KZ76" s="70"/>
      <c r="LA76" s="70"/>
      <c r="LB76" s="70"/>
      <c r="LC76" s="70"/>
      <c r="LD76" s="70"/>
      <c r="LE76" s="70"/>
      <c r="LF76" s="70"/>
      <c r="LG76" s="70"/>
      <c r="LH76" s="70"/>
      <c r="LI76" s="70"/>
      <c r="LJ76" s="70"/>
      <c r="LK76" s="70"/>
      <c r="LL76" s="70"/>
      <c r="LM76" s="70"/>
      <c r="LN76" s="70"/>
      <c r="LO76" s="70"/>
      <c r="LP76" s="70"/>
      <c r="LQ76" s="70"/>
      <c r="LR76" s="70"/>
      <c r="LS76" s="70"/>
      <c r="LT76" s="70"/>
      <c r="LU76" s="70"/>
      <c r="LV76" s="70"/>
      <c r="LW76" s="70"/>
      <c r="LX76" s="70"/>
      <c r="LY76" s="70"/>
      <c r="LZ76" s="70"/>
      <c r="MA76" s="70"/>
      <c r="MB76" s="70"/>
      <c r="MC76" s="70"/>
      <c r="MD76" s="70"/>
      <c r="ME76" s="70"/>
      <c r="MF76" s="70"/>
      <c r="MG76" s="70"/>
      <c r="MH76" s="70"/>
      <c r="MI76" s="70"/>
      <c r="MJ76" s="70"/>
      <c r="MK76" s="70"/>
      <c r="ML76" s="70"/>
      <c r="MM76" s="70"/>
      <c r="MN76" s="70"/>
      <c r="MO76" s="70"/>
      <c r="MP76" s="70"/>
      <c r="MQ76" s="70"/>
      <c r="MR76" s="70"/>
      <c r="MS76" s="70"/>
      <c r="MT76" s="70"/>
      <c r="MU76" s="70"/>
      <c r="MV76" s="70"/>
      <c r="MW76" s="70"/>
      <c r="MX76" s="70"/>
      <c r="MY76" s="70"/>
      <c r="MZ76" s="70"/>
      <c r="NA76" s="70"/>
      <c r="NB76" s="70"/>
      <c r="NC76" s="70"/>
      <c r="ND76" s="70"/>
      <c r="NE76" s="70"/>
      <c r="NF76" s="70"/>
      <c r="NG76" s="70"/>
      <c r="NH76" s="70"/>
      <c r="NI76" s="70"/>
      <c r="NJ76" s="70"/>
      <c r="NK76" s="70"/>
      <c r="NL76" s="70"/>
      <c r="NM76" s="70"/>
      <c r="NN76" s="70"/>
      <c r="NO76" s="70"/>
      <c r="NP76" s="70"/>
      <c r="NQ76" s="70"/>
      <c r="NR76" s="70"/>
      <c r="NS76" s="70"/>
      <c r="NT76" s="70"/>
      <c r="NU76" s="70"/>
      <c r="NV76" s="70"/>
      <c r="NW76" s="70"/>
      <c r="NX76" s="70"/>
      <c r="NY76" s="70"/>
      <c r="NZ76" s="70"/>
      <c r="OA76" s="70"/>
      <c r="OB76" s="70"/>
      <c r="OC76" s="70"/>
      <c r="OD76" s="70"/>
      <c r="OE76" s="70"/>
      <c r="OF76" s="70"/>
      <c r="OG76" s="70"/>
      <c r="OH76" s="70"/>
      <c r="OI76" s="70"/>
      <c r="OJ76" s="70"/>
      <c r="OK76" s="70"/>
      <c r="OL76" s="70"/>
      <c r="OM76" s="70"/>
      <c r="ON76" s="70"/>
      <c r="OO76" s="70"/>
      <c r="OP76" s="70"/>
      <c r="OQ76" s="70"/>
      <c r="OR76" s="70"/>
      <c r="OS76" s="70"/>
      <c r="OT76" s="70"/>
      <c r="OU76" s="70"/>
      <c r="OV76" s="70"/>
      <c r="OW76" s="70"/>
      <c r="OX76" s="70"/>
      <c r="OY76" s="70"/>
      <c r="OZ76" s="70"/>
      <c r="PA76" s="70"/>
      <c r="PB76" s="70"/>
      <c r="PC76" s="70"/>
      <c r="PD76" s="70"/>
      <c r="PE76" s="70"/>
      <c r="PF76" s="70"/>
      <c r="PG76" s="70"/>
      <c r="PH76" s="70"/>
      <c r="PI76" s="70"/>
      <c r="PJ76" s="70"/>
      <c r="PK76" s="70"/>
      <c r="PL76" s="70"/>
      <c r="PM76" s="70"/>
      <c r="PN76" s="70"/>
      <c r="PO76" s="70"/>
      <c r="PP76" s="70"/>
      <c r="PQ76" s="70"/>
      <c r="PR76" s="70"/>
      <c r="PS76" s="70"/>
      <c r="PT76" s="70"/>
      <c r="PU76" s="70"/>
      <c r="PV76" s="70"/>
      <c r="PW76" s="70"/>
      <c r="PX76" s="70"/>
      <c r="PY76" s="70"/>
      <c r="PZ76" s="70"/>
      <c r="QA76" s="70"/>
      <c r="QB76" s="70"/>
      <c r="QC76" s="70"/>
      <c r="QD76" s="70"/>
      <c r="QE76" s="70"/>
      <c r="QF76" s="70"/>
      <c r="QG76" s="70"/>
      <c r="QH76" s="70"/>
      <c r="QI76" s="70"/>
      <c r="QJ76" s="70"/>
      <c r="QK76" s="70"/>
      <c r="QL76" s="70"/>
      <c r="QM76" s="70"/>
      <c r="QN76" s="70"/>
      <c r="QO76" s="70"/>
      <c r="QP76" s="70"/>
      <c r="QQ76" s="70"/>
      <c r="QR76" s="70"/>
      <c r="QS76" s="70"/>
      <c r="QT76" s="70"/>
      <c r="QU76" s="70"/>
      <c r="QV76" s="70"/>
      <c r="QW76" s="70"/>
      <c r="QX76" s="70"/>
      <c r="QY76" s="70"/>
      <c r="QZ76" s="70"/>
      <c r="RA76" s="70"/>
      <c r="RB76" s="70"/>
      <c r="RC76" s="70"/>
      <c r="RD76" s="70"/>
      <c r="RE76" s="70"/>
      <c r="RF76" s="70"/>
      <c r="RG76" s="70"/>
      <c r="RH76" s="70"/>
      <c r="RI76" s="70"/>
      <c r="RJ76" s="70"/>
      <c r="RK76" s="70"/>
      <c r="RL76" s="70"/>
      <c r="RM76" s="70"/>
      <c r="RN76" s="70"/>
      <c r="RO76" s="70"/>
      <c r="RP76" s="70"/>
      <c r="RQ76" s="70"/>
      <c r="RR76" s="70"/>
      <c r="RS76" s="70"/>
      <c r="RT76" s="70"/>
      <c r="RU76" s="70"/>
      <c r="RV76" s="70"/>
      <c r="RW76" s="70"/>
      <c r="RX76" s="70"/>
      <c r="RY76" s="70"/>
      <c r="RZ76" s="70"/>
      <c r="SA76" s="70"/>
      <c r="SB76" s="70"/>
      <c r="SC76" s="70"/>
      <c r="SD76" s="70"/>
      <c r="SE76" s="70"/>
      <c r="SF76" s="70"/>
      <c r="SG76" s="70"/>
      <c r="SH76" s="70"/>
      <c r="SI76" s="70"/>
      <c r="SJ76" s="70"/>
      <c r="SK76" s="70"/>
      <c r="SL76" s="70"/>
      <c r="SM76" s="70"/>
      <c r="SN76" s="70"/>
      <c r="SO76" s="70"/>
      <c r="SP76" s="70"/>
      <c r="SQ76" s="70"/>
      <c r="SR76" s="70"/>
      <c r="SS76" s="70"/>
      <c r="ST76" s="70"/>
      <c r="SU76" s="70"/>
      <c r="SV76" s="70"/>
      <c r="SW76" s="70"/>
      <c r="SX76" s="70"/>
      <c r="SY76" s="70"/>
      <c r="SZ76" s="70"/>
      <c r="TA76" s="70"/>
      <c r="TB76" s="70"/>
      <c r="TC76" s="70"/>
      <c r="TD76" s="70"/>
      <c r="TE76" s="70"/>
      <c r="TF76" s="70"/>
      <c r="TG76" s="70"/>
      <c r="TH76" s="70"/>
      <c r="TI76" s="70"/>
      <c r="TJ76" s="70"/>
      <c r="TK76" s="70"/>
      <c r="TL76" s="70"/>
      <c r="TM76" s="70"/>
      <c r="TN76" s="70"/>
      <c r="TO76" s="70"/>
      <c r="TP76" s="70"/>
      <c r="TQ76" s="70"/>
      <c r="TR76" s="70"/>
      <c r="TS76" s="70"/>
      <c r="TT76" s="70"/>
      <c r="TU76" s="70"/>
      <c r="TV76" s="70"/>
      <c r="TW76" s="70"/>
      <c r="TX76" s="70"/>
      <c r="TY76" s="70"/>
      <c r="TZ76" s="70"/>
      <c r="UA76" s="70"/>
      <c r="UB76" s="70"/>
      <c r="UC76" s="70"/>
      <c r="UD76" s="70"/>
      <c r="UE76" s="70"/>
      <c r="UF76" s="70"/>
      <c r="UG76" s="70"/>
      <c r="UH76" s="70"/>
      <c r="UI76" s="70"/>
      <c r="UJ76" s="70"/>
      <c r="UK76" s="70"/>
      <c r="UL76" s="70"/>
      <c r="UM76" s="70"/>
      <c r="UN76" s="70"/>
      <c r="UO76" s="70"/>
      <c r="UP76" s="70"/>
      <c r="UQ76" s="70"/>
      <c r="UR76" s="70"/>
      <c r="US76" s="70"/>
      <c r="UT76" s="70"/>
      <c r="UU76" s="70"/>
      <c r="UV76" s="70"/>
      <c r="UW76" s="70"/>
      <c r="UX76" s="70"/>
      <c r="UY76" s="70"/>
      <c r="UZ76" s="70"/>
      <c r="VA76" s="70"/>
      <c r="VB76" s="70"/>
      <c r="VC76" s="70"/>
      <c r="VD76" s="70"/>
      <c r="VE76" s="70"/>
      <c r="VF76" s="70"/>
      <c r="VG76" s="70"/>
      <c r="VH76" s="70"/>
      <c r="VI76" s="70"/>
      <c r="VJ76" s="70"/>
      <c r="VK76" s="70"/>
      <c r="VL76" s="70"/>
      <c r="VM76" s="70"/>
      <c r="VN76" s="70"/>
      <c r="VO76" s="70"/>
      <c r="VP76" s="70"/>
      <c r="VQ76" s="70"/>
      <c r="VR76" s="70"/>
      <c r="VS76" s="70"/>
      <c r="VT76" s="70"/>
      <c r="VU76" s="70"/>
      <c r="VV76" s="70"/>
      <c r="VW76" s="70"/>
      <c r="VX76" s="70"/>
      <c r="VY76" s="70"/>
      <c r="VZ76" s="70"/>
      <c r="WA76" s="70"/>
      <c r="WB76" s="70"/>
      <c r="WC76" s="70"/>
      <c r="WD76" s="70"/>
      <c r="WE76" s="70"/>
      <c r="WF76" s="70"/>
      <c r="WG76" s="70"/>
      <c r="WH76" s="70"/>
      <c r="WI76" s="70"/>
      <c r="WJ76" s="70"/>
      <c r="WK76" s="70"/>
      <c r="WL76" s="70"/>
      <c r="WM76" s="70"/>
      <c r="WN76" s="70"/>
      <c r="WO76" s="70"/>
      <c r="WP76" s="70"/>
      <c r="WQ76" s="70"/>
      <c r="WR76" s="70"/>
      <c r="WS76" s="70"/>
      <c r="WT76" s="70"/>
      <c r="WU76" s="70"/>
      <c r="WV76" s="70"/>
      <c r="WW76" s="70"/>
      <c r="WX76" s="70"/>
      <c r="WY76" s="70"/>
      <c r="WZ76" s="70"/>
      <c r="XA76" s="70"/>
      <c r="XB76" s="70"/>
      <c r="XC76" s="70"/>
      <c r="XD76" s="70"/>
      <c r="XE76" s="70"/>
      <c r="XF76" s="70"/>
      <c r="XG76" s="70"/>
      <c r="XH76" s="70"/>
      <c r="XI76" s="70"/>
      <c r="XJ76" s="70"/>
      <c r="XK76" s="70"/>
      <c r="XL76" s="70"/>
      <c r="XM76" s="70"/>
      <c r="XN76" s="70"/>
      <c r="XO76" s="70"/>
      <c r="XP76" s="70"/>
      <c r="XQ76" s="70"/>
      <c r="XR76" s="70"/>
      <c r="XS76" s="70"/>
      <c r="XT76" s="70"/>
      <c r="XU76" s="70"/>
      <c r="XV76" s="70"/>
      <c r="XW76" s="70"/>
      <c r="XX76" s="70"/>
      <c r="XY76" s="70"/>
      <c r="XZ76" s="70"/>
      <c r="YA76" s="70"/>
      <c r="YB76" s="70"/>
      <c r="YC76" s="70"/>
      <c r="YD76" s="70"/>
      <c r="YE76" s="70"/>
      <c r="YF76" s="70"/>
      <c r="YG76" s="70"/>
      <c r="YH76" s="70"/>
      <c r="YI76" s="70"/>
      <c r="YJ76" s="70"/>
      <c r="YK76" s="70"/>
      <c r="YL76" s="70"/>
      <c r="YM76" s="70"/>
      <c r="YN76" s="70"/>
      <c r="YO76" s="70"/>
      <c r="YP76" s="70"/>
      <c r="YQ76" s="70"/>
      <c r="YR76" s="70"/>
      <c r="YS76" s="70"/>
      <c r="YT76" s="70"/>
      <c r="YU76" s="70"/>
      <c r="YV76" s="70"/>
      <c r="YW76" s="70"/>
      <c r="YX76" s="70"/>
      <c r="YY76" s="70"/>
      <c r="YZ76" s="70"/>
      <c r="ZA76" s="70"/>
      <c r="ZB76" s="70"/>
      <c r="ZC76" s="70"/>
      <c r="ZD76" s="70"/>
      <c r="ZE76" s="70"/>
      <c r="ZF76" s="70"/>
      <c r="ZG76" s="70"/>
      <c r="ZH76" s="70"/>
      <c r="ZI76" s="70"/>
      <c r="ZJ76" s="70"/>
      <c r="ZK76" s="70"/>
      <c r="ZL76" s="70"/>
      <c r="ZM76" s="70"/>
      <c r="ZN76" s="70"/>
      <c r="ZO76" s="70"/>
      <c r="ZP76" s="70"/>
      <c r="ZQ76" s="70"/>
      <c r="ZR76" s="70"/>
      <c r="ZS76" s="70"/>
      <c r="ZT76" s="70"/>
      <c r="ZU76" s="70"/>
      <c r="ZV76" s="70"/>
      <c r="ZW76" s="70"/>
      <c r="ZX76" s="70"/>
      <c r="ZY76" s="70"/>
      <c r="ZZ76" s="70"/>
      <c r="AAA76" s="70"/>
      <c r="AAB76" s="70"/>
      <c r="AAC76" s="70"/>
      <c r="AAD76" s="70"/>
      <c r="AAE76" s="70"/>
      <c r="AAF76" s="70"/>
      <c r="AAG76" s="70"/>
      <c r="AAH76" s="70"/>
      <c r="AAI76" s="70"/>
      <c r="AAJ76" s="70"/>
      <c r="AAK76" s="70"/>
      <c r="AAL76" s="70"/>
      <c r="AAM76" s="70"/>
      <c r="AAN76" s="70"/>
      <c r="AAO76" s="70"/>
      <c r="AAP76" s="70"/>
      <c r="AAQ76" s="70"/>
      <c r="AAR76" s="70"/>
      <c r="AAS76" s="70"/>
      <c r="AAT76" s="70"/>
      <c r="AAU76" s="70"/>
      <c r="AAV76" s="70"/>
      <c r="AAW76" s="70"/>
      <c r="AAX76" s="70"/>
      <c r="AAY76" s="70"/>
      <c r="AAZ76" s="70"/>
      <c r="ABA76" s="70"/>
      <c r="ABB76" s="70"/>
      <c r="ABC76" s="70"/>
      <c r="ABD76" s="70"/>
      <c r="ABE76" s="70"/>
      <c r="ABF76" s="70"/>
      <c r="ABG76" s="70"/>
      <c r="ABH76" s="70"/>
      <c r="ABI76" s="70"/>
      <c r="ABJ76" s="70"/>
      <c r="ABK76" s="70"/>
      <c r="ABL76" s="70"/>
      <c r="ABM76" s="70"/>
      <c r="ABN76" s="70"/>
      <c r="ABO76" s="70"/>
      <c r="ABP76" s="70"/>
      <c r="ABQ76" s="70"/>
      <c r="ABR76" s="70"/>
      <c r="ABS76" s="70"/>
      <c r="ABT76" s="70"/>
      <c r="ABU76" s="70"/>
      <c r="ABV76" s="70"/>
      <c r="ABW76" s="70"/>
      <c r="ABX76" s="70"/>
      <c r="ABY76" s="70"/>
      <c r="ABZ76" s="70"/>
      <c r="ACA76" s="70"/>
      <c r="ACB76" s="70"/>
      <c r="ACC76" s="70"/>
      <c r="ACD76" s="70"/>
      <c r="ACE76" s="70"/>
      <c r="ACF76" s="70"/>
      <c r="ACG76" s="70"/>
      <c r="ACH76" s="70"/>
      <c r="ACI76" s="70"/>
      <c r="ACJ76" s="70"/>
      <c r="ACK76" s="70"/>
      <c r="ACL76" s="70"/>
      <c r="ACM76" s="70"/>
      <c r="ACN76" s="70"/>
      <c r="ACO76" s="70"/>
      <c r="ACP76" s="70"/>
      <c r="ACQ76" s="70"/>
      <c r="ACR76" s="70"/>
      <c r="ACS76" s="70"/>
      <c r="ACT76" s="70"/>
      <c r="ACU76" s="70"/>
      <c r="ACV76" s="70"/>
      <c r="ACW76" s="70"/>
      <c r="ACX76" s="70"/>
      <c r="ACY76" s="70"/>
      <c r="ACZ76" s="70"/>
      <c r="ADA76" s="70"/>
      <c r="ADB76" s="70"/>
      <c r="ADC76" s="70"/>
      <c r="ADD76" s="70"/>
      <c r="ADE76" s="70"/>
      <c r="ADF76" s="70"/>
      <c r="ADG76" s="70"/>
      <c r="ADH76" s="70"/>
      <c r="ADI76" s="70"/>
      <c r="ADJ76" s="70"/>
      <c r="ADK76" s="70"/>
      <c r="ADL76" s="70"/>
      <c r="ADM76" s="70"/>
      <c r="ADN76" s="70"/>
      <c r="ADO76" s="70"/>
      <c r="ADP76" s="70"/>
      <c r="ADQ76" s="70"/>
      <c r="ADR76" s="70"/>
      <c r="ADS76" s="70"/>
      <c r="ADT76" s="70"/>
      <c r="ADU76" s="70"/>
      <c r="ADV76" s="70"/>
      <c r="ADW76" s="70"/>
      <c r="ADX76" s="70"/>
      <c r="ADY76" s="70"/>
      <c r="ADZ76" s="70"/>
      <c r="AEA76" s="70"/>
      <c r="AEB76" s="70"/>
      <c r="AEC76" s="70"/>
      <c r="AED76" s="70"/>
      <c r="AEE76" s="70"/>
      <c r="AEF76" s="70"/>
      <c r="AEG76" s="70"/>
      <c r="AEH76" s="70"/>
      <c r="AEI76" s="70"/>
      <c r="AEJ76" s="70"/>
      <c r="AEK76" s="70"/>
      <c r="AEL76" s="70"/>
      <c r="AEM76" s="70"/>
      <c r="AEN76" s="70"/>
      <c r="AEO76" s="70"/>
      <c r="AEP76" s="70"/>
      <c r="AEQ76" s="70"/>
      <c r="AER76" s="70"/>
      <c r="AES76" s="70"/>
      <c r="AET76" s="70"/>
      <c r="AEU76" s="70"/>
      <c r="AEV76" s="70"/>
      <c r="AEW76" s="70"/>
      <c r="AEX76" s="70"/>
      <c r="AEY76" s="70"/>
      <c r="AEZ76" s="70"/>
      <c r="AFA76" s="70"/>
      <c r="AFB76" s="70"/>
      <c r="AFC76" s="70"/>
      <c r="AFD76" s="70"/>
      <c r="AFE76" s="70"/>
      <c r="AFF76" s="70"/>
      <c r="AFG76" s="70"/>
      <c r="AFH76" s="70"/>
      <c r="AFI76" s="70"/>
      <c r="AFJ76" s="70"/>
      <c r="AFK76" s="70"/>
      <c r="AFL76" s="70"/>
      <c r="AFM76" s="70"/>
      <c r="AFN76" s="70"/>
      <c r="AFO76" s="70"/>
      <c r="AFP76" s="70"/>
      <c r="AFQ76" s="70"/>
      <c r="AFR76" s="70"/>
      <c r="AFS76" s="70"/>
      <c r="AFT76" s="70"/>
      <c r="AFU76" s="70"/>
      <c r="AFV76" s="70"/>
      <c r="AFW76" s="70"/>
      <c r="AFX76" s="70"/>
      <c r="AFY76" s="70"/>
      <c r="AFZ76" s="70"/>
      <c r="AGA76" s="70"/>
      <c r="AGB76" s="70"/>
      <c r="AGC76" s="70"/>
      <c r="AGD76" s="70"/>
      <c r="AGE76" s="70"/>
      <c r="AGF76" s="70"/>
      <c r="AGG76" s="70"/>
      <c r="AGH76" s="70"/>
      <c r="AGI76" s="70"/>
      <c r="AGJ76" s="70"/>
      <c r="AGK76" s="70"/>
      <c r="AGL76" s="70"/>
      <c r="AGM76" s="70"/>
      <c r="AGN76" s="70"/>
      <c r="AGO76" s="70"/>
      <c r="AGP76" s="70"/>
      <c r="AGQ76" s="70"/>
      <c r="AGR76" s="70"/>
      <c r="AGS76" s="70"/>
      <c r="AGT76" s="70"/>
      <c r="AGU76" s="70"/>
      <c r="AGV76" s="70"/>
      <c r="AGW76" s="70"/>
      <c r="AGX76" s="70"/>
      <c r="AGY76" s="70"/>
      <c r="AGZ76" s="70"/>
      <c r="AHA76" s="70"/>
      <c r="AHB76" s="70"/>
      <c r="AHC76" s="70"/>
      <c r="AHD76" s="70"/>
      <c r="AHE76" s="70"/>
      <c r="AHF76" s="70"/>
      <c r="AHG76" s="70"/>
      <c r="AHH76" s="70"/>
      <c r="AHI76" s="70"/>
      <c r="AHJ76" s="70"/>
      <c r="AHK76" s="70"/>
      <c r="AHL76" s="70"/>
      <c r="AHM76" s="70"/>
      <c r="AHN76" s="70"/>
      <c r="AHO76" s="70"/>
      <c r="AHP76" s="70"/>
      <c r="AHQ76" s="70"/>
      <c r="AHR76" s="70"/>
      <c r="AHS76" s="70"/>
      <c r="AHT76" s="70"/>
      <c r="AHU76" s="70"/>
      <c r="AHV76" s="70"/>
      <c r="AHW76" s="70"/>
      <c r="AHX76" s="70"/>
      <c r="AHY76" s="70"/>
      <c r="AHZ76" s="70"/>
      <c r="AIA76" s="70"/>
      <c r="AIB76" s="70"/>
      <c r="AIC76" s="70"/>
      <c r="AID76" s="70"/>
      <c r="AIE76" s="70"/>
      <c r="AIF76" s="70"/>
      <c r="AIG76" s="70"/>
      <c r="AIH76" s="70"/>
      <c r="AII76" s="70"/>
      <c r="AIJ76" s="70"/>
      <c r="AIK76" s="70"/>
      <c r="AIL76" s="70"/>
      <c r="AIM76" s="70"/>
      <c r="AIN76" s="70"/>
      <c r="AIO76" s="70"/>
      <c r="AIP76" s="70"/>
      <c r="AIQ76" s="70"/>
      <c r="AIR76" s="70"/>
      <c r="AIS76" s="70"/>
      <c r="AIT76" s="70"/>
      <c r="AIU76" s="70"/>
      <c r="AIV76" s="70"/>
      <c r="AIW76" s="70"/>
      <c r="AIX76" s="70"/>
      <c r="AIY76" s="70"/>
      <c r="AIZ76" s="70"/>
      <c r="AJA76" s="70"/>
      <c r="AJB76" s="70"/>
      <c r="AJC76" s="70"/>
      <c r="AJD76" s="70"/>
      <c r="AJE76" s="70"/>
      <c r="AJF76" s="70"/>
      <c r="AJG76" s="70"/>
      <c r="AJH76" s="70"/>
      <c r="AJI76" s="70"/>
      <c r="AJJ76" s="70"/>
      <c r="AJK76" s="70"/>
      <c r="AJL76" s="70"/>
      <c r="AJM76" s="70"/>
      <c r="AJN76" s="70"/>
      <c r="AJO76" s="70"/>
      <c r="AJP76" s="70"/>
      <c r="AJQ76" s="70"/>
      <c r="AJR76" s="70"/>
      <c r="AJS76" s="70"/>
      <c r="AJT76" s="70"/>
      <c r="AJU76" s="70"/>
      <c r="AJV76" s="70"/>
      <c r="AJW76" s="70"/>
      <c r="AJX76" s="70"/>
      <c r="AJY76" s="70"/>
      <c r="AJZ76" s="70"/>
      <c r="AKA76" s="70"/>
      <c r="AKB76" s="70"/>
      <c r="AKC76" s="70"/>
      <c r="AKD76" s="70"/>
      <c r="AKE76" s="70"/>
      <c r="AKF76" s="70"/>
      <c r="AKG76" s="70"/>
      <c r="AKH76" s="70"/>
      <c r="AKI76" s="70"/>
      <c r="AKJ76" s="70"/>
      <c r="AKK76" s="70"/>
      <c r="AKL76" s="70"/>
      <c r="AKM76" s="70"/>
      <c r="AKN76" s="70"/>
      <c r="AKO76" s="70"/>
      <c r="AKP76" s="70"/>
      <c r="AKQ76" s="70"/>
      <c r="AKR76" s="70"/>
      <c r="AKS76" s="70"/>
      <c r="AKT76" s="70"/>
      <c r="AKU76" s="70"/>
      <c r="AKV76" s="70"/>
      <c r="AKW76" s="70"/>
      <c r="AKX76" s="70"/>
      <c r="AKY76" s="70"/>
      <c r="AKZ76" s="70"/>
      <c r="ALA76" s="70"/>
      <c r="ALB76" s="70"/>
      <c r="ALC76" s="70"/>
      <c r="ALD76" s="70"/>
      <c r="ALE76" s="70"/>
      <c r="ALF76" s="70"/>
      <c r="ALG76" s="70"/>
      <c r="ALH76" s="70"/>
      <c r="ALI76" s="70"/>
      <c r="ALJ76" s="70"/>
      <c r="ALK76" s="70"/>
      <c r="ALL76" s="70"/>
      <c r="ALM76" s="70"/>
      <c r="ALN76" s="70"/>
      <c r="ALO76" s="70"/>
      <c r="ALP76" s="70"/>
      <c r="ALQ76" s="70"/>
      <c r="ALR76" s="70"/>
      <c r="ALS76" s="70"/>
      <c r="ALT76" s="70"/>
      <c r="ALU76" s="70"/>
      <c r="ALV76" s="70"/>
      <c r="ALW76" s="70"/>
      <c r="ALX76" s="70"/>
      <c r="ALY76" s="70"/>
      <c r="ALZ76" s="70"/>
      <c r="AMA76" s="70"/>
      <c r="AMB76" s="70"/>
      <c r="AMC76" s="70"/>
      <c r="AMD76" s="70"/>
      <c r="AME76" s="70"/>
      <c r="AMF76" s="70"/>
      <c r="AMG76" s="70"/>
      <c r="AMH76" s="70"/>
      <c r="AMI76" s="70"/>
      <c r="AMJ76" s="70"/>
    </row>
    <row r="77" spans="1:1024" s="202" customFormat="1" ht="16.5" customHeight="1" x14ac:dyDescent="0.25">
      <c r="A77" s="64" t="s">
        <v>461</v>
      </c>
      <c r="B77" s="64">
        <v>16</v>
      </c>
      <c r="C77" s="64">
        <v>86420604</v>
      </c>
      <c r="D77" s="64" t="s">
        <v>533</v>
      </c>
      <c r="E77" s="64" t="s">
        <v>543</v>
      </c>
      <c r="F77" s="64">
        <v>0.1164</v>
      </c>
      <c r="G77" s="64">
        <v>3.5900000000000001E-2</v>
      </c>
      <c r="H77" s="67">
        <v>1.1999999999999999E-3</v>
      </c>
      <c r="I77" s="64">
        <v>2.8799999999999999E-2</v>
      </c>
      <c r="J77" s="64">
        <v>2.8799999999999999E-2</v>
      </c>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c r="GI77" s="70"/>
      <c r="GJ77" s="70"/>
      <c r="GK77" s="70"/>
      <c r="GL77" s="70"/>
      <c r="GM77" s="70"/>
      <c r="GN77" s="70"/>
      <c r="GO77" s="70"/>
      <c r="GP77" s="70"/>
      <c r="GQ77" s="70"/>
      <c r="GR77" s="70"/>
      <c r="GS77" s="70"/>
      <c r="GT77" s="70"/>
      <c r="GU77" s="70"/>
      <c r="GV77" s="70"/>
      <c r="GW77" s="70"/>
      <c r="GX77" s="70"/>
      <c r="GY77" s="70"/>
      <c r="GZ77" s="70"/>
      <c r="HA77" s="70"/>
      <c r="HB77" s="70"/>
      <c r="HC77" s="70"/>
      <c r="HD77" s="70"/>
      <c r="HE77" s="70"/>
      <c r="HF77" s="70"/>
      <c r="HG77" s="70"/>
      <c r="HH77" s="70"/>
      <c r="HI77" s="70"/>
      <c r="HJ77" s="70"/>
      <c r="HK77" s="70"/>
      <c r="HL77" s="70"/>
      <c r="HM77" s="70"/>
      <c r="HN77" s="70"/>
      <c r="HO77" s="70"/>
      <c r="HP77" s="70"/>
      <c r="HQ77" s="70"/>
      <c r="HR77" s="70"/>
      <c r="HS77" s="70"/>
      <c r="HT77" s="70"/>
      <c r="HU77" s="70"/>
      <c r="HV77" s="70"/>
      <c r="HW77" s="70"/>
      <c r="HX77" s="70"/>
      <c r="HY77" s="70"/>
      <c r="HZ77" s="70"/>
      <c r="IA77" s="70"/>
      <c r="IB77" s="70"/>
      <c r="IC77" s="70"/>
      <c r="ID77" s="70"/>
      <c r="IE77" s="70"/>
      <c r="IF77" s="70"/>
      <c r="IG77" s="70"/>
      <c r="IH77" s="70"/>
      <c r="II77" s="70"/>
      <c r="IJ77" s="70"/>
      <c r="IK77" s="70"/>
      <c r="IL77" s="70"/>
      <c r="IM77" s="70"/>
      <c r="IN77" s="70"/>
      <c r="IO77" s="70"/>
      <c r="IP77" s="70"/>
      <c r="IQ77" s="70"/>
      <c r="IR77" s="70"/>
      <c r="IS77" s="70"/>
      <c r="IT77" s="70"/>
      <c r="IU77" s="70"/>
      <c r="IV77" s="70"/>
      <c r="IW77" s="70"/>
      <c r="IX77" s="70"/>
      <c r="IY77" s="70"/>
      <c r="IZ77" s="70"/>
      <c r="JA77" s="70"/>
      <c r="JB77" s="70"/>
      <c r="JC77" s="70"/>
      <c r="JD77" s="70"/>
      <c r="JE77" s="70"/>
      <c r="JF77" s="70"/>
      <c r="JG77" s="70"/>
      <c r="JH77" s="70"/>
      <c r="JI77" s="70"/>
      <c r="JJ77" s="70"/>
      <c r="JK77" s="70"/>
      <c r="JL77" s="70"/>
      <c r="JM77" s="70"/>
      <c r="JN77" s="70"/>
      <c r="JO77" s="70"/>
      <c r="JP77" s="70"/>
      <c r="JQ77" s="70"/>
      <c r="JR77" s="70"/>
      <c r="JS77" s="70"/>
      <c r="JT77" s="70"/>
      <c r="JU77" s="70"/>
      <c r="JV77" s="70"/>
      <c r="JW77" s="70"/>
      <c r="JX77" s="70"/>
      <c r="JY77" s="70"/>
      <c r="JZ77" s="70"/>
      <c r="KA77" s="70"/>
      <c r="KB77" s="70"/>
      <c r="KC77" s="70"/>
      <c r="KD77" s="70"/>
      <c r="KE77" s="70"/>
      <c r="KF77" s="70"/>
      <c r="KG77" s="70"/>
      <c r="KH77" s="70"/>
      <c r="KI77" s="70"/>
      <c r="KJ77" s="70"/>
      <c r="KK77" s="70"/>
      <c r="KL77" s="70"/>
      <c r="KM77" s="70"/>
      <c r="KN77" s="70"/>
      <c r="KO77" s="70"/>
      <c r="KP77" s="70"/>
      <c r="KQ77" s="70"/>
      <c r="KR77" s="70"/>
      <c r="KS77" s="70"/>
      <c r="KT77" s="70"/>
      <c r="KU77" s="70"/>
      <c r="KV77" s="70"/>
      <c r="KW77" s="70"/>
      <c r="KX77" s="70"/>
      <c r="KY77" s="70"/>
      <c r="KZ77" s="70"/>
      <c r="LA77" s="70"/>
      <c r="LB77" s="70"/>
      <c r="LC77" s="70"/>
      <c r="LD77" s="70"/>
      <c r="LE77" s="70"/>
      <c r="LF77" s="70"/>
      <c r="LG77" s="70"/>
      <c r="LH77" s="70"/>
      <c r="LI77" s="70"/>
      <c r="LJ77" s="70"/>
      <c r="LK77" s="70"/>
      <c r="LL77" s="70"/>
      <c r="LM77" s="70"/>
      <c r="LN77" s="70"/>
      <c r="LO77" s="70"/>
      <c r="LP77" s="70"/>
      <c r="LQ77" s="70"/>
      <c r="LR77" s="70"/>
      <c r="LS77" s="70"/>
      <c r="LT77" s="70"/>
      <c r="LU77" s="70"/>
      <c r="LV77" s="70"/>
      <c r="LW77" s="70"/>
      <c r="LX77" s="70"/>
      <c r="LY77" s="70"/>
      <c r="LZ77" s="70"/>
      <c r="MA77" s="70"/>
      <c r="MB77" s="70"/>
      <c r="MC77" s="70"/>
      <c r="MD77" s="70"/>
      <c r="ME77" s="70"/>
      <c r="MF77" s="70"/>
      <c r="MG77" s="70"/>
      <c r="MH77" s="70"/>
      <c r="MI77" s="70"/>
      <c r="MJ77" s="70"/>
      <c r="MK77" s="70"/>
      <c r="ML77" s="70"/>
      <c r="MM77" s="70"/>
      <c r="MN77" s="70"/>
      <c r="MO77" s="70"/>
      <c r="MP77" s="70"/>
      <c r="MQ77" s="70"/>
      <c r="MR77" s="70"/>
      <c r="MS77" s="70"/>
      <c r="MT77" s="70"/>
      <c r="MU77" s="70"/>
      <c r="MV77" s="70"/>
      <c r="MW77" s="70"/>
      <c r="MX77" s="70"/>
      <c r="MY77" s="70"/>
      <c r="MZ77" s="70"/>
      <c r="NA77" s="70"/>
      <c r="NB77" s="70"/>
      <c r="NC77" s="70"/>
      <c r="ND77" s="70"/>
      <c r="NE77" s="70"/>
      <c r="NF77" s="70"/>
      <c r="NG77" s="70"/>
      <c r="NH77" s="70"/>
      <c r="NI77" s="70"/>
      <c r="NJ77" s="70"/>
      <c r="NK77" s="70"/>
      <c r="NL77" s="70"/>
      <c r="NM77" s="70"/>
      <c r="NN77" s="70"/>
      <c r="NO77" s="70"/>
      <c r="NP77" s="70"/>
      <c r="NQ77" s="70"/>
      <c r="NR77" s="70"/>
      <c r="NS77" s="70"/>
      <c r="NT77" s="70"/>
      <c r="NU77" s="70"/>
      <c r="NV77" s="70"/>
      <c r="NW77" s="70"/>
      <c r="NX77" s="70"/>
      <c r="NY77" s="70"/>
      <c r="NZ77" s="70"/>
      <c r="OA77" s="70"/>
      <c r="OB77" s="70"/>
      <c r="OC77" s="70"/>
      <c r="OD77" s="70"/>
      <c r="OE77" s="70"/>
      <c r="OF77" s="70"/>
      <c r="OG77" s="70"/>
      <c r="OH77" s="70"/>
      <c r="OI77" s="70"/>
      <c r="OJ77" s="70"/>
      <c r="OK77" s="70"/>
      <c r="OL77" s="70"/>
      <c r="OM77" s="70"/>
      <c r="ON77" s="70"/>
      <c r="OO77" s="70"/>
      <c r="OP77" s="70"/>
      <c r="OQ77" s="70"/>
      <c r="OR77" s="70"/>
      <c r="OS77" s="70"/>
      <c r="OT77" s="70"/>
      <c r="OU77" s="70"/>
      <c r="OV77" s="70"/>
      <c r="OW77" s="70"/>
      <c r="OX77" s="70"/>
      <c r="OY77" s="70"/>
      <c r="OZ77" s="70"/>
      <c r="PA77" s="70"/>
      <c r="PB77" s="70"/>
      <c r="PC77" s="70"/>
      <c r="PD77" s="70"/>
      <c r="PE77" s="70"/>
      <c r="PF77" s="70"/>
      <c r="PG77" s="70"/>
      <c r="PH77" s="70"/>
      <c r="PI77" s="70"/>
      <c r="PJ77" s="70"/>
      <c r="PK77" s="70"/>
      <c r="PL77" s="70"/>
      <c r="PM77" s="70"/>
      <c r="PN77" s="70"/>
      <c r="PO77" s="70"/>
      <c r="PP77" s="70"/>
      <c r="PQ77" s="70"/>
      <c r="PR77" s="70"/>
      <c r="PS77" s="70"/>
      <c r="PT77" s="70"/>
      <c r="PU77" s="70"/>
      <c r="PV77" s="70"/>
      <c r="PW77" s="70"/>
      <c r="PX77" s="70"/>
      <c r="PY77" s="70"/>
      <c r="PZ77" s="70"/>
      <c r="QA77" s="70"/>
      <c r="QB77" s="70"/>
      <c r="QC77" s="70"/>
      <c r="QD77" s="70"/>
      <c r="QE77" s="70"/>
      <c r="QF77" s="70"/>
      <c r="QG77" s="70"/>
      <c r="QH77" s="70"/>
      <c r="QI77" s="70"/>
      <c r="QJ77" s="70"/>
      <c r="QK77" s="70"/>
      <c r="QL77" s="70"/>
      <c r="QM77" s="70"/>
      <c r="QN77" s="70"/>
      <c r="QO77" s="70"/>
      <c r="QP77" s="70"/>
      <c r="QQ77" s="70"/>
      <c r="QR77" s="70"/>
      <c r="QS77" s="70"/>
      <c r="QT77" s="70"/>
      <c r="QU77" s="70"/>
      <c r="QV77" s="70"/>
      <c r="QW77" s="70"/>
      <c r="QX77" s="70"/>
      <c r="QY77" s="70"/>
      <c r="QZ77" s="70"/>
      <c r="RA77" s="70"/>
      <c r="RB77" s="70"/>
      <c r="RC77" s="70"/>
      <c r="RD77" s="70"/>
      <c r="RE77" s="70"/>
      <c r="RF77" s="70"/>
      <c r="RG77" s="70"/>
      <c r="RH77" s="70"/>
      <c r="RI77" s="70"/>
      <c r="RJ77" s="70"/>
      <c r="RK77" s="70"/>
      <c r="RL77" s="70"/>
      <c r="RM77" s="70"/>
      <c r="RN77" s="70"/>
      <c r="RO77" s="70"/>
      <c r="RP77" s="70"/>
      <c r="RQ77" s="70"/>
      <c r="RR77" s="70"/>
      <c r="RS77" s="70"/>
      <c r="RT77" s="70"/>
      <c r="RU77" s="70"/>
      <c r="RV77" s="70"/>
      <c r="RW77" s="70"/>
      <c r="RX77" s="70"/>
      <c r="RY77" s="70"/>
      <c r="RZ77" s="70"/>
      <c r="SA77" s="70"/>
      <c r="SB77" s="70"/>
      <c r="SC77" s="70"/>
      <c r="SD77" s="70"/>
      <c r="SE77" s="70"/>
      <c r="SF77" s="70"/>
      <c r="SG77" s="70"/>
      <c r="SH77" s="70"/>
      <c r="SI77" s="70"/>
      <c r="SJ77" s="70"/>
      <c r="SK77" s="70"/>
      <c r="SL77" s="70"/>
      <c r="SM77" s="70"/>
      <c r="SN77" s="70"/>
      <c r="SO77" s="70"/>
      <c r="SP77" s="70"/>
      <c r="SQ77" s="70"/>
      <c r="SR77" s="70"/>
      <c r="SS77" s="70"/>
      <c r="ST77" s="70"/>
      <c r="SU77" s="70"/>
      <c r="SV77" s="70"/>
      <c r="SW77" s="70"/>
      <c r="SX77" s="70"/>
      <c r="SY77" s="70"/>
      <c r="SZ77" s="70"/>
      <c r="TA77" s="70"/>
      <c r="TB77" s="70"/>
      <c r="TC77" s="70"/>
      <c r="TD77" s="70"/>
      <c r="TE77" s="70"/>
      <c r="TF77" s="70"/>
      <c r="TG77" s="70"/>
      <c r="TH77" s="70"/>
      <c r="TI77" s="70"/>
      <c r="TJ77" s="70"/>
      <c r="TK77" s="70"/>
      <c r="TL77" s="70"/>
      <c r="TM77" s="70"/>
      <c r="TN77" s="70"/>
      <c r="TO77" s="70"/>
      <c r="TP77" s="70"/>
      <c r="TQ77" s="70"/>
      <c r="TR77" s="70"/>
      <c r="TS77" s="70"/>
      <c r="TT77" s="70"/>
      <c r="TU77" s="70"/>
      <c r="TV77" s="70"/>
      <c r="TW77" s="70"/>
      <c r="TX77" s="70"/>
      <c r="TY77" s="70"/>
      <c r="TZ77" s="70"/>
      <c r="UA77" s="70"/>
      <c r="UB77" s="70"/>
      <c r="UC77" s="70"/>
      <c r="UD77" s="70"/>
      <c r="UE77" s="70"/>
      <c r="UF77" s="70"/>
      <c r="UG77" s="70"/>
      <c r="UH77" s="70"/>
      <c r="UI77" s="70"/>
      <c r="UJ77" s="70"/>
      <c r="UK77" s="70"/>
      <c r="UL77" s="70"/>
      <c r="UM77" s="70"/>
      <c r="UN77" s="70"/>
      <c r="UO77" s="70"/>
      <c r="UP77" s="70"/>
      <c r="UQ77" s="70"/>
      <c r="UR77" s="70"/>
      <c r="US77" s="70"/>
      <c r="UT77" s="70"/>
      <c r="UU77" s="70"/>
      <c r="UV77" s="70"/>
      <c r="UW77" s="70"/>
      <c r="UX77" s="70"/>
      <c r="UY77" s="70"/>
      <c r="UZ77" s="70"/>
      <c r="VA77" s="70"/>
      <c r="VB77" s="70"/>
      <c r="VC77" s="70"/>
      <c r="VD77" s="70"/>
      <c r="VE77" s="70"/>
      <c r="VF77" s="70"/>
      <c r="VG77" s="70"/>
      <c r="VH77" s="70"/>
      <c r="VI77" s="70"/>
      <c r="VJ77" s="70"/>
      <c r="VK77" s="70"/>
      <c r="VL77" s="70"/>
      <c r="VM77" s="70"/>
      <c r="VN77" s="70"/>
      <c r="VO77" s="70"/>
      <c r="VP77" s="70"/>
      <c r="VQ77" s="70"/>
      <c r="VR77" s="70"/>
      <c r="VS77" s="70"/>
      <c r="VT77" s="70"/>
      <c r="VU77" s="70"/>
      <c r="VV77" s="70"/>
      <c r="VW77" s="70"/>
      <c r="VX77" s="70"/>
      <c r="VY77" s="70"/>
      <c r="VZ77" s="70"/>
      <c r="WA77" s="70"/>
      <c r="WB77" s="70"/>
      <c r="WC77" s="70"/>
      <c r="WD77" s="70"/>
      <c r="WE77" s="70"/>
      <c r="WF77" s="70"/>
      <c r="WG77" s="70"/>
      <c r="WH77" s="70"/>
      <c r="WI77" s="70"/>
      <c r="WJ77" s="70"/>
      <c r="WK77" s="70"/>
      <c r="WL77" s="70"/>
      <c r="WM77" s="70"/>
      <c r="WN77" s="70"/>
      <c r="WO77" s="70"/>
      <c r="WP77" s="70"/>
      <c r="WQ77" s="70"/>
      <c r="WR77" s="70"/>
      <c r="WS77" s="70"/>
      <c r="WT77" s="70"/>
      <c r="WU77" s="70"/>
      <c r="WV77" s="70"/>
      <c r="WW77" s="70"/>
      <c r="WX77" s="70"/>
      <c r="WY77" s="70"/>
      <c r="WZ77" s="70"/>
      <c r="XA77" s="70"/>
      <c r="XB77" s="70"/>
      <c r="XC77" s="70"/>
      <c r="XD77" s="70"/>
      <c r="XE77" s="70"/>
      <c r="XF77" s="70"/>
      <c r="XG77" s="70"/>
      <c r="XH77" s="70"/>
      <c r="XI77" s="70"/>
      <c r="XJ77" s="70"/>
      <c r="XK77" s="70"/>
      <c r="XL77" s="70"/>
      <c r="XM77" s="70"/>
      <c r="XN77" s="70"/>
      <c r="XO77" s="70"/>
      <c r="XP77" s="70"/>
      <c r="XQ77" s="70"/>
      <c r="XR77" s="70"/>
      <c r="XS77" s="70"/>
      <c r="XT77" s="70"/>
      <c r="XU77" s="70"/>
      <c r="XV77" s="70"/>
      <c r="XW77" s="70"/>
      <c r="XX77" s="70"/>
      <c r="XY77" s="70"/>
      <c r="XZ77" s="70"/>
      <c r="YA77" s="70"/>
      <c r="YB77" s="70"/>
      <c r="YC77" s="70"/>
      <c r="YD77" s="70"/>
      <c r="YE77" s="70"/>
      <c r="YF77" s="70"/>
      <c r="YG77" s="70"/>
      <c r="YH77" s="70"/>
      <c r="YI77" s="70"/>
      <c r="YJ77" s="70"/>
      <c r="YK77" s="70"/>
      <c r="YL77" s="70"/>
      <c r="YM77" s="70"/>
      <c r="YN77" s="70"/>
      <c r="YO77" s="70"/>
      <c r="YP77" s="70"/>
      <c r="YQ77" s="70"/>
      <c r="YR77" s="70"/>
      <c r="YS77" s="70"/>
      <c r="YT77" s="70"/>
      <c r="YU77" s="70"/>
      <c r="YV77" s="70"/>
      <c r="YW77" s="70"/>
      <c r="YX77" s="70"/>
      <c r="YY77" s="70"/>
      <c r="YZ77" s="70"/>
      <c r="ZA77" s="70"/>
      <c r="ZB77" s="70"/>
      <c r="ZC77" s="70"/>
      <c r="ZD77" s="70"/>
      <c r="ZE77" s="70"/>
      <c r="ZF77" s="70"/>
      <c r="ZG77" s="70"/>
      <c r="ZH77" s="70"/>
      <c r="ZI77" s="70"/>
      <c r="ZJ77" s="70"/>
      <c r="ZK77" s="70"/>
      <c r="ZL77" s="70"/>
      <c r="ZM77" s="70"/>
      <c r="ZN77" s="70"/>
      <c r="ZO77" s="70"/>
      <c r="ZP77" s="70"/>
      <c r="ZQ77" s="70"/>
      <c r="ZR77" s="70"/>
      <c r="ZS77" s="70"/>
      <c r="ZT77" s="70"/>
      <c r="ZU77" s="70"/>
      <c r="ZV77" s="70"/>
      <c r="ZW77" s="70"/>
      <c r="ZX77" s="70"/>
      <c r="ZY77" s="70"/>
      <c r="ZZ77" s="70"/>
      <c r="AAA77" s="70"/>
      <c r="AAB77" s="70"/>
      <c r="AAC77" s="70"/>
      <c r="AAD77" s="70"/>
      <c r="AAE77" s="70"/>
      <c r="AAF77" s="70"/>
      <c r="AAG77" s="70"/>
      <c r="AAH77" s="70"/>
      <c r="AAI77" s="70"/>
      <c r="AAJ77" s="70"/>
      <c r="AAK77" s="70"/>
      <c r="AAL77" s="70"/>
      <c r="AAM77" s="70"/>
      <c r="AAN77" s="70"/>
      <c r="AAO77" s="70"/>
      <c r="AAP77" s="70"/>
      <c r="AAQ77" s="70"/>
      <c r="AAR77" s="70"/>
      <c r="AAS77" s="70"/>
      <c r="AAT77" s="70"/>
      <c r="AAU77" s="70"/>
      <c r="AAV77" s="70"/>
      <c r="AAW77" s="70"/>
      <c r="AAX77" s="70"/>
      <c r="AAY77" s="70"/>
      <c r="AAZ77" s="70"/>
      <c r="ABA77" s="70"/>
      <c r="ABB77" s="70"/>
      <c r="ABC77" s="70"/>
      <c r="ABD77" s="70"/>
      <c r="ABE77" s="70"/>
      <c r="ABF77" s="70"/>
      <c r="ABG77" s="70"/>
      <c r="ABH77" s="70"/>
      <c r="ABI77" s="70"/>
      <c r="ABJ77" s="70"/>
      <c r="ABK77" s="70"/>
      <c r="ABL77" s="70"/>
      <c r="ABM77" s="70"/>
      <c r="ABN77" s="70"/>
      <c r="ABO77" s="70"/>
      <c r="ABP77" s="70"/>
      <c r="ABQ77" s="70"/>
      <c r="ABR77" s="70"/>
      <c r="ABS77" s="70"/>
      <c r="ABT77" s="70"/>
      <c r="ABU77" s="70"/>
      <c r="ABV77" s="70"/>
      <c r="ABW77" s="70"/>
      <c r="ABX77" s="70"/>
      <c r="ABY77" s="70"/>
      <c r="ABZ77" s="70"/>
      <c r="ACA77" s="70"/>
      <c r="ACB77" s="70"/>
      <c r="ACC77" s="70"/>
      <c r="ACD77" s="70"/>
      <c r="ACE77" s="70"/>
      <c r="ACF77" s="70"/>
      <c r="ACG77" s="70"/>
      <c r="ACH77" s="70"/>
      <c r="ACI77" s="70"/>
      <c r="ACJ77" s="70"/>
      <c r="ACK77" s="70"/>
      <c r="ACL77" s="70"/>
      <c r="ACM77" s="70"/>
      <c r="ACN77" s="70"/>
      <c r="ACO77" s="70"/>
      <c r="ACP77" s="70"/>
      <c r="ACQ77" s="70"/>
      <c r="ACR77" s="70"/>
      <c r="ACS77" s="70"/>
      <c r="ACT77" s="70"/>
      <c r="ACU77" s="70"/>
      <c r="ACV77" s="70"/>
      <c r="ACW77" s="70"/>
      <c r="ACX77" s="70"/>
      <c r="ACY77" s="70"/>
      <c r="ACZ77" s="70"/>
      <c r="ADA77" s="70"/>
      <c r="ADB77" s="70"/>
      <c r="ADC77" s="70"/>
      <c r="ADD77" s="70"/>
      <c r="ADE77" s="70"/>
      <c r="ADF77" s="70"/>
      <c r="ADG77" s="70"/>
      <c r="ADH77" s="70"/>
      <c r="ADI77" s="70"/>
      <c r="ADJ77" s="70"/>
      <c r="ADK77" s="70"/>
      <c r="ADL77" s="70"/>
      <c r="ADM77" s="70"/>
      <c r="ADN77" s="70"/>
      <c r="ADO77" s="70"/>
      <c r="ADP77" s="70"/>
      <c r="ADQ77" s="70"/>
      <c r="ADR77" s="70"/>
      <c r="ADS77" s="70"/>
      <c r="ADT77" s="70"/>
      <c r="ADU77" s="70"/>
      <c r="ADV77" s="70"/>
      <c r="ADW77" s="70"/>
      <c r="ADX77" s="70"/>
      <c r="ADY77" s="70"/>
      <c r="ADZ77" s="70"/>
      <c r="AEA77" s="70"/>
      <c r="AEB77" s="70"/>
      <c r="AEC77" s="70"/>
      <c r="AED77" s="70"/>
      <c r="AEE77" s="70"/>
      <c r="AEF77" s="70"/>
      <c r="AEG77" s="70"/>
      <c r="AEH77" s="70"/>
      <c r="AEI77" s="70"/>
      <c r="AEJ77" s="70"/>
      <c r="AEK77" s="70"/>
      <c r="AEL77" s="70"/>
      <c r="AEM77" s="70"/>
      <c r="AEN77" s="70"/>
      <c r="AEO77" s="70"/>
      <c r="AEP77" s="70"/>
      <c r="AEQ77" s="70"/>
      <c r="AER77" s="70"/>
      <c r="AES77" s="70"/>
      <c r="AET77" s="70"/>
      <c r="AEU77" s="70"/>
      <c r="AEV77" s="70"/>
      <c r="AEW77" s="70"/>
      <c r="AEX77" s="70"/>
      <c r="AEY77" s="70"/>
      <c r="AEZ77" s="70"/>
      <c r="AFA77" s="70"/>
      <c r="AFB77" s="70"/>
      <c r="AFC77" s="70"/>
      <c r="AFD77" s="70"/>
      <c r="AFE77" s="70"/>
      <c r="AFF77" s="70"/>
      <c r="AFG77" s="70"/>
      <c r="AFH77" s="70"/>
      <c r="AFI77" s="70"/>
      <c r="AFJ77" s="70"/>
      <c r="AFK77" s="70"/>
      <c r="AFL77" s="70"/>
      <c r="AFM77" s="70"/>
      <c r="AFN77" s="70"/>
      <c r="AFO77" s="70"/>
      <c r="AFP77" s="70"/>
      <c r="AFQ77" s="70"/>
      <c r="AFR77" s="70"/>
      <c r="AFS77" s="70"/>
      <c r="AFT77" s="70"/>
      <c r="AFU77" s="70"/>
      <c r="AFV77" s="70"/>
      <c r="AFW77" s="70"/>
      <c r="AFX77" s="70"/>
      <c r="AFY77" s="70"/>
      <c r="AFZ77" s="70"/>
      <c r="AGA77" s="70"/>
      <c r="AGB77" s="70"/>
      <c r="AGC77" s="70"/>
      <c r="AGD77" s="70"/>
      <c r="AGE77" s="70"/>
      <c r="AGF77" s="70"/>
      <c r="AGG77" s="70"/>
      <c r="AGH77" s="70"/>
      <c r="AGI77" s="70"/>
      <c r="AGJ77" s="70"/>
      <c r="AGK77" s="70"/>
      <c r="AGL77" s="70"/>
      <c r="AGM77" s="70"/>
      <c r="AGN77" s="70"/>
      <c r="AGO77" s="70"/>
      <c r="AGP77" s="70"/>
      <c r="AGQ77" s="70"/>
      <c r="AGR77" s="70"/>
      <c r="AGS77" s="70"/>
      <c r="AGT77" s="70"/>
      <c r="AGU77" s="70"/>
      <c r="AGV77" s="70"/>
      <c r="AGW77" s="70"/>
      <c r="AGX77" s="70"/>
      <c r="AGY77" s="70"/>
      <c r="AGZ77" s="70"/>
      <c r="AHA77" s="70"/>
      <c r="AHB77" s="70"/>
      <c r="AHC77" s="70"/>
      <c r="AHD77" s="70"/>
      <c r="AHE77" s="70"/>
      <c r="AHF77" s="70"/>
      <c r="AHG77" s="70"/>
      <c r="AHH77" s="70"/>
      <c r="AHI77" s="70"/>
      <c r="AHJ77" s="70"/>
      <c r="AHK77" s="70"/>
      <c r="AHL77" s="70"/>
      <c r="AHM77" s="70"/>
      <c r="AHN77" s="70"/>
      <c r="AHO77" s="70"/>
      <c r="AHP77" s="70"/>
      <c r="AHQ77" s="70"/>
      <c r="AHR77" s="70"/>
      <c r="AHS77" s="70"/>
      <c r="AHT77" s="70"/>
      <c r="AHU77" s="70"/>
      <c r="AHV77" s="70"/>
      <c r="AHW77" s="70"/>
      <c r="AHX77" s="70"/>
      <c r="AHY77" s="70"/>
      <c r="AHZ77" s="70"/>
      <c r="AIA77" s="70"/>
      <c r="AIB77" s="70"/>
      <c r="AIC77" s="70"/>
      <c r="AID77" s="70"/>
      <c r="AIE77" s="70"/>
      <c r="AIF77" s="70"/>
      <c r="AIG77" s="70"/>
      <c r="AIH77" s="70"/>
      <c r="AII77" s="70"/>
      <c r="AIJ77" s="70"/>
      <c r="AIK77" s="70"/>
      <c r="AIL77" s="70"/>
      <c r="AIM77" s="70"/>
      <c r="AIN77" s="70"/>
      <c r="AIO77" s="70"/>
      <c r="AIP77" s="70"/>
      <c r="AIQ77" s="70"/>
      <c r="AIR77" s="70"/>
      <c r="AIS77" s="70"/>
      <c r="AIT77" s="70"/>
      <c r="AIU77" s="70"/>
      <c r="AIV77" s="70"/>
      <c r="AIW77" s="70"/>
      <c r="AIX77" s="70"/>
      <c r="AIY77" s="70"/>
      <c r="AIZ77" s="70"/>
      <c r="AJA77" s="70"/>
      <c r="AJB77" s="70"/>
      <c r="AJC77" s="70"/>
      <c r="AJD77" s="70"/>
      <c r="AJE77" s="70"/>
      <c r="AJF77" s="70"/>
      <c r="AJG77" s="70"/>
      <c r="AJH77" s="70"/>
      <c r="AJI77" s="70"/>
      <c r="AJJ77" s="70"/>
      <c r="AJK77" s="70"/>
      <c r="AJL77" s="70"/>
      <c r="AJM77" s="70"/>
      <c r="AJN77" s="70"/>
      <c r="AJO77" s="70"/>
      <c r="AJP77" s="70"/>
      <c r="AJQ77" s="70"/>
      <c r="AJR77" s="70"/>
      <c r="AJS77" s="70"/>
      <c r="AJT77" s="70"/>
      <c r="AJU77" s="70"/>
      <c r="AJV77" s="70"/>
      <c r="AJW77" s="70"/>
      <c r="AJX77" s="70"/>
      <c r="AJY77" s="70"/>
      <c r="AJZ77" s="70"/>
      <c r="AKA77" s="70"/>
      <c r="AKB77" s="70"/>
      <c r="AKC77" s="70"/>
      <c r="AKD77" s="70"/>
      <c r="AKE77" s="70"/>
      <c r="AKF77" s="70"/>
      <c r="AKG77" s="70"/>
      <c r="AKH77" s="70"/>
      <c r="AKI77" s="70"/>
      <c r="AKJ77" s="70"/>
      <c r="AKK77" s="70"/>
      <c r="AKL77" s="70"/>
      <c r="AKM77" s="70"/>
      <c r="AKN77" s="70"/>
      <c r="AKO77" s="70"/>
      <c r="AKP77" s="70"/>
      <c r="AKQ77" s="70"/>
      <c r="AKR77" s="70"/>
      <c r="AKS77" s="70"/>
      <c r="AKT77" s="70"/>
      <c r="AKU77" s="70"/>
      <c r="AKV77" s="70"/>
      <c r="AKW77" s="70"/>
      <c r="AKX77" s="70"/>
      <c r="AKY77" s="70"/>
      <c r="AKZ77" s="70"/>
      <c r="ALA77" s="70"/>
      <c r="ALB77" s="70"/>
      <c r="ALC77" s="70"/>
      <c r="ALD77" s="70"/>
      <c r="ALE77" s="70"/>
      <c r="ALF77" s="70"/>
      <c r="ALG77" s="70"/>
      <c r="ALH77" s="70"/>
      <c r="ALI77" s="70"/>
      <c r="ALJ77" s="70"/>
      <c r="ALK77" s="70"/>
      <c r="ALL77" s="70"/>
      <c r="ALM77" s="70"/>
      <c r="ALN77" s="70"/>
      <c r="ALO77" s="70"/>
      <c r="ALP77" s="70"/>
      <c r="ALQ77" s="70"/>
      <c r="ALR77" s="70"/>
      <c r="ALS77" s="70"/>
      <c r="ALT77" s="70"/>
      <c r="ALU77" s="70"/>
      <c r="ALV77" s="70"/>
      <c r="ALW77" s="70"/>
      <c r="ALX77" s="70"/>
      <c r="ALY77" s="70"/>
      <c r="ALZ77" s="70"/>
      <c r="AMA77" s="70"/>
      <c r="AMB77" s="70"/>
      <c r="AMC77" s="70"/>
      <c r="AMD77" s="70"/>
      <c r="AME77" s="70"/>
      <c r="AMF77" s="70"/>
      <c r="AMG77" s="70"/>
      <c r="AMH77" s="70"/>
      <c r="AMI77" s="70"/>
      <c r="AMJ77" s="70"/>
    </row>
    <row r="78" spans="1:1024" s="202" customFormat="1" ht="16.5" customHeight="1" x14ac:dyDescent="0.25">
      <c r="A78" s="64" t="s">
        <v>244</v>
      </c>
      <c r="B78" s="64">
        <v>3</v>
      </c>
      <c r="C78" s="64">
        <v>155084189</v>
      </c>
      <c r="D78" s="64" t="s">
        <v>590</v>
      </c>
      <c r="E78" s="64" t="s">
        <v>533</v>
      </c>
      <c r="F78" s="64">
        <v>0.16889999999999999</v>
      </c>
      <c r="G78" s="64">
        <v>4.5600000000000002E-2</v>
      </c>
      <c r="H78" s="67">
        <v>2.14E-4</v>
      </c>
      <c r="I78" s="64">
        <v>2.63E-2</v>
      </c>
      <c r="J78" s="64">
        <v>2.63E-2</v>
      </c>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c r="GG78" s="70"/>
      <c r="GH78" s="70"/>
      <c r="GI78" s="70"/>
      <c r="GJ78" s="70"/>
      <c r="GK78" s="70"/>
      <c r="GL78" s="70"/>
      <c r="GM78" s="70"/>
      <c r="GN78" s="70"/>
      <c r="GO78" s="70"/>
      <c r="GP78" s="70"/>
      <c r="GQ78" s="70"/>
      <c r="GR78" s="70"/>
      <c r="GS78" s="70"/>
      <c r="GT78" s="70"/>
      <c r="GU78" s="70"/>
      <c r="GV78" s="70"/>
      <c r="GW78" s="70"/>
      <c r="GX78" s="70"/>
      <c r="GY78" s="70"/>
      <c r="GZ78" s="70"/>
      <c r="HA78" s="70"/>
      <c r="HB78" s="70"/>
      <c r="HC78" s="70"/>
      <c r="HD78" s="70"/>
      <c r="HE78" s="70"/>
      <c r="HF78" s="70"/>
      <c r="HG78" s="70"/>
      <c r="HH78" s="70"/>
      <c r="HI78" s="70"/>
      <c r="HJ78" s="70"/>
      <c r="HK78" s="70"/>
      <c r="HL78" s="70"/>
      <c r="HM78" s="70"/>
      <c r="HN78" s="70"/>
      <c r="HO78" s="70"/>
      <c r="HP78" s="70"/>
      <c r="HQ78" s="70"/>
      <c r="HR78" s="70"/>
      <c r="HS78" s="70"/>
      <c r="HT78" s="70"/>
      <c r="HU78" s="70"/>
      <c r="HV78" s="70"/>
      <c r="HW78" s="70"/>
      <c r="HX78" s="70"/>
      <c r="HY78" s="70"/>
      <c r="HZ78" s="70"/>
      <c r="IA78" s="70"/>
      <c r="IB78" s="70"/>
      <c r="IC78" s="70"/>
      <c r="ID78" s="70"/>
      <c r="IE78" s="70"/>
      <c r="IF78" s="70"/>
      <c r="IG78" s="70"/>
      <c r="IH78" s="70"/>
      <c r="II78" s="70"/>
      <c r="IJ78" s="70"/>
      <c r="IK78" s="70"/>
      <c r="IL78" s="70"/>
      <c r="IM78" s="70"/>
      <c r="IN78" s="70"/>
      <c r="IO78" s="70"/>
      <c r="IP78" s="70"/>
      <c r="IQ78" s="70"/>
      <c r="IR78" s="70"/>
      <c r="IS78" s="70"/>
      <c r="IT78" s="70"/>
      <c r="IU78" s="70"/>
      <c r="IV78" s="70"/>
      <c r="IW78" s="70"/>
      <c r="IX78" s="70"/>
      <c r="IY78" s="70"/>
      <c r="IZ78" s="70"/>
      <c r="JA78" s="70"/>
      <c r="JB78" s="70"/>
      <c r="JC78" s="70"/>
      <c r="JD78" s="70"/>
      <c r="JE78" s="70"/>
      <c r="JF78" s="70"/>
      <c r="JG78" s="70"/>
      <c r="JH78" s="70"/>
      <c r="JI78" s="70"/>
      <c r="JJ78" s="70"/>
      <c r="JK78" s="70"/>
      <c r="JL78" s="70"/>
      <c r="JM78" s="70"/>
      <c r="JN78" s="70"/>
      <c r="JO78" s="70"/>
      <c r="JP78" s="70"/>
      <c r="JQ78" s="70"/>
      <c r="JR78" s="70"/>
      <c r="JS78" s="70"/>
      <c r="JT78" s="70"/>
      <c r="JU78" s="70"/>
      <c r="JV78" s="70"/>
      <c r="JW78" s="70"/>
      <c r="JX78" s="70"/>
      <c r="JY78" s="70"/>
      <c r="JZ78" s="70"/>
      <c r="KA78" s="70"/>
      <c r="KB78" s="70"/>
      <c r="KC78" s="70"/>
      <c r="KD78" s="70"/>
      <c r="KE78" s="70"/>
      <c r="KF78" s="70"/>
      <c r="KG78" s="70"/>
      <c r="KH78" s="70"/>
      <c r="KI78" s="70"/>
      <c r="KJ78" s="70"/>
      <c r="KK78" s="70"/>
      <c r="KL78" s="70"/>
      <c r="KM78" s="70"/>
      <c r="KN78" s="70"/>
      <c r="KO78" s="70"/>
      <c r="KP78" s="70"/>
      <c r="KQ78" s="70"/>
      <c r="KR78" s="70"/>
      <c r="KS78" s="70"/>
      <c r="KT78" s="70"/>
      <c r="KU78" s="70"/>
      <c r="KV78" s="70"/>
      <c r="KW78" s="70"/>
      <c r="KX78" s="70"/>
      <c r="KY78" s="70"/>
      <c r="KZ78" s="70"/>
      <c r="LA78" s="70"/>
      <c r="LB78" s="70"/>
      <c r="LC78" s="70"/>
      <c r="LD78" s="70"/>
      <c r="LE78" s="70"/>
      <c r="LF78" s="70"/>
      <c r="LG78" s="70"/>
      <c r="LH78" s="70"/>
      <c r="LI78" s="70"/>
      <c r="LJ78" s="70"/>
      <c r="LK78" s="70"/>
      <c r="LL78" s="70"/>
      <c r="LM78" s="70"/>
      <c r="LN78" s="70"/>
      <c r="LO78" s="70"/>
      <c r="LP78" s="70"/>
      <c r="LQ78" s="70"/>
      <c r="LR78" s="70"/>
      <c r="LS78" s="70"/>
      <c r="LT78" s="70"/>
      <c r="LU78" s="70"/>
      <c r="LV78" s="70"/>
      <c r="LW78" s="70"/>
      <c r="LX78" s="70"/>
      <c r="LY78" s="70"/>
      <c r="LZ78" s="70"/>
      <c r="MA78" s="70"/>
      <c r="MB78" s="70"/>
      <c r="MC78" s="70"/>
      <c r="MD78" s="70"/>
      <c r="ME78" s="70"/>
      <c r="MF78" s="70"/>
      <c r="MG78" s="70"/>
      <c r="MH78" s="70"/>
      <c r="MI78" s="70"/>
      <c r="MJ78" s="70"/>
      <c r="MK78" s="70"/>
      <c r="ML78" s="70"/>
      <c r="MM78" s="70"/>
      <c r="MN78" s="70"/>
      <c r="MO78" s="70"/>
      <c r="MP78" s="70"/>
      <c r="MQ78" s="70"/>
      <c r="MR78" s="70"/>
      <c r="MS78" s="70"/>
      <c r="MT78" s="70"/>
      <c r="MU78" s="70"/>
      <c r="MV78" s="70"/>
      <c r="MW78" s="70"/>
      <c r="MX78" s="70"/>
      <c r="MY78" s="70"/>
      <c r="MZ78" s="70"/>
      <c r="NA78" s="70"/>
      <c r="NB78" s="70"/>
      <c r="NC78" s="70"/>
      <c r="ND78" s="70"/>
      <c r="NE78" s="70"/>
      <c r="NF78" s="70"/>
      <c r="NG78" s="70"/>
      <c r="NH78" s="70"/>
      <c r="NI78" s="70"/>
      <c r="NJ78" s="70"/>
      <c r="NK78" s="70"/>
      <c r="NL78" s="70"/>
      <c r="NM78" s="70"/>
      <c r="NN78" s="70"/>
      <c r="NO78" s="70"/>
      <c r="NP78" s="70"/>
      <c r="NQ78" s="70"/>
      <c r="NR78" s="70"/>
      <c r="NS78" s="70"/>
      <c r="NT78" s="70"/>
      <c r="NU78" s="70"/>
      <c r="NV78" s="70"/>
      <c r="NW78" s="70"/>
      <c r="NX78" s="70"/>
      <c r="NY78" s="70"/>
      <c r="NZ78" s="70"/>
      <c r="OA78" s="70"/>
      <c r="OB78" s="70"/>
      <c r="OC78" s="70"/>
      <c r="OD78" s="70"/>
      <c r="OE78" s="70"/>
      <c r="OF78" s="70"/>
      <c r="OG78" s="70"/>
      <c r="OH78" s="70"/>
      <c r="OI78" s="70"/>
      <c r="OJ78" s="70"/>
      <c r="OK78" s="70"/>
      <c r="OL78" s="70"/>
      <c r="OM78" s="70"/>
      <c r="ON78" s="70"/>
      <c r="OO78" s="70"/>
      <c r="OP78" s="70"/>
      <c r="OQ78" s="70"/>
      <c r="OR78" s="70"/>
      <c r="OS78" s="70"/>
      <c r="OT78" s="70"/>
      <c r="OU78" s="70"/>
      <c r="OV78" s="70"/>
      <c r="OW78" s="70"/>
      <c r="OX78" s="70"/>
      <c r="OY78" s="70"/>
      <c r="OZ78" s="70"/>
      <c r="PA78" s="70"/>
      <c r="PB78" s="70"/>
      <c r="PC78" s="70"/>
      <c r="PD78" s="70"/>
      <c r="PE78" s="70"/>
      <c r="PF78" s="70"/>
      <c r="PG78" s="70"/>
      <c r="PH78" s="70"/>
      <c r="PI78" s="70"/>
      <c r="PJ78" s="70"/>
      <c r="PK78" s="70"/>
      <c r="PL78" s="70"/>
      <c r="PM78" s="70"/>
      <c r="PN78" s="70"/>
      <c r="PO78" s="70"/>
      <c r="PP78" s="70"/>
      <c r="PQ78" s="70"/>
      <c r="PR78" s="70"/>
      <c r="PS78" s="70"/>
      <c r="PT78" s="70"/>
      <c r="PU78" s="70"/>
      <c r="PV78" s="70"/>
      <c r="PW78" s="70"/>
      <c r="PX78" s="70"/>
      <c r="PY78" s="70"/>
      <c r="PZ78" s="70"/>
      <c r="QA78" s="70"/>
      <c r="QB78" s="70"/>
      <c r="QC78" s="70"/>
      <c r="QD78" s="70"/>
      <c r="QE78" s="70"/>
      <c r="QF78" s="70"/>
      <c r="QG78" s="70"/>
      <c r="QH78" s="70"/>
      <c r="QI78" s="70"/>
      <c r="QJ78" s="70"/>
      <c r="QK78" s="70"/>
      <c r="QL78" s="70"/>
      <c r="QM78" s="70"/>
      <c r="QN78" s="70"/>
      <c r="QO78" s="70"/>
      <c r="QP78" s="70"/>
      <c r="QQ78" s="70"/>
      <c r="QR78" s="70"/>
      <c r="QS78" s="70"/>
      <c r="QT78" s="70"/>
      <c r="QU78" s="70"/>
      <c r="QV78" s="70"/>
      <c r="QW78" s="70"/>
      <c r="QX78" s="70"/>
      <c r="QY78" s="70"/>
      <c r="QZ78" s="70"/>
      <c r="RA78" s="70"/>
      <c r="RB78" s="70"/>
      <c r="RC78" s="70"/>
      <c r="RD78" s="70"/>
      <c r="RE78" s="70"/>
      <c r="RF78" s="70"/>
      <c r="RG78" s="70"/>
      <c r="RH78" s="70"/>
      <c r="RI78" s="70"/>
      <c r="RJ78" s="70"/>
      <c r="RK78" s="70"/>
      <c r="RL78" s="70"/>
      <c r="RM78" s="70"/>
      <c r="RN78" s="70"/>
      <c r="RO78" s="70"/>
      <c r="RP78" s="70"/>
      <c r="RQ78" s="70"/>
      <c r="RR78" s="70"/>
      <c r="RS78" s="70"/>
      <c r="RT78" s="70"/>
      <c r="RU78" s="70"/>
      <c r="RV78" s="70"/>
      <c r="RW78" s="70"/>
      <c r="RX78" s="70"/>
      <c r="RY78" s="70"/>
      <c r="RZ78" s="70"/>
      <c r="SA78" s="70"/>
      <c r="SB78" s="70"/>
      <c r="SC78" s="70"/>
      <c r="SD78" s="70"/>
      <c r="SE78" s="70"/>
      <c r="SF78" s="70"/>
      <c r="SG78" s="70"/>
      <c r="SH78" s="70"/>
      <c r="SI78" s="70"/>
      <c r="SJ78" s="70"/>
      <c r="SK78" s="70"/>
      <c r="SL78" s="70"/>
      <c r="SM78" s="70"/>
      <c r="SN78" s="70"/>
      <c r="SO78" s="70"/>
      <c r="SP78" s="70"/>
      <c r="SQ78" s="70"/>
      <c r="SR78" s="70"/>
      <c r="SS78" s="70"/>
      <c r="ST78" s="70"/>
      <c r="SU78" s="70"/>
      <c r="SV78" s="70"/>
      <c r="SW78" s="70"/>
      <c r="SX78" s="70"/>
      <c r="SY78" s="70"/>
      <c r="SZ78" s="70"/>
      <c r="TA78" s="70"/>
      <c r="TB78" s="70"/>
      <c r="TC78" s="70"/>
      <c r="TD78" s="70"/>
      <c r="TE78" s="70"/>
      <c r="TF78" s="70"/>
      <c r="TG78" s="70"/>
      <c r="TH78" s="70"/>
      <c r="TI78" s="70"/>
      <c r="TJ78" s="70"/>
      <c r="TK78" s="70"/>
      <c r="TL78" s="70"/>
      <c r="TM78" s="70"/>
      <c r="TN78" s="70"/>
      <c r="TO78" s="70"/>
      <c r="TP78" s="70"/>
      <c r="TQ78" s="70"/>
      <c r="TR78" s="70"/>
      <c r="TS78" s="70"/>
      <c r="TT78" s="70"/>
      <c r="TU78" s="70"/>
      <c r="TV78" s="70"/>
      <c r="TW78" s="70"/>
      <c r="TX78" s="70"/>
      <c r="TY78" s="70"/>
      <c r="TZ78" s="70"/>
      <c r="UA78" s="70"/>
      <c r="UB78" s="70"/>
      <c r="UC78" s="70"/>
      <c r="UD78" s="70"/>
      <c r="UE78" s="70"/>
      <c r="UF78" s="70"/>
      <c r="UG78" s="70"/>
      <c r="UH78" s="70"/>
      <c r="UI78" s="70"/>
      <c r="UJ78" s="70"/>
      <c r="UK78" s="70"/>
      <c r="UL78" s="70"/>
      <c r="UM78" s="70"/>
      <c r="UN78" s="70"/>
      <c r="UO78" s="70"/>
      <c r="UP78" s="70"/>
      <c r="UQ78" s="70"/>
      <c r="UR78" s="70"/>
      <c r="US78" s="70"/>
      <c r="UT78" s="70"/>
      <c r="UU78" s="70"/>
      <c r="UV78" s="70"/>
      <c r="UW78" s="70"/>
      <c r="UX78" s="70"/>
      <c r="UY78" s="70"/>
      <c r="UZ78" s="70"/>
      <c r="VA78" s="70"/>
      <c r="VB78" s="70"/>
      <c r="VC78" s="70"/>
      <c r="VD78" s="70"/>
      <c r="VE78" s="70"/>
      <c r="VF78" s="70"/>
      <c r="VG78" s="70"/>
      <c r="VH78" s="70"/>
      <c r="VI78" s="70"/>
      <c r="VJ78" s="70"/>
      <c r="VK78" s="70"/>
      <c r="VL78" s="70"/>
      <c r="VM78" s="70"/>
      <c r="VN78" s="70"/>
      <c r="VO78" s="70"/>
      <c r="VP78" s="70"/>
      <c r="VQ78" s="70"/>
      <c r="VR78" s="70"/>
      <c r="VS78" s="70"/>
      <c r="VT78" s="70"/>
      <c r="VU78" s="70"/>
      <c r="VV78" s="70"/>
      <c r="VW78" s="70"/>
      <c r="VX78" s="70"/>
      <c r="VY78" s="70"/>
      <c r="VZ78" s="70"/>
      <c r="WA78" s="70"/>
      <c r="WB78" s="70"/>
      <c r="WC78" s="70"/>
      <c r="WD78" s="70"/>
      <c r="WE78" s="70"/>
      <c r="WF78" s="70"/>
      <c r="WG78" s="70"/>
      <c r="WH78" s="70"/>
      <c r="WI78" s="70"/>
      <c r="WJ78" s="70"/>
      <c r="WK78" s="70"/>
      <c r="WL78" s="70"/>
      <c r="WM78" s="70"/>
      <c r="WN78" s="70"/>
      <c r="WO78" s="70"/>
      <c r="WP78" s="70"/>
      <c r="WQ78" s="70"/>
      <c r="WR78" s="70"/>
      <c r="WS78" s="70"/>
      <c r="WT78" s="70"/>
      <c r="WU78" s="70"/>
      <c r="WV78" s="70"/>
      <c r="WW78" s="70"/>
      <c r="WX78" s="70"/>
      <c r="WY78" s="70"/>
      <c r="WZ78" s="70"/>
      <c r="XA78" s="70"/>
      <c r="XB78" s="70"/>
      <c r="XC78" s="70"/>
      <c r="XD78" s="70"/>
      <c r="XE78" s="70"/>
      <c r="XF78" s="70"/>
      <c r="XG78" s="70"/>
      <c r="XH78" s="70"/>
      <c r="XI78" s="70"/>
      <c r="XJ78" s="70"/>
      <c r="XK78" s="70"/>
      <c r="XL78" s="70"/>
      <c r="XM78" s="70"/>
      <c r="XN78" s="70"/>
      <c r="XO78" s="70"/>
      <c r="XP78" s="70"/>
      <c r="XQ78" s="70"/>
      <c r="XR78" s="70"/>
      <c r="XS78" s="70"/>
      <c r="XT78" s="70"/>
      <c r="XU78" s="70"/>
      <c r="XV78" s="70"/>
      <c r="XW78" s="70"/>
      <c r="XX78" s="70"/>
      <c r="XY78" s="70"/>
      <c r="XZ78" s="70"/>
      <c r="YA78" s="70"/>
      <c r="YB78" s="70"/>
      <c r="YC78" s="70"/>
      <c r="YD78" s="70"/>
      <c r="YE78" s="70"/>
      <c r="YF78" s="70"/>
      <c r="YG78" s="70"/>
      <c r="YH78" s="70"/>
      <c r="YI78" s="70"/>
      <c r="YJ78" s="70"/>
      <c r="YK78" s="70"/>
      <c r="YL78" s="70"/>
      <c r="YM78" s="70"/>
      <c r="YN78" s="70"/>
      <c r="YO78" s="70"/>
      <c r="YP78" s="70"/>
      <c r="YQ78" s="70"/>
      <c r="YR78" s="70"/>
      <c r="YS78" s="70"/>
      <c r="YT78" s="70"/>
      <c r="YU78" s="70"/>
      <c r="YV78" s="70"/>
      <c r="YW78" s="70"/>
      <c r="YX78" s="70"/>
      <c r="YY78" s="70"/>
      <c r="YZ78" s="70"/>
      <c r="ZA78" s="70"/>
      <c r="ZB78" s="70"/>
      <c r="ZC78" s="70"/>
      <c r="ZD78" s="70"/>
      <c r="ZE78" s="70"/>
      <c r="ZF78" s="70"/>
      <c r="ZG78" s="70"/>
      <c r="ZH78" s="70"/>
      <c r="ZI78" s="70"/>
      <c r="ZJ78" s="70"/>
      <c r="ZK78" s="70"/>
      <c r="ZL78" s="70"/>
      <c r="ZM78" s="70"/>
      <c r="ZN78" s="70"/>
      <c r="ZO78" s="70"/>
      <c r="ZP78" s="70"/>
      <c r="ZQ78" s="70"/>
      <c r="ZR78" s="70"/>
      <c r="ZS78" s="70"/>
      <c r="ZT78" s="70"/>
      <c r="ZU78" s="70"/>
      <c r="ZV78" s="70"/>
      <c r="ZW78" s="70"/>
      <c r="ZX78" s="70"/>
      <c r="ZY78" s="70"/>
      <c r="ZZ78" s="70"/>
      <c r="AAA78" s="70"/>
      <c r="AAB78" s="70"/>
      <c r="AAC78" s="70"/>
      <c r="AAD78" s="70"/>
      <c r="AAE78" s="70"/>
      <c r="AAF78" s="70"/>
      <c r="AAG78" s="70"/>
      <c r="AAH78" s="70"/>
      <c r="AAI78" s="70"/>
      <c r="AAJ78" s="70"/>
      <c r="AAK78" s="70"/>
      <c r="AAL78" s="70"/>
      <c r="AAM78" s="70"/>
      <c r="AAN78" s="70"/>
      <c r="AAO78" s="70"/>
      <c r="AAP78" s="70"/>
      <c r="AAQ78" s="70"/>
      <c r="AAR78" s="70"/>
      <c r="AAS78" s="70"/>
      <c r="AAT78" s="70"/>
      <c r="AAU78" s="70"/>
      <c r="AAV78" s="70"/>
      <c r="AAW78" s="70"/>
      <c r="AAX78" s="70"/>
      <c r="AAY78" s="70"/>
      <c r="AAZ78" s="70"/>
      <c r="ABA78" s="70"/>
      <c r="ABB78" s="70"/>
      <c r="ABC78" s="70"/>
      <c r="ABD78" s="70"/>
      <c r="ABE78" s="70"/>
      <c r="ABF78" s="70"/>
      <c r="ABG78" s="70"/>
      <c r="ABH78" s="70"/>
      <c r="ABI78" s="70"/>
      <c r="ABJ78" s="70"/>
      <c r="ABK78" s="70"/>
      <c r="ABL78" s="70"/>
      <c r="ABM78" s="70"/>
      <c r="ABN78" s="70"/>
      <c r="ABO78" s="70"/>
      <c r="ABP78" s="70"/>
      <c r="ABQ78" s="70"/>
      <c r="ABR78" s="70"/>
      <c r="ABS78" s="70"/>
      <c r="ABT78" s="70"/>
      <c r="ABU78" s="70"/>
      <c r="ABV78" s="70"/>
      <c r="ABW78" s="70"/>
      <c r="ABX78" s="70"/>
      <c r="ABY78" s="70"/>
      <c r="ABZ78" s="70"/>
      <c r="ACA78" s="70"/>
      <c r="ACB78" s="70"/>
      <c r="ACC78" s="70"/>
      <c r="ACD78" s="70"/>
      <c r="ACE78" s="70"/>
      <c r="ACF78" s="70"/>
      <c r="ACG78" s="70"/>
      <c r="ACH78" s="70"/>
      <c r="ACI78" s="70"/>
      <c r="ACJ78" s="70"/>
      <c r="ACK78" s="70"/>
      <c r="ACL78" s="70"/>
      <c r="ACM78" s="70"/>
      <c r="ACN78" s="70"/>
      <c r="ACO78" s="70"/>
      <c r="ACP78" s="70"/>
      <c r="ACQ78" s="70"/>
      <c r="ACR78" s="70"/>
      <c r="ACS78" s="70"/>
      <c r="ACT78" s="70"/>
      <c r="ACU78" s="70"/>
      <c r="ACV78" s="70"/>
      <c r="ACW78" s="70"/>
      <c r="ACX78" s="70"/>
      <c r="ACY78" s="70"/>
      <c r="ACZ78" s="70"/>
      <c r="ADA78" s="70"/>
      <c r="ADB78" s="70"/>
      <c r="ADC78" s="70"/>
      <c r="ADD78" s="70"/>
      <c r="ADE78" s="70"/>
      <c r="ADF78" s="70"/>
      <c r="ADG78" s="70"/>
      <c r="ADH78" s="70"/>
      <c r="ADI78" s="70"/>
      <c r="ADJ78" s="70"/>
      <c r="ADK78" s="70"/>
      <c r="ADL78" s="70"/>
      <c r="ADM78" s="70"/>
      <c r="ADN78" s="70"/>
      <c r="ADO78" s="70"/>
      <c r="ADP78" s="70"/>
      <c r="ADQ78" s="70"/>
      <c r="ADR78" s="70"/>
      <c r="ADS78" s="70"/>
      <c r="ADT78" s="70"/>
      <c r="ADU78" s="70"/>
      <c r="ADV78" s="70"/>
      <c r="ADW78" s="70"/>
      <c r="ADX78" s="70"/>
      <c r="ADY78" s="70"/>
      <c r="ADZ78" s="70"/>
      <c r="AEA78" s="70"/>
      <c r="AEB78" s="70"/>
      <c r="AEC78" s="70"/>
      <c r="AED78" s="70"/>
      <c r="AEE78" s="70"/>
      <c r="AEF78" s="70"/>
      <c r="AEG78" s="70"/>
      <c r="AEH78" s="70"/>
      <c r="AEI78" s="70"/>
      <c r="AEJ78" s="70"/>
      <c r="AEK78" s="70"/>
      <c r="AEL78" s="70"/>
      <c r="AEM78" s="70"/>
      <c r="AEN78" s="70"/>
      <c r="AEO78" s="70"/>
      <c r="AEP78" s="70"/>
      <c r="AEQ78" s="70"/>
      <c r="AER78" s="70"/>
      <c r="AES78" s="70"/>
      <c r="AET78" s="70"/>
      <c r="AEU78" s="70"/>
      <c r="AEV78" s="70"/>
      <c r="AEW78" s="70"/>
      <c r="AEX78" s="70"/>
      <c r="AEY78" s="70"/>
      <c r="AEZ78" s="70"/>
      <c r="AFA78" s="70"/>
      <c r="AFB78" s="70"/>
      <c r="AFC78" s="70"/>
      <c r="AFD78" s="70"/>
      <c r="AFE78" s="70"/>
      <c r="AFF78" s="70"/>
      <c r="AFG78" s="70"/>
      <c r="AFH78" s="70"/>
      <c r="AFI78" s="70"/>
      <c r="AFJ78" s="70"/>
      <c r="AFK78" s="70"/>
      <c r="AFL78" s="70"/>
      <c r="AFM78" s="70"/>
      <c r="AFN78" s="70"/>
      <c r="AFO78" s="70"/>
      <c r="AFP78" s="70"/>
      <c r="AFQ78" s="70"/>
      <c r="AFR78" s="70"/>
      <c r="AFS78" s="70"/>
      <c r="AFT78" s="70"/>
      <c r="AFU78" s="70"/>
      <c r="AFV78" s="70"/>
      <c r="AFW78" s="70"/>
      <c r="AFX78" s="70"/>
      <c r="AFY78" s="70"/>
      <c r="AFZ78" s="70"/>
      <c r="AGA78" s="70"/>
      <c r="AGB78" s="70"/>
      <c r="AGC78" s="70"/>
      <c r="AGD78" s="70"/>
      <c r="AGE78" s="70"/>
      <c r="AGF78" s="70"/>
      <c r="AGG78" s="70"/>
      <c r="AGH78" s="70"/>
      <c r="AGI78" s="70"/>
      <c r="AGJ78" s="70"/>
      <c r="AGK78" s="70"/>
      <c r="AGL78" s="70"/>
      <c r="AGM78" s="70"/>
      <c r="AGN78" s="70"/>
      <c r="AGO78" s="70"/>
      <c r="AGP78" s="70"/>
      <c r="AGQ78" s="70"/>
      <c r="AGR78" s="70"/>
      <c r="AGS78" s="70"/>
      <c r="AGT78" s="70"/>
      <c r="AGU78" s="70"/>
      <c r="AGV78" s="70"/>
      <c r="AGW78" s="70"/>
      <c r="AGX78" s="70"/>
      <c r="AGY78" s="70"/>
      <c r="AGZ78" s="70"/>
      <c r="AHA78" s="70"/>
      <c r="AHB78" s="70"/>
      <c r="AHC78" s="70"/>
      <c r="AHD78" s="70"/>
      <c r="AHE78" s="70"/>
      <c r="AHF78" s="70"/>
      <c r="AHG78" s="70"/>
      <c r="AHH78" s="70"/>
      <c r="AHI78" s="70"/>
      <c r="AHJ78" s="70"/>
      <c r="AHK78" s="70"/>
      <c r="AHL78" s="70"/>
      <c r="AHM78" s="70"/>
      <c r="AHN78" s="70"/>
      <c r="AHO78" s="70"/>
      <c r="AHP78" s="70"/>
      <c r="AHQ78" s="70"/>
      <c r="AHR78" s="70"/>
      <c r="AHS78" s="70"/>
      <c r="AHT78" s="70"/>
      <c r="AHU78" s="70"/>
      <c r="AHV78" s="70"/>
      <c r="AHW78" s="70"/>
      <c r="AHX78" s="70"/>
      <c r="AHY78" s="70"/>
      <c r="AHZ78" s="70"/>
      <c r="AIA78" s="70"/>
      <c r="AIB78" s="70"/>
      <c r="AIC78" s="70"/>
      <c r="AID78" s="70"/>
      <c r="AIE78" s="70"/>
      <c r="AIF78" s="70"/>
      <c r="AIG78" s="70"/>
      <c r="AIH78" s="70"/>
      <c r="AII78" s="70"/>
      <c r="AIJ78" s="70"/>
      <c r="AIK78" s="70"/>
      <c r="AIL78" s="70"/>
      <c r="AIM78" s="70"/>
      <c r="AIN78" s="70"/>
      <c r="AIO78" s="70"/>
      <c r="AIP78" s="70"/>
      <c r="AIQ78" s="70"/>
      <c r="AIR78" s="70"/>
      <c r="AIS78" s="70"/>
      <c r="AIT78" s="70"/>
      <c r="AIU78" s="70"/>
      <c r="AIV78" s="70"/>
      <c r="AIW78" s="70"/>
      <c r="AIX78" s="70"/>
      <c r="AIY78" s="70"/>
      <c r="AIZ78" s="70"/>
      <c r="AJA78" s="70"/>
      <c r="AJB78" s="70"/>
      <c r="AJC78" s="70"/>
      <c r="AJD78" s="70"/>
      <c r="AJE78" s="70"/>
      <c r="AJF78" s="70"/>
      <c r="AJG78" s="70"/>
      <c r="AJH78" s="70"/>
      <c r="AJI78" s="70"/>
      <c r="AJJ78" s="70"/>
      <c r="AJK78" s="70"/>
      <c r="AJL78" s="70"/>
      <c r="AJM78" s="70"/>
      <c r="AJN78" s="70"/>
      <c r="AJO78" s="70"/>
      <c r="AJP78" s="70"/>
      <c r="AJQ78" s="70"/>
      <c r="AJR78" s="70"/>
      <c r="AJS78" s="70"/>
      <c r="AJT78" s="70"/>
      <c r="AJU78" s="70"/>
      <c r="AJV78" s="70"/>
      <c r="AJW78" s="70"/>
      <c r="AJX78" s="70"/>
      <c r="AJY78" s="70"/>
      <c r="AJZ78" s="70"/>
      <c r="AKA78" s="70"/>
      <c r="AKB78" s="70"/>
      <c r="AKC78" s="70"/>
      <c r="AKD78" s="70"/>
      <c r="AKE78" s="70"/>
      <c r="AKF78" s="70"/>
      <c r="AKG78" s="70"/>
      <c r="AKH78" s="70"/>
      <c r="AKI78" s="70"/>
      <c r="AKJ78" s="70"/>
      <c r="AKK78" s="70"/>
      <c r="AKL78" s="70"/>
      <c r="AKM78" s="70"/>
      <c r="AKN78" s="70"/>
      <c r="AKO78" s="70"/>
      <c r="AKP78" s="70"/>
      <c r="AKQ78" s="70"/>
      <c r="AKR78" s="70"/>
      <c r="AKS78" s="70"/>
      <c r="AKT78" s="70"/>
      <c r="AKU78" s="70"/>
      <c r="AKV78" s="70"/>
      <c r="AKW78" s="70"/>
      <c r="AKX78" s="70"/>
      <c r="AKY78" s="70"/>
      <c r="AKZ78" s="70"/>
      <c r="ALA78" s="70"/>
      <c r="ALB78" s="70"/>
      <c r="ALC78" s="70"/>
      <c r="ALD78" s="70"/>
      <c r="ALE78" s="70"/>
      <c r="ALF78" s="70"/>
      <c r="ALG78" s="70"/>
      <c r="ALH78" s="70"/>
      <c r="ALI78" s="70"/>
      <c r="ALJ78" s="70"/>
      <c r="ALK78" s="70"/>
      <c r="ALL78" s="70"/>
      <c r="ALM78" s="70"/>
      <c r="ALN78" s="70"/>
      <c r="ALO78" s="70"/>
      <c r="ALP78" s="70"/>
      <c r="ALQ78" s="70"/>
      <c r="ALR78" s="70"/>
      <c r="ALS78" s="70"/>
      <c r="ALT78" s="70"/>
      <c r="ALU78" s="70"/>
      <c r="ALV78" s="70"/>
      <c r="ALW78" s="70"/>
      <c r="ALX78" s="70"/>
      <c r="ALY78" s="70"/>
      <c r="ALZ78" s="70"/>
      <c r="AMA78" s="70"/>
      <c r="AMB78" s="70"/>
      <c r="AMC78" s="70"/>
      <c r="AMD78" s="70"/>
      <c r="AME78" s="70"/>
      <c r="AMF78" s="70"/>
      <c r="AMG78" s="70"/>
      <c r="AMH78" s="70"/>
      <c r="AMI78" s="70"/>
      <c r="AMJ78" s="70"/>
    </row>
    <row r="79" spans="1:1024" s="202" customFormat="1" ht="16.5" customHeight="1" x14ac:dyDescent="0.25">
      <c r="A79" s="64" t="s">
        <v>401</v>
      </c>
      <c r="B79" s="64">
        <v>11</v>
      </c>
      <c r="C79" s="64">
        <v>121482368</v>
      </c>
      <c r="D79" s="64" t="s">
        <v>590</v>
      </c>
      <c r="E79" s="64" t="s">
        <v>543</v>
      </c>
      <c r="F79" s="64">
        <v>0.108</v>
      </c>
      <c r="G79" s="64">
        <v>5.16E-2</v>
      </c>
      <c r="H79" s="67">
        <v>3.6499999999999998E-2</v>
      </c>
      <c r="I79" s="64">
        <v>1.8599999999999998E-2</v>
      </c>
      <c r="J79" s="64">
        <v>1.8599999999999998E-2</v>
      </c>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c r="GG79" s="70"/>
      <c r="GH79" s="70"/>
      <c r="GI79" s="70"/>
      <c r="GJ79" s="70"/>
      <c r="GK79" s="70"/>
      <c r="GL79" s="70"/>
      <c r="GM79" s="70"/>
      <c r="GN79" s="70"/>
      <c r="GO79" s="70"/>
      <c r="GP79" s="70"/>
      <c r="GQ79" s="70"/>
      <c r="GR79" s="70"/>
      <c r="GS79" s="70"/>
      <c r="GT79" s="70"/>
      <c r="GU79" s="70"/>
      <c r="GV79" s="70"/>
      <c r="GW79" s="70"/>
      <c r="GX79" s="70"/>
      <c r="GY79" s="70"/>
      <c r="GZ79" s="70"/>
      <c r="HA79" s="70"/>
      <c r="HB79" s="70"/>
      <c r="HC79" s="70"/>
      <c r="HD79" s="70"/>
      <c r="HE79" s="70"/>
      <c r="HF79" s="70"/>
      <c r="HG79" s="70"/>
      <c r="HH79" s="70"/>
      <c r="HI79" s="70"/>
      <c r="HJ79" s="70"/>
      <c r="HK79" s="70"/>
      <c r="HL79" s="70"/>
      <c r="HM79" s="70"/>
      <c r="HN79" s="70"/>
      <c r="HO79" s="70"/>
      <c r="HP79" s="70"/>
      <c r="HQ79" s="70"/>
      <c r="HR79" s="70"/>
      <c r="HS79" s="70"/>
      <c r="HT79" s="70"/>
      <c r="HU79" s="70"/>
      <c r="HV79" s="70"/>
      <c r="HW79" s="70"/>
      <c r="HX79" s="70"/>
      <c r="HY79" s="70"/>
      <c r="HZ79" s="70"/>
      <c r="IA79" s="70"/>
      <c r="IB79" s="70"/>
      <c r="IC79" s="70"/>
      <c r="ID79" s="70"/>
      <c r="IE79" s="70"/>
      <c r="IF79" s="70"/>
      <c r="IG79" s="70"/>
      <c r="IH79" s="70"/>
      <c r="II79" s="70"/>
      <c r="IJ79" s="70"/>
      <c r="IK79" s="70"/>
      <c r="IL79" s="70"/>
      <c r="IM79" s="70"/>
      <c r="IN79" s="70"/>
      <c r="IO79" s="70"/>
      <c r="IP79" s="70"/>
      <c r="IQ79" s="70"/>
      <c r="IR79" s="70"/>
      <c r="IS79" s="70"/>
      <c r="IT79" s="70"/>
      <c r="IU79" s="70"/>
      <c r="IV79" s="70"/>
      <c r="IW79" s="70"/>
      <c r="IX79" s="70"/>
      <c r="IY79" s="70"/>
      <c r="IZ79" s="70"/>
      <c r="JA79" s="70"/>
      <c r="JB79" s="70"/>
      <c r="JC79" s="70"/>
      <c r="JD79" s="70"/>
      <c r="JE79" s="70"/>
      <c r="JF79" s="70"/>
      <c r="JG79" s="70"/>
      <c r="JH79" s="70"/>
      <c r="JI79" s="70"/>
      <c r="JJ79" s="70"/>
      <c r="JK79" s="70"/>
      <c r="JL79" s="70"/>
      <c r="JM79" s="70"/>
      <c r="JN79" s="70"/>
      <c r="JO79" s="70"/>
      <c r="JP79" s="70"/>
      <c r="JQ79" s="70"/>
      <c r="JR79" s="70"/>
      <c r="JS79" s="70"/>
      <c r="JT79" s="70"/>
      <c r="JU79" s="70"/>
      <c r="JV79" s="70"/>
      <c r="JW79" s="70"/>
      <c r="JX79" s="70"/>
      <c r="JY79" s="70"/>
      <c r="JZ79" s="70"/>
      <c r="KA79" s="70"/>
      <c r="KB79" s="70"/>
      <c r="KC79" s="70"/>
      <c r="KD79" s="70"/>
      <c r="KE79" s="70"/>
      <c r="KF79" s="70"/>
      <c r="KG79" s="70"/>
      <c r="KH79" s="70"/>
      <c r="KI79" s="70"/>
      <c r="KJ79" s="70"/>
      <c r="KK79" s="70"/>
      <c r="KL79" s="70"/>
      <c r="KM79" s="70"/>
      <c r="KN79" s="70"/>
      <c r="KO79" s="70"/>
      <c r="KP79" s="70"/>
      <c r="KQ79" s="70"/>
      <c r="KR79" s="70"/>
      <c r="KS79" s="70"/>
      <c r="KT79" s="70"/>
      <c r="KU79" s="70"/>
      <c r="KV79" s="70"/>
      <c r="KW79" s="70"/>
      <c r="KX79" s="70"/>
      <c r="KY79" s="70"/>
      <c r="KZ79" s="70"/>
      <c r="LA79" s="70"/>
      <c r="LB79" s="70"/>
      <c r="LC79" s="70"/>
      <c r="LD79" s="70"/>
      <c r="LE79" s="70"/>
      <c r="LF79" s="70"/>
      <c r="LG79" s="70"/>
      <c r="LH79" s="70"/>
      <c r="LI79" s="70"/>
      <c r="LJ79" s="70"/>
      <c r="LK79" s="70"/>
      <c r="LL79" s="70"/>
      <c r="LM79" s="70"/>
      <c r="LN79" s="70"/>
      <c r="LO79" s="70"/>
      <c r="LP79" s="70"/>
      <c r="LQ79" s="70"/>
      <c r="LR79" s="70"/>
      <c r="LS79" s="70"/>
      <c r="LT79" s="70"/>
      <c r="LU79" s="70"/>
      <c r="LV79" s="70"/>
      <c r="LW79" s="70"/>
      <c r="LX79" s="70"/>
      <c r="LY79" s="70"/>
      <c r="LZ79" s="70"/>
      <c r="MA79" s="70"/>
      <c r="MB79" s="70"/>
      <c r="MC79" s="70"/>
      <c r="MD79" s="70"/>
      <c r="ME79" s="70"/>
      <c r="MF79" s="70"/>
      <c r="MG79" s="70"/>
      <c r="MH79" s="70"/>
      <c r="MI79" s="70"/>
      <c r="MJ79" s="70"/>
      <c r="MK79" s="70"/>
      <c r="ML79" s="70"/>
      <c r="MM79" s="70"/>
      <c r="MN79" s="70"/>
      <c r="MO79" s="70"/>
      <c r="MP79" s="70"/>
      <c r="MQ79" s="70"/>
      <c r="MR79" s="70"/>
      <c r="MS79" s="70"/>
      <c r="MT79" s="70"/>
      <c r="MU79" s="70"/>
      <c r="MV79" s="70"/>
      <c r="MW79" s="70"/>
      <c r="MX79" s="70"/>
      <c r="MY79" s="70"/>
      <c r="MZ79" s="70"/>
      <c r="NA79" s="70"/>
      <c r="NB79" s="70"/>
      <c r="NC79" s="70"/>
      <c r="ND79" s="70"/>
      <c r="NE79" s="70"/>
      <c r="NF79" s="70"/>
      <c r="NG79" s="70"/>
      <c r="NH79" s="70"/>
      <c r="NI79" s="70"/>
      <c r="NJ79" s="70"/>
      <c r="NK79" s="70"/>
      <c r="NL79" s="70"/>
      <c r="NM79" s="70"/>
      <c r="NN79" s="70"/>
      <c r="NO79" s="70"/>
      <c r="NP79" s="70"/>
      <c r="NQ79" s="70"/>
      <c r="NR79" s="70"/>
      <c r="NS79" s="70"/>
      <c r="NT79" s="70"/>
      <c r="NU79" s="70"/>
      <c r="NV79" s="70"/>
      <c r="NW79" s="70"/>
      <c r="NX79" s="70"/>
      <c r="NY79" s="70"/>
      <c r="NZ79" s="70"/>
      <c r="OA79" s="70"/>
      <c r="OB79" s="70"/>
      <c r="OC79" s="70"/>
      <c r="OD79" s="70"/>
      <c r="OE79" s="70"/>
      <c r="OF79" s="70"/>
      <c r="OG79" s="70"/>
      <c r="OH79" s="70"/>
      <c r="OI79" s="70"/>
      <c r="OJ79" s="70"/>
      <c r="OK79" s="70"/>
      <c r="OL79" s="70"/>
      <c r="OM79" s="70"/>
      <c r="ON79" s="70"/>
      <c r="OO79" s="70"/>
      <c r="OP79" s="70"/>
      <c r="OQ79" s="70"/>
      <c r="OR79" s="70"/>
      <c r="OS79" s="70"/>
      <c r="OT79" s="70"/>
      <c r="OU79" s="70"/>
      <c r="OV79" s="70"/>
      <c r="OW79" s="70"/>
      <c r="OX79" s="70"/>
      <c r="OY79" s="70"/>
      <c r="OZ79" s="70"/>
      <c r="PA79" s="70"/>
      <c r="PB79" s="70"/>
      <c r="PC79" s="70"/>
      <c r="PD79" s="70"/>
      <c r="PE79" s="70"/>
      <c r="PF79" s="70"/>
      <c r="PG79" s="70"/>
      <c r="PH79" s="70"/>
      <c r="PI79" s="70"/>
      <c r="PJ79" s="70"/>
      <c r="PK79" s="70"/>
      <c r="PL79" s="70"/>
      <c r="PM79" s="70"/>
      <c r="PN79" s="70"/>
      <c r="PO79" s="70"/>
      <c r="PP79" s="70"/>
      <c r="PQ79" s="70"/>
      <c r="PR79" s="70"/>
      <c r="PS79" s="70"/>
      <c r="PT79" s="70"/>
      <c r="PU79" s="70"/>
      <c r="PV79" s="70"/>
      <c r="PW79" s="70"/>
      <c r="PX79" s="70"/>
      <c r="PY79" s="70"/>
      <c r="PZ79" s="70"/>
      <c r="QA79" s="70"/>
      <c r="QB79" s="70"/>
      <c r="QC79" s="70"/>
      <c r="QD79" s="70"/>
      <c r="QE79" s="70"/>
      <c r="QF79" s="70"/>
      <c r="QG79" s="70"/>
      <c r="QH79" s="70"/>
      <c r="QI79" s="70"/>
      <c r="QJ79" s="70"/>
      <c r="QK79" s="70"/>
      <c r="QL79" s="70"/>
      <c r="QM79" s="70"/>
      <c r="QN79" s="70"/>
      <c r="QO79" s="70"/>
      <c r="QP79" s="70"/>
      <c r="QQ79" s="70"/>
      <c r="QR79" s="70"/>
      <c r="QS79" s="70"/>
      <c r="QT79" s="70"/>
      <c r="QU79" s="70"/>
      <c r="QV79" s="70"/>
      <c r="QW79" s="70"/>
      <c r="QX79" s="70"/>
      <c r="QY79" s="70"/>
      <c r="QZ79" s="70"/>
      <c r="RA79" s="70"/>
      <c r="RB79" s="70"/>
      <c r="RC79" s="70"/>
      <c r="RD79" s="70"/>
      <c r="RE79" s="70"/>
      <c r="RF79" s="70"/>
      <c r="RG79" s="70"/>
      <c r="RH79" s="70"/>
      <c r="RI79" s="70"/>
      <c r="RJ79" s="70"/>
      <c r="RK79" s="70"/>
      <c r="RL79" s="70"/>
      <c r="RM79" s="70"/>
      <c r="RN79" s="70"/>
      <c r="RO79" s="70"/>
      <c r="RP79" s="70"/>
      <c r="RQ79" s="70"/>
      <c r="RR79" s="70"/>
      <c r="RS79" s="70"/>
      <c r="RT79" s="70"/>
      <c r="RU79" s="70"/>
      <c r="RV79" s="70"/>
      <c r="RW79" s="70"/>
      <c r="RX79" s="70"/>
      <c r="RY79" s="70"/>
      <c r="RZ79" s="70"/>
      <c r="SA79" s="70"/>
      <c r="SB79" s="70"/>
      <c r="SC79" s="70"/>
      <c r="SD79" s="70"/>
      <c r="SE79" s="70"/>
      <c r="SF79" s="70"/>
      <c r="SG79" s="70"/>
      <c r="SH79" s="70"/>
      <c r="SI79" s="70"/>
      <c r="SJ79" s="70"/>
      <c r="SK79" s="70"/>
      <c r="SL79" s="70"/>
      <c r="SM79" s="70"/>
      <c r="SN79" s="70"/>
      <c r="SO79" s="70"/>
      <c r="SP79" s="70"/>
      <c r="SQ79" s="70"/>
      <c r="SR79" s="70"/>
      <c r="SS79" s="70"/>
      <c r="ST79" s="70"/>
      <c r="SU79" s="70"/>
      <c r="SV79" s="70"/>
      <c r="SW79" s="70"/>
      <c r="SX79" s="70"/>
      <c r="SY79" s="70"/>
      <c r="SZ79" s="70"/>
      <c r="TA79" s="70"/>
      <c r="TB79" s="70"/>
      <c r="TC79" s="70"/>
      <c r="TD79" s="70"/>
      <c r="TE79" s="70"/>
      <c r="TF79" s="70"/>
      <c r="TG79" s="70"/>
      <c r="TH79" s="70"/>
      <c r="TI79" s="70"/>
      <c r="TJ79" s="70"/>
      <c r="TK79" s="70"/>
      <c r="TL79" s="70"/>
      <c r="TM79" s="70"/>
      <c r="TN79" s="70"/>
      <c r="TO79" s="70"/>
      <c r="TP79" s="70"/>
      <c r="TQ79" s="70"/>
      <c r="TR79" s="70"/>
      <c r="TS79" s="70"/>
      <c r="TT79" s="70"/>
      <c r="TU79" s="70"/>
      <c r="TV79" s="70"/>
      <c r="TW79" s="70"/>
      <c r="TX79" s="70"/>
      <c r="TY79" s="70"/>
      <c r="TZ79" s="70"/>
      <c r="UA79" s="70"/>
      <c r="UB79" s="70"/>
      <c r="UC79" s="70"/>
      <c r="UD79" s="70"/>
      <c r="UE79" s="70"/>
      <c r="UF79" s="70"/>
      <c r="UG79" s="70"/>
      <c r="UH79" s="70"/>
      <c r="UI79" s="70"/>
      <c r="UJ79" s="70"/>
      <c r="UK79" s="70"/>
      <c r="UL79" s="70"/>
      <c r="UM79" s="70"/>
      <c r="UN79" s="70"/>
      <c r="UO79" s="70"/>
      <c r="UP79" s="70"/>
      <c r="UQ79" s="70"/>
      <c r="UR79" s="70"/>
      <c r="US79" s="70"/>
      <c r="UT79" s="70"/>
      <c r="UU79" s="70"/>
      <c r="UV79" s="70"/>
      <c r="UW79" s="70"/>
      <c r="UX79" s="70"/>
      <c r="UY79" s="70"/>
      <c r="UZ79" s="70"/>
      <c r="VA79" s="70"/>
      <c r="VB79" s="70"/>
      <c r="VC79" s="70"/>
      <c r="VD79" s="70"/>
      <c r="VE79" s="70"/>
      <c r="VF79" s="70"/>
      <c r="VG79" s="70"/>
      <c r="VH79" s="70"/>
      <c r="VI79" s="70"/>
      <c r="VJ79" s="70"/>
      <c r="VK79" s="70"/>
      <c r="VL79" s="70"/>
      <c r="VM79" s="70"/>
      <c r="VN79" s="70"/>
      <c r="VO79" s="70"/>
      <c r="VP79" s="70"/>
      <c r="VQ79" s="70"/>
      <c r="VR79" s="70"/>
      <c r="VS79" s="70"/>
      <c r="VT79" s="70"/>
      <c r="VU79" s="70"/>
      <c r="VV79" s="70"/>
      <c r="VW79" s="70"/>
      <c r="VX79" s="70"/>
      <c r="VY79" s="70"/>
      <c r="VZ79" s="70"/>
      <c r="WA79" s="70"/>
      <c r="WB79" s="70"/>
      <c r="WC79" s="70"/>
      <c r="WD79" s="70"/>
      <c r="WE79" s="70"/>
      <c r="WF79" s="70"/>
      <c r="WG79" s="70"/>
      <c r="WH79" s="70"/>
      <c r="WI79" s="70"/>
      <c r="WJ79" s="70"/>
      <c r="WK79" s="70"/>
      <c r="WL79" s="70"/>
      <c r="WM79" s="70"/>
      <c r="WN79" s="70"/>
      <c r="WO79" s="70"/>
      <c r="WP79" s="70"/>
      <c r="WQ79" s="70"/>
      <c r="WR79" s="70"/>
      <c r="WS79" s="70"/>
      <c r="WT79" s="70"/>
      <c r="WU79" s="70"/>
      <c r="WV79" s="70"/>
      <c r="WW79" s="70"/>
      <c r="WX79" s="70"/>
      <c r="WY79" s="70"/>
      <c r="WZ79" s="70"/>
      <c r="XA79" s="70"/>
      <c r="XB79" s="70"/>
      <c r="XC79" s="70"/>
      <c r="XD79" s="70"/>
      <c r="XE79" s="70"/>
      <c r="XF79" s="70"/>
      <c r="XG79" s="70"/>
      <c r="XH79" s="70"/>
      <c r="XI79" s="70"/>
      <c r="XJ79" s="70"/>
      <c r="XK79" s="70"/>
      <c r="XL79" s="70"/>
      <c r="XM79" s="70"/>
      <c r="XN79" s="70"/>
      <c r="XO79" s="70"/>
      <c r="XP79" s="70"/>
      <c r="XQ79" s="70"/>
      <c r="XR79" s="70"/>
      <c r="XS79" s="70"/>
      <c r="XT79" s="70"/>
      <c r="XU79" s="70"/>
      <c r="XV79" s="70"/>
      <c r="XW79" s="70"/>
      <c r="XX79" s="70"/>
      <c r="XY79" s="70"/>
      <c r="XZ79" s="70"/>
      <c r="YA79" s="70"/>
      <c r="YB79" s="70"/>
      <c r="YC79" s="70"/>
      <c r="YD79" s="70"/>
      <c r="YE79" s="70"/>
      <c r="YF79" s="70"/>
      <c r="YG79" s="70"/>
      <c r="YH79" s="70"/>
      <c r="YI79" s="70"/>
      <c r="YJ79" s="70"/>
      <c r="YK79" s="70"/>
      <c r="YL79" s="70"/>
      <c r="YM79" s="70"/>
      <c r="YN79" s="70"/>
      <c r="YO79" s="70"/>
      <c r="YP79" s="70"/>
      <c r="YQ79" s="70"/>
      <c r="YR79" s="70"/>
      <c r="YS79" s="70"/>
      <c r="YT79" s="70"/>
      <c r="YU79" s="70"/>
      <c r="YV79" s="70"/>
      <c r="YW79" s="70"/>
      <c r="YX79" s="70"/>
      <c r="YY79" s="70"/>
      <c r="YZ79" s="70"/>
      <c r="ZA79" s="70"/>
      <c r="ZB79" s="70"/>
      <c r="ZC79" s="70"/>
      <c r="ZD79" s="70"/>
      <c r="ZE79" s="70"/>
      <c r="ZF79" s="70"/>
      <c r="ZG79" s="70"/>
      <c r="ZH79" s="70"/>
      <c r="ZI79" s="70"/>
      <c r="ZJ79" s="70"/>
      <c r="ZK79" s="70"/>
      <c r="ZL79" s="70"/>
      <c r="ZM79" s="70"/>
      <c r="ZN79" s="70"/>
      <c r="ZO79" s="70"/>
      <c r="ZP79" s="70"/>
      <c r="ZQ79" s="70"/>
      <c r="ZR79" s="70"/>
      <c r="ZS79" s="70"/>
      <c r="ZT79" s="70"/>
      <c r="ZU79" s="70"/>
      <c r="ZV79" s="70"/>
      <c r="ZW79" s="70"/>
      <c r="ZX79" s="70"/>
      <c r="ZY79" s="70"/>
      <c r="ZZ79" s="70"/>
      <c r="AAA79" s="70"/>
      <c r="AAB79" s="70"/>
      <c r="AAC79" s="70"/>
      <c r="AAD79" s="70"/>
      <c r="AAE79" s="70"/>
      <c r="AAF79" s="70"/>
      <c r="AAG79" s="70"/>
      <c r="AAH79" s="70"/>
      <c r="AAI79" s="70"/>
      <c r="AAJ79" s="70"/>
      <c r="AAK79" s="70"/>
      <c r="AAL79" s="70"/>
      <c r="AAM79" s="70"/>
      <c r="AAN79" s="70"/>
      <c r="AAO79" s="70"/>
      <c r="AAP79" s="70"/>
      <c r="AAQ79" s="70"/>
      <c r="AAR79" s="70"/>
      <c r="AAS79" s="70"/>
      <c r="AAT79" s="70"/>
      <c r="AAU79" s="70"/>
      <c r="AAV79" s="70"/>
      <c r="AAW79" s="70"/>
      <c r="AAX79" s="70"/>
      <c r="AAY79" s="70"/>
      <c r="AAZ79" s="70"/>
      <c r="ABA79" s="70"/>
      <c r="ABB79" s="70"/>
      <c r="ABC79" s="70"/>
      <c r="ABD79" s="70"/>
      <c r="ABE79" s="70"/>
      <c r="ABF79" s="70"/>
      <c r="ABG79" s="70"/>
      <c r="ABH79" s="70"/>
      <c r="ABI79" s="70"/>
      <c r="ABJ79" s="70"/>
      <c r="ABK79" s="70"/>
      <c r="ABL79" s="70"/>
      <c r="ABM79" s="70"/>
      <c r="ABN79" s="70"/>
      <c r="ABO79" s="70"/>
      <c r="ABP79" s="70"/>
      <c r="ABQ79" s="70"/>
      <c r="ABR79" s="70"/>
      <c r="ABS79" s="70"/>
      <c r="ABT79" s="70"/>
      <c r="ABU79" s="70"/>
      <c r="ABV79" s="70"/>
      <c r="ABW79" s="70"/>
      <c r="ABX79" s="70"/>
      <c r="ABY79" s="70"/>
      <c r="ABZ79" s="70"/>
      <c r="ACA79" s="70"/>
      <c r="ACB79" s="70"/>
      <c r="ACC79" s="70"/>
      <c r="ACD79" s="70"/>
      <c r="ACE79" s="70"/>
      <c r="ACF79" s="70"/>
      <c r="ACG79" s="70"/>
      <c r="ACH79" s="70"/>
      <c r="ACI79" s="70"/>
      <c r="ACJ79" s="70"/>
      <c r="ACK79" s="70"/>
      <c r="ACL79" s="70"/>
      <c r="ACM79" s="70"/>
      <c r="ACN79" s="70"/>
      <c r="ACO79" s="70"/>
      <c r="ACP79" s="70"/>
      <c r="ACQ79" s="70"/>
      <c r="ACR79" s="70"/>
      <c r="ACS79" s="70"/>
      <c r="ACT79" s="70"/>
      <c r="ACU79" s="70"/>
      <c r="ACV79" s="70"/>
      <c r="ACW79" s="70"/>
      <c r="ACX79" s="70"/>
      <c r="ACY79" s="70"/>
      <c r="ACZ79" s="70"/>
      <c r="ADA79" s="70"/>
      <c r="ADB79" s="70"/>
      <c r="ADC79" s="70"/>
      <c r="ADD79" s="70"/>
      <c r="ADE79" s="70"/>
      <c r="ADF79" s="70"/>
      <c r="ADG79" s="70"/>
      <c r="ADH79" s="70"/>
      <c r="ADI79" s="70"/>
      <c r="ADJ79" s="70"/>
      <c r="ADK79" s="70"/>
      <c r="ADL79" s="70"/>
      <c r="ADM79" s="70"/>
      <c r="ADN79" s="70"/>
      <c r="ADO79" s="70"/>
      <c r="ADP79" s="70"/>
      <c r="ADQ79" s="70"/>
      <c r="ADR79" s="70"/>
      <c r="ADS79" s="70"/>
      <c r="ADT79" s="70"/>
      <c r="ADU79" s="70"/>
      <c r="ADV79" s="70"/>
      <c r="ADW79" s="70"/>
      <c r="ADX79" s="70"/>
      <c r="ADY79" s="70"/>
      <c r="ADZ79" s="70"/>
      <c r="AEA79" s="70"/>
      <c r="AEB79" s="70"/>
      <c r="AEC79" s="70"/>
      <c r="AED79" s="70"/>
      <c r="AEE79" s="70"/>
      <c r="AEF79" s="70"/>
      <c r="AEG79" s="70"/>
      <c r="AEH79" s="70"/>
      <c r="AEI79" s="70"/>
      <c r="AEJ79" s="70"/>
      <c r="AEK79" s="70"/>
      <c r="AEL79" s="70"/>
      <c r="AEM79" s="70"/>
      <c r="AEN79" s="70"/>
      <c r="AEO79" s="70"/>
      <c r="AEP79" s="70"/>
      <c r="AEQ79" s="70"/>
      <c r="AER79" s="70"/>
      <c r="AES79" s="70"/>
      <c r="AET79" s="70"/>
      <c r="AEU79" s="70"/>
      <c r="AEV79" s="70"/>
      <c r="AEW79" s="70"/>
      <c r="AEX79" s="70"/>
      <c r="AEY79" s="70"/>
      <c r="AEZ79" s="70"/>
      <c r="AFA79" s="70"/>
      <c r="AFB79" s="70"/>
      <c r="AFC79" s="70"/>
      <c r="AFD79" s="70"/>
      <c r="AFE79" s="70"/>
      <c r="AFF79" s="70"/>
      <c r="AFG79" s="70"/>
      <c r="AFH79" s="70"/>
      <c r="AFI79" s="70"/>
      <c r="AFJ79" s="70"/>
      <c r="AFK79" s="70"/>
      <c r="AFL79" s="70"/>
      <c r="AFM79" s="70"/>
      <c r="AFN79" s="70"/>
      <c r="AFO79" s="70"/>
      <c r="AFP79" s="70"/>
      <c r="AFQ79" s="70"/>
      <c r="AFR79" s="70"/>
      <c r="AFS79" s="70"/>
      <c r="AFT79" s="70"/>
      <c r="AFU79" s="70"/>
      <c r="AFV79" s="70"/>
      <c r="AFW79" s="70"/>
      <c r="AFX79" s="70"/>
      <c r="AFY79" s="70"/>
      <c r="AFZ79" s="70"/>
      <c r="AGA79" s="70"/>
      <c r="AGB79" s="70"/>
      <c r="AGC79" s="70"/>
      <c r="AGD79" s="70"/>
      <c r="AGE79" s="70"/>
      <c r="AGF79" s="70"/>
      <c r="AGG79" s="70"/>
      <c r="AGH79" s="70"/>
      <c r="AGI79" s="70"/>
      <c r="AGJ79" s="70"/>
      <c r="AGK79" s="70"/>
      <c r="AGL79" s="70"/>
      <c r="AGM79" s="70"/>
      <c r="AGN79" s="70"/>
      <c r="AGO79" s="70"/>
      <c r="AGP79" s="70"/>
      <c r="AGQ79" s="70"/>
      <c r="AGR79" s="70"/>
      <c r="AGS79" s="70"/>
      <c r="AGT79" s="70"/>
      <c r="AGU79" s="70"/>
      <c r="AGV79" s="70"/>
      <c r="AGW79" s="70"/>
      <c r="AGX79" s="70"/>
      <c r="AGY79" s="70"/>
      <c r="AGZ79" s="70"/>
      <c r="AHA79" s="70"/>
      <c r="AHB79" s="70"/>
      <c r="AHC79" s="70"/>
      <c r="AHD79" s="70"/>
      <c r="AHE79" s="70"/>
      <c r="AHF79" s="70"/>
      <c r="AHG79" s="70"/>
      <c r="AHH79" s="70"/>
      <c r="AHI79" s="70"/>
      <c r="AHJ79" s="70"/>
      <c r="AHK79" s="70"/>
      <c r="AHL79" s="70"/>
      <c r="AHM79" s="70"/>
      <c r="AHN79" s="70"/>
      <c r="AHO79" s="70"/>
      <c r="AHP79" s="70"/>
      <c r="AHQ79" s="70"/>
      <c r="AHR79" s="70"/>
      <c r="AHS79" s="70"/>
      <c r="AHT79" s="70"/>
      <c r="AHU79" s="70"/>
      <c r="AHV79" s="70"/>
      <c r="AHW79" s="70"/>
      <c r="AHX79" s="70"/>
      <c r="AHY79" s="70"/>
      <c r="AHZ79" s="70"/>
      <c r="AIA79" s="70"/>
      <c r="AIB79" s="70"/>
      <c r="AIC79" s="70"/>
      <c r="AID79" s="70"/>
      <c r="AIE79" s="70"/>
      <c r="AIF79" s="70"/>
      <c r="AIG79" s="70"/>
      <c r="AIH79" s="70"/>
      <c r="AII79" s="70"/>
      <c r="AIJ79" s="70"/>
      <c r="AIK79" s="70"/>
      <c r="AIL79" s="70"/>
      <c r="AIM79" s="70"/>
      <c r="AIN79" s="70"/>
      <c r="AIO79" s="70"/>
      <c r="AIP79" s="70"/>
      <c r="AIQ79" s="70"/>
      <c r="AIR79" s="70"/>
      <c r="AIS79" s="70"/>
      <c r="AIT79" s="70"/>
      <c r="AIU79" s="70"/>
      <c r="AIV79" s="70"/>
      <c r="AIW79" s="70"/>
      <c r="AIX79" s="70"/>
      <c r="AIY79" s="70"/>
      <c r="AIZ79" s="70"/>
      <c r="AJA79" s="70"/>
      <c r="AJB79" s="70"/>
      <c r="AJC79" s="70"/>
      <c r="AJD79" s="70"/>
      <c r="AJE79" s="70"/>
      <c r="AJF79" s="70"/>
      <c r="AJG79" s="70"/>
      <c r="AJH79" s="70"/>
      <c r="AJI79" s="70"/>
      <c r="AJJ79" s="70"/>
      <c r="AJK79" s="70"/>
      <c r="AJL79" s="70"/>
      <c r="AJM79" s="70"/>
      <c r="AJN79" s="70"/>
      <c r="AJO79" s="70"/>
      <c r="AJP79" s="70"/>
      <c r="AJQ79" s="70"/>
      <c r="AJR79" s="70"/>
      <c r="AJS79" s="70"/>
      <c r="AJT79" s="70"/>
      <c r="AJU79" s="70"/>
      <c r="AJV79" s="70"/>
      <c r="AJW79" s="70"/>
      <c r="AJX79" s="70"/>
      <c r="AJY79" s="70"/>
      <c r="AJZ79" s="70"/>
      <c r="AKA79" s="70"/>
      <c r="AKB79" s="70"/>
      <c r="AKC79" s="70"/>
      <c r="AKD79" s="70"/>
      <c r="AKE79" s="70"/>
      <c r="AKF79" s="70"/>
      <c r="AKG79" s="70"/>
      <c r="AKH79" s="70"/>
      <c r="AKI79" s="70"/>
      <c r="AKJ79" s="70"/>
      <c r="AKK79" s="70"/>
      <c r="AKL79" s="70"/>
      <c r="AKM79" s="70"/>
      <c r="AKN79" s="70"/>
      <c r="AKO79" s="70"/>
      <c r="AKP79" s="70"/>
      <c r="AKQ79" s="70"/>
      <c r="AKR79" s="70"/>
      <c r="AKS79" s="70"/>
      <c r="AKT79" s="70"/>
      <c r="AKU79" s="70"/>
      <c r="AKV79" s="70"/>
      <c r="AKW79" s="70"/>
      <c r="AKX79" s="70"/>
      <c r="AKY79" s="70"/>
      <c r="AKZ79" s="70"/>
      <c r="ALA79" s="70"/>
      <c r="ALB79" s="70"/>
      <c r="ALC79" s="70"/>
      <c r="ALD79" s="70"/>
      <c r="ALE79" s="70"/>
      <c r="ALF79" s="70"/>
      <c r="ALG79" s="70"/>
      <c r="ALH79" s="70"/>
      <c r="ALI79" s="70"/>
      <c r="ALJ79" s="70"/>
      <c r="ALK79" s="70"/>
      <c r="ALL79" s="70"/>
      <c r="ALM79" s="70"/>
      <c r="ALN79" s="70"/>
      <c r="ALO79" s="70"/>
      <c r="ALP79" s="70"/>
      <c r="ALQ79" s="70"/>
      <c r="ALR79" s="70"/>
      <c r="ALS79" s="70"/>
      <c r="ALT79" s="70"/>
      <c r="ALU79" s="70"/>
      <c r="ALV79" s="70"/>
      <c r="ALW79" s="70"/>
      <c r="ALX79" s="70"/>
      <c r="ALY79" s="70"/>
      <c r="ALZ79" s="70"/>
      <c r="AMA79" s="70"/>
      <c r="AMB79" s="70"/>
      <c r="AMC79" s="70"/>
      <c r="AMD79" s="70"/>
      <c r="AME79" s="70"/>
      <c r="AMF79" s="70"/>
      <c r="AMG79" s="70"/>
      <c r="AMH79" s="70"/>
      <c r="AMI79" s="70"/>
      <c r="AMJ79" s="70"/>
    </row>
    <row r="80" spans="1:1024" s="202" customFormat="1" ht="16.5" customHeight="1" x14ac:dyDescent="0.25">
      <c r="A80" s="64" t="s">
        <v>292</v>
      </c>
      <c r="B80" s="64">
        <v>6</v>
      </c>
      <c r="C80" s="64">
        <v>41161469</v>
      </c>
      <c r="D80" s="64" t="s">
        <v>543</v>
      </c>
      <c r="E80" s="64" t="s">
        <v>539</v>
      </c>
      <c r="F80" s="64">
        <v>0.3664</v>
      </c>
      <c r="G80" s="64">
        <v>6.8000000000000005E-2</v>
      </c>
      <c r="H80" s="67">
        <v>7.0799999999999999E-8</v>
      </c>
      <c r="I80" s="64">
        <v>1.26E-2</v>
      </c>
      <c r="J80" s="64">
        <v>1.26E-2</v>
      </c>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c r="GI80" s="70"/>
      <c r="GJ80" s="70"/>
      <c r="GK80" s="70"/>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c r="IN80" s="70"/>
      <c r="IO80" s="70"/>
      <c r="IP80" s="70"/>
      <c r="IQ80" s="70"/>
      <c r="IR80" s="70"/>
      <c r="IS80" s="70"/>
      <c r="IT80" s="70"/>
      <c r="IU80" s="70"/>
      <c r="IV80" s="70"/>
      <c r="IW80" s="70"/>
      <c r="IX80" s="70"/>
      <c r="IY80" s="70"/>
      <c r="IZ80" s="70"/>
      <c r="JA80" s="70"/>
      <c r="JB80" s="70"/>
      <c r="JC80" s="70"/>
      <c r="JD80" s="70"/>
      <c r="JE80" s="70"/>
      <c r="JF80" s="70"/>
      <c r="JG80" s="70"/>
      <c r="JH80" s="70"/>
      <c r="JI80" s="70"/>
      <c r="JJ80" s="70"/>
      <c r="JK80" s="70"/>
      <c r="JL80" s="70"/>
      <c r="JM80" s="70"/>
      <c r="JN80" s="70"/>
      <c r="JO80" s="70"/>
      <c r="JP80" s="70"/>
      <c r="JQ80" s="70"/>
      <c r="JR80" s="70"/>
      <c r="JS80" s="70"/>
      <c r="JT80" s="70"/>
      <c r="JU80" s="70"/>
      <c r="JV80" s="70"/>
      <c r="JW80" s="70"/>
      <c r="JX80" s="70"/>
      <c r="JY80" s="70"/>
      <c r="JZ80" s="70"/>
      <c r="KA80" s="70"/>
      <c r="KB80" s="70"/>
      <c r="KC80" s="70"/>
      <c r="KD80" s="70"/>
      <c r="KE80" s="70"/>
      <c r="KF80" s="70"/>
      <c r="KG80" s="70"/>
      <c r="KH80" s="70"/>
      <c r="KI80" s="70"/>
      <c r="KJ80" s="70"/>
      <c r="KK80" s="70"/>
      <c r="KL80" s="70"/>
      <c r="KM80" s="70"/>
      <c r="KN80" s="70"/>
      <c r="KO80" s="70"/>
      <c r="KP80" s="70"/>
      <c r="KQ80" s="70"/>
      <c r="KR80" s="70"/>
      <c r="KS80" s="70"/>
      <c r="KT80" s="70"/>
      <c r="KU80" s="70"/>
      <c r="KV80" s="70"/>
      <c r="KW80" s="70"/>
      <c r="KX80" s="70"/>
      <c r="KY80" s="70"/>
      <c r="KZ80" s="70"/>
      <c r="LA80" s="70"/>
      <c r="LB80" s="70"/>
      <c r="LC80" s="70"/>
      <c r="LD80" s="70"/>
      <c r="LE80" s="70"/>
      <c r="LF80" s="70"/>
      <c r="LG80" s="70"/>
      <c r="LH80" s="70"/>
      <c r="LI80" s="70"/>
      <c r="LJ80" s="70"/>
      <c r="LK80" s="70"/>
      <c r="LL80" s="70"/>
      <c r="LM80" s="70"/>
      <c r="LN80" s="70"/>
      <c r="LO80" s="70"/>
      <c r="LP80" s="70"/>
      <c r="LQ80" s="70"/>
      <c r="LR80" s="70"/>
      <c r="LS80" s="70"/>
      <c r="LT80" s="70"/>
      <c r="LU80" s="70"/>
      <c r="LV80" s="70"/>
      <c r="LW80" s="70"/>
      <c r="LX80" s="70"/>
      <c r="LY80" s="70"/>
      <c r="LZ80" s="70"/>
      <c r="MA80" s="70"/>
      <c r="MB80" s="70"/>
      <c r="MC80" s="70"/>
      <c r="MD80" s="70"/>
      <c r="ME80" s="70"/>
      <c r="MF80" s="70"/>
      <c r="MG80" s="70"/>
      <c r="MH80" s="70"/>
      <c r="MI80" s="70"/>
      <c r="MJ80" s="70"/>
      <c r="MK80" s="70"/>
      <c r="ML80" s="70"/>
      <c r="MM80" s="70"/>
      <c r="MN80" s="70"/>
      <c r="MO80" s="70"/>
      <c r="MP80" s="70"/>
      <c r="MQ80" s="70"/>
      <c r="MR80" s="70"/>
      <c r="MS80" s="70"/>
      <c r="MT80" s="70"/>
      <c r="MU80" s="70"/>
      <c r="MV80" s="70"/>
      <c r="MW80" s="70"/>
      <c r="MX80" s="70"/>
      <c r="MY80" s="70"/>
      <c r="MZ80" s="70"/>
      <c r="NA80" s="70"/>
      <c r="NB80" s="70"/>
      <c r="NC80" s="70"/>
      <c r="ND80" s="70"/>
      <c r="NE80" s="70"/>
      <c r="NF80" s="70"/>
      <c r="NG80" s="70"/>
      <c r="NH80" s="70"/>
      <c r="NI80" s="70"/>
      <c r="NJ80" s="70"/>
      <c r="NK80" s="70"/>
      <c r="NL80" s="70"/>
      <c r="NM80" s="70"/>
      <c r="NN80" s="70"/>
      <c r="NO80" s="70"/>
      <c r="NP80" s="70"/>
      <c r="NQ80" s="70"/>
      <c r="NR80" s="70"/>
      <c r="NS80" s="70"/>
      <c r="NT80" s="70"/>
      <c r="NU80" s="70"/>
      <c r="NV80" s="70"/>
      <c r="NW80" s="70"/>
      <c r="NX80" s="70"/>
      <c r="NY80" s="70"/>
      <c r="NZ80" s="70"/>
      <c r="OA80" s="70"/>
      <c r="OB80" s="70"/>
      <c r="OC80" s="70"/>
      <c r="OD80" s="70"/>
      <c r="OE80" s="70"/>
      <c r="OF80" s="70"/>
      <c r="OG80" s="70"/>
      <c r="OH80" s="70"/>
      <c r="OI80" s="70"/>
      <c r="OJ80" s="70"/>
      <c r="OK80" s="70"/>
      <c r="OL80" s="70"/>
      <c r="OM80" s="70"/>
      <c r="ON80" s="70"/>
      <c r="OO80" s="70"/>
      <c r="OP80" s="70"/>
      <c r="OQ80" s="70"/>
      <c r="OR80" s="70"/>
      <c r="OS80" s="70"/>
      <c r="OT80" s="70"/>
      <c r="OU80" s="70"/>
      <c r="OV80" s="70"/>
      <c r="OW80" s="70"/>
      <c r="OX80" s="70"/>
      <c r="OY80" s="70"/>
      <c r="OZ80" s="70"/>
      <c r="PA80" s="70"/>
      <c r="PB80" s="70"/>
      <c r="PC80" s="70"/>
      <c r="PD80" s="70"/>
      <c r="PE80" s="70"/>
      <c r="PF80" s="70"/>
      <c r="PG80" s="70"/>
      <c r="PH80" s="70"/>
      <c r="PI80" s="70"/>
      <c r="PJ80" s="70"/>
      <c r="PK80" s="70"/>
      <c r="PL80" s="70"/>
      <c r="PM80" s="70"/>
      <c r="PN80" s="70"/>
      <c r="PO80" s="70"/>
      <c r="PP80" s="70"/>
      <c r="PQ80" s="70"/>
      <c r="PR80" s="70"/>
      <c r="PS80" s="70"/>
      <c r="PT80" s="70"/>
      <c r="PU80" s="70"/>
      <c r="PV80" s="70"/>
      <c r="PW80" s="70"/>
      <c r="PX80" s="70"/>
      <c r="PY80" s="70"/>
      <c r="PZ80" s="70"/>
      <c r="QA80" s="70"/>
      <c r="QB80" s="70"/>
      <c r="QC80" s="70"/>
      <c r="QD80" s="70"/>
      <c r="QE80" s="70"/>
      <c r="QF80" s="70"/>
      <c r="QG80" s="70"/>
      <c r="QH80" s="70"/>
      <c r="QI80" s="70"/>
      <c r="QJ80" s="70"/>
      <c r="QK80" s="70"/>
      <c r="QL80" s="70"/>
      <c r="QM80" s="70"/>
      <c r="QN80" s="70"/>
      <c r="QO80" s="70"/>
      <c r="QP80" s="70"/>
      <c r="QQ80" s="70"/>
      <c r="QR80" s="70"/>
      <c r="QS80" s="70"/>
      <c r="QT80" s="70"/>
      <c r="QU80" s="70"/>
      <c r="QV80" s="70"/>
      <c r="QW80" s="70"/>
      <c r="QX80" s="70"/>
      <c r="QY80" s="70"/>
      <c r="QZ80" s="70"/>
      <c r="RA80" s="70"/>
      <c r="RB80" s="70"/>
      <c r="RC80" s="70"/>
      <c r="RD80" s="70"/>
      <c r="RE80" s="70"/>
      <c r="RF80" s="70"/>
      <c r="RG80" s="70"/>
      <c r="RH80" s="70"/>
      <c r="RI80" s="70"/>
      <c r="RJ80" s="70"/>
      <c r="RK80" s="70"/>
      <c r="RL80" s="70"/>
      <c r="RM80" s="70"/>
      <c r="RN80" s="70"/>
      <c r="RO80" s="70"/>
      <c r="RP80" s="70"/>
      <c r="RQ80" s="70"/>
      <c r="RR80" s="70"/>
      <c r="RS80" s="70"/>
      <c r="RT80" s="70"/>
      <c r="RU80" s="70"/>
      <c r="RV80" s="70"/>
      <c r="RW80" s="70"/>
      <c r="RX80" s="70"/>
      <c r="RY80" s="70"/>
      <c r="RZ80" s="70"/>
      <c r="SA80" s="70"/>
      <c r="SB80" s="70"/>
      <c r="SC80" s="70"/>
      <c r="SD80" s="70"/>
      <c r="SE80" s="70"/>
      <c r="SF80" s="70"/>
      <c r="SG80" s="70"/>
      <c r="SH80" s="70"/>
      <c r="SI80" s="70"/>
      <c r="SJ80" s="70"/>
      <c r="SK80" s="70"/>
      <c r="SL80" s="70"/>
      <c r="SM80" s="70"/>
      <c r="SN80" s="70"/>
      <c r="SO80" s="70"/>
      <c r="SP80" s="70"/>
      <c r="SQ80" s="70"/>
      <c r="SR80" s="70"/>
      <c r="SS80" s="70"/>
      <c r="ST80" s="70"/>
      <c r="SU80" s="70"/>
      <c r="SV80" s="70"/>
      <c r="SW80" s="70"/>
      <c r="SX80" s="70"/>
      <c r="SY80" s="70"/>
      <c r="SZ80" s="70"/>
      <c r="TA80" s="70"/>
      <c r="TB80" s="70"/>
      <c r="TC80" s="70"/>
      <c r="TD80" s="70"/>
      <c r="TE80" s="70"/>
      <c r="TF80" s="70"/>
      <c r="TG80" s="70"/>
      <c r="TH80" s="70"/>
      <c r="TI80" s="70"/>
      <c r="TJ80" s="70"/>
      <c r="TK80" s="70"/>
      <c r="TL80" s="70"/>
      <c r="TM80" s="70"/>
      <c r="TN80" s="70"/>
      <c r="TO80" s="70"/>
      <c r="TP80" s="70"/>
      <c r="TQ80" s="70"/>
      <c r="TR80" s="70"/>
      <c r="TS80" s="70"/>
      <c r="TT80" s="70"/>
      <c r="TU80" s="70"/>
      <c r="TV80" s="70"/>
      <c r="TW80" s="70"/>
      <c r="TX80" s="70"/>
      <c r="TY80" s="70"/>
      <c r="TZ80" s="70"/>
      <c r="UA80" s="70"/>
      <c r="UB80" s="70"/>
      <c r="UC80" s="70"/>
      <c r="UD80" s="70"/>
      <c r="UE80" s="70"/>
      <c r="UF80" s="70"/>
      <c r="UG80" s="70"/>
      <c r="UH80" s="70"/>
      <c r="UI80" s="70"/>
      <c r="UJ80" s="70"/>
      <c r="UK80" s="70"/>
      <c r="UL80" s="70"/>
      <c r="UM80" s="70"/>
      <c r="UN80" s="70"/>
      <c r="UO80" s="70"/>
      <c r="UP80" s="70"/>
      <c r="UQ80" s="70"/>
      <c r="UR80" s="70"/>
      <c r="US80" s="70"/>
      <c r="UT80" s="70"/>
      <c r="UU80" s="70"/>
      <c r="UV80" s="70"/>
      <c r="UW80" s="70"/>
      <c r="UX80" s="70"/>
      <c r="UY80" s="70"/>
      <c r="UZ80" s="70"/>
      <c r="VA80" s="70"/>
      <c r="VB80" s="70"/>
      <c r="VC80" s="70"/>
      <c r="VD80" s="70"/>
      <c r="VE80" s="70"/>
      <c r="VF80" s="70"/>
      <c r="VG80" s="70"/>
      <c r="VH80" s="70"/>
      <c r="VI80" s="70"/>
      <c r="VJ80" s="70"/>
      <c r="VK80" s="70"/>
      <c r="VL80" s="70"/>
      <c r="VM80" s="70"/>
      <c r="VN80" s="70"/>
      <c r="VO80" s="70"/>
      <c r="VP80" s="70"/>
      <c r="VQ80" s="70"/>
      <c r="VR80" s="70"/>
      <c r="VS80" s="70"/>
      <c r="VT80" s="70"/>
      <c r="VU80" s="70"/>
      <c r="VV80" s="70"/>
      <c r="VW80" s="70"/>
      <c r="VX80" s="70"/>
      <c r="VY80" s="70"/>
      <c r="VZ80" s="70"/>
      <c r="WA80" s="70"/>
      <c r="WB80" s="70"/>
      <c r="WC80" s="70"/>
      <c r="WD80" s="70"/>
      <c r="WE80" s="70"/>
      <c r="WF80" s="70"/>
      <c r="WG80" s="70"/>
      <c r="WH80" s="70"/>
      <c r="WI80" s="70"/>
      <c r="WJ80" s="70"/>
      <c r="WK80" s="70"/>
      <c r="WL80" s="70"/>
      <c r="WM80" s="70"/>
      <c r="WN80" s="70"/>
      <c r="WO80" s="70"/>
      <c r="WP80" s="70"/>
      <c r="WQ80" s="70"/>
      <c r="WR80" s="70"/>
      <c r="WS80" s="70"/>
      <c r="WT80" s="70"/>
      <c r="WU80" s="70"/>
      <c r="WV80" s="70"/>
      <c r="WW80" s="70"/>
      <c r="WX80" s="70"/>
      <c r="WY80" s="70"/>
      <c r="WZ80" s="70"/>
      <c r="XA80" s="70"/>
      <c r="XB80" s="70"/>
      <c r="XC80" s="70"/>
      <c r="XD80" s="70"/>
      <c r="XE80" s="70"/>
      <c r="XF80" s="70"/>
      <c r="XG80" s="70"/>
      <c r="XH80" s="70"/>
      <c r="XI80" s="70"/>
      <c r="XJ80" s="70"/>
      <c r="XK80" s="70"/>
      <c r="XL80" s="70"/>
      <c r="XM80" s="70"/>
      <c r="XN80" s="70"/>
      <c r="XO80" s="70"/>
      <c r="XP80" s="70"/>
      <c r="XQ80" s="70"/>
      <c r="XR80" s="70"/>
      <c r="XS80" s="70"/>
      <c r="XT80" s="70"/>
      <c r="XU80" s="70"/>
      <c r="XV80" s="70"/>
      <c r="XW80" s="70"/>
      <c r="XX80" s="70"/>
      <c r="XY80" s="70"/>
      <c r="XZ80" s="70"/>
      <c r="YA80" s="70"/>
      <c r="YB80" s="70"/>
      <c r="YC80" s="70"/>
      <c r="YD80" s="70"/>
      <c r="YE80" s="70"/>
      <c r="YF80" s="70"/>
      <c r="YG80" s="70"/>
      <c r="YH80" s="70"/>
      <c r="YI80" s="70"/>
      <c r="YJ80" s="70"/>
      <c r="YK80" s="70"/>
      <c r="YL80" s="70"/>
      <c r="YM80" s="70"/>
      <c r="YN80" s="70"/>
      <c r="YO80" s="70"/>
      <c r="YP80" s="70"/>
      <c r="YQ80" s="70"/>
      <c r="YR80" s="70"/>
      <c r="YS80" s="70"/>
      <c r="YT80" s="70"/>
      <c r="YU80" s="70"/>
      <c r="YV80" s="70"/>
      <c r="YW80" s="70"/>
      <c r="YX80" s="70"/>
      <c r="YY80" s="70"/>
      <c r="YZ80" s="70"/>
      <c r="ZA80" s="70"/>
      <c r="ZB80" s="70"/>
      <c r="ZC80" s="70"/>
      <c r="ZD80" s="70"/>
      <c r="ZE80" s="70"/>
      <c r="ZF80" s="70"/>
      <c r="ZG80" s="70"/>
      <c r="ZH80" s="70"/>
      <c r="ZI80" s="70"/>
      <c r="ZJ80" s="70"/>
      <c r="ZK80" s="70"/>
      <c r="ZL80" s="70"/>
      <c r="ZM80" s="70"/>
      <c r="ZN80" s="70"/>
      <c r="ZO80" s="70"/>
      <c r="ZP80" s="70"/>
      <c r="ZQ80" s="70"/>
      <c r="ZR80" s="70"/>
      <c r="ZS80" s="70"/>
      <c r="ZT80" s="70"/>
      <c r="ZU80" s="70"/>
      <c r="ZV80" s="70"/>
      <c r="ZW80" s="70"/>
      <c r="ZX80" s="70"/>
      <c r="ZY80" s="70"/>
      <c r="ZZ80" s="70"/>
      <c r="AAA80" s="70"/>
      <c r="AAB80" s="70"/>
      <c r="AAC80" s="70"/>
      <c r="AAD80" s="70"/>
      <c r="AAE80" s="70"/>
      <c r="AAF80" s="70"/>
      <c r="AAG80" s="70"/>
      <c r="AAH80" s="70"/>
      <c r="AAI80" s="70"/>
      <c r="AAJ80" s="70"/>
      <c r="AAK80" s="70"/>
      <c r="AAL80" s="70"/>
      <c r="AAM80" s="70"/>
      <c r="AAN80" s="70"/>
      <c r="AAO80" s="70"/>
      <c r="AAP80" s="70"/>
      <c r="AAQ80" s="70"/>
      <c r="AAR80" s="70"/>
      <c r="AAS80" s="70"/>
      <c r="AAT80" s="70"/>
      <c r="AAU80" s="70"/>
      <c r="AAV80" s="70"/>
      <c r="AAW80" s="70"/>
      <c r="AAX80" s="70"/>
      <c r="AAY80" s="70"/>
      <c r="AAZ80" s="70"/>
      <c r="ABA80" s="70"/>
      <c r="ABB80" s="70"/>
      <c r="ABC80" s="70"/>
      <c r="ABD80" s="70"/>
      <c r="ABE80" s="70"/>
      <c r="ABF80" s="70"/>
      <c r="ABG80" s="70"/>
      <c r="ABH80" s="70"/>
      <c r="ABI80" s="70"/>
      <c r="ABJ80" s="70"/>
      <c r="ABK80" s="70"/>
      <c r="ABL80" s="70"/>
      <c r="ABM80" s="70"/>
      <c r="ABN80" s="70"/>
      <c r="ABO80" s="70"/>
      <c r="ABP80" s="70"/>
      <c r="ABQ80" s="70"/>
      <c r="ABR80" s="70"/>
      <c r="ABS80" s="70"/>
      <c r="ABT80" s="70"/>
      <c r="ABU80" s="70"/>
      <c r="ABV80" s="70"/>
      <c r="ABW80" s="70"/>
      <c r="ABX80" s="70"/>
      <c r="ABY80" s="70"/>
      <c r="ABZ80" s="70"/>
      <c r="ACA80" s="70"/>
      <c r="ACB80" s="70"/>
      <c r="ACC80" s="70"/>
      <c r="ACD80" s="70"/>
      <c r="ACE80" s="70"/>
      <c r="ACF80" s="70"/>
      <c r="ACG80" s="70"/>
      <c r="ACH80" s="70"/>
      <c r="ACI80" s="70"/>
      <c r="ACJ80" s="70"/>
      <c r="ACK80" s="70"/>
      <c r="ACL80" s="70"/>
      <c r="ACM80" s="70"/>
      <c r="ACN80" s="70"/>
      <c r="ACO80" s="70"/>
      <c r="ACP80" s="70"/>
      <c r="ACQ80" s="70"/>
      <c r="ACR80" s="70"/>
      <c r="ACS80" s="70"/>
      <c r="ACT80" s="70"/>
      <c r="ACU80" s="70"/>
      <c r="ACV80" s="70"/>
      <c r="ACW80" s="70"/>
      <c r="ACX80" s="70"/>
      <c r="ACY80" s="70"/>
      <c r="ACZ80" s="70"/>
      <c r="ADA80" s="70"/>
      <c r="ADB80" s="70"/>
      <c r="ADC80" s="70"/>
      <c r="ADD80" s="70"/>
      <c r="ADE80" s="70"/>
      <c r="ADF80" s="70"/>
      <c r="ADG80" s="70"/>
      <c r="ADH80" s="70"/>
      <c r="ADI80" s="70"/>
      <c r="ADJ80" s="70"/>
      <c r="ADK80" s="70"/>
      <c r="ADL80" s="70"/>
      <c r="ADM80" s="70"/>
      <c r="ADN80" s="70"/>
      <c r="ADO80" s="70"/>
      <c r="ADP80" s="70"/>
      <c r="ADQ80" s="70"/>
      <c r="ADR80" s="70"/>
      <c r="ADS80" s="70"/>
      <c r="ADT80" s="70"/>
      <c r="ADU80" s="70"/>
      <c r="ADV80" s="70"/>
      <c r="ADW80" s="70"/>
      <c r="ADX80" s="70"/>
      <c r="ADY80" s="70"/>
      <c r="ADZ80" s="70"/>
      <c r="AEA80" s="70"/>
      <c r="AEB80" s="70"/>
      <c r="AEC80" s="70"/>
      <c r="AED80" s="70"/>
      <c r="AEE80" s="70"/>
      <c r="AEF80" s="70"/>
      <c r="AEG80" s="70"/>
      <c r="AEH80" s="70"/>
      <c r="AEI80" s="70"/>
      <c r="AEJ80" s="70"/>
      <c r="AEK80" s="70"/>
      <c r="AEL80" s="70"/>
      <c r="AEM80" s="70"/>
      <c r="AEN80" s="70"/>
      <c r="AEO80" s="70"/>
      <c r="AEP80" s="70"/>
      <c r="AEQ80" s="70"/>
      <c r="AER80" s="70"/>
      <c r="AES80" s="70"/>
      <c r="AET80" s="70"/>
      <c r="AEU80" s="70"/>
      <c r="AEV80" s="70"/>
      <c r="AEW80" s="70"/>
      <c r="AEX80" s="70"/>
      <c r="AEY80" s="70"/>
      <c r="AEZ80" s="70"/>
      <c r="AFA80" s="70"/>
      <c r="AFB80" s="70"/>
      <c r="AFC80" s="70"/>
      <c r="AFD80" s="70"/>
      <c r="AFE80" s="70"/>
      <c r="AFF80" s="70"/>
      <c r="AFG80" s="70"/>
      <c r="AFH80" s="70"/>
      <c r="AFI80" s="70"/>
      <c r="AFJ80" s="70"/>
      <c r="AFK80" s="70"/>
      <c r="AFL80" s="70"/>
      <c r="AFM80" s="70"/>
      <c r="AFN80" s="70"/>
      <c r="AFO80" s="70"/>
      <c r="AFP80" s="70"/>
      <c r="AFQ80" s="70"/>
      <c r="AFR80" s="70"/>
      <c r="AFS80" s="70"/>
      <c r="AFT80" s="70"/>
      <c r="AFU80" s="70"/>
      <c r="AFV80" s="70"/>
      <c r="AFW80" s="70"/>
      <c r="AFX80" s="70"/>
      <c r="AFY80" s="70"/>
      <c r="AFZ80" s="70"/>
      <c r="AGA80" s="70"/>
      <c r="AGB80" s="70"/>
      <c r="AGC80" s="70"/>
      <c r="AGD80" s="70"/>
      <c r="AGE80" s="70"/>
      <c r="AGF80" s="70"/>
      <c r="AGG80" s="70"/>
      <c r="AGH80" s="70"/>
      <c r="AGI80" s="70"/>
      <c r="AGJ80" s="70"/>
      <c r="AGK80" s="70"/>
      <c r="AGL80" s="70"/>
      <c r="AGM80" s="70"/>
      <c r="AGN80" s="70"/>
      <c r="AGO80" s="70"/>
      <c r="AGP80" s="70"/>
      <c r="AGQ80" s="70"/>
      <c r="AGR80" s="70"/>
      <c r="AGS80" s="70"/>
      <c r="AGT80" s="70"/>
      <c r="AGU80" s="70"/>
      <c r="AGV80" s="70"/>
      <c r="AGW80" s="70"/>
      <c r="AGX80" s="70"/>
      <c r="AGY80" s="70"/>
      <c r="AGZ80" s="70"/>
      <c r="AHA80" s="70"/>
      <c r="AHB80" s="70"/>
      <c r="AHC80" s="70"/>
      <c r="AHD80" s="70"/>
      <c r="AHE80" s="70"/>
      <c r="AHF80" s="70"/>
      <c r="AHG80" s="70"/>
      <c r="AHH80" s="70"/>
      <c r="AHI80" s="70"/>
      <c r="AHJ80" s="70"/>
      <c r="AHK80" s="70"/>
      <c r="AHL80" s="70"/>
      <c r="AHM80" s="70"/>
      <c r="AHN80" s="70"/>
      <c r="AHO80" s="70"/>
      <c r="AHP80" s="70"/>
      <c r="AHQ80" s="70"/>
      <c r="AHR80" s="70"/>
      <c r="AHS80" s="70"/>
      <c r="AHT80" s="70"/>
      <c r="AHU80" s="70"/>
      <c r="AHV80" s="70"/>
      <c r="AHW80" s="70"/>
      <c r="AHX80" s="70"/>
      <c r="AHY80" s="70"/>
      <c r="AHZ80" s="70"/>
      <c r="AIA80" s="70"/>
      <c r="AIB80" s="70"/>
      <c r="AIC80" s="70"/>
      <c r="AID80" s="70"/>
      <c r="AIE80" s="70"/>
      <c r="AIF80" s="70"/>
      <c r="AIG80" s="70"/>
      <c r="AIH80" s="70"/>
      <c r="AII80" s="70"/>
      <c r="AIJ80" s="70"/>
      <c r="AIK80" s="70"/>
      <c r="AIL80" s="70"/>
      <c r="AIM80" s="70"/>
      <c r="AIN80" s="70"/>
      <c r="AIO80" s="70"/>
      <c r="AIP80" s="70"/>
      <c r="AIQ80" s="70"/>
      <c r="AIR80" s="70"/>
      <c r="AIS80" s="70"/>
      <c r="AIT80" s="70"/>
      <c r="AIU80" s="70"/>
      <c r="AIV80" s="70"/>
      <c r="AIW80" s="70"/>
      <c r="AIX80" s="70"/>
      <c r="AIY80" s="70"/>
      <c r="AIZ80" s="70"/>
      <c r="AJA80" s="70"/>
      <c r="AJB80" s="70"/>
      <c r="AJC80" s="70"/>
      <c r="AJD80" s="70"/>
      <c r="AJE80" s="70"/>
      <c r="AJF80" s="70"/>
      <c r="AJG80" s="70"/>
      <c r="AJH80" s="70"/>
      <c r="AJI80" s="70"/>
      <c r="AJJ80" s="70"/>
      <c r="AJK80" s="70"/>
      <c r="AJL80" s="70"/>
      <c r="AJM80" s="70"/>
      <c r="AJN80" s="70"/>
      <c r="AJO80" s="70"/>
      <c r="AJP80" s="70"/>
      <c r="AJQ80" s="70"/>
      <c r="AJR80" s="70"/>
      <c r="AJS80" s="70"/>
      <c r="AJT80" s="70"/>
      <c r="AJU80" s="70"/>
      <c r="AJV80" s="70"/>
      <c r="AJW80" s="70"/>
      <c r="AJX80" s="70"/>
      <c r="AJY80" s="70"/>
      <c r="AJZ80" s="70"/>
      <c r="AKA80" s="70"/>
      <c r="AKB80" s="70"/>
      <c r="AKC80" s="70"/>
      <c r="AKD80" s="70"/>
      <c r="AKE80" s="70"/>
      <c r="AKF80" s="70"/>
      <c r="AKG80" s="70"/>
      <c r="AKH80" s="70"/>
      <c r="AKI80" s="70"/>
      <c r="AKJ80" s="70"/>
      <c r="AKK80" s="70"/>
      <c r="AKL80" s="70"/>
      <c r="AKM80" s="70"/>
      <c r="AKN80" s="70"/>
      <c r="AKO80" s="70"/>
      <c r="AKP80" s="70"/>
      <c r="AKQ80" s="70"/>
      <c r="AKR80" s="70"/>
      <c r="AKS80" s="70"/>
      <c r="AKT80" s="70"/>
      <c r="AKU80" s="70"/>
      <c r="AKV80" s="70"/>
      <c r="AKW80" s="70"/>
      <c r="AKX80" s="70"/>
      <c r="AKY80" s="70"/>
      <c r="AKZ80" s="70"/>
      <c r="ALA80" s="70"/>
      <c r="ALB80" s="70"/>
      <c r="ALC80" s="70"/>
      <c r="ALD80" s="70"/>
      <c r="ALE80" s="70"/>
      <c r="ALF80" s="70"/>
      <c r="ALG80" s="70"/>
      <c r="ALH80" s="70"/>
      <c r="ALI80" s="70"/>
      <c r="ALJ80" s="70"/>
      <c r="ALK80" s="70"/>
      <c r="ALL80" s="70"/>
      <c r="ALM80" s="70"/>
      <c r="ALN80" s="70"/>
      <c r="ALO80" s="70"/>
      <c r="ALP80" s="70"/>
      <c r="ALQ80" s="70"/>
      <c r="ALR80" s="70"/>
      <c r="ALS80" s="70"/>
      <c r="ALT80" s="70"/>
      <c r="ALU80" s="70"/>
      <c r="ALV80" s="70"/>
      <c r="ALW80" s="70"/>
      <c r="ALX80" s="70"/>
      <c r="ALY80" s="70"/>
      <c r="ALZ80" s="70"/>
      <c r="AMA80" s="70"/>
      <c r="AMB80" s="70"/>
      <c r="AMC80" s="70"/>
      <c r="AMD80" s="70"/>
      <c r="AME80" s="70"/>
      <c r="AMF80" s="70"/>
      <c r="AMG80" s="70"/>
      <c r="AMH80" s="70"/>
      <c r="AMI80" s="70"/>
      <c r="AMJ80" s="70"/>
    </row>
    <row r="81" spans="1:1024" s="202" customFormat="1" ht="16.5" customHeight="1" x14ac:dyDescent="0.25">
      <c r="A81" s="64" t="s">
        <v>488</v>
      </c>
      <c r="B81" s="64">
        <v>17</v>
      </c>
      <c r="C81" s="64">
        <v>49219935</v>
      </c>
      <c r="D81" s="64" t="s">
        <v>543</v>
      </c>
      <c r="E81" s="64" t="s">
        <v>539</v>
      </c>
      <c r="F81" s="64">
        <v>0.2069</v>
      </c>
      <c r="G81" s="64">
        <v>7.9600000000000004E-2</v>
      </c>
      <c r="H81" s="67">
        <v>9.3699999999999999E-3</v>
      </c>
      <c r="I81" s="64">
        <v>1.2200000000000001E-2</v>
      </c>
      <c r="J81" s="64">
        <v>1.2200000000000001E-2</v>
      </c>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c r="GG81" s="70"/>
      <c r="GH81" s="70"/>
      <c r="GI81" s="70"/>
      <c r="GJ81" s="70"/>
      <c r="GK81" s="70"/>
      <c r="GL81" s="70"/>
      <c r="GM81" s="70"/>
      <c r="GN81" s="70"/>
      <c r="GO81" s="70"/>
      <c r="GP81" s="70"/>
      <c r="GQ81" s="70"/>
      <c r="GR81" s="70"/>
      <c r="GS81" s="70"/>
      <c r="GT81" s="70"/>
      <c r="GU81" s="70"/>
      <c r="GV81" s="70"/>
      <c r="GW81" s="70"/>
      <c r="GX81" s="70"/>
      <c r="GY81" s="70"/>
      <c r="GZ81" s="70"/>
      <c r="HA81" s="70"/>
      <c r="HB81" s="70"/>
      <c r="HC81" s="70"/>
      <c r="HD81" s="70"/>
      <c r="HE81" s="70"/>
      <c r="HF81" s="70"/>
      <c r="HG81" s="70"/>
      <c r="HH81" s="70"/>
      <c r="HI81" s="70"/>
      <c r="HJ81" s="70"/>
      <c r="HK81" s="70"/>
      <c r="HL81" s="70"/>
      <c r="HM81" s="70"/>
      <c r="HN81" s="70"/>
      <c r="HO81" s="70"/>
      <c r="HP81" s="70"/>
      <c r="HQ81" s="70"/>
      <c r="HR81" s="70"/>
      <c r="HS81" s="70"/>
      <c r="HT81" s="70"/>
      <c r="HU81" s="70"/>
      <c r="HV81" s="70"/>
      <c r="HW81" s="70"/>
      <c r="HX81" s="70"/>
      <c r="HY81" s="70"/>
      <c r="HZ81" s="70"/>
      <c r="IA81" s="70"/>
      <c r="IB81" s="70"/>
      <c r="IC81" s="70"/>
      <c r="ID81" s="70"/>
      <c r="IE81" s="70"/>
      <c r="IF81" s="70"/>
      <c r="IG81" s="70"/>
      <c r="IH81" s="70"/>
      <c r="II81" s="70"/>
      <c r="IJ81" s="70"/>
      <c r="IK81" s="70"/>
      <c r="IL81" s="70"/>
      <c r="IM81" s="70"/>
      <c r="IN81" s="70"/>
      <c r="IO81" s="70"/>
      <c r="IP81" s="70"/>
      <c r="IQ81" s="70"/>
      <c r="IR81" s="70"/>
      <c r="IS81" s="70"/>
      <c r="IT81" s="70"/>
      <c r="IU81" s="70"/>
      <c r="IV81" s="70"/>
      <c r="IW81" s="70"/>
      <c r="IX81" s="70"/>
      <c r="IY81" s="70"/>
      <c r="IZ81" s="70"/>
      <c r="JA81" s="70"/>
      <c r="JB81" s="70"/>
      <c r="JC81" s="70"/>
      <c r="JD81" s="70"/>
      <c r="JE81" s="70"/>
      <c r="JF81" s="70"/>
      <c r="JG81" s="70"/>
      <c r="JH81" s="70"/>
      <c r="JI81" s="70"/>
      <c r="JJ81" s="70"/>
      <c r="JK81" s="70"/>
      <c r="JL81" s="70"/>
      <c r="JM81" s="70"/>
      <c r="JN81" s="70"/>
      <c r="JO81" s="70"/>
      <c r="JP81" s="70"/>
      <c r="JQ81" s="70"/>
      <c r="JR81" s="70"/>
      <c r="JS81" s="70"/>
      <c r="JT81" s="70"/>
      <c r="JU81" s="70"/>
      <c r="JV81" s="70"/>
      <c r="JW81" s="70"/>
      <c r="JX81" s="70"/>
      <c r="JY81" s="70"/>
      <c r="JZ81" s="70"/>
      <c r="KA81" s="70"/>
      <c r="KB81" s="70"/>
      <c r="KC81" s="70"/>
      <c r="KD81" s="70"/>
      <c r="KE81" s="70"/>
      <c r="KF81" s="70"/>
      <c r="KG81" s="70"/>
      <c r="KH81" s="70"/>
      <c r="KI81" s="70"/>
      <c r="KJ81" s="70"/>
      <c r="KK81" s="70"/>
      <c r="KL81" s="70"/>
      <c r="KM81" s="70"/>
      <c r="KN81" s="70"/>
      <c r="KO81" s="70"/>
      <c r="KP81" s="70"/>
      <c r="KQ81" s="70"/>
      <c r="KR81" s="70"/>
      <c r="KS81" s="70"/>
      <c r="KT81" s="70"/>
      <c r="KU81" s="70"/>
      <c r="KV81" s="70"/>
      <c r="KW81" s="70"/>
      <c r="KX81" s="70"/>
      <c r="KY81" s="70"/>
      <c r="KZ81" s="70"/>
      <c r="LA81" s="70"/>
      <c r="LB81" s="70"/>
      <c r="LC81" s="70"/>
      <c r="LD81" s="70"/>
      <c r="LE81" s="70"/>
      <c r="LF81" s="70"/>
      <c r="LG81" s="70"/>
      <c r="LH81" s="70"/>
      <c r="LI81" s="70"/>
      <c r="LJ81" s="70"/>
      <c r="LK81" s="70"/>
      <c r="LL81" s="70"/>
      <c r="LM81" s="70"/>
      <c r="LN81" s="70"/>
      <c r="LO81" s="70"/>
      <c r="LP81" s="70"/>
      <c r="LQ81" s="70"/>
      <c r="LR81" s="70"/>
      <c r="LS81" s="70"/>
      <c r="LT81" s="70"/>
      <c r="LU81" s="70"/>
      <c r="LV81" s="70"/>
      <c r="LW81" s="70"/>
      <c r="LX81" s="70"/>
      <c r="LY81" s="70"/>
      <c r="LZ81" s="70"/>
      <c r="MA81" s="70"/>
      <c r="MB81" s="70"/>
      <c r="MC81" s="70"/>
      <c r="MD81" s="70"/>
      <c r="ME81" s="70"/>
      <c r="MF81" s="70"/>
      <c r="MG81" s="70"/>
      <c r="MH81" s="70"/>
      <c r="MI81" s="70"/>
      <c r="MJ81" s="70"/>
      <c r="MK81" s="70"/>
      <c r="ML81" s="70"/>
      <c r="MM81" s="70"/>
      <c r="MN81" s="70"/>
      <c r="MO81" s="70"/>
      <c r="MP81" s="70"/>
      <c r="MQ81" s="70"/>
      <c r="MR81" s="70"/>
      <c r="MS81" s="70"/>
      <c r="MT81" s="70"/>
      <c r="MU81" s="70"/>
      <c r="MV81" s="70"/>
      <c r="MW81" s="70"/>
      <c r="MX81" s="70"/>
      <c r="MY81" s="70"/>
      <c r="MZ81" s="70"/>
      <c r="NA81" s="70"/>
      <c r="NB81" s="70"/>
      <c r="NC81" s="70"/>
      <c r="ND81" s="70"/>
      <c r="NE81" s="70"/>
      <c r="NF81" s="70"/>
      <c r="NG81" s="70"/>
      <c r="NH81" s="70"/>
      <c r="NI81" s="70"/>
      <c r="NJ81" s="70"/>
      <c r="NK81" s="70"/>
      <c r="NL81" s="70"/>
      <c r="NM81" s="70"/>
      <c r="NN81" s="70"/>
      <c r="NO81" s="70"/>
      <c r="NP81" s="70"/>
      <c r="NQ81" s="70"/>
      <c r="NR81" s="70"/>
      <c r="NS81" s="70"/>
      <c r="NT81" s="70"/>
      <c r="NU81" s="70"/>
      <c r="NV81" s="70"/>
      <c r="NW81" s="70"/>
      <c r="NX81" s="70"/>
      <c r="NY81" s="70"/>
      <c r="NZ81" s="70"/>
      <c r="OA81" s="70"/>
      <c r="OB81" s="70"/>
      <c r="OC81" s="70"/>
      <c r="OD81" s="70"/>
      <c r="OE81" s="70"/>
      <c r="OF81" s="70"/>
      <c r="OG81" s="70"/>
      <c r="OH81" s="70"/>
      <c r="OI81" s="70"/>
      <c r="OJ81" s="70"/>
      <c r="OK81" s="70"/>
      <c r="OL81" s="70"/>
      <c r="OM81" s="70"/>
      <c r="ON81" s="70"/>
      <c r="OO81" s="70"/>
      <c r="OP81" s="70"/>
      <c r="OQ81" s="70"/>
      <c r="OR81" s="70"/>
      <c r="OS81" s="70"/>
      <c r="OT81" s="70"/>
      <c r="OU81" s="70"/>
      <c r="OV81" s="70"/>
      <c r="OW81" s="70"/>
      <c r="OX81" s="70"/>
      <c r="OY81" s="70"/>
      <c r="OZ81" s="70"/>
      <c r="PA81" s="70"/>
      <c r="PB81" s="70"/>
      <c r="PC81" s="70"/>
      <c r="PD81" s="70"/>
      <c r="PE81" s="70"/>
      <c r="PF81" s="70"/>
      <c r="PG81" s="70"/>
      <c r="PH81" s="70"/>
      <c r="PI81" s="70"/>
      <c r="PJ81" s="70"/>
      <c r="PK81" s="70"/>
      <c r="PL81" s="70"/>
      <c r="PM81" s="70"/>
      <c r="PN81" s="70"/>
      <c r="PO81" s="70"/>
      <c r="PP81" s="70"/>
      <c r="PQ81" s="70"/>
      <c r="PR81" s="70"/>
      <c r="PS81" s="70"/>
      <c r="PT81" s="70"/>
      <c r="PU81" s="70"/>
      <c r="PV81" s="70"/>
      <c r="PW81" s="70"/>
      <c r="PX81" s="70"/>
      <c r="PY81" s="70"/>
      <c r="PZ81" s="70"/>
      <c r="QA81" s="70"/>
      <c r="QB81" s="70"/>
      <c r="QC81" s="70"/>
      <c r="QD81" s="70"/>
      <c r="QE81" s="70"/>
      <c r="QF81" s="70"/>
      <c r="QG81" s="70"/>
      <c r="QH81" s="70"/>
      <c r="QI81" s="70"/>
      <c r="QJ81" s="70"/>
      <c r="QK81" s="70"/>
      <c r="QL81" s="70"/>
      <c r="QM81" s="70"/>
      <c r="QN81" s="70"/>
      <c r="QO81" s="70"/>
      <c r="QP81" s="70"/>
      <c r="QQ81" s="70"/>
      <c r="QR81" s="70"/>
      <c r="QS81" s="70"/>
      <c r="QT81" s="70"/>
      <c r="QU81" s="70"/>
      <c r="QV81" s="70"/>
      <c r="QW81" s="70"/>
      <c r="QX81" s="70"/>
      <c r="QY81" s="70"/>
      <c r="QZ81" s="70"/>
      <c r="RA81" s="70"/>
      <c r="RB81" s="70"/>
      <c r="RC81" s="70"/>
      <c r="RD81" s="70"/>
      <c r="RE81" s="70"/>
      <c r="RF81" s="70"/>
      <c r="RG81" s="70"/>
      <c r="RH81" s="70"/>
      <c r="RI81" s="70"/>
      <c r="RJ81" s="70"/>
      <c r="RK81" s="70"/>
      <c r="RL81" s="70"/>
      <c r="RM81" s="70"/>
      <c r="RN81" s="70"/>
      <c r="RO81" s="70"/>
      <c r="RP81" s="70"/>
      <c r="RQ81" s="70"/>
      <c r="RR81" s="70"/>
      <c r="RS81" s="70"/>
      <c r="RT81" s="70"/>
      <c r="RU81" s="70"/>
      <c r="RV81" s="70"/>
      <c r="RW81" s="70"/>
      <c r="RX81" s="70"/>
      <c r="RY81" s="70"/>
      <c r="RZ81" s="70"/>
      <c r="SA81" s="70"/>
      <c r="SB81" s="70"/>
      <c r="SC81" s="70"/>
      <c r="SD81" s="70"/>
      <c r="SE81" s="70"/>
      <c r="SF81" s="70"/>
      <c r="SG81" s="70"/>
      <c r="SH81" s="70"/>
      <c r="SI81" s="70"/>
      <c r="SJ81" s="70"/>
      <c r="SK81" s="70"/>
      <c r="SL81" s="70"/>
      <c r="SM81" s="70"/>
      <c r="SN81" s="70"/>
      <c r="SO81" s="70"/>
      <c r="SP81" s="70"/>
      <c r="SQ81" s="70"/>
      <c r="SR81" s="70"/>
      <c r="SS81" s="70"/>
      <c r="ST81" s="70"/>
      <c r="SU81" s="70"/>
      <c r="SV81" s="70"/>
      <c r="SW81" s="70"/>
      <c r="SX81" s="70"/>
      <c r="SY81" s="70"/>
      <c r="SZ81" s="70"/>
      <c r="TA81" s="70"/>
      <c r="TB81" s="70"/>
      <c r="TC81" s="70"/>
      <c r="TD81" s="70"/>
      <c r="TE81" s="70"/>
      <c r="TF81" s="70"/>
      <c r="TG81" s="70"/>
      <c r="TH81" s="70"/>
      <c r="TI81" s="70"/>
      <c r="TJ81" s="70"/>
      <c r="TK81" s="70"/>
      <c r="TL81" s="70"/>
      <c r="TM81" s="70"/>
      <c r="TN81" s="70"/>
      <c r="TO81" s="70"/>
      <c r="TP81" s="70"/>
      <c r="TQ81" s="70"/>
      <c r="TR81" s="70"/>
      <c r="TS81" s="70"/>
      <c r="TT81" s="70"/>
      <c r="TU81" s="70"/>
      <c r="TV81" s="70"/>
      <c r="TW81" s="70"/>
      <c r="TX81" s="70"/>
      <c r="TY81" s="70"/>
      <c r="TZ81" s="70"/>
      <c r="UA81" s="70"/>
      <c r="UB81" s="70"/>
      <c r="UC81" s="70"/>
      <c r="UD81" s="70"/>
      <c r="UE81" s="70"/>
      <c r="UF81" s="70"/>
      <c r="UG81" s="70"/>
      <c r="UH81" s="70"/>
      <c r="UI81" s="70"/>
      <c r="UJ81" s="70"/>
      <c r="UK81" s="70"/>
      <c r="UL81" s="70"/>
      <c r="UM81" s="70"/>
      <c r="UN81" s="70"/>
      <c r="UO81" s="70"/>
      <c r="UP81" s="70"/>
      <c r="UQ81" s="70"/>
      <c r="UR81" s="70"/>
      <c r="US81" s="70"/>
      <c r="UT81" s="70"/>
      <c r="UU81" s="70"/>
      <c r="UV81" s="70"/>
      <c r="UW81" s="70"/>
      <c r="UX81" s="70"/>
      <c r="UY81" s="70"/>
      <c r="UZ81" s="70"/>
      <c r="VA81" s="70"/>
      <c r="VB81" s="70"/>
      <c r="VC81" s="70"/>
      <c r="VD81" s="70"/>
      <c r="VE81" s="70"/>
      <c r="VF81" s="70"/>
      <c r="VG81" s="70"/>
      <c r="VH81" s="70"/>
      <c r="VI81" s="70"/>
      <c r="VJ81" s="70"/>
      <c r="VK81" s="70"/>
      <c r="VL81" s="70"/>
      <c r="VM81" s="70"/>
      <c r="VN81" s="70"/>
      <c r="VO81" s="70"/>
      <c r="VP81" s="70"/>
      <c r="VQ81" s="70"/>
      <c r="VR81" s="70"/>
      <c r="VS81" s="70"/>
      <c r="VT81" s="70"/>
      <c r="VU81" s="70"/>
      <c r="VV81" s="70"/>
      <c r="VW81" s="70"/>
      <c r="VX81" s="70"/>
      <c r="VY81" s="70"/>
      <c r="VZ81" s="70"/>
      <c r="WA81" s="70"/>
      <c r="WB81" s="70"/>
      <c r="WC81" s="70"/>
      <c r="WD81" s="70"/>
      <c r="WE81" s="70"/>
      <c r="WF81" s="70"/>
      <c r="WG81" s="70"/>
      <c r="WH81" s="70"/>
      <c r="WI81" s="70"/>
      <c r="WJ81" s="70"/>
      <c r="WK81" s="70"/>
      <c r="WL81" s="70"/>
      <c r="WM81" s="70"/>
      <c r="WN81" s="70"/>
      <c r="WO81" s="70"/>
      <c r="WP81" s="70"/>
      <c r="WQ81" s="70"/>
      <c r="WR81" s="70"/>
      <c r="WS81" s="70"/>
      <c r="WT81" s="70"/>
      <c r="WU81" s="70"/>
      <c r="WV81" s="70"/>
      <c r="WW81" s="70"/>
      <c r="WX81" s="70"/>
      <c r="WY81" s="70"/>
      <c r="WZ81" s="70"/>
      <c r="XA81" s="70"/>
      <c r="XB81" s="70"/>
      <c r="XC81" s="70"/>
      <c r="XD81" s="70"/>
      <c r="XE81" s="70"/>
      <c r="XF81" s="70"/>
      <c r="XG81" s="70"/>
      <c r="XH81" s="70"/>
      <c r="XI81" s="70"/>
      <c r="XJ81" s="70"/>
      <c r="XK81" s="70"/>
      <c r="XL81" s="70"/>
      <c r="XM81" s="70"/>
      <c r="XN81" s="70"/>
      <c r="XO81" s="70"/>
      <c r="XP81" s="70"/>
      <c r="XQ81" s="70"/>
      <c r="XR81" s="70"/>
      <c r="XS81" s="70"/>
      <c r="XT81" s="70"/>
      <c r="XU81" s="70"/>
      <c r="XV81" s="70"/>
      <c r="XW81" s="70"/>
      <c r="XX81" s="70"/>
      <c r="XY81" s="70"/>
      <c r="XZ81" s="70"/>
      <c r="YA81" s="70"/>
      <c r="YB81" s="70"/>
      <c r="YC81" s="70"/>
      <c r="YD81" s="70"/>
      <c r="YE81" s="70"/>
      <c r="YF81" s="70"/>
      <c r="YG81" s="70"/>
      <c r="YH81" s="70"/>
      <c r="YI81" s="70"/>
      <c r="YJ81" s="70"/>
      <c r="YK81" s="70"/>
      <c r="YL81" s="70"/>
      <c r="YM81" s="70"/>
      <c r="YN81" s="70"/>
      <c r="YO81" s="70"/>
      <c r="YP81" s="70"/>
      <c r="YQ81" s="70"/>
      <c r="YR81" s="70"/>
      <c r="YS81" s="70"/>
      <c r="YT81" s="70"/>
      <c r="YU81" s="70"/>
      <c r="YV81" s="70"/>
      <c r="YW81" s="70"/>
      <c r="YX81" s="70"/>
      <c r="YY81" s="70"/>
      <c r="YZ81" s="70"/>
      <c r="ZA81" s="70"/>
      <c r="ZB81" s="70"/>
      <c r="ZC81" s="70"/>
      <c r="ZD81" s="70"/>
      <c r="ZE81" s="70"/>
      <c r="ZF81" s="70"/>
      <c r="ZG81" s="70"/>
      <c r="ZH81" s="70"/>
      <c r="ZI81" s="70"/>
      <c r="ZJ81" s="70"/>
      <c r="ZK81" s="70"/>
      <c r="ZL81" s="70"/>
      <c r="ZM81" s="70"/>
      <c r="ZN81" s="70"/>
      <c r="ZO81" s="70"/>
      <c r="ZP81" s="70"/>
      <c r="ZQ81" s="70"/>
      <c r="ZR81" s="70"/>
      <c r="ZS81" s="70"/>
      <c r="ZT81" s="70"/>
      <c r="ZU81" s="70"/>
      <c r="ZV81" s="70"/>
      <c r="ZW81" s="70"/>
      <c r="ZX81" s="70"/>
      <c r="ZY81" s="70"/>
      <c r="ZZ81" s="70"/>
      <c r="AAA81" s="70"/>
      <c r="AAB81" s="70"/>
      <c r="AAC81" s="70"/>
      <c r="AAD81" s="70"/>
      <c r="AAE81" s="70"/>
      <c r="AAF81" s="70"/>
      <c r="AAG81" s="70"/>
      <c r="AAH81" s="70"/>
      <c r="AAI81" s="70"/>
      <c r="AAJ81" s="70"/>
      <c r="AAK81" s="70"/>
      <c r="AAL81" s="70"/>
      <c r="AAM81" s="70"/>
      <c r="AAN81" s="70"/>
      <c r="AAO81" s="70"/>
      <c r="AAP81" s="70"/>
      <c r="AAQ81" s="70"/>
      <c r="AAR81" s="70"/>
      <c r="AAS81" s="70"/>
      <c r="AAT81" s="70"/>
      <c r="AAU81" s="70"/>
      <c r="AAV81" s="70"/>
      <c r="AAW81" s="70"/>
      <c r="AAX81" s="70"/>
      <c r="AAY81" s="70"/>
      <c r="AAZ81" s="70"/>
      <c r="ABA81" s="70"/>
      <c r="ABB81" s="70"/>
      <c r="ABC81" s="70"/>
      <c r="ABD81" s="70"/>
      <c r="ABE81" s="70"/>
      <c r="ABF81" s="70"/>
      <c r="ABG81" s="70"/>
      <c r="ABH81" s="70"/>
      <c r="ABI81" s="70"/>
      <c r="ABJ81" s="70"/>
      <c r="ABK81" s="70"/>
      <c r="ABL81" s="70"/>
      <c r="ABM81" s="70"/>
      <c r="ABN81" s="70"/>
      <c r="ABO81" s="70"/>
      <c r="ABP81" s="70"/>
      <c r="ABQ81" s="70"/>
      <c r="ABR81" s="70"/>
      <c r="ABS81" s="70"/>
      <c r="ABT81" s="70"/>
      <c r="ABU81" s="70"/>
      <c r="ABV81" s="70"/>
      <c r="ABW81" s="70"/>
      <c r="ABX81" s="70"/>
      <c r="ABY81" s="70"/>
      <c r="ABZ81" s="70"/>
      <c r="ACA81" s="70"/>
      <c r="ACB81" s="70"/>
      <c r="ACC81" s="70"/>
      <c r="ACD81" s="70"/>
      <c r="ACE81" s="70"/>
      <c r="ACF81" s="70"/>
      <c r="ACG81" s="70"/>
      <c r="ACH81" s="70"/>
      <c r="ACI81" s="70"/>
      <c r="ACJ81" s="70"/>
      <c r="ACK81" s="70"/>
      <c r="ACL81" s="70"/>
      <c r="ACM81" s="70"/>
      <c r="ACN81" s="70"/>
      <c r="ACO81" s="70"/>
      <c r="ACP81" s="70"/>
      <c r="ACQ81" s="70"/>
      <c r="ACR81" s="70"/>
      <c r="ACS81" s="70"/>
      <c r="ACT81" s="70"/>
      <c r="ACU81" s="70"/>
      <c r="ACV81" s="70"/>
      <c r="ACW81" s="70"/>
      <c r="ACX81" s="70"/>
      <c r="ACY81" s="70"/>
      <c r="ACZ81" s="70"/>
      <c r="ADA81" s="70"/>
      <c r="ADB81" s="70"/>
      <c r="ADC81" s="70"/>
      <c r="ADD81" s="70"/>
      <c r="ADE81" s="70"/>
      <c r="ADF81" s="70"/>
      <c r="ADG81" s="70"/>
      <c r="ADH81" s="70"/>
      <c r="ADI81" s="70"/>
      <c r="ADJ81" s="70"/>
      <c r="ADK81" s="70"/>
      <c r="ADL81" s="70"/>
      <c r="ADM81" s="70"/>
      <c r="ADN81" s="70"/>
      <c r="ADO81" s="70"/>
      <c r="ADP81" s="70"/>
      <c r="ADQ81" s="70"/>
      <c r="ADR81" s="70"/>
      <c r="ADS81" s="70"/>
      <c r="ADT81" s="70"/>
      <c r="ADU81" s="70"/>
      <c r="ADV81" s="70"/>
      <c r="ADW81" s="70"/>
      <c r="ADX81" s="70"/>
      <c r="ADY81" s="70"/>
      <c r="ADZ81" s="70"/>
      <c r="AEA81" s="70"/>
      <c r="AEB81" s="70"/>
      <c r="AEC81" s="70"/>
      <c r="AED81" s="70"/>
      <c r="AEE81" s="70"/>
      <c r="AEF81" s="70"/>
      <c r="AEG81" s="70"/>
      <c r="AEH81" s="70"/>
      <c r="AEI81" s="70"/>
      <c r="AEJ81" s="70"/>
      <c r="AEK81" s="70"/>
      <c r="AEL81" s="70"/>
      <c r="AEM81" s="70"/>
      <c r="AEN81" s="70"/>
      <c r="AEO81" s="70"/>
      <c r="AEP81" s="70"/>
      <c r="AEQ81" s="70"/>
      <c r="AER81" s="70"/>
      <c r="AES81" s="70"/>
      <c r="AET81" s="70"/>
      <c r="AEU81" s="70"/>
      <c r="AEV81" s="70"/>
      <c r="AEW81" s="70"/>
      <c r="AEX81" s="70"/>
      <c r="AEY81" s="70"/>
      <c r="AEZ81" s="70"/>
      <c r="AFA81" s="70"/>
      <c r="AFB81" s="70"/>
      <c r="AFC81" s="70"/>
      <c r="AFD81" s="70"/>
      <c r="AFE81" s="70"/>
      <c r="AFF81" s="70"/>
      <c r="AFG81" s="70"/>
      <c r="AFH81" s="70"/>
      <c r="AFI81" s="70"/>
      <c r="AFJ81" s="70"/>
      <c r="AFK81" s="70"/>
      <c r="AFL81" s="70"/>
      <c r="AFM81" s="70"/>
      <c r="AFN81" s="70"/>
      <c r="AFO81" s="70"/>
      <c r="AFP81" s="70"/>
      <c r="AFQ81" s="70"/>
      <c r="AFR81" s="70"/>
      <c r="AFS81" s="70"/>
      <c r="AFT81" s="70"/>
      <c r="AFU81" s="70"/>
      <c r="AFV81" s="70"/>
      <c r="AFW81" s="70"/>
      <c r="AFX81" s="70"/>
      <c r="AFY81" s="70"/>
      <c r="AFZ81" s="70"/>
      <c r="AGA81" s="70"/>
      <c r="AGB81" s="70"/>
      <c r="AGC81" s="70"/>
      <c r="AGD81" s="70"/>
      <c r="AGE81" s="70"/>
      <c r="AGF81" s="70"/>
      <c r="AGG81" s="70"/>
      <c r="AGH81" s="70"/>
      <c r="AGI81" s="70"/>
      <c r="AGJ81" s="70"/>
      <c r="AGK81" s="70"/>
      <c r="AGL81" s="70"/>
      <c r="AGM81" s="70"/>
      <c r="AGN81" s="70"/>
      <c r="AGO81" s="70"/>
      <c r="AGP81" s="70"/>
      <c r="AGQ81" s="70"/>
      <c r="AGR81" s="70"/>
      <c r="AGS81" s="70"/>
      <c r="AGT81" s="70"/>
      <c r="AGU81" s="70"/>
      <c r="AGV81" s="70"/>
      <c r="AGW81" s="70"/>
      <c r="AGX81" s="70"/>
      <c r="AGY81" s="70"/>
      <c r="AGZ81" s="70"/>
      <c r="AHA81" s="70"/>
      <c r="AHB81" s="70"/>
      <c r="AHC81" s="70"/>
      <c r="AHD81" s="70"/>
      <c r="AHE81" s="70"/>
      <c r="AHF81" s="70"/>
      <c r="AHG81" s="70"/>
      <c r="AHH81" s="70"/>
      <c r="AHI81" s="70"/>
      <c r="AHJ81" s="70"/>
      <c r="AHK81" s="70"/>
      <c r="AHL81" s="70"/>
      <c r="AHM81" s="70"/>
      <c r="AHN81" s="70"/>
      <c r="AHO81" s="70"/>
      <c r="AHP81" s="70"/>
      <c r="AHQ81" s="70"/>
      <c r="AHR81" s="70"/>
      <c r="AHS81" s="70"/>
      <c r="AHT81" s="70"/>
      <c r="AHU81" s="70"/>
      <c r="AHV81" s="70"/>
      <c r="AHW81" s="70"/>
      <c r="AHX81" s="70"/>
      <c r="AHY81" s="70"/>
      <c r="AHZ81" s="70"/>
      <c r="AIA81" s="70"/>
      <c r="AIB81" s="70"/>
      <c r="AIC81" s="70"/>
      <c r="AID81" s="70"/>
      <c r="AIE81" s="70"/>
      <c r="AIF81" s="70"/>
      <c r="AIG81" s="70"/>
      <c r="AIH81" s="70"/>
      <c r="AII81" s="70"/>
      <c r="AIJ81" s="70"/>
      <c r="AIK81" s="70"/>
      <c r="AIL81" s="70"/>
      <c r="AIM81" s="70"/>
      <c r="AIN81" s="70"/>
      <c r="AIO81" s="70"/>
      <c r="AIP81" s="70"/>
      <c r="AIQ81" s="70"/>
      <c r="AIR81" s="70"/>
      <c r="AIS81" s="70"/>
      <c r="AIT81" s="70"/>
      <c r="AIU81" s="70"/>
      <c r="AIV81" s="70"/>
      <c r="AIW81" s="70"/>
      <c r="AIX81" s="70"/>
      <c r="AIY81" s="70"/>
      <c r="AIZ81" s="70"/>
      <c r="AJA81" s="70"/>
      <c r="AJB81" s="70"/>
      <c r="AJC81" s="70"/>
      <c r="AJD81" s="70"/>
      <c r="AJE81" s="70"/>
      <c r="AJF81" s="70"/>
      <c r="AJG81" s="70"/>
      <c r="AJH81" s="70"/>
      <c r="AJI81" s="70"/>
      <c r="AJJ81" s="70"/>
      <c r="AJK81" s="70"/>
      <c r="AJL81" s="70"/>
      <c r="AJM81" s="70"/>
      <c r="AJN81" s="70"/>
      <c r="AJO81" s="70"/>
      <c r="AJP81" s="70"/>
      <c r="AJQ81" s="70"/>
      <c r="AJR81" s="70"/>
      <c r="AJS81" s="70"/>
      <c r="AJT81" s="70"/>
      <c r="AJU81" s="70"/>
      <c r="AJV81" s="70"/>
      <c r="AJW81" s="70"/>
      <c r="AJX81" s="70"/>
      <c r="AJY81" s="70"/>
      <c r="AJZ81" s="70"/>
      <c r="AKA81" s="70"/>
      <c r="AKB81" s="70"/>
      <c r="AKC81" s="70"/>
      <c r="AKD81" s="70"/>
      <c r="AKE81" s="70"/>
      <c r="AKF81" s="70"/>
      <c r="AKG81" s="70"/>
      <c r="AKH81" s="70"/>
      <c r="AKI81" s="70"/>
      <c r="AKJ81" s="70"/>
      <c r="AKK81" s="70"/>
      <c r="AKL81" s="70"/>
      <c r="AKM81" s="70"/>
      <c r="AKN81" s="70"/>
      <c r="AKO81" s="70"/>
      <c r="AKP81" s="70"/>
      <c r="AKQ81" s="70"/>
      <c r="AKR81" s="70"/>
      <c r="AKS81" s="70"/>
      <c r="AKT81" s="70"/>
      <c r="AKU81" s="70"/>
      <c r="AKV81" s="70"/>
      <c r="AKW81" s="70"/>
      <c r="AKX81" s="70"/>
      <c r="AKY81" s="70"/>
      <c r="AKZ81" s="70"/>
      <c r="ALA81" s="70"/>
      <c r="ALB81" s="70"/>
      <c r="ALC81" s="70"/>
      <c r="ALD81" s="70"/>
      <c r="ALE81" s="70"/>
      <c r="ALF81" s="70"/>
      <c r="ALG81" s="70"/>
      <c r="ALH81" s="70"/>
      <c r="ALI81" s="70"/>
      <c r="ALJ81" s="70"/>
      <c r="ALK81" s="70"/>
      <c r="ALL81" s="70"/>
      <c r="ALM81" s="70"/>
      <c r="ALN81" s="70"/>
      <c r="ALO81" s="70"/>
      <c r="ALP81" s="70"/>
      <c r="ALQ81" s="70"/>
      <c r="ALR81" s="70"/>
      <c r="ALS81" s="70"/>
      <c r="ALT81" s="70"/>
      <c r="ALU81" s="70"/>
      <c r="ALV81" s="70"/>
      <c r="ALW81" s="70"/>
      <c r="ALX81" s="70"/>
      <c r="ALY81" s="70"/>
      <c r="ALZ81" s="70"/>
      <c r="AMA81" s="70"/>
      <c r="AMB81" s="70"/>
      <c r="AMC81" s="70"/>
      <c r="AMD81" s="70"/>
      <c r="AME81" s="70"/>
      <c r="AMF81" s="70"/>
      <c r="AMG81" s="70"/>
      <c r="AMH81" s="70"/>
      <c r="AMI81" s="70"/>
      <c r="AMJ81" s="70"/>
    </row>
    <row r="82" spans="1:1024" s="202" customFormat="1" ht="16.5" customHeight="1" x14ac:dyDescent="0.25">
      <c r="A82" s="64" t="s">
        <v>457</v>
      </c>
      <c r="B82" s="64">
        <v>16</v>
      </c>
      <c r="C82" s="64">
        <v>81908423</v>
      </c>
      <c r="D82" s="64" t="s">
        <v>539</v>
      </c>
      <c r="E82" s="64" t="s">
        <v>590</v>
      </c>
      <c r="F82" s="64">
        <v>0.25240000000000001</v>
      </c>
      <c r="G82" s="64">
        <v>9.5399999999999999E-2</v>
      </c>
      <c r="H82" s="67">
        <v>8.1499999999999993E-3</v>
      </c>
      <c r="I82" s="64">
        <v>0.99219999999999997</v>
      </c>
      <c r="J82" s="64">
        <v>7.7999999999999996E-3</v>
      </c>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c r="GG82" s="70"/>
      <c r="GH82" s="70"/>
      <c r="GI82" s="70"/>
      <c r="GJ82" s="70"/>
      <c r="GK82" s="70"/>
      <c r="GL82" s="70"/>
      <c r="GM82" s="70"/>
      <c r="GN82" s="70"/>
      <c r="GO82" s="70"/>
      <c r="GP82" s="70"/>
      <c r="GQ82" s="70"/>
      <c r="GR82" s="70"/>
      <c r="GS82" s="70"/>
      <c r="GT82" s="70"/>
      <c r="GU82" s="70"/>
      <c r="GV82" s="70"/>
      <c r="GW82" s="70"/>
      <c r="GX82" s="70"/>
      <c r="GY82" s="70"/>
      <c r="GZ82" s="70"/>
      <c r="HA82" s="70"/>
      <c r="HB82" s="70"/>
      <c r="HC82" s="70"/>
      <c r="HD82" s="70"/>
      <c r="HE82" s="70"/>
      <c r="HF82" s="70"/>
      <c r="HG82" s="70"/>
      <c r="HH82" s="70"/>
      <c r="HI82" s="70"/>
      <c r="HJ82" s="70"/>
      <c r="HK82" s="70"/>
      <c r="HL82" s="70"/>
      <c r="HM82" s="70"/>
      <c r="HN82" s="70"/>
      <c r="HO82" s="70"/>
      <c r="HP82" s="70"/>
      <c r="HQ82" s="70"/>
      <c r="HR82" s="70"/>
      <c r="HS82" s="70"/>
      <c r="HT82" s="70"/>
      <c r="HU82" s="70"/>
      <c r="HV82" s="70"/>
      <c r="HW82" s="70"/>
      <c r="HX82" s="70"/>
      <c r="HY82" s="70"/>
      <c r="HZ82" s="70"/>
      <c r="IA82" s="70"/>
      <c r="IB82" s="70"/>
      <c r="IC82" s="70"/>
      <c r="ID82" s="70"/>
      <c r="IE82" s="70"/>
      <c r="IF82" s="70"/>
      <c r="IG82" s="70"/>
      <c r="IH82" s="70"/>
      <c r="II82" s="70"/>
      <c r="IJ82" s="70"/>
      <c r="IK82" s="70"/>
      <c r="IL82" s="70"/>
      <c r="IM82" s="70"/>
      <c r="IN82" s="70"/>
      <c r="IO82" s="70"/>
      <c r="IP82" s="70"/>
      <c r="IQ82" s="70"/>
      <c r="IR82" s="70"/>
      <c r="IS82" s="70"/>
      <c r="IT82" s="70"/>
      <c r="IU82" s="70"/>
      <c r="IV82" s="70"/>
      <c r="IW82" s="70"/>
      <c r="IX82" s="70"/>
      <c r="IY82" s="70"/>
      <c r="IZ82" s="70"/>
      <c r="JA82" s="70"/>
      <c r="JB82" s="70"/>
      <c r="JC82" s="70"/>
      <c r="JD82" s="70"/>
      <c r="JE82" s="70"/>
      <c r="JF82" s="70"/>
      <c r="JG82" s="70"/>
      <c r="JH82" s="70"/>
      <c r="JI82" s="70"/>
      <c r="JJ82" s="70"/>
      <c r="JK82" s="70"/>
      <c r="JL82" s="70"/>
      <c r="JM82" s="70"/>
      <c r="JN82" s="70"/>
      <c r="JO82" s="70"/>
      <c r="JP82" s="70"/>
      <c r="JQ82" s="70"/>
      <c r="JR82" s="70"/>
      <c r="JS82" s="70"/>
      <c r="JT82" s="70"/>
      <c r="JU82" s="70"/>
      <c r="JV82" s="70"/>
      <c r="JW82" s="70"/>
      <c r="JX82" s="70"/>
      <c r="JY82" s="70"/>
      <c r="JZ82" s="70"/>
      <c r="KA82" s="70"/>
      <c r="KB82" s="70"/>
      <c r="KC82" s="70"/>
      <c r="KD82" s="70"/>
      <c r="KE82" s="70"/>
      <c r="KF82" s="70"/>
      <c r="KG82" s="70"/>
      <c r="KH82" s="70"/>
      <c r="KI82" s="70"/>
      <c r="KJ82" s="70"/>
      <c r="KK82" s="70"/>
      <c r="KL82" s="70"/>
      <c r="KM82" s="70"/>
      <c r="KN82" s="70"/>
      <c r="KO82" s="70"/>
      <c r="KP82" s="70"/>
      <c r="KQ82" s="70"/>
      <c r="KR82" s="70"/>
      <c r="KS82" s="70"/>
      <c r="KT82" s="70"/>
      <c r="KU82" s="70"/>
      <c r="KV82" s="70"/>
      <c r="KW82" s="70"/>
      <c r="KX82" s="70"/>
      <c r="KY82" s="70"/>
      <c r="KZ82" s="70"/>
      <c r="LA82" s="70"/>
      <c r="LB82" s="70"/>
      <c r="LC82" s="70"/>
      <c r="LD82" s="70"/>
      <c r="LE82" s="70"/>
      <c r="LF82" s="70"/>
      <c r="LG82" s="70"/>
      <c r="LH82" s="70"/>
      <c r="LI82" s="70"/>
      <c r="LJ82" s="70"/>
      <c r="LK82" s="70"/>
      <c r="LL82" s="70"/>
      <c r="LM82" s="70"/>
      <c r="LN82" s="70"/>
      <c r="LO82" s="70"/>
      <c r="LP82" s="70"/>
      <c r="LQ82" s="70"/>
      <c r="LR82" s="70"/>
      <c r="LS82" s="70"/>
      <c r="LT82" s="70"/>
      <c r="LU82" s="70"/>
      <c r="LV82" s="70"/>
      <c r="LW82" s="70"/>
      <c r="LX82" s="70"/>
      <c r="LY82" s="70"/>
      <c r="LZ82" s="70"/>
      <c r="MA82" s="70"/>
      <c r="MB82" s="70"/>
      <c r="MC82" s="70"/>
      <c r="MD82" s="70"/>
      <c r="ME82" s="70"/>
      <c r="MF82" s="70"/>
      <c r="MG82" s="70"/>
      <c r="MH82" s="70"/>
      <c r="MI82" s="70"/>
      <c r="MJ82" s="70"/>
      <c r="MK82" s="70"/>
      <c r="ML82" s="70"/>
      <c r="MM82" s="70"/>
      <c r="MN82" s="70"/>
      <c r="MO82" s="70"/>
      <c r="MP82" s="70"/>
      <c r="MQ82" s="70"/>
      <c r="MR82" s="70"/>
      <c r="MS82" s="70"/>
      <c r="MT82" s="70"/>
      <c r="MU82" s="70"/>
      <c r="MV82" s="70"/>
      <c r="MW82" s="70"/>
      <c r="MX82" s="70"/>
      <c r="MY82" s="70"/>
      <c r="MZ82" s="70"/>
      <c r="NA82" s="70"/>
      <c r="NB82" s="70"/>
      <c r="NC82" s="70"/>
      <c r="ND82" s="70"/>
      <c r="NE82" s="70"/>
      <c r="NF82" s="70"/>
      <c r="NG82" s="70"/>
      <c r="NH82" s="70"/>
      <c r="NI82" s="70"/>
      <c r="NJ82" s="70"/>
      <c r="NK82" s="70"/>
      <c r="NL82" s="70"/>
      <c r="NM82" s="70"/>
      <c r="NN82" s="70"/>
      <c r="NO82" s="70"/>
      <c r="NP82" s="70"/>
      <c r="NQ82" s="70"/>
      <c r="NR82" s="70"/>
      <c r="NS82" s="70"/>
      <c r="NT82" s="70"/>
      <c r="NU82" s="70"/>
      <c r="NV82" s="70"/>
      <c r="NW82" s="70"/>
      <c r="NX82" s="70"/>
      <c r="NY82" s="70"/>
      <c r="NZ82" s="70"/>
      <c r="OA82" s="70"/>
      <c r="OB82" s="70"/>
      <c r="OC82" s="70"/>
      <c r="OD82" s="70"/>
      <c r="OE82" s="70"/>
      <c r="OF82" s="70"/>
      <c r="OG82" s="70"/>
      <c r="OH82" s="70"/>
      <c r="OI82" s="70"/>
      <c r="OJ82" s="70"/>
      <c r="OK82" s="70"/>
      <c r="OL82" s="70"/>
      <c r="OM82" s="70"/>
      <c r="ON82" s="70"/>
      <c r="OO82" s="70"/>
      <c r="OP82" s="70"/>
      <c r="OQ82" s="70"/>
      <c r="OR82" s="70"/>
      <c r="OS82" s="70"/>
      <c r="OT82" s="70"/>
      <c r="OU82" s="70"/>
      <c r="OV82" s="70"/>
      <c r="OW82" s="70"/>
      <c r="OX82" s="70"/>
      <c r="OY82" s="70"/>
      <c r="OZ82" s="70"/>
      <c r="PA82" s="70"/>
      <c r="PB82" s="70"/>
      <c r="PC82" s="70"/>
      <c r="PD82" s="70"/>
      <c r="PE82" s="70"/>
      <c r="PF82" s="70"/>
      <c r="PG82" s="70"/>
      <c r="PH82" s="70"/>
      <c r="PI82" s="70"/>
      <c r="PJ82" s="70"/>
      <c r="PK82" s="70"/>
      <c r="PL82" s="70"/>
      <c r="PM82" s="70"/>
      <c r="PN82" s="70"/>
      <c r="PO82" s="70"/>
      <c r="PP82" s="70"/>
      <c r="PQ82" s="70"/>
      <c r="PR82" s="70"/>
      <c r="PS82" s="70"/>
      <c r="PT82" s="70"/>
      <c r="PU82" s="70"/>
      <c r="PV82" s="70"/>
      <c r="PW82" s="70"/>
      <c r="PX82" s="70"/>
      <c r="PY82" s="70"/>
      <c r="PZ82" s="70"/>
      <c r="QA82" s="70"/>
      <c r="QB82" s="70"/>
      <c r="QC82" s="70"/>
      <c r="QD82" s="70"/>
      <c r="QE82" s="70"/>
      <c r="QF82" s="70"/>
      <c r="QG82" s="70"/>
      <c r="QH82" s="70"/>
      <c r="QI82" s="70"/>
      <c r="QJ82" s="70"/>
      <c r="QK82" s="70"/>
      <c r="QL82" s="70"/>
      <c r="QM82" s="70"/>
      <c r="QN82" s="70"/>
      <c r="QO82" s="70"/>
      <c r="QP82" s="70"/>
      <c r="QQ82" s="70"/>
      <c r="QR82" s="70"/>
      <c r="QS82" s="70"/>
      <c r="QT82" s="70"/>
      <c r="QU82" s="70"/>
      <c r="QV82" s="70"/>
      <c r="QW82" s="70"/>
      <c r="QX82" s="70"/>
      <c r="QY82" s="70"/>
      <c r="QZ82" s="70"/>
      <c r="RA82" s="70"/>
      <c r="RB82" s="70"/>
      <c r="RC82" s="70"/>
      <c r="RD82" s="70"/>
      <c r="RE82" s="70"/>
      <c r="RF82" s="70"/>
      <c r="RG82" s="70"/>
      <c r="RH82" s="70"/>
      <c r="RI82" s="70"/>
      <c r="RJ82" s="70"/>
      <c r="RK82" s="70"/>
      <c r="RL82" s="70"/>
      <c r="RM82" s="70"/>
      <c r="RN82" s="70"/>
      <c r="RO82" s="70"/>
      <c r="RP82" s="70"/>
      <c r="RQ82" s="70"/>
      <c r="RR82" s="70"/>
      <c r="RS82" s="70"/>
      <c r="RT82" s="70"/>
      <c r="RU82" s="70"/>
      <c r="RV82" s="70"/>
      <c r="RW82" s="70"/>
      <c r="RX82" s="70"/>
      <c r="RY82" s="70"/>
      <c r="RZ82" s="70"/>
      <c r="SA82" s="70"/>
      <c r="SB82" s="70"/>
      <c r="SC82" s="70"/>
      <c r="SD82" s="70"/>
      <c r="SE82" s="70"/>
      <c r="SF82" s="70"/>
      <c r="SG82" s="70"/>
      <c r="SH82" s="70"/>
      <c r="SI82" s="70"/>
      <c r="SJ82" s="70"/>
      <c r="SK82" s="70"/>
      <c r="SL82" s="70"/>
      <c r="SM82" s="70"/>
      <c r="SN82" s="70"/>
      <c r="SO82" s="70"/>
      <c r="SP82" s="70"/>
      <c r="SQ82" s="70"/>
      <c r="SR82" s="70"/>
      <c r="SS82" s="70"/>
      <c r="ST82" s="70"/>
      <c r="SU82" s="70"/>
      <c r="SV82" s="70"/>
      <c r="SW82" s="70"/>
      <c r="SX82" s="70"/>
      <c r="SY82" s="70"/>
      <c r="SZ82" s="70"/>
      <c r="TA82" s="70"/>
      <c r="TB82" s="70"/>
      <c r="TC82" s="70"/>
      <c r="TD82" s="70"/>
      <c r="TE82" s="70"/>
      <c r="TF82" s="70"/>
      <c r="TG82" s="70"/>
      <c r="TH82" s="70"/>
      <c r="TI82" s="70"/>
      <c r="TJ82" s="70"/>
      <c r="TK82" s="70"/>
      <c r="TL82" s="70"/>
      <c r="TM82" s="70"/>
      <c r="TN82" s="70"/>
      <c r="TO82" s="70"/>
      <c r="TP82" s="70"/>
      <c r="TQ82" s="70"/>
      <c r="TR82" s="70"/>
      <c r="TS82" s="70"/>
      <c r="TT82" s="70"/>
      <c r="TU82" s="70"/>
      <c r="TV82" s="70"/>
      <c r="TW82" s="70"/>
      <c r="TX82" s="70"/>
      <c r="TY82" s="70"/>
      <c r="TZ82" s="70"/>
      <c r="UA82" s="70"/>
      <c r="UB82" s="70"/>
      <c r="UC82" s="70"/>
      <c r="UD82" s="70"/>
      <c r="UE82" s="70"/>
      <c r="UF82" s="70"/>
      <c r="UG82" s="70"/>
      <c r="UH82" s="70"/>
      <c r="UI82" s="70"/>
      <c r="UJ82" s="70"/>
      <c r="UK82" s="70"/>
      <c r="UL82" s="70"/>
      <c r="UM82" s="70"/>
      <c r="UN82" s="70"/>
      <c r="UO82" s="70"/>
      <c r="UP82" s="70"/>
      <c r="UQ82" s="70"/>
      <c r="UR82" s="70"/>
      <c r="US82" s="70"/>
      <c r="UT82" s="70"/>
      <c r="UU82" s="70"/>
      <c r="UV82" s="70"/>
      <c r="UW82" s="70"/>
      <c r="UX82" s="70"/>
      <c r="UY82" s="70"/>
      <c r="UZ82" s="70"/>
      <c r="VA82" s="70"/>
      <c r="VB82" s="70"/>
      <c r="VC82" s="70"/>
      <c r="VD82" s="70"/>
      <c r="VE82" s="70"/>
      <c r="VF82" s="70"/>
      <c r="VG82" s="70"/>
      <c r="VH82" s="70"/>
      <c r="VI82" s="70"/>
      <c r="VJ82" s="70"/>
      <c r="VK82" s="70"/>
      <c r="VL82" s="70"/>
      <c r="VM82" s="70"/>
      <c r="VN82" s="70"/>
      <c r="VO82" s="70"/>
      <c r="VP82" s="70"/>
      <c r="VQ82" s="70"/>
      <c r="VR82" s="70"/>
      <c r="VS82" s="70"/>
      <c r="VT82" s="70"/>
      <c r="VU82" s="70"/>
      <c r="VV82" s="70"/>
      <c r="VW82" s="70"/>
      <c r="VX82" s="70"/>
      <c r="VY82" s="70"/>
      <c r="VZ82" s="70"/>
      <c r="WA82" s="70"/>
      <c r="WB82" s="70"/>
      <c r="WC82" s="70"/>
      <c r="WD82" s="70"/>
      <c r="WE82" s="70"/>
      <c r="WF82" s="70"/>
      <c r="WG82" s="70"/>
      <c r="WH82" s="70"/>
      <c r="WI82" s="70"/>
      <c r="WJ82" s="70"/>
      <c r="WK82" s="70"/>
      <c r="WL82" s="70"/>
      <c r="WM82" s="70"/>
      <c r="WN82" s="70"/>
      <c r="WO82" s="70"/>
      <c r="WP82" s="70"/>
      <c r="WQ82" s="70"/>
      <c r="WR82" s="70"/>
      <c r="WS82" s="70"/>
      <c r="WT82" s="70"/>
      <c r="WU82" s="70"/>
      <c r="WV82" s="70"/>
      <c r="WW82" s="70"/>
      <c r="WX82" s="70"/>
      <c r="WY82" s="70"/>
      <c r="WZ82" s="70"/>
      <c r="XA82" s="70"/>
      <c r="XB82" s="70"/>
      <c r="XC82" s="70"/>
      <c r="XD82" s="70"/>
      <c r="XE82" s="70"/>
      <c r="XF82" s="70"/>
      <c r="XG82" s="70"/>
      <c r="XH82" s="70"/>
      <c r="XI82" s="70"/>
      <c r="XJ82" s="70"/>
      <c r="XK82" s="70"/>
      <c r="XL82" s="70"/>
      <c r="XM82" s="70"/>
      <c r="XN82" s="70"/>
      <c r="XO82" s="70"/>
      <c r="XP82" s="70"/>
      <c r="XQ82" s="70"/>
      <c r="XR82" s="70"/>
      <c r="XS82" s="70"/>
      <c r="XT82" s="70"/>
      <c r="XU82" s="70"/>
      <c r="XV82" s="70"/>
      <c r="XW82" s="70"/>
      <c r="XX82" s="70"/>
      <c r="XY82" s="70"/>
      <c r="XZ82" s="70"/>
      <c r="YA82" s="70"/>
      <c r="YB82" s="70"/>
      <c r="YC82" s="70"/>
      <c r="YD82" s="70"/>
      <c r="YE82" s="70"/>
      <c r="YF82" s="70"/>
      <c r="YG82" s="70"/>
      <c r="YH82" s="70"/>
      <c r="YI82" s="70"/>
      <c r="YJ82" s="70"/>
      <c r="YK82" s="70"/>
      <c r="YL82" s="70"/>
      <c r="YM82" s="70"/>
      <c r="YN82" s="70"/>
      <c r="YO82" s="70"/>
      <c r="YP82" s="70"/>
      <c r="YQ82" s="70"/>
      <c r="YR82" s="70"/>
      <c r="YS82" s="70"/>
      <c r="YT82" s="70"/>
      <c r="YU82" s="70"/>
      <c r="YV82" s="70"/>
      <c r="YW82" s="70"/>
      <c r="YX82" s="70"/>
      <c r="YY82" s="70"/>
      <c r="YZ82" s="70"/>
      <c r="ZA82" s="70"/>
      <c r="ZB82" s="70"/>
      <c r="ZC82" s="70"/>
      <c r="ZD82" s="70"/>
      <c r="ZE82" s="70"/>
      <c r="ZF82" s="70"/>
      <c r="ZG82" s="70"/>
      <c r="ZH82" s="70"/>
      <c r="ZI82" s="70"/>
      <c r="ZJ82" s="70"/>
      <c r="ZK82" s="70"/>
      <c r="ZL82" s="70"/>
      <c r="ZM82" s="70"/>
      <c r="ZN82" s="70"/>
      <c r="ZO82" s="70"/>
      <c r="ZP82" s="70"/>
      <c r="ZQ82" s="70"/>
      <c r="ZR82" s="70"/>
      <c r="ZS82" s="70"/>
      <c r="ZT82" s="70"/>
      <c r="ZU82" s="70"/>
      <c r="ZV82" s="70"/>
      <c r="ZW82" s="70"/>
      <c r="ZX82" s="70"/>
      <c r="ZY82" s="70"/>
      <c r="ZZ82" s="70"/>
      <c r="AAA82" s="70"/>
      <c r="AAB82" s="70"/>
      <c r="AAC82" s="70"/>
      <c r="AAD82" s="70"/>
      <c r="AAE82" s="70"/>
      <c r="AAF82" s="70"/>
      <c r="AAG82" s="70"/>
      <c r="AAH82" s="70"/>
      <c r="AAI82" s="70"/>
      <c r="AAJ82" s="70"/>
      <c r="AAK82" s="70"/>
      <c r="AAL82" s="70"/>
      <c r="AAM82" s="70"/>
      <c r="AAN82" s="70"/>
      <c r="AAO82" s="70"/>
      <c r="AAP82" s="70"/>
      <c r="AAQ82" s="70"/>
      <c r="AAR82" s="70"/>
      <c r="AAS82" s="70"/>
      <c r="AAT82" s="70"/>
      <c r="AAU82" s="70"/>
      <c r="AAV82" s="70"/>
      <c r="AAW82" s="70"/>
      <c r="AAX82" s="70"/>
      <c r="AAY82" s="70"/>
      <c r="AAZ82" s="70"/>
      <c r="ABA82" s="70"/>
      <c r="ABB82" s="70"/>
      <c r="ABC82" s="70"/>
      <c r="ABD82" s="70"/>
      <c r="ABE82" s="70"/>
      <c r="ABF82" s="70"/>
      <c r="ABG82" s="70"/>
      <c r="ABH82" s="70"/>
      <c r="ABI82" s="70"/>
      <c r="ABJ82" s="70"/>
      <c r="ABK82" s="70"/>
      <c r="ABL82" s="70"/>
      <c r="ABM82" s="70"/>
      <c r="ABN82" s="70"/>
      <c r="ABO82" s="70"/>
      <c r="ABP82" s="70"/>
      <c r="ABQ82" s="70"/>
      <c r="ABR82" s="70"/>
      <c r="ABS82" s="70"/>
      <c r="ABT82" s="70"/>
      <c r="ABU82" s="70"/>
      <c r="ABV82" s="70"/>
      <c r="ABW82" s="70"/>
      <c r="ABX82" s="70"/>
      <c r="ABY82" s="70"/>
      <c r="ABZ82" s="70"/>
      <c r="ACA82" s="70"/>
      <c r="ACB82" s="70"/>
      <c r="ACC82" s="70"/>
      <c r="ACD82" s="70"/>
      <c r="ACE82" s="70"/>
      <c r="ACF82" s="70"/>
      <c r="ACG82" s="70"/>
      <c r="ACH82" s="70"/>
      <c r="ACI82" s="70"/>
      <c r="ACJ82" s="70"/>
      <c r="ACK82" s="70"/>
      <c r="ACL82" s="70"/>
      <c r="ACM82" s="70"/>
      <c r="ACN82" s="70"/>
      <c r="ACO82" s="70"/>
      <c r="ACP82" s="70"/>
      <c r="ACQ82" s="70"/>
      <c r="ACR82" s="70"/>
      <c r="ACS82" s="70"/>
      <c r="ACT82" s="70"/>
      <c r="ACU82" s="70"/>
      <c r="ACV82" s="70"/>
      <c r="ACW82" s="70"/>
      <c r="ACX82" s="70"/>
      <c r="ACY82" s="70"/>
      <c r="ACZ82" s="70"/>
      <c r="ADA82" s="70"/>
      <c r="ADB82" s="70"/>
      <c r="ADC82" s="70"/>
      <c r="ADD82" s="70"/>
      <c r="ADE82" s="70"/>
      <c r="ADF82" s="70"/>
      <c r="ADG82" s="70"/>
      <c r="ADH82" s="70"/>
      <c r="ADI82" s="70"/>
      <c r="ADJ82" s="70"/>
      <c r="ADK82" s="70"/>
      <c r="ADL82" s="70"/>
      <c r="ADM82" s="70"/>
      <c r="ADN82" s="70"/>
      <c r="ADO82" s="70"/>
      <c r="ADP82" s="70"/>
      <c r="ADQ82" s="70"/>
      <c r="ADR82" s="70"/>
      <c r="ADS82" s="70"/>
      <c r="ADT82" s="70"/>
      <c r="ADU82" s="70"/>
      <c r="ADV82" s="70"/>
      <c r="ADW82" s="70"/>
      <c r="ADX82" s="70"/>
      <c r="ADY82" s="70"/>
      <c r="ADZ82" s="70"/>
      <c r="AEA82" s="70"/>
      <c r="AEB82" s="70"/>
      <c r="AEC82" s="70"/>
      <c r="AED82" s="70"/>
      <c r="AEE82" s="70"/>
      <c r="AEF82" s="70"/>
      <c r="AEG82" s="70"/>
      <c r="AEH82" s="70"/>
      <c r="AEI82" s="70"/>
      <c r="AEJ82" s="70"/>
      <c r="AEK82" s="70"/>
      <c r="AEL82" s="70"/>
      <c r="AEM82" s="70"/>
      <c r="AEN82" s="70"/>
      <c r="AEO82" s="70"/>
      <c r="AEP82" s="70"/>
      <c r="AEQ82" s="70"/>
      <c r="AER82" s="70"/>
      <c r="AES82" s="70"/>
      <c r="AET82" s="70"/>
      <c r="AEU82" s="70"/>
      <c r="AEV82" s="70"/>
      <c r="AEW82" s="70"/>
      <c r="AEX82" s="70"/>
      <c r="AEY82" s="70"/>
      <c r="AEZ82" s="70"/>
      <c r="AFA82" s="70"/>
      <c r="AFB82" s="70"/>
      <c r="AFC82" s="70"/>
      <c r="AFD82" s="70"/>
      <c r="AFE82" s="70"/>
      <c r="AFF82" s="70"/>
      <c r="AFG82" s="70"/>
      <c r="AFH82" s="70"/>
      <c r="AFI82" s="70"/>
      <c r="AFJ82" s="70"/>
      <c r="AFK82" s="70"/>
      <c r="AFL82" s="70"/>
      <c r="AFM82" s="70"/>
      <c r="AFN82" s="70"/>
      <c r="AFO82" s="70"/>
      <c r="AFP82" s="70"/>
      <c r="AFQ82" s="70"/>
      <c r="AFR82" s="70"/>
      <c r="AFS82" s="70"/>
      <c r="AFT82" s="70"/>
      <c r="AFU82" s="70"/>
      <c r="AFV82" s="70"/>
      <c r="AFW82" s="70"/>
      <c r="AFX82" s="70"/>
      <c r="AFY82" s="70"/>
      <c r="AFZ82" s="70"/>
      <c r="AGA82" s="70"/>
      <c r="AGB82" s="70"/>
      <c r="AGC82" s="70"/>
      <c r="AGD82" s="70"/>
      <c r="AGE82" s="70"/>
      <c r="AGF82" s="70"/>
      <c r="AGG82" s="70"/>
      <c r="AGH82" s="70"/>
      <c r="AGI82" s="70"/>
      <c r="AGJ82" s="70"/>
      <c r="AGK82" s="70"/>
      <c r="AGL82" s="70"/>
      <c r="AGM82" s="70"/>
      <c r="AGN82" s="70"/>
      <c r="AGO82" s="70"/>
      <c r="AGP82" s="70"/>
      <c r="AGQ82" s="70"/>
      <c r="AGR82" s="70"/>
      <c r="AGS82" s="70"/>
      <c r="AGT82" s="70"/>
      <c r="AGU82" s="70"/>
      <c r="AGV82" s="70"/>
      <c r="AGW82" s="70"/>
      <c r="AGX82" s="70"/>
      <c r="AGY82" s="70"/>
      <c r="AGZ82" s="70"/>
      <c r="AHA82" s="70"/>
      <c r="AHB82" s="70"/>
      <c r="AHC82" s="70"/>
      <c r="AHD82" s="70"/>
      <c r="AHE82" s="70"/>
      <c r="AHF82" s="70"/>
      <c r="AHG82" s="70"/>
      <c r="AHH82" s="70"/>
      <c r="AHI82" s="70"/>
      <c r="AHJ82" s="70"/>
      <c r="AHK82" s="70"/>
      <c r="AHL82" s="70"/>
      <c r="AHM82" s="70"/>
      <c r="AHN82" s="70"/>
      <c r="AHO82" s="70"/>
      <c r="AHP82" s="70"/>
      <c r="AHQ82" s="70"/>
      <c r="AHR82" s="70"/>
      <c r="AHS82" s="70"/>
      <c r="AHT82" s="70"/>
      <c r="AHU82" s="70"/>
      <c r="AHV82" s="70"/>
      <c r="AHW82" s="70"/>
      <c r="AHX82" s="70"/>
      <c r="AHY82" s="70"/>
      <c r="AHZ82" s="70"/>
      <c r="AIA82" s="70"/>
      <c r="AIB82" s="70"/>
      <c r="AIC82" s="70"/>
      <c r="AID82" s="70"/>
      <c r="AIE82" s="70"/>
      <c r="AIF82" s="70"/>
      <c r="AIG82" s="70"/>
      <c r="AIH82" s="70"/>
      <c r="AII82" s="70"/>
      <c r="AIJ82" s="70"/>
      <c r="AIK82" s="70"/>
      <c r="AIL82" s="70"/>
      <c r="AIM82" s="70"/>
      <c r="AIN82" s="70"/>
      <c r="AIO82" s="70"/>
      <c r="AIP82" s="70"/>
      <c r="AIQ82" s="70"/>
      <c r="AIR82" s="70"/>
      <c r="AIS82" s="70"/>
      <c r="AIT82" s="70"/>
      <c r="AIU82" s="70"/>
      <c r="AIV82" s="70"/>
      <c r="AIW82" s="70"/>
      <c r="AIX82" s="70"/>
      <c r="AIY82" s="70"/>
      <c r="AIZ82" s="70"/>
      <c r="AJA82" s="70"/>
      <c r="AJB82" s="70"/>
      <c r="AJC82" s="70"/>
      <c r="AJD82" s="70"/>
      <c r="AJE82" s="70"/>
      <c r="AJF82" s="70"/>
      <c r="AJG82" s="70"/>
      <c r="AJH82" s="70"/>
      <c r="AJI82" s="70"/>
      <c r="AJJ82" s="70"/>
      <c r="AJK82" s="70"/>
      <c r="AJL82" s="70"/>
      <c r="AJM82" s="70"/>
      <c r="AJN82" s="70"/>
      <c r="AJO82" s="70"/>
      <c r="AJP82" s="70"/>
      <c r="AJQ82" s="70"/>
      <c r="AJR82" s="70"/>
      <c r="AJS82" s="70"/>
      <c r="AJT82" s="70"/>
      <c r="AJU82" s="70"/>
      <c r="AJV82" s="70"/>
      <c r="AJW82" s="70"/>
      <c r="AJX82" s="70"/>
      <c r="AJY82" s="70"/>
      <c r="AJZ82" s="70"/>
      <c r="AKA82" s="70"/>
      <c r="AKB82" s="70"/>
      <c r="AKC82" s="70"/>
      <c r="AKD82" s="70"/>
      <c r="AKE82" s="70"/>
      <c r="AKF82" s="70"/>
      <c r="AKG82" s="70"/>
      <c r="AKH82" s="70"/>
      <c r="AKI82" s="70"/>
      <c r="AKJ82" s="70"/>
      <c r="AKK82" s="70"/>
      <c r="AKL82" s="70"/>
      <c r="AKM82" s="70"/>
      <c r="AKN82" s="70"/>
      <c r="AKO82" s="70"/>
      <c r="AKP82" s="70"/>
      <c r="AKQ82" s="70"/>
      <c r="AKR82" s="70"/>
      <c r="AKS82" s="70"/>
      <c r="AKT82" s="70"/>
      <c r="AKU82" s="70"/>
      <c r="AKV82" s="70"/>
      <c r="AKW82" s="70"/>
      <c r="AKX82" s="70"/>
      <c r="AKY82" s="70"/>
      <c r="AKZ82" s="70"/>
      <c r="ALA82" s="70"/>
      <c r="ALB82" s="70"/>
      <c r="ALC82" s="70"/>
      <c r="ALD82" s="70"/>
      <c r="ALE82" s="70"/>
      <c r="ALF82" s="70"/>
      <c r="ALG82" s="70"/>
      <c r="ALH82" s="70"/>
      <c r="ALI82" s="70"/>
      <c r="ALJ82" s="70"/>
      <c r="ALK82" s="70"/>
      <c r="ALL82" s="70"/>
      <c r="ALM82" s="70"/>
      <c r="ALN82" s="70"/>
      <c r="ALO82" s="70"/>
      <c r="ALP82" s="70"/>
      <c r="ALQ82" s="70"/>
      <c r="ALR82" s="70"/>
      <c r="ALS82" s="70"/>
      <c r="ALT82" s="70"/>
      <c r="ALU82" s="70"/>
      <c r="ALV82" s="70"/>
      <c r="ALW82" s="70"/>
      <c r="ALX82" s="70"/>
      <c r="ALY82" s="70"/>
      <c r="ALZ82" s="70"/>
      <c r="AMA82" s="70"/>
      <c r="AMB82" s="70"/>
      <c r="AMC82" s="70"/>
      <c r="AMD82" s="70"/>
      <c r="AME82" s="70"/>
      <c r="AMF82" s="70"/>
      <c r="AMG82" s="70"/>
      <c r="AMH82" s="70"/>
      <c r="AMI82" s="70"/>
      <c r="AMJ82" s="70"/>
    </row>
    <row r="83" spans="1:1024" s="202" customFormat="1" ht="16.5" customHeight="1" x14ac:dyDescent="0.25">
      <c r="A83" s="64" t="s">
        <v>218</v>
      </c>
      <c r="B83" s="64">
        <v>2</v>
      </c>
      <c r="C83" s="64">
        <v>105749599</v>
      </c>
      <c r="D83" s="64" t="s">
        <v>539</v>
      </c>
      <c r="E83" s="64" t="s">
        <v>543</v>
      </c>
      <c r="F83" s="64">
        <v>0.36770000000000003</v>
      </c>
      <c r="G83" s="64">
        <v>0.1076</v>
      </c>
      <c r="H83" s="67">
        <v>6.29E-4</v>
      </c>
      <c r="I83" s="64">
        <v>5.1000000000000004E-3</v>
      </c>
      <c r="J83" s="64">
        <v>5.1000000000000004E-3</v>
      </c>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c r="GH83" s="70"/>
      <c r="GI83" s="70"/>
      <c r="GJ83" s="70"/>
      <c r="GK83" s="70"/>
      <c r="GL83" s="70"/>
      <c r="GM83" s="70"/>
      <c r="GN83" s="70"/>
      <c r="GO83" s="70"/>
      <c r="GP83" s="70"/>
      <c r="GQ83" s="70"/>
      <c r="GR83" s="70"/>
      <c r="GS83" s="70"/>
      <c r="GT83" s="70"/>
      <c r="GU83" s="70"/>
      <c r="GV83" s="70"/>
      <c r="GW83" s="70"/>
      <c r="GX83" s="70"/>
      <c r="GY83" s="70"/>
      <c r="GZ83" s="70"/>
      <c r="HA83" s="70"/>
      <c r="HB83" s="70"/>
      <c r="HC83" s="70"/>
      <c r="HD83" s="70"/>
      <c r="HE83" s="70"/>
      <c r="HF83" s="70"/>
      <c r="HG83" s="70"/>
      <c r="HH83" s="70"/>
      <c r="HI83" s="70"/>
      <c r="HJ83" s="70"/>
      <c r="HK83" s="70"/>
      <c r="HL83" s="70"/>
      <c r="HM83" s="70"/>
      <c r="HN83" s="70"/>
      <c r="HO83" s="70"/>
      <c r="HP83" s="70"/>
      <c r="HQ83" s="70"/>
      <c r="HR83" s="70"/>
      <c r="HS83" s="70"/>
      <c r="HT83" s="70"/>
      <c r="HU83" s="70"/>
      <c r="HV83" s="70"/>
      <c r="HW83" s="70"/>
      <c r="HX83" s="70"/>
      <c r="HY83" s="70"/>
      <c r="HZ83" s="70"/>
      <c r="IA83" s="70"/>
      <c r="IB83" s="70"/>
      <c r="IC83" s="70"/>
      <c r="ID83" s="70"/>
      <c r="IE83" s="70"/>
      <c r="IF83" s="70"/>
      <c r="IG83" s="70"/>
      <c r="IH83" s="70"/>
      <c r="II83" s="70"/>
      <c r="IJ83" s="70"/>
      <c r="IK83" s="70"/>
      <c r="IL83" s="70"/>
      <c r="IM83" s="70"/>
      <c r="IN83" s="70"/>
      <c r="IO83" s="70"/>
      <c r="IP83" s="70"/>
      <c r="IQ83" s="70"/>
      <c r="IR83" s="70"/>
      <c r="IS83" s="70"/>
      <c r="IT83" s="70"/>
      <c r="IU83" s="70"/>
      <c r="IV83" s="70"/>
      <c r="IW83" s="70"/>
      <c r="IX83" s="70"/>
      <c r="IY83" s="70"/>
      <c r="IZ83" s="70"/>
      <c r="JA83" s="70"/>
      <c r="JB83" s="70"/>
      <c r="JC83" s="70"/>
      <c r="JD83" s="70"/>
      <c r="JE83" s="70"/>
      <c r="JF83" s="70"/>
      <c r="JG83" s="70"/>
      <c r="JH83" s="70"/>
      <c r="JI83" s="70"/>
      <c r="JJ83" s="70"/>
      <c r="JK83" s="70"/>
      <c r="JL83" s="70"/>
      <c r="JM83" s="70"/>
      <c r="JN83" s="70"/>
      <c r="JO83" s="70"/>
      <c r="JP83" s="70"/>
      <c r="JQ83" s="70"/>
      <c r="JR83" s="70"/>
      <c r="JS83" s="70"/>
      <c r="JT83" s="70"/>
      <c r="JU83" s="70"/>
      <c r="JV83" s="70"/>
      <c r="JW83" s="70"/>
      <c r="JX83" s="70"/>
      <c r="JY83" s="70"/>
      <c r="JZ83" s="70"/>
      <c r="KA83" s="70"/>
      <c r="KB83" s="70"/>
      <c r="KC83" s="70"/>
      <c r="KD83" s="70"/>
      <c r="KE83" s="70"/>
      <c r="KF83" s="70"/>
      <c r="KG83" s="70"/>
      <c r="KH83" s="70"/>
      <c r="KI83" s="70"/>
      <c r="KJ83" s="70"/>
      <c r="KK83" s="70"/>
      <c r="KL83" s="70"/>
      <c r="KM83" s="70"/>
      <c r="KN83" s="70"/>
      <c r="KO83" s="70"/>
      <c r="KP83" s="70"/>
      <c r="KQ83" s="70"/>
      <c r="KR83" s="70"/>
      <c r="KS83" s="70"/>
      <c r="KT83" s="70"/>
      <c r="KU83" s="70"/>
      <c r="KV83" s="70"/>
      <c r="KW83" s="70"/>
      <c r="KX83" s="70"/>
      <c r="KY83" s="70"/>
      <c r="KZ83" s="70"/>
      <c r="LA83" s="70"/>
      <c r="LB83" s="70"/>
      <c r="LC83" s="70"/>
      <c r="LD83" s="70"/>
      <c r="LE83" s="70"/>
      <c r="LF83" s="70"/>
      <c r="LG83" s="70"/>
      <c r="LH83" s="70"/>
      <c r="LI83" s="70"/>
      <c r="LJ83" s="70"/>
      <c r="LK83" s="70"/>
      <c r="LL83" s="70"/>
      <c r="LM83" s="70"/>
      <c r="LN83" s="70"/>
      <c r="LO83" s="70"/>
      <c r="LP83" s="70"/>
      <c r="LQ83" s="70"/>
      <c r="LR83" s="70"/>
      <c r="LS83" s="70"/>
      <c r="LT83" s="70"/>
      <c r="LU83" s="70"/>
      <c r="LV83" s="70"/>
      <c r="LW83" s="70"/>
      <c r="LX83" s="70"/>
      <c r="LY83" s="70"/>
      <c r="LZ83" s="70"/>
      <c r="MA83" s="70"/>
      <c r="MB83" s="70"/>
      <c r="MC83" s="70"/>
      <c r="MD83" s="70"/>
      <c r="ME83" s="70"/>
      <c r="MF83" s="70"/>
      <c r="MG83" s="70"/>
      <c r="MH83" s="70"/>
      <c r="MI83" s="70"/>
      <c r="MJ83" s="70"/>
      <c r="MK83" s="70"/>
      <c r="ML83" s="70"/>
      <c r="MM83" s="70"/>
      <c r="MN83" s="70"/>
      <c r="MO83" s="70"/>
      <c r="MP83" s="70"/>
      <c r="MQ83" s="70"/>
      <c r="MR83" s="70"/>
      <c r="MS83" s="70"/>
      <c r="MT83" s="70"/>
      <c r="MU83" s="70"/>
      <c r="MV83" s="70"/>
      <c r="MW83" s="70"/>
      <c r="MX83" s="70"/>
      <c r="MY83" s="70"/>
      <c r="MZ83" s="70"/>
      <c r="NA83" s="70"/>
      <c r="NB83" s="70"/>
      <c r="NC83" s="70"/>
      <c r="ND83" s="70"/>
      <c r="NE83" s="70"/>
      <c r="NF83" s="70"/>
      <c r="NG83" s="70"/>
      <c r="NH83" s="70"/>
      <c r="NI83" s="70"/>
      <c r="NJ83" s="70"/>
      <c r="NK83" s="70"/>
      <c r="NL83" s="70"/>
      <c r="NM83" s="70"/>
      <c r="NN83" s="70"/>
      <c r="NO83" s="70"/>
      <c r="NP83" s="70"/>
      <c r="NQ83" s="70"/>
      <c r="NR83" s="70"/>
      <c r="NS83" s="70"/>
      <c r="NT83" s="70"/>
      <c r="NU83" s="70"/>
      <c r="NV83" s="70"/>
      <c r="NW83" s="70"/>
      <c r="NX83" s="70"/>
      <c r="NY83" s="70"/>
      <c r="NZ83" s="70"/>
      <c r="OA83" s="70"/>
      <c r="OB83" s="70"/>
      <c r="OC83" s="70"/>
      <c r="OD83" s="70"/>
      <c r="OE83" s="70"/>
      <c r="OF83" s="70"/>
      <c r="OG83" s="70"/>
      <c r="OH83" s="70"/>
      <c r="OI83" s="70"/>
      <c r="OJ83" s="70"/>
      <c r="OK83" s="70"/>
      <c r="OL83" s="70"/>
      <c r="OM83" s="70"/>
      <c r="ON83" s="70"/>
      <c r="OO83" s="70"/>
      <c r="OP83" s="70"/>
      <c r="OQ83" s="70"/>
      <c r="OR83" s="70"/>
      <c r="OS83" s="70"/>
      <c r="OT83" s="70"/>
      <c r="OU83" s="70"/>
      <c r="OV83" s="70"/>
      <c r="OW83" s="70"/>
      <c r="OX83" s="70"/>
      <c r="OY83" s="70"/>
      <c r="OZ83" s="70"/>
      <c r="PA83" s="70"/>
      <c r="PB83" s="70"/>
      <c r="PC83" s="70"/>
      <c r="PD83" s="70"/>
      <c r="PE83" s="70"/>
      <c r="PF83" s="70"/>
      <c r="PG83" s="70"/>
      <c r="PH83" s="70"/>
      <c r="PI83" s="70"/>
      <c r="PJ83" s="70"/>
      <c r="PK83" s="70"/>
      <c r="PL83" s="70"/>
      <c r="PM83" s="70"/>
      <c r="PN83" s="70"/>
      <c r="PO83" s="70"/>
      <c r="PP83" s="70"/>
      <c r="PQ83" s="70"/>
      <c r="PR83" s="70"/>
      <c r="PS83" s="70"/>
      <c r="PT83" s="70"/>
      <c r="PU83" s="70"/>
      <c r="PV83" s="70"/>
      <c r="PW83" s="70"/>
      <c r="PX83" s="70"/>
      <c r="PY83" s="70"/>
      <c r="PZ83" s="70"/>
      <c r="QA83" s="70"/>
      <c r="QB83" s="70"/>
      <c r="QC83" s="70"/>
      <c r="QD83" s="70"/>
      <c r="QE83" s="70"/>
      <c r="QF83" s="70"/>
      <c r="QG83" s="70"/>
      <c r="QH83" s="70"/>
      <c r="QI83" s="70"/>
      <c r="QJ83" s="70"/>
      <c r="QK83" s="70"/>
      <c r="QL83" s="70"/>
      <c r="QM83" s="70"/>
      <c r="QN83" s="70"/>
      <c r="QO83" s="70"/>
      <c r="QP83" s="70"/>
      <c r="QQ83" s="70"/>
      <c r="QR83" s="70"/>
      <c r="QS83" s="70"/>
      <c r="QT83" s="70"/>
      <c r="QU83" s="70"/>
      <c r="QV83" s="70"/>
      <c r="QW83" s="70"/>
      <c r="QX83" s="70"/>
      <c r="QY83" s="70"/>
      <c r="QZ83" s="70"/>
      <c r="RA83" s="70"/>
      <c r="RB83" s="70"/>
      <c r="RC83" s="70"/>
      <c r="RD83" s="70"/>
      <c r="RE83" s="70"/>
      <c r="RF83" s="70"/>
      <c r="RG83" s="70"/>
      <c r="RH83" s="70"/>
      <c r="RI83" s="70"/>
      <c r="RJ83" s="70"/>
      <c r="RK83" s="70"/>
      <c r="RL83" s="70"/>
      <c r="RM83" s="70"/>
      <c r="RN83" s="70"/>
      <c r="RO83" s="70"/>
      <c r="RP83" s="70"/>
      <c r="RQ83" s="70"/>
      <c r="RR83" s="70"/>
      <c r="RS83" s="70"/>
      <c r="RT83" s="70"/>
      <c r="RU83" s="70"/>
      <c r="RV83" s="70"/>
      <c r="RW83" s="70"/>
      <c r="RX83" s="70"/>
      <c r="RY83" s="70"/>
      <c r="RZ83" s="70"/>
      <c r="SA83" s="70"/>
      <c r="SB83" s="70"/>
      <c r="SC83" s="70"/>
      <c r="SD83" s="70"/>
      <c r="SE83" s="70"/>
      <c r="SF83" s="70"/>
      <c r="SG83" s="70"/>
      <c r="SH83" s="70"/>
      <c r="SI83" s="70"/>
      <c r="SJ83" s="70"/>
      <c r="SK83" s="70"/>
      <c r="SL83" s="70"/>
      <c r="SM83" s="70"/>
      <c r="SN83" s="70"/>
      <c r="SO83" s="70"/>
      <c r="SP83" s="70"/>
      <c r="SQ83" s="70"/>
      <c r="SR83" s="70"/>
      <c r="SS83" s="70"/>
      <c r="ST83" s="70"/>
      <c r="SU83" s="70"/>
      <c r="SV83" s="70"/>
      <c r="SW83" s="70"/>
      <c r="SX83" s="70"/>
      <c r="SY83" s="70"/>
      <c r="SZ83" s="70"/>
      <c r="TA83" s="70"/>
      <c r="TB83" s="70"/>
      <c r="TC83" s="70"/>
      <c r="TD83" s="70"/>
      <c r="TE83" s="70"/>
      <c r="TF83" s="70"/>
      <c r="TG83" s="70"/>
      <c r="TH83" s="70"/>
      <c r="TI83" s="70"/>
      <c r="TJ83" s="70"/>
      <c r="TK83" s="70"/>
      <c r="TL83" s="70"/>
      <c r="TM83" s="70"/>
      <c r="TN83" s="70"/>
      <c r="TO83" s="70"/>
      <c r="TP83" s="70"/>
      <c r="TQ83" s="70"/>
      <c r="TR83" s="70"/>
      <c r="TS83" s="70"/>
      <c r="TT83" s="70"/>
      <c r="TU83" s="70"/>
      <c r="TV83" s="70"/>
      <c r="TW83" s="70"/>
      <c r="TX83" s="70"/>
      <c r="TY83" s="70"/>
      <c r="TZ83" s="70"/>
      <c r="UA83" s="70"/>
      <c r="UB83" s="70"/>
      <c r="UC83" s="70"/>
      <c r="UD83" s="70"/>
      <c r="UE83" s="70"/>
      <c r="UF83" s="70"/>
      <c r="UG83" s="70"/>
      <c r="UH83" s="70"/>
      <c r="UI83" s="70"/>
      <c r="UJ83" s="70"/>
      <c r="UK83" s="70"/>
      <c r="UL83" s="70"/>
      <c r="UM83" s="70"/>
      <c r="UN83" s="70"/>
      <c r="UO83" s="70"/>
      <c r="UP83" s="70"/>
      <c r="UQ83" s="70"/>
      <c r="UR83" s="70"/>
      <c r="US83" s="70"/>
      <c r="UT83" s="70"/>
      <c r="UU83" s="70"/>
      <c r="UV83" s="70"/>
      <c r="UW83" s="70"/>
      <c r="UX83" s="70"/>
      <c r="UY83" s="70"/>
      <c r="UZ83" s="70"/>
      <c r="VA83" s="70"/>
      <c r="VB83" s="70"/>
      <c r="VC83" s="70"/>
      <c r="VD83" s="70"/>
      <c r="VE83" s="70"/>
      <c r="VF83" s="70"/>
      <c r="VG83" s="70"/>
      <c r="VH83" s="70"/>
      <c r="VI83" s="70"/>
      <c r="VJ83" s="70"/>
      <c r="VK83" s="70"/>
      <c r="VL83" s="70"/>
      <c r="VM83" s="70"/>
      <c r="VN83" s="70"/>
      <c r="VO83" s="70"/>
      <c r="VP83" s="70"/>
      <c r="VQ83" s="70"/>
      <c r="VR83" s="70"/>
      <c r="VS83" s="70"/>
      <c r="VT83" s="70"/>
      <c r="VU83" s="70"/>
      <c r="VV83" s="70"/>
      <c r="VW83" s="70"/>
      <c r="VX83" s="70"/>
      <c r="VY83" s="70"/>
      <c r="VZ83" s="70"/>
      <c r="WA83" s="70"/>
      <c r="WB83" s="70"/>
      <c r="WC83" s="70"/>
      <c r="WD83" s="70"/>
      <c r="WE83" s="70"/>
      <c r="WF83" s="70"/>
      <c r="WG83" s="70"/>
      <c r="WH83" s="70"/>
      <c r="WI83" s="70"/>
      <c r="WJ83" s="70"/>
      <c r="WK83" s="70"/>
      <c r="WL83" s="70"/>
      <c r="WM83" s="70"/>
      <c r="WN83" s="70"/>
      <c r="WO83" s="70"/>
      <c r="WP83" s="70"/>
      <c r="WQ83" s="70"/>
      <c r="WR83" s="70"/>
      <c r="WS83" s="70"/>
      <c r="WT83" s="70"/>
      <c r="WU83" s="70"/>
      <c r="WV83" s="70"/>
      <c r="WW83" s="70"/>
      <c r="WX83" s="70"/>
      <c r="WY83" s="70"/>
      <c r="WZ83" s="70"/>
      <c r="XA83" s="70"/>
      <c r="XB83" s="70"/>
      <c r="XC83" s="70"/>
      <c r="XD83" s="70"/>
      <c r="XE83" s="70"/>
      <c r="XF83" s="70"/>
      <c r="XG83" s="70"/>
      <c r="XH83" s="70"/>
      <c r="XI83" s="70"/>
      <c r="XJ83" s="70"/>
      <c r="XK83" s="70"/>
      <c r="XL83" s="70"/>
      <c r="XM83" s="70"/>
      <c r="XN83" s="70"/>
      <c r="XO83" s="70"/>
      <c r="XP83" s="70"/>
      <c r="XQ83" s="70"/>
      <c r="XR83" s="70"/>
      <c r="XS83" s="70"/>
      <c r="XT83" s="70"/>
      <c r="XU83" s="70"/>
      <c r="XV83" s="70"/>
      <c r="XW83" s="70"/>
      <c r="XX83" s="70"/>
      <c r="XY83" s="70"/>
      <c r="XZ83" s="70"/>
      <c r="YA83" s="70"/>
      <c r="YB83" s="70"/>
      <c r="YC83" s="70"/>
      <c r="YD83" s="70"/>
      <c r="YE83" s="70"/>
      <c r="YF83" s="70"/>
      <c r="YG83" s="70"/>
      <c r="YH83" s="70"/>
      <c r="YI83" s="70"/>
      <c r="YJ83" s="70"/>
      <c r="YK83" s="70"/>
      <c r="YL83" s="70"/>
      <c r="YM83" s="70"/>
      <c r="YN83" s="70"/>
      <c r="YO83" s="70"/>
      <c r="YP83" s="70"/>
      <c r="YQ83" s="70"/>
      <c r="YR83" s="70"/>
      <c r="YS83" s="70"/>
      <c r="YT83" s="70"/>
      <c r="YU83" s="70"/>
      <c r="YV83" s="70"/>
      <c r="YW83" s="70"/>
      <c r="YX83" s="70"/>
      <c r="YY83" s="70"/>
      <c r="YZ83" s="70"/>
      <c r="ZA83" s="70"/>
      <c r="ZB83" s="70"/>
      <c r="ZC83" s="70"/>
      <c r="ZD83" s="70"/>
      <c r="ZE83" s="70"/>
      <c r="ZF83" s="70"/>
      <c r="ZG83" s="70"/>
      <c r="ZH83" s="70"/>
      <c r="ZI83" s="70"/>
      <c r="ZJ83" s="70"/>
      <c r="ZK83" s="70"/>
      <c r="ZL83" s="70"/>
      <c r="ZM83" s="70"/>
      <c r="ZN83" s="70"/>
      <c r="ZO83" s="70"/>
      <c r="ZP83" s="70"/>
      <c r="ZQ83" s="70"/>
      <c r="ZR83" s="70"/>
      <c r="ZS83" s="70"/>
      <c r="ZT83" s="70"/>
      <c r="ZU83" s="70"/>
      <c r="ZV83" s="70"/>
      <c r="ZW83" s="70"/>
      <c r="ZX83" s="70"/>
      <c r="ZY83" s="70"/>
      <c r="ZZ83" s="70"/>
      <c r="AAA83" s="70"/>
      <c r="AAB83" s="70"/>
      <c r="AAC83" s="70"/>
      <c r="AAD83" s="70"/>
      <c r="AAE83" s="70"/>
      <c r="AAF83" s="70"/>
      <c r="AAG83" s="70"/>
      <c r="AAH83" s="70"/>
      <c r="AAI83" s="70"/>
      <c r="AAJ83" s="70"/>
      <c r="AAK83" s="70"/>
      <c r="AAL83" s="70"/>
      <c r="AAM83" s="70"/>
      <c r="AAN83" s="70"/>
      <c r="AAO83" s="70"/>
      <c r="AAP83" s="70"/>
      <c r="AAQ83" s="70"/>
      <c r="AAR83" s="70"/>
      <c r="AAS83" s="70"/>
      <c r="AAT83" s="70"/>
      <c r="AAU83" s="70"/>
      <c r="AAV83" s="70"/>
      <c r="AAW83" s="70"/>
      <c r="AAX83" s="70"/>
      <c r="AAY83" s="70"/>
      <c r="AAZ83" s="70"/>
      <c r="ABA83" s="70"/>
      <c r="ABB83" s="70"/>
      <c r="ABC83" s="70"/>
      <c r="ABD83" s="70"/>
      <c r="ABE83" s="70"/>
      <c r="ABF83" s="70"/>
      <c r="ABG83" s="70"/>
      <c r="ABH83" s="70"/>
      <c r="ABI83" s="70"/>
      <c r="ABJ83" s="70"/>
      <c r="ABK83" s="70"/>
      <c r="ABL83" s="70"/>
      <c r="ABM83" s="70"/>
      <c r="ABN83" s="70"/>
      <c r="ABO83" s="70"/>
      <c r="ABP83" s="70"/>
      <c r="ABQ83" s="70"/>
      <c r="ABR83" s="70"/>
      <c r="ABS83" s="70"/>
      <c r="ABT83" s="70"/>
      <c r="ABU83" s="70"/>
      <c r="ABV83" s="70"/>
      <c r="ABW83" s="70"/>
      <c r="ABX83" s="70"/>
      <c r="ABY83" s="70"/>
      <c r="ABZ83" s="70"/>
      <c r="ACA83" s="70"/>
      <c r="ACB83" s="70"/>
      <c r="ACC83" s="70"/>
      <c r="ACD83" s="70"/>
      <c r="ACE83" s="70"/>
      <c r="ACF83" s="70"/>
      <c r="ACG83" s="70"/>
      <c r="ACH83" s="70"/>
      <c r="ACI83" s="70"/>
      <c r="ACJ83" s="70"/>
      <c r="ACK83" s="70"/>
      <c r="ACL83" s="70"/>
      <c r="ACM83" s="70"/>
      <c r="ACN83" s="70"/>
      <c r="ACO83" s="70"/>
      <c r="ACP83" s="70"/>
      <c r="ACQ83" s="70"/>
      <c r="ACR83" s="70"/>
      <c r="ACS83" s="70"/>
      <c r="ACT83" s="70"/>
      <c r="ACU83" s="70"/>
      <c r="ACV83" s="70"/>
      <c r="ACW83" s="70"/>
      <c r="ACX83" s="70"/>
      <c r="ACY83" s="70"/>
      <c r="ACZ83" s="70"/>
      <c r="ADA83" s="70"/>
      <c r="ADB83" s="70"/>
      <c r="ADC83" s="70"/>
      <c r="ADD83" s="70"/>
      <c r="ADE83" s="70"/>
      <c r="ADF83" s="70"/>
      <c r="ADG83" s="70"/>
      <c r="ADH83" s="70"/>
      <c r="ADI83" s="70"/>
      <c r="ADJ83" s="70"/>
      <c r="ADK83" s="70"/>
      <c r="ADL83" s="70"/>
      <c r="ADM83" s="70"/>
      <c r="ADN83" s="70"/>
      <c r="ADO83" s="70"/>
      <c r="ADP83" s="70"/>
      <c r="ADQ83" s="70"/>
      <c r="ADR83" s="70"/>
      <c r="ADS83" s="70"/>
      <c r="ADT83" s="70"/>
      <c r="ADU83" s="70"/>
      <c r="ADV83" s="70"/>
      <c r="ADW83" s="70"/>
      <c r="ADX83" s="70"/>
      <c r="ADY83" s="70"/>
      <c r="ADZ83" s="70"/>
      <c r="AEA83" s="70"/>
      <c r="AEB83" s="70"/>
      <c r="AEC83" s="70"/>
      <c r="AED83" s="70"/>
      <c r="AEE83" s="70"/>
      <c r="AEF83" s="70"/>
      <c r="AEG83" s="70"/>
      <c r="AEH83" s="70"/>
      <c r="AEI83" s="70"/>
      <c r="AEJ83" s="70"/>
      <c r="AEK83" s="70"/>
      <c r="AEL83" s="70"/>
      <c r="AEM83" s="70"/>
      <c r="AEN83" s="70"/>
      <c r="AEO83" s="70"/>
      <c r="AEP83" s="70"/>
      <c r="AEQ83" s="70"/>
      <c r="AER83" s="70"/>
      <c r="AES83" s="70"/>
      <c r="AET83" s="70"/>
      <c r="AEU83" s="70"/>
      <c r="AEV83" s="70"/>
      <c r="AEW83" s="70"/>
      <c r="AEX83" s="70"/>
      <c r="AEY83" s="70"/>
      <c r="AEZ83" s="70"/>
      <c r="AFA83" s="70"/>
      <c r="AFB83" s="70"/>
      <c r="AFC83" s="70"/>
      <c r="AFD83" s="70"/>
      <c r="AFE83" s="70"/>
      <c r="AFF83" s="70"/>
      <c r="AFG83" s="70"/>
      <c r="AFH83" s="70"/>
      <c r="AFI83" s="70"/>
      <c r="AFJ83" s="70"/>
      <c r="AFK83" s="70"/>
      <c r="AFL83" s="70"/>
      <c r="AFM83" s="70"/>
      <c r="AFN83" s="70"/>
      <c r="AFO83" s="70"/>
      <c r="AFP83" s="70"/>
      <c r="AFQ83" s="70"/>
      <c r="AFR83" s="70"/>
      <c r="AFS83" s="70"/>
      <c r="AFT83" s="70"/>
      <c r="AFU83" s="70"/>
      <c r="AFV83" s="70"/>
      <c r="AFW83" s="70"/>
      <c r="AFX83" s="70"/>
      <c r="AFY83" s="70"/>
      <c r="AFZ83" s="70"/>
      <c r="AGA83" s="70"/>
      <c r="AGB83" s="70"/>
      <c r="AGC83" s="70"/>
      <c r="AGD83" s="70"/>
      <c r="AGE83" s="70"/>
      <c r="AGF83" s="70"/>
      <c r="AGG83" s="70"/>
      <c r="AGH83" s="70"/>
      <c r="AGI83" s="70"/>
      <c r="AGJ83" s="70"/>
      <c r="AGK83" s="70"/>
      <c r="AGL83" s="70"/>
      <c r="AGM83" s="70"/>
      <c r="AGN83" s="70"/>
      <c r="AGO83" s="70"/>
      <c r="AGP83" s="70"/>
      <c r="AGQ83" s="70"/>
      <c r="AGR83" s="70"/>
      <c r="AGS83" s="70"/>
      <c r="AGT83" s="70"/>
      <c r="AGU83" s="70"/>
      <c r="AGV83" s="70"/>
      <c r="AGW83" s="70"/>
      <c r="AGX83" s="70"/>
      <c r="AGY83" s="70"/>
      <c r="AGZ83" s="70"/>
      <c r="AHA83" s="70"/>
      <c r="AHB83" s="70"/>
      <c r="AHC83" s="70"/>
      <c r="AHD83" s="70"/>
      <c r="AHE83" s="70"/>
      <c r="AHF83" s="70"/>
      <c r="AHG83" s="70"/>
      <c r="AHH83" s="70"/>
      <c r="AHI83" s="70"/>
      <c r="AHJ83" s="70"/>
      <c r="AHK83" s="70"/>
      <c r="AHL83" s="70"/>
      <c r="AHM83" s="70"/>
      <c r="AHN83" s="70"/>
      <c r="AHO83" s="70"/>
      <c r="AHP83" s="70"/>
      <c r="AHQ83" s="70"/>
      <c r="AHR83" s="70"/>
      <c r="AHS83" s="70"/>
      <c r="AHT83" s="70"/>
      <c r="AHU83" s="70"/>
      <c r="AHV83" s="70"/>
      <c r="AHW83" s="70"/>
      <c r="AHX83" s="70"/>
      <c r="AHY83" s="70"/>
      <c r="AHZ83" s="70"/>
      <c r="AIA83" s="70"/>
      <c r="AIB83" s="70"/>
      <c r="AIC83" s="70"/>
      <c r="AID83" s="70"/>
      <c r="AIE83" s="70"/>
      <c r="AIF83" s="70"/>
      <c r="AIG83" s="70"/>
      <c r="AIH83" s="70"/>
      <c r="AII83" s="70"/>
      <c r="AIJ83" s="70"/>
      <c r="AIK83" s="70"/>
      <c r="AIL83" s="70"/>
      <c r="AIM83" s="70"/>
      <c r="AIN83" s="70"/>
      <c r="AIO83" s="70"/>
      <c r="AIP83" s="70"/>
      <c r="AIQ83" s="70"/>
      <c r="AIR83" s="70"/>
      <c r="AIS83" s="70"/>
      <c r="AIT83" s="70"/>
      <c r="AIU83" s="70"/>
      <c r="AIV83" s="70"/>
      <c r="AIW83" s="70"/>
      <c r="AIX83" s="70"/>
      <c r="AIY83" s="70"/>
      <c r="AIZ83" s="70"/>
      <c r="AJA83" s="70"/>
      <c r="AJB83" s="70"/>
      <c r="AJC83" s="70"/>
      <c r="AJD83" s="70"/>
      <c r="AJE83" s="70"/>
      <c r="AJF83" s="70"/>
      <c r="AJG83" s="70"/>
      <c r="AJH83" s="70"/>
      <c r="AJI83" s="70"/>
      <c r="AJJ83" s="70"/>
      <c r="AJK83" s="70"/>
      <c r="AJL83" s="70"/>
      <c r="AJM83" s="70"/>
      <c r="AJN83" s="70"/>
      <c r="AJO83" s="70"/>
      <c r="AJP83" s="70"/>
      <c r="AJQ83" s="70"/>
      <c r="AJR83" s="70"/>
      <c r="AJS83" s="70"/>
      <c r="AJT83" s="70"/>
      <c r="AJU83" s="70"/>
      <c r="AJV83" s="70"/>
      <c r="AJW83" s="70"/>
      <c r="AJX83" s="70"/>
      <c r="AJY83" s="70"/>
      <c r="AJZ83" s="70"/>
      <c r="AKA83" s="70"/>
      <c r="AKB83" s="70"/>
      <c r="AKC83" s="70"/>
      <c r="AKD83" s="70"/>
      <c r="AKE83" s="70"/>
      <c r="AKF83" s="70"/>
      <c r="AKG83" s="70"/>
      <c r="AKH83" s="70"/>
      <c r="AKI83" s="70"/>
      <c r="AKJ83" s="70"/>
      <c r="AKK83" s="70"/>
      <c r="AKL83" s="70"/>
      <c r="AKM83" s="70"/>
      <c r="AKN83" s="70"/>
      <c r="AKO83" s="70"/>
      <c r="AKP83" s="70"/>
      <c r="AKQ83" s="70"/>
      <c r="AKR83" s="70"/>
      <c r="AKS83" s="70"/>
      <c r="AKT83" s="70"/>
      <c r="AKU83" s="70"/>
      <c r="AKV83" s="70"/>
      <c r="AKW83" s="70"/>
      <c r="AKX83" s="70"/>
      <c r="AKY83" s="70"/>
      <c r="AKZ83" s="70"/>
      <c r="ALA83" s="70"/>
      <c r="ALB83" s="70"/>
      <c r="ALC83" s="70"/>
      <c r="ALD83" s="70"/>
      <c r="ALE83" s="70"/>
      <c r="ALF83" s="70"/>
      <c r="ALG83" s="70"/>
      <c r="ALH83" s="70"/>
      <c r="ALI83" s="70"/>
      <c r="ALJ83" s="70"/>
      <c r="ALK83" s="70"/>
      <c r="ALL83" s="70"/>
      <c r="ALM83" s="70"/>
      <c r="ALN83" s="70"/>
      <c r="ALO83" s="70"/>
      <c r="ALP83" s="70"/>
      <c r="ALQ83" s="70"/>
      <c r="ALR83" s="70"/>
      <c r="ALS83" s="70"/>
      <c r="ALT83" s="70"/>
      <c r="ALU83" s="70"/>
      <c r="ALV83" s="70"/>
      <c r="ALW83" s="70"/>
      <c r="ALX83" s="70"/>
      <c r="ALY83" s="70"/>
      <c r="ALZ83" s="70"/>
      <c r="AMA83" s="70"/>
      <c r="AMB83" s="70"/>
      <c r="AMC83" s="70"/>
      <c r="AMD83" s="70"/>
      <c r="AME83" s="70"/>
      <c r="AMF83" s="70"/>
      <c r="AMG83" s="70"/>
      <c r="AMH83" s="70"/>
      <c r="AMI83" s="70"/>
      <c r="AMJ83" s="70"/>
    </row>
    <row r="84" spans="1:1024" s="202" customFormat="1" ht="16.5" customHeight="1" x14ac:dyDescent="0.25">
      <c r="A84" s="64" t="s">
        <v>300</v>
      </c>
      <c r="B84" s="64">
        <v>6</v>
      </c>
      <c r="C84" s="64">
        <v>41181270</v>
      </c>
      <c r="D84" s="64" t="s">
        <v>590</v>
      </c>
      <c r="E84" s="64" t="s">
        <v>533</v>
      </c>
      <c r="F84" s="64">
        <v>0.41449999999999998</v>
      </c>
      <c r="G84" s="64">
        <v>0.20269999999999999</v>
      </c>
      <c r="H84" s="67">
        <v>4.0899999999999999E-2</v>
      </c>
      <c r="I84" s="64">
        <v>4.1999999999999997E-3</v>
      </c>
      <c r="J84" s="64">
        <v>4.1999999999999997E-3</v>
      </c>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c r="GG84" s="70"/>
      <c r="GH84" s="70"/>
      <c r="GI84" s="70"/>
      <c r="GJ84" s="70"/>
      <c r="GK84" s="70"/>
      <c r="GL84" s="70"/>
      <c r="GM84" s="70"/>
      <c r="GN84" s="70"/>
      <c r="GO84" s="70"/>
      <c r="GP84" s="70"/>
      <c r="GQ84" s="70"/>
      <c r="GR84" s="70"/>
      <c r="GS84" s="70"/>
      <c r="GT84" s="70"/>
      <c r="GU84" s="70"/>
      <c r="GV84" s="70"/>
      <c r="GW84" s="70"/>
      <c r="GX84" s="70"/>
      <c r="GY84" s="70"/>
      <c r="GZ84" s="70"/>
      <c r="HA84" s="70"/>
      <c r="HB84" s="70"/>
      <c r="HC84" s="70"/>
      <c r="HD84" s="70"/>
      <c r="HE84" s="70"/>
      <c r="HF84" s="70"/>
      <c r="HG84" s="70"/>
      <c r="HH84" s="70"/>
      <c r="HI84" s="70"/>
      <c r="HJ84" s="70"/>
      <c r="HK84" s="70"/>
      <c r="HL84" s="70"/>
      <c r="HM84" s="70"/>
      <c r="HN84" s="70"/>
      <c r="HO84" s="70"/>
      <c r="HP84" s="70"/>
      <c r="HQ84" s="70"/>
      <c r="HR84" s="70"/>
      <c r="HS84" s="70"/>
      <c r="HT84" s="70"/>
      <c r="HU84" s="70"/>
      <c r="HV84" s="70"/>
      <c r="HW84" s="70"/>
      <c r="HX84" s="70"/>
      <c r="HY84" s="70"/>
      <c r="HZ84" s="70"/>
      <c r="IA84" s="70"/>
      <c r="IB84" s="70"/>
      <c r="IC84" s="70"/>
      <c r="ID84" s="70"/>
      <c r="IE84" s="70"/>
      <c r="IF84" s="70"/>
      <c r="IG84" s="70"/>
      <c r="IH84" s="70"/>
      <c r="II84" s="70"/>
      <c r="IJ84" s="70"/>
      <c r="IK84" s="70"/>
      <c r="IL84" s="70"/>
      <c r="IM84" s="70"/>
      <c r="IN84" s="70"/>
      <c r="IO84" s="70"/>
      <c r="IP84" s="70"/>
      <c r="IQ84" s="70"/>
      <c r="IR84" s="70"/>
      <c r="IS84" s="70"/>
      <c r="IT84" s="70"/>
      <c r="IU84" s="70"/>
      <c r="IV84" s="70"/>
      <c r="IW84" s="70"/>
      <c r="IX84" s="70"/>
      <c r="IY84" s="70"/>
      <c r="IZ84" s="70"/>
      <c r="JA84" s="70"/>
      <c r="JB84" s="70"/>
      <c r="JC84" s="70"/>
      <c r="JD84" s="70"/>
      <c r="JE84" s="70"/>
      <c r="JF84" s="70"/>
      <c r="JG84" s="70"/>
      <c r="JH84" s="70"/>
      <c r="JI84" s="70"/>
      <c r="JJ84" s="70"/>
      <c r="JK84" s="70"/>
      <c r="JL84" s="70"/>
      <c r="JM84" s="70"/>
      <c r="JN84" s="70"/>
      <c r="JO84" s="70"/>
      <c r="JP84" s="70"/>
      <c r="JQ84" s="70"/>
      <c r="JR84" s="70"/>
      <c r="JS84" s="70"/>
      <c r="JT84" s="70"/>
      <c r="JU84" s="70"/>
      <c r="JV84" s="70"/>
      <c r="JW84" s="70"/>
      <c r="JX84" s="70"/>
      <c r="JY84" s="70"/>
      <c r="JZ84" s="70"/>
      <c r="KA84" s="70"/>
      <c r="KB84" s="70"/>
      <c r="KC84" s="70"/>
      <c r="KD84" s="70"/>
      <c r="KE84" s="70"/>
      <c r="KF84" s="70"/>
      <c r="KG84" s="70"/>
      <c r="KH84" s="70"/>
      <c r="KI84" s="70"/>
      <c r="KJ84" s="70"/>
      <c r="KK84" s="70"/>
      <c r="KL84" s="70"/>
      <c r="KM84" s="70"/>
      <c r="KN84" s="70"/>
      <c r="KO84" s="70"/>
      <c r="KP84" s="70"/>
      <c r="KQ84" s="70"/>
      <c r="KR84" s="70"/>
      <c r="KS84" s="70"/>
      <c r="KT84" s="70"/>
      <c r="KU84" s="70"/>
      <c r="KV84" s="70"/>
      <c r="KW84" s="70"/>
      <c r="KX84" s="70"/>
      <c r="KY84" s="70"/>
      <c r="KZ84" s="70"/>
      <c r="LA84" s="70"/>
      <c r="LB84" s="70"/>
      <c r="LC84" s="70"/>
      <c r="LD84" s="70"/>
      <c r="LE84" s="70"/>
      <c r="LF84" s="70"/>
      <c r="LG84" s="70"/>
      <c r="LH84" s="70"/>
      <c r="LI84" s="70"/>
      <c r="LJ84" s="70"/>
      <c r="LK84" s="70"/>
      <c r="LL84" s="70"/>
      <c r="LM84" s="70"/>
      <c r="LN84" s="70"/>
      <c r="LO84" s="70"/>
      <c r="LP84" s="70"/>
      <c r="LQ84" s="70"/>
      <c r="LR84" s="70"/>
      <c r="LS84" s="70"/>
      <c r="LT84" s="70"/>
      <c r="LU84" s="70"/>
      <c r="LV84" s="70"/>
      <c r="LW84" s="70"/>
      <c r="LX84" s="70"/>
      <c r="LY84" s="70"/>
      <c r="LZ84" s="70"/>
      <c r="MA84" s="70"/>
      <c r="MB84" s="70"/>
      <c r="MC84" s="70"/>
      <c r="MD84" s="70"/>
      <c r="ME84" s="70"/>
      <c r="MF84" s="70"/>
      <c r="MG84" s="70"/>
      <c r="MH84" s="70"/>
      <c r="MI84" s="70"/>
      <c r="MJ84" s="70"/>
      <c r="MK84" s="70"/>
      <c r="ML84" s="70"/>
      <c r="MM84" s="70"/>
      <c r="MN84" s="70"/>
      <c r="MO84" s="70"/>
      <c r="MP84" s="70"/>
      <c r="MQ84" s="70"/>
      <c r="MR84" s="70"/>
      <c r="MS84" s="70"/>
      <c r="MT84" s="70"/>
      <c r="MU84" s="70"/>
      <c r="MV84" s="70"/>
      <c r="MW84" s="70"/>
      <c r="MX84" s="70"/>
      <c r="MY84" s="70"/>
      <c r="MZ84" s="70"/>
      <c r="NA84" s="70"/>
      <c r="NB84" s="70"/>
      <c r="NC84" s="70"/>
      <c r="ND84" s="70"/>
      <c r="NE84" s="70"/>
      <c r="NF84" s="70"/>
      <c r="NG84" s="70"/>
      <c r="NH84" s="70"/>
      <c r="NI84" s="70"/>
      <c r="NJ84" s="70"/>
      <c r="NK84" s="70"/>
      <c r="NL84" s="70"/>
      <c r="NM84" s="70"/>
      <c r="NN84" s="70"/>
      <c r="NO84" s="70"/>
      <c r="NP84" s="70"/>
      <c r="NQ84" s="70"/>
      <c r="NR84" s="70"/>
      <c r="NS84" s="70"/>
      <c r="NT84" s="70"/>
      <c r="NU84" s="70"/>
      <c r="NV84" s="70"/>
      <c r="NW84" s="70"/>
      <c r="NX84" s="70"/>
      <c r="NY84" s="70"/>
      <c r="NZ84" s="70"/>
      <c r="OA84" s="70"/>
      <c r="OB84" s="70"/>
      <c r="OC84" s="70"/>
      <c r="OD84" s="70"/>
      <c r="OE84" s="70"/>
      <c r="OF84" s="70"/>
      <c r="OG84" s="70"/>
      <c r="OH84" s="70"/>
      <c r="OI84" s="70"/>
      <c r="OJ84" s="70"/>
      <c r="OK84" s="70"/>
      <c r="OL84" s="70"/>
      <c r="OM84" s="70"/>
      <c r="ON84" s="70"/>
      <c r="OO84" s="70"/>
      <c r="OP84" s="70"/>
      <c r="OQ84" s="70"/>
      <c r="OR84" s="70"/>
      <c r="OS84" s="70"/>
      <c r="OT84" s="70"/>
      <c r="OU84" s="70"/>
      <c r="OV84" s="70"/>
      <c r="OW84" s="70"/>
      <c r="OX84" s="70"/>
      <c r="OY84" s="70"/>
      <c r="OZ84" s="70"/>
      <c r="PA84" s="70"/>
      <c r="PB84" s="70"/>
      <c r="PC84" s="70"/>
      <c r="PD84" s="70"/>
      <c r="PE84" s="70"/>
      <c r="PF84" s="70"/>
      <c r="PG84" s="70"/>
      <c r="PH84" s="70"/>
      <c r="PI84" s="70"/>
      <c r="PJ84" s="70"/>
      <c r="PK84" s="70"/>
      <c r="PL84" s="70"/>
      <c r="PM84" s="70"/>
      <c r="PN84" s="70"/>
      <c r="PO84" s="70"/>
      <c r="PP84" s="70"/>
      <c r="PQ84" s="70"/>
      <c r="PR84" s="70"/>
      <c r="PS84" s="70"/>
      <c r="PT84" s="70"/>
      <c r="PU84" s="70"/>
      <c r="PV84" s="70"/>
      <c r="PW84" s="70"/>
      <c r="PX84" s="70"/>
      <c r="PY84" s="70"/>
      <c r="PZ84" s="70"/>
      <c r="QA84" s="70"/>
      <c r="QB84" s="70"/>
      <c r="QC84" s="70"/>
      <c r="QD84" s="70"/>
      <c r="QE84" s="70"/>
      <c r="QF84" s="70"/>
      <c r="QG84" s="70"/>
      <c r="QH84" s="70"/>
      <c r="QI84" s="70"/>
      <c r="QJ84" s="70"/>
      <c r="QK84" s="70"/>
      <c r="QL84" s="70"/>
      <c r="QM84" s="70"/>
      <c r="QN84" s="70"/>
      <c r="QO84" s="70"/>
      <c r="QP84" s="70"/>
      <c r="QQ84" s="70"/>
      <c r="QR84" s="70"/>
      <c r="QS84" s="70"/>
      <c r="QT84" s="70"/>
      <c r="QU84" s="70"/>
      <c r="QV84" s="70"/>
      <c r="QW84" s="70"/>
      <c r="QX84" s="70"/>
      <c r="QY84" s="70"/>
      <c r="QZ84" s="70"/>
      <c r="RA84" s="70"/>
      <c r="RB84" s="70"/>
      <c r="RC84" s="70"/>
      <c r="RD84" s="70"/>
      <c r="RE84" s="70"/>
      <c r="RF84" s="70"/>
      <c r="RG84" s="70"/>
      <c r="RH84" s="70"/>
      <c r="RI84" s="70"/>
      <c r="RJ84" s="70"/>
      <c r="RK84" s="70"/>
      <c r="RL84" s="70"/>
      <c r="RM84" s="70"/>
      <c r="RN84" s="70"/>
      <c r="RO84" s="70"/>
      <c r="RP84" s="70"/>
      <c r="RQ84" s="70"/>
      <c r="RR84" s="70"/>
      <c r="RS84" s="70"/>
      <c r="RT84" s="70"/>
      <c r="RU84" s="70"/>
      <c r="RV84" s="70"/>
      <c r="RW84" s="70"/>
      <c r="RX84" s="70"/>
      <c r="RY84" s="70"/>
      <c r="RZ84" s="70"/>
      <c r="SA84" s="70"/>
      <c r="SB84" s="70"/>
      <c r="SC84" s="70"/>
      <c r="SD84" s="70"/>
      <c r="SE84" s="70"/>
      <c r="SF84" s="70"/>
      <c r="SG84" s="70"/>
      <c r="SH84" s="70"/>
      <c r="SI84" s="70"/>
      <c r="SJ84" s="70"/>
      <c r="SK84" s="70"/>
      <c r="SL84" s="70"/>
      <c r="SM84" s="70"/>
      <c r="SN84" s="70"/>
      <c r="SO84" s="70"/>
      <c r="SP84" s="70"/>
      <c r="SQ84" s="70"/>
      <c r="SR84" s="70"/>
      <c r="SS84" s="70"/>
      <c r="ST84" s="70"/>
      <c r="SU84" s="70"/>
      <c r="SV84" s="70"/>
      <c r="SW84" s="70"/>
      <c r="SX84" s="70"/>
      <c r="SY84" s="70"/>
      <c r="SZ84" s="70"/>
      <c r="TA84" s="70"/>
      <c r="TB84" s="70"/>
      <c r="TC84" s="70"/>
      <c r="TD84" s="70"/>
      <c r="TE84" s="70"/>
      <c r="TF84" s="70"/>
      <c r="TG84" s="70"/>
      <c r="TH84" s="70"/>
      <c r="TI84" s="70"/>
      <c r="TJ84" s="70"/>
      <c r="TK84" s="70"/>
      <c r="TL84" s="70"/>
      <c r="TM84" s="70"/>
      <c r="TN84" s="70"/>
      <c r="TO84" s="70"/>
      <c r="TP84" s="70"/>
      <c r="TQ84" s="70"/>
      <c r="TR84" s="70"/>
      <c r="TS84" s="70"/>
      <c r="TT84" s="70"/>
      <c r="TU84" s="70"/>
      <c r="TV84" s="70"/>
      <c r="TW84" s="70"/>
      <c r="TX84" s="70"/>
      <c r="TY84" s="70"/>
      <c r="TZ84" s="70"/>
      <c r="UA84" s="70"/>
      <c r="UB84" s="70"/>
      <c r="UC84" s="70"/>
      <c r="UD84" s="70"/>
      <c r="UE84" s="70"/>
      <c r="UF84" s="70"/>
      <c r="UG84" s="70"/>
      <c r="UH84" s="70"/>
      <c r="UI84" s="70"/>
      <c r="UJ84" s="70"/>
      <c r="UK84" s="70"/>
      <c r="UL84" s="70"/>
      <c r="UM84" s="70"/>
      <c r="UN84" s="70"/>
      <c r="UO84" s="70"/>
      <c r="UP84" s="70"/>
      <c r="UQ84" s="70"/>
      <c r="UR84" s="70"/>
      <c r="US84" s="70"/>
      <c r="UT84" s="70"/>
      <c r="UU84" s="70"/>
      <c r="UV84" s="70"/>
      <c r="UW84" s="70"/>
      <c r="UX84" s="70"/>
      <c r="UY84" s="70"/>
      <c r="UZ84" s="70"/>
      <c r="VA84" s="70"/>
      <c r="VB84" s="70"/>
      <c r="VC84" s="70"/>
      <c r="VD84" s="70"/>
      <c r="VE84" s="70"/>
      <c r="VF84" s="70"/>
      <c r="VG84" s="70"/>
      <c r="VH84" s="70"/>
      <c r="VI84" s="70"/>
      <c r="VJ84" s="70"/>
      <c r="VK84" s="70"/>
      <c r="VL84" s="70"/>
      <c r="VM84" s="70"/>
      <c r="VN84" s="70"/>
      <c r="VO84" s="70"/>
      <c r="VP84" s="70"/>
      <c r="VQ84" s="70"/>
      <c r="VR84" s="70"/>
      <c r="VS84" s="70"/>
      <c r="VT84" s="70"/>
      <c r="VU84" s="70"/>
      <c r="VV84" s="70"/>
      <c r="VW84" s="70"/>
      <c r="VX84" s="70"/>
      <c r="VY84" s="70"/>
      <c r="VZ84" s="70"/>
      <c r="WA84" s="70"/>
      <c r="WB84" s="70"/>
      <c r="WC84" s="70"/>
      <c r="WD84" s="70"/>
      <c r="WE84" s="70"/>
      <c r="WF84" s="70"/>
      <c r="WG84" s="70"/>
      <c r="WH84" s="70"/>
      <c r="WI84" s="70"/>
      <c r="WJ84" s="70"/>
      <c r="WK84" s="70"/>
      <c r="WL84" s="70"/>
      <c r="WM84" s="70"/>
      <c r="WN84" s="70"/>
      <c r="WO84" s="70"/>
      <c r="WP84" s="70"/>
      <c r="WQ84" s="70"/>
      <c r="WR84" s="70"/>
      <c r="WS84" s="70"/>
      <c r="WT84" s="70"/>
      <c r="WU84" s="70"/>
      <c r="WV84" s="70"/>
      <c r="WW84" s="70"/>
      <c r="WX84" s="70"/>
      <c r="WY84" s="70"/>
      <c r="WZ84" s="70"/>
      <c r="XA84" s="70"/>
      <c r="XB84" s="70"/>
      <c r="XC84" s="70"/>
      <c r="XD84" s="70"/>
      <c r="XE84" s="70"/>
      <c r="XF84" s="70"/>
      <c r="XG84" s="70"/>
      <c r="XH84" s="70"/>
      <c r="XI84" s="70"/>
      <c r="XJ84" s="70"/>
      <c r="XK84" s="70"/>
      <c r="XL84" s="70"/>
      <c r="XM84" s="70"/>
      <c r="XN84" s="70"/>
      <c r="XO84" s="70"/>
      <c r="XP84" s="70"/>
      <c r="XQ84" s="70"/>
      <c r="XR84" s="70"/>
      <c r="XS84" s="70"/>
      <c r="XT84" s="70"/>
      <c r="XU84" s="70"/>
      <c r="XV84" s="70"/>
      <c r="XW84" s="70"/>
      <c r="XX84" s="70"/>
      <c r="XY84" s="70"/>
      <c r="XZ84" s="70"/>
      <c r="YA84" s="70"/>
      <c r="YB84" s="70"/>
      <c r="YC84" s="70"/>
      <c r="YD84" s="70"/>
      <c r="YE84" s="70"/>
      <c r="YF84" s="70"/>
      <c r="YG84" s="70"/>
      <c r="YH84" s="70"/>
      <c r="YI84" s="70"/>
      <c r="YJ84" s="70"/>
      <c r="YK84" s="70"/>
      <c r="YL84" s="70"/>
      <c r="YM84" s="70"/>
      <c r="YN84" s="70"/>
      <c r="YO84" s="70"/>
      <c r="YP84" s="70"/>
      <c r="YQ84" s="70"/>
      <c r="YR84" s="70"/>
      <c r="YS84" s="70"/>
      <c r="YT84" s="70"/>
      <c r="YU84" s="70"/>
      <c r="YV84" s="70"/>
      <c r="YW84" s="70"/>
      <c r="YX84" s="70"/>
      <c r="YY84" s="70"/>
      <c r="YZ84" s="70"/>
      <c r="ZA84" s="70"/>
      <c r="ZB84" s="70"/>
      <c r="ZC84" s="70"/>
      <c r="ZD84" s="70"/>
      <c r="ZE84" s="70"/>
      <c r="ZF84" s="70"/>
      <c r="ZG84" s="70"/>
      <c r="ZH84" s="70"/>
      <c r="ZI84" s="70"/>
      <c r="ZJ84" s="70"/>
      <c r="ZK84" s="70"/>
      <c r="ZL84" s="70"/>
      <c r="ZM84" s="70"/>
      <c r="ZN84" s="70"/>
      <c r="ZO84" s="70"/>
      <c r="ZP84" s="70"/>
      <c r="ZQ84" s="70"/>
      <c r="ZR84" s="70"/>
      <c r="ZS84" s="70"/>
      <c r="ZT84" s="70"/>
      <c r="ZU84" s="70"/>
      <c r="ZV84" s="70"/>
      <c r="ZW84" s="70"/>
      <c r="ZX84" s="70"/>
      <c r="ZY84" s="70"/>
      <c r="ZZ84" s="70"/>
      <c r="AAA84" s="70"/>
      <c r="AAB84" s="70"/>
      <c r="AAC84" s="70"/>
      <c r="AAD84" s="70"/>
      <c r="AAE84" s="70"/>
      <c r="AAF84" s="70"/>
      <c r="AAG84" s="70"/>
      <c r="AAH84" s="70"/>
      <c r="AAI84" s="70"/>
      <c r="AAJ84" s="70"/>
      <c r="AAK84" s="70"/>
      <c r="AAL84" s="70"/>
      <c r="AAM84" s="70"/>
      <c r="AAN84" s="70"/>
      <c r="AAO84" s="70"/>
      <c r="AAP84" s="70"/>
      <c r="AAQ84" s="70"/>
      <c r="AAR84" s="70"/>
      <c r="AAS84" s="70"/>
      <c r="AAT84" s="70"/>
      <c r="AAU84" s="70"/>
      <c r="AAV84" s="70"/>
      <c r="AAW84" s="70"/>
      <c r="AAX84" s="70"/>
      <c r="AAY84" s="70"/>
      <c r="AAZ84" s="70"/>
      <c r="ABA84" s="70"/>
      <c r="ABB84" s="70"/>
      <c r="ABC84" s="70"/>
      <c r="ABD84" s="70"/>
      <c r="ABE84" s="70"/>
      <c r="ABF84" s="70"/>
      <c r="ABG84" s="70"/>
      <c r="ABH84" s="70"/>
      <c r="ABI84" s="70"/>
      <c r="ABJ84" s="70"/>
      <c r="ABK84" s="70"/>
      <c r="ABL84" s="70"/>
      <c r="ABM84" s="70"/>
      <c r="ABN84" s="70"/>
      <c r="ABO84" s="70"/>
      <c r="ABP84" s="70"/>
      <c r="ABQ84" s="70"/>
      <c r="ABR84" s="70"/>
      <c r="ABS84" s="70"/>
      <c r="ABT84" s="70"/>
      <c r="ABU84" s="70"/>
      <c r="ABV84" s="70"/>
      <c r="ABW84" s="70"/>
      <c r="ABX84" s="70"/>
      <c r="ABY84" s="70"/>
      <c r="ABZ84" s="70"/>
      <c r="ACA84" s="70"/>
      <c r="ACB84" s="70"/>
      <c r="ACC84" s="70"/>
      <c r="ACD84" s="70"/>
      <c r="ACE84" s="70"/>
      <c r="ACF84" s="70"/>
      <c r="ACG84" s="70"/>
      <c r="ACH84" s="70"/>
      <c r="ACI84" s="70"/>
      <c r="ACJ84" s="70"/>
      <c r="ACK84" s="70"/>
      <c r="ACL84" s="70"/>
      <c r="ACM84" s="70"/>
      <c r="ACN84" s="70"/>
      <c r="ACO84" s="70"/>
      <c r="ACP84" s="70"/>
      <c r="ACQ84" s="70"/>
      <c r="ACR84" s="70"/>
      <c r="ACS84" s="70"/>
      <c r="ACT84" s="70"/>
      <c r="ACU84" s="70"/>
      <c r="ACV84" s="70"/>
      <c r="ACW84" s="70"/>
      <c r="ACX84" s="70"/>
      <c r="ACY84" s="70"/>
      <c r="ACZ84" s="70"/>
      <c r="ADA84" s="70"/>
      <c r="ADB84" s="70"/>
      <c r="ADC84" s="70"/>
      <c r="ADD84" s="70"/>
      <c r="ADE84" s="70"/>
      <c r="ADF84" s="70"/>
      <c r="ADG84" s="70"/>
      <c r="ADH84" s="70"/>
      <c r="ADI84" s="70"/>
      <c r="ADJ84" s="70"/>
      <c r="ADK84" s="70"/>
      <c r="ADL84" s="70"/>
      <c r="ADM84" s="70"/>
      <c r="ADN84" s="70"/>
      <c r="ADO84" s="70"/>
      <c r="ADP84" s="70"/>
      <c r="ADQ84" s="70"/>
      <c r="ADR84" s="70"/>
      <c r="ADS84" s="70"/>
      <c r="ADT84" s="70"/>
      <c r="ADU84" s="70"/>
      <c r="ADV84" s="70"/>
      <c r="ADW84" s="70"/>
      <c r="ADX84" s="70"/>
      <c r="ADY84" s="70"/>
      <c r="ADZ84" s="70"/>
      <c r="AEA84" s="70"/>
      <c r="AEB84" s="70"/>
      <c r="AEC84" s="70"/>
      <c r="AED84" s="70"/>
      <c r="AEE84" s="70"/>
      <c r="AEF84" s="70"/>
      <c r="AEG84" s="70"/>
      <c r="AEH84" s="70"/>
      <c r="AEI84" s="70"/>
      <c r="AEJ84" s="70"/>
      <c r="AEK84" s="70"/>
      <c r="AEL84" s="70"/>
      <c r="AEM84" s="70"/>
      <c r="AEN84" s="70"/>
      <c r="AEO84" s="70"/>
      <c r="AEP84" s="70"/>
      <c r="AEQ84" s="70"/>
      <c r="AER84" s="70"/>
      <c r="AES84" s="70"/>
      <c r="AET84" s="70"/>
      <c r="AEU84" s="70"/>
      <c r="AEV84" s="70"/>
      <c r="AEW84" s="70"/>
      <c r="AEX84" s="70"/>
      <c r="AEY84" s="70"/>
      <c r="AEZ84" s="70"/>
      <c r="AFA84" s="70"/>
      <c r="AFB84" s="70"/>
      <c r="AFC84" s="70"/>
      <c r="AFD84" s="70"/>
      <c r="AFE84" s="70"/>
      <c r="AFF84" s="70"/>
      <c r="AFG84" s="70"/>
      <c r="AFH84" s="70"/>
      <c r="AFI84" s="70"/>
      <c r="AFJ84" s="70"/>
      <c r="AFK84" s="70"/>
      <c r="AFL84" s="70"/>
      <c r="AFM84" s="70"/>
      <c r="AFN84" s="70"/>
      <c r="AFO84" s="70"/>
      <c r="AFP84" s="70"/>
      <c r="AFQ84" s="70"/>
      <c r="AFR84" s="70"/>
      <c r="AFS84" s="70"/>
      <c r="AFT84" s="70"/>
      <c r="AFU84" s="70"/>
      <c r="AFV84" s="70"/>
      <c r="AFW84" s="70"/>
      <c r="AFX84" s="70"/>
      <c r="AFY84" s="70"/>
      <c r="AFZ84" s="70"/>
      <c r="AGA84" s="70"/>
      <c r="AGB84" s="70"/>
      <c r="AGC84" s="70"/>
      <c r="AGD84" s="70"/>
      <c r="AGE84" s="70"/>
      <c r="AGF84" s="70"/>
      <c r="AGG84" s="70"/>
      <c r="AGH84" s="70"/>
      <c r="AGI84" s="70"/>
      <c r="AGJ84" s="70"/>
      <c r="AGK84" s="70"/>
      <c r="AGL84" s="70"/>
      <c r="AGM84" s="70"/>
      <c r="AGN84" s="70"/>
      <c r="AGO84" s="70"/>
      <c r="AGP84" s="70"/>
      <c r="AGQ84" s="70"/>
      <c r="AGR84" s="70"/>
      <c r="AGS84" s="70"/>
      <c r="AGT84" s="70"/>
      <c r="AGU84" s="70"/>
      <c r="AGV84" s="70"/>
      <c r="AGW84" s="70"/>
      <c r="AGX84" s="70"/>
      <c r="AGY84" s="70"/>
      <c r="AGZ84" s="70"/>
      <c r="AHA84" s="70"/>
      <c r="AHB84" s="70"/>
      <c r="AHC84" s="70"/>
      <c r="AHD84" s="70"/>
      <c r="AHE84" s="70"/>
      <c r="AHF84" s="70"/>
      <c r="AHG84" s="70"/>
      <c r="AHH84" s="70"/>
      <c r="AHI84" s="70"/>
      <c r="AHJ84" s="70"/>
      <c r="AHK84" s="70"/>
      <c r="AHL84" s="70"/>
      <c r="AHM84" s="70"/>
      <c r="AHN84" s="70"/>
      <c r="AHO84" s="70"/>
      <c r="AHP84" s="70"/>
      <c r="AHQ84" s="70"/>
      <c r="AHR84" s="70"/>
      <c r="AHS84" s="70"/>
      <c r="AHT84" s="70"/>
      <c r="AHU84" s="70"/>
      <c r="AHV84" s="70"/>
      <c r="AHW84" s="70"/>
      <c r="AHX84" s="70"/>
      <c r="AHY84" s="70"/>
      <c r="AHZ84" s="70"/>
      <c r="AIA84" s="70"/>
      <c r="AIB84" s="70"/>
      <c r="AIC84" s="70"/>
      <c r="AID84" s="70"/>
      <c r="AIE84" s="70"/>
      <c r="AIF84" s="70"/>
      <c r="AIG84" s="70"/>
      <c r="AIH84" s="70"/>
      <c r="AII84" s="70"/>
      <c r="AIJ84" s="70"/>
      <c r="AIK84" s="70"/>
      <c r="AIL84" s="70"/>
      <c r="AIM84" s="70"/>
      <c r="AIN84" s="70"/>
      <c r="AIO84" s="70"/>
      <c r="AIP84" s="70"/>
      <c r="AIQ84" s="70"/>
      <c r="AIR84" s="70"/>
      <c r="AIS84" s="70"/>
      <c r="AIT84" s="70"/>
      <c r="AIU84" s="70"/>
      <c r="AIV84" s="70"/>
      <c r="AIW84" s="70"/>
      <c r="AIX84" s="70"/>
      <c r="AIY84" s="70"/>
      <c r="AIZ84" s="70"/>
      <c r="AJA84" s="70"/>
      <c r="AJB84" s="70"/>
      <c r="AJC84" s="70"/>
      <c r="AJD84" s="70"/>
      <c r="AJE84" s="70"/>
      <c r="AJF84" s="70"/>
      <c r="AJG84" s="70"/>
      <c r="AJH84" s="70"/>
      <c r="AJI84" s="70"/>
      <c r="AJJ84" s="70"/>
      <c r="AJK84" s="70"/>
      <c r="AJL84" s="70"/>
      <c r="AJM84" s="70"/>
      <c r="AJN84" s="70"/>
      <c r="AJO84" s="70"/>
      <c r="AJP84" s="70"/>
      <c r="AJQ84" s="70"/>
      <c r="AJR84" s="70"/>
      <c r="AJS84" s="70"/>
      <c r="AJT84" s="70"/>
      <c r="AJU84" s="70"/>
      <c r="AJV84" s="70"/>
      <c r="AJW84" s="70"/>
      <c r="AJX84" s="70"/>
      <c r="AJY84" s="70"/>
      <c r="AJZ84" s="70"/>
      <c r="AKA84" s="70"/>
      <c r="AKB84" s="70"/>
      <c r="AKC84" s="70"/>
      <c r="AKD84" s="70"/>
      <c r="AKE84" s="70"/>
      <c r="AKF84" s="70"/>
      <c r="AKG84" s="70"/>
      <c r="AKH84" s="70"/>
      <c r="AKI84" s="70"/>
      <c r="AKJ84" s="70"/>
      <c r="AKK84" s="70"/>
      <c r="AKL84" s="70"/>
      <c r="AKM84" s="70"/>
      <c r="AKN84" s="70"/>
      <c r="AKO84" s="70"/>
      <c r="AKP84" s="70"/>
      <c r="AKQ84" s="70"/>
      <c r="AKR84" s="70"/>
      <c r="AKS84" s="70"/>
      <c r="AKT84" s="70"/>
      <c r="AKU84" s="70"/>
      <c r="AKV84" s="70"/>
      <c r="AKW84" s="70"/>
      <c r="AKX84" s="70"/>
      <c r="AKY84" s="70"/>
      <c r="AKZ84" s="70"/>
      <c r="ALA84" s="70"/>
      <c r="ALB84" s="70"/>
      <c r="ALC84" s="70"/>
      <c r="ALD84" s="70"/>
      <c r="ALE84" s="70"/>
      <c r="ALF84" s="70"/>
      <c r="ALG84" s="70"/>
      <c r="ALH84" s="70"/>
      <c r="ALI84" s="70"/>
      <c r="ALJ84" s="70"/>
      <c r="ALK84" s="70"/>
      <c r="ALL84" s="70"/>
      <c r="ALM84" s="70"/>
      <c r="ALN84" s="70"/>
      <c r="ALO84" s="70"/>
      <c r="ALP84" s="70"/>
      <c r="ALQ84" s="70"/>
      <c r="ALR84" s="70"/>
      <c r="ALS84" s="70"/>
      <c r="ALT84" s="70"/>
      <c r="ALU84" s="70"/>
      <c r="ALV84" s="70"/>
      <c r="ALW84" s="70"/>
      <c r="ALX84" s="70"/>
      <c r="ALY84" s="70"/>
      <c r="ALZ84" s="70"/>
      <c r="AMA84" s="70"/>
      <c r="AMB84" s="70"/>
      <c r="AMC84" s="70"/>
      <c r="AMD84" s="70"/>
      <c r="AME84" s="70"/>
      <c r="AMF84" s="70"/>
      <c r="AMG84" s="70"/>
      <c r="AMH84" s="70"/>
      <c r="AMI84" s="70"/>
      <c r="AMJ84" s="70"/>
    </row>
    <row r="85" spans="1:1024" s="202" customFormat="1" ht="16.5" customHeight="1" x14ac:dyDescent="0.25">
      <c r="A85" s="64" t="s">
        <v>196</v>
      </c>
      <c r="B85" s="64">
        <v>1</v>
      </c>
      <c r="C85" s="64">
        <v>109345810</v>
      </c>
      <c r="D85" s="64" t="s">
        <v>539</v>
      </c>
      <c r="E85" s="64" t="s">
        <v>543</v>
      </c>
      <c r="F85" s="64">
        <v>0.34499999999999997</v>
      </c>
      <c r="G85" s="64">
        <v>9.3799999999999994E-2</v>
      </c>
      <c r="H85" s="67">
        <v>2.3599999999999999E-4</v>
      </c>
      <c r="I85" s="64">
        <v>3.8E-3</v>
      </c>
      <c r="J85" s="64">
        <v>3.8E-3</v>
      </c>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c r="NI85" s="70"/>
      <c r="NJ85" s="70"/>
      <c r="NK85" s="70"/>
      <c r="NL85" s="70"/>
      <c r="NM85" s="70"/>
      <c r="NN85" s="70"/>
      <c r="NO85" s="70"/>
      <c r="NP85" s="70"/>
      <c r="NQ85" s="70"/>
      <c r="NR85" s="70"/>
      <c r="NS85" s="70"/>
      <c r="NT85" s="70"/>
      <c r="NU85" s="70"/>
      <c r="NV85" s="70"/>
      <c r="NW85" s="70"/>
      <c r="NX85" s="70"/>
      <c r="NY85" s="70"/>
      <c r="NZ85" s="70"/>
      <c r="OA85" s="70"/>
      <c r="OB85" s="70"/>
      <c r="OC85" s="70"/>
      <c r="OD85" s="70"/>
      <c r="OE85" s="70"/>
      <c r="OF85" s="70"/>
      <c r="OG85" s="70"/>
      <c r="OH85" s="70"/>
      <c r="OI85" s="70"/>
      <c r="OJ85" s="70"/>
      <c r="OK85" s="70"/>
      <c r="OL85" s="70"/>
      <c r="OM85" s="70"/>
      <c r="ON85" s="70"/>
      <c r="OO85" s="70"/>
      <c r="OP85" s="70"/>
      <c r="OQ85" s="70"/>
      <c r="OR85" s="70"/>
      <c r="OS85" s="70"/>
      <c r="OT85" s="70"/>
      <c r="OU85" s="70"/>
      <c r="OV85" s="70"/>
      <c r="OW85" s="70"/>
      <c r="OX85" s="70"/>
      <c r="OY85" s="70"/>
      <c r="OZ85" s="70"/>
      <c r="PA85" s="70"/>
      <c r="PB85" s="70"/>
      <c r="PC85" s="70"/>
      <c r="PD85" s="70"/>
      <c r="PE85" s="70"/>
      <c r="PF85" s="70"/>
      <c r="PG85" s="70"/>
      <c r="PH85" s="70"/>
      <c r="PI85" s="70"/>
      <c r="PJ85" s="70"/>
      <c r="PK85" s="70"/>
      <c r="PL85" s="70"/>
      <c r="PM85" s="70"/>
      <c r="PN85" s="70"/>
      <c r="PO85" s="70"/>
      <c r="PP85" s="70"/>
      <c r="PQ85" s="70"/>
      <c r="PR85" s="70"/>
      <c r="PS85" s="70"/>
      <c r="PT85" s="70"/>
      <c r="PU85" s="70"/>
      <c r="PV85" s="70"/>
      <c r="PW85" s="70"/>
      <c r="PX85" s="70"/>
      <c r="PY85" s="70"/>
      <c r="PZ85" s="70"/>
      <c r="QA85" s="70"/>
      <c r="QB85" s="70"/>
      <c r="QC85" s="70"/>
      <c r="QD85" s="70"/>
      <c r="QE85" s="70"/>
      <c r="QF85" s="70"/>
      <c r="QG85" s="70"/>
      <c r="QH85" s="70"/>
      <c r="QI85" s="70"/>
      <c r="QJ85" s="70"/>
      <c r="QK85" s="70"/>
      <c r="QL85" s="70"/>
      <c r="QM85" s="70"/>
      <c r="QN85" s="70"/>
      <c r="QO85" s="70"/>
      <c r="QP85" s="70"/>
      <c r="QQ85" s="70"/>
      <c r="QR85" s="70"/>
      <c r="QS85" s="70"/>
      <c r="QT85" s="70"/>
      <c r="QU85" s="70"/>
      <c r="QV85" s="70"/>
      <c r="QW85" s="70"/>
      <c r="QX85" s="70"/>
      <c r="QY85" s="70"/>
      <c r="QZ85" s="70"/>
      <c r="RA85" s="70"/>
      <c r="RB85" s="70"/>
      <c r="RC85" s="70"/>
      <c r="RD85" s="70"/>
      <c r="RE85" s="70"/>
      <c r="RF85" s="70"/>
      <c r="RG85" s="70"/>
      <c r="RH85" s="70"/>
      <c r="RI85" s="70"/>
      <c r="RJ85" s="70"/>
      <c r="RK85" s="70"/>
      <c r="RL85" s="70"/>
      <c r="RM85" s="70"/>
      <c r="RN85" s="70"/>
      <c r="RO85" s="70"/>
      <c r="RP85" s="70"/>
      <c r="RQ85" s="70"/>
      <c r="RR85" s="70"/>
      <c r="RS85" s="70"/>
      <c r="RT85" s="70"/>
      <c r="RU85" s="70"/>
      <c r="RV85" s="70"/>
      <c r="RW85" s="70"/>
      <c r="RX85" s="70"/>
      <c r="RY85" s="70"/>
      <c r="RZ85" s="70"/>
      <c r="SA85" s="70"/>
      <c r="SB85" s="70"/>
      <c r="SC85" s="70"/>
      <c r="SD85" s="70"/>
      <c r="SE85" s="70"/>
      <c r="SF85" s="70"/>
      <c r="SG85" s="70"/>
      <c r="SH85" s="70"/>
      <c r="SI85" s="70"/>
      <c r="SJ85" s="70"/>
      <c r="SK85" s="70"/>
      <c r="SL85" s="70"/>
      <c r="SM85" s="70"/>
      <c r="SN85" s="70"/>
      <c r="SO85" s="70"/>
      <c r="SP85" s="70"/>
      <c r="SQ85" s="70"/>
      <c r="SR85" s="70"/>
      <c r="SS85" s="70"/>
      <c r="ST85" s="70"/>
      <c r="SU85" s="70"/>
      <c r="SV85" s="70"/>
      <c r="SW85" s="70"/>
      <c r="SX85" s="70"/>
      <c r="SY85" s="70"/>
      <c r="SZ85" s="70"/>
      <c r="TA85" s="70"/>
      <c r="TB85" s="70"/>
      <c r="TC85" s="70"/>
      <c r="TD85" s="70"/>
      <c r="TE85" s="70"/>
      <c r="TF85" s="70"/>
      <c r="TG85" s="70"/>
      <c r="TH85" s="70"/>
      <c r="TI85" s="70"/>
      <c r="TJ85" s="70"/>
      <c r="TK85" s="70"/>
      <c r="TL85" s="70"/>
      <c r="TM85" s="70"/>
      <c r="TN85" s="70"/>
      <c r="TO85" s="70"/>
      <c r="TP85" s="70"/>
      <c r="TQ85" s="70"/>
      <c r="TR85" s="70"/>
      <c r="TS85" s="70"/>
      <c r="TT85" s="70"/>
      <c r="TU85" s="70"/>
      <c r="TV85" s="70"/>
      <c r="TW85" s="70"/>
      <c r="TX85" s="70"/>
      <c r="TY85" s="70"/>
      <c r="TZ85" s="70"/>
      <c r="UA85" s="70"/>
      <c r="UB85" s="70"/>
      <c r="UC85" s="70"/>
      <c r="UD85" s="70"/>
      <c r="UE85" s="70"/>
      <c r="UF85" s="70"/>
      <c r="UG85" s="70"/>
      <c r="UH85" s="70"/>
      <c r="UI85" s="70"/>
      <c r="UJ85" s="70"/>
      <c r="UK85" s="70"/>
      <c r="UL85" s="70"/>
      <c r="UM85" s="70"/>
      <c r="UN85" s="70"/>
      <c r="UO85" s="70"/>
      <c r="UP85" s="70"/>
      <c r="UQ85" s="70"/>
      <c r="UR85" s="70"/>
      <c r="US85" s="70"/>
      <c r="UT85" s="70"/>
      <c r="UU85" s="70"/>
      <c r="UV85" s="70"/>
      <c r="UW85" s="70"/>
      <c r="UX85" s="70"/>
      <c r="UY85" s="70"/>
      <c r="UZ85" s="70"/>
      <c r="VA85" s="70"/>
      <c r="VB85" s="70"/>
      <c r="VC85" s="70"/>
      <c r="VD85" s="70"/>
      <c r="VE85" s="70"/>
      <c r="VF85" s="70"/>
      <c r="VG85" s="70"/>
      <c r="VH85" s="70"/>
      <c r="VI85" s="70"/>
      <c r="VJ85" s="70"/>
      <c r="VK85" s="70"/>
      <c r="VL85" s="70"/>
      <c r="VM85" s="70"/>
      <c r="VN85" s="70"/>
      <c r="VO85" s="70"/>
      <c r="VP85" s="70"/>
      <c r="VQ85" s="70"/>
      <c r="VR85" s="70"/>
      <c r="VS85" s="70"/>
      <c r="VT85" s="70"/>
      <c r="VU85" s="70"/>
      <c r="VV85" s="70"/>
      <c r="VW85" s="70"/>
      <c r="VX85" s="70"/>
      <c r="VY85" s="70"/>
      <c r="VZ85" s="70"/>
      <c r="WA85" s="70"/>
      <c r="WB85" s="70"/>
      <c r="WC85" s="70"/>
      <c r="WD85" s="70"/>
      <c r="WE85" s="70"/>
      <c r="WF85" s="70"/>
      <c r="WG85" s="70"/>
      <c r="WH85" s="70"/>
      <c r="WI85" s="70"/>
      <c r="WJ85" s="70"/>
      <c r="WK85" s="70"/>
      <c r="WL85" s="70"/>
      <c r="WM85" s="70"/>
      <c r="WN85" s="70"/>
      <c r="WO85" s="70"/>
      <c r="WP85" s="70"/>
      <c r="WQ85" s="70"/>
      <c r="WR85" s="70"/>
      <c r="WS85" s="70"/>
      <c r="WT85" s="70"/>
      <c r="WU85" s="70"/>
      <c r="WV85" s="70"/>
      <c r="WW85" s="70"/>
      <c r="WX85" s="70"/>
      <c r="WY85" s="70"/>
      <c r="WZ85" s="70"/>
      <c r="XA85" s="70"/>
      <c r="XB85" s="70"/>
      <c r="XC85" s="70"/>
      <c r="XD85" s="70"/>
      <c r="XE85" s="70"/>
      <c r="XF85" s="70"/>
      <c r="XG85" s="70"/>
      <c r="XH85" s="70"/>
      <c r="XI85" s="70"/>
      <c r="XJ85" s="70"/>
      <c r="XK85" s="70"/>
      <c r="XL85" s="70"/>
      <c r="XM85" s="70"/>
      <c r="XN85" s="70"/>
      <c r="XO85" s="70"/>
      <c r="XP85" s="70"/>
      <c r="XQ85" s="70"/>
      <c r="XR85" s="70"/>
      <c r="XS85" s="70"/>
      <c r="XT85" s="70"/>
      <c r="XU85" s="70"/>
      <c r="XV85" s="70"/>
      <c r="XW85" s="70"/>
      <c r="XX85" s="70"/>
      <c r="XY85" s="70"/>
      <c r="XZ85" s="70"/>
      <c r="YA85" s="70"/>
      <c r="YB85" s="70"/>
      <c r="YC85" s="70"/>
      <c r="YD85" s="70"/>
      <c r="YE85" s="70"/>
      <c r="YF85" s="70"/>
      <c r="YG85" s="70"/>
      <c r="YH85" s="70"/>
      <c r="YI85" s="70"/>
      <c r="YJ85" s="70"/>
      <c r="YK85" s="70"/>
      <c r="YL85" s="70"/>
      <c r="YM85" s="70"/>
      <c r="YN85" s="70"/>
      <c r="YO85" s="70"/>
      <c r="YP85" s="70"/>
      <c r="YQ85" s="70"/>
      <c r="YR85" s="70"/>
      <c r="YS85" s="70"/>
      <c r="YT85" s="70"/>
      <c r="YU85" s="70"/>
      <c r="YV85" s="70"/>
      <c r="YW85" s="70"/>
      <c r="YX85" s="70"/>
      <c r="YY85" s="70"/>
      <c r="YZ85" s="70"/>
      <c r="ZA85" s="70"/>
      <c r="ZB85" s="70"/>
      <c r="ZC85" s="70"/>
      <c r="ZD85" s="70"/>
      <c r="ZE85" s="70"/>
      <c r="ZF85" s="70"/>
      <c r="ZG85" s="70"/>
      <c r="ZH85" s="70"/>
      <c r="ZI85" s="70"/>
      <c r="ZJ85" s="70"/>
      <c r="ZK85" s="70"/>
      <c r="ZL85" s="70"/>
      <c r="ZM85" s="70"/>
      <c r="ZN85" s="70"/>
      <c r="ZO85" s="70"/>
      <c r="ZP85" s="70"/>
      <c r="ZQ85" s="70"/>
      <c r="ZR85" s="70"/>
      <c r="ZS85" s="70"/>
      <c r="ZT85" s="70"/>
      <c r="ZU85" s="70"/>
      <c r="ZV85" s="70"/>
      <c r="ZW85" s="70"/>
      <c r="ZX85" s="70"/>
      <c r="ZY85" s="70"/>
      <c r="ZZ85" s="70"/>
      <c r="AAA85" s="70"/>
      <c r="AAB85" s="70"/>
      <c r="AAC85" s="70"/>
      <c r="AAD85" s="70"/>
      <c r="AAE85" s="70"/>
      <c r="AAF85" s="70"/>
      <c r="AAG85" s="70"/>
      <c r="AAH85" s="70"/>
      <c r="AAI85" s="70"/>
      <c r="AAJ85" s="70"/>
      <c r="AAK85" s="70"/>
      <c r="AAL85" s="70"/>
      <c r="AAM85" s="70"/>
      <c r="AAN85" s="70"/>
      <c r="AAO85" s="70"/>
      <c r="AAP85" s="70"/>
      <c r="AAQ85" s="70"/>
      <c r="AAR85" s="70"/>
      <c r="AAS85" s="70"/>
      <c r="AAT85" s="70"/>
      <c r="AAU85" s="70"/>
      <c r="AAV85" s="70"/>
      <c r="AAW85" s="70"/>
      <c r="AAX85" s="70"/>
      <c r="AAY85" s="70"/>
      <c r="AAZ85" s="70"/>
      <c r="ABA85" s="70"/>
      <c r="ABB85" s="70"/>
      <c r="ABC85" s="70"/>
      <c r="ABD85" s="70"/>
      <c r="ABE85" s="70"/>
      <c r="ABF85" s="70"/>
      <c r="ABG85" s="70"/>
      <c r="ABH85" s="70"/>
      <c r="ABI85" s="70"/>
      <c r="ABJ85" s="70"/>
      <c r="ABK85" s="70"/>
      <c r="ABL85" s="70"/>
      <c r="ABM85" s="70"/>
      <c r="ABN85" s="70"/>
      <c r="ABO85" s="70"/>
      <c r="ABP85" s="70"/>
      <c r="ABQ85" s="70"/>
      <c r="ABR85" s="70"/>
      <c r="ABS85" s="70"/>
      <c r="ABT85" s="70"/>
      <c r="ABU85" s="70"/>
      <c r="ABV85" s="70"/>
      <c r="ABW85" s="70"/>
      <c r="ABX85" s="70"/>
      <c r="ABY85" s="70"/>
      <c r="ABZ85" s="70"/>
      <c r="ACA85" s="70"/>
      <c r="ACB85" s="70"/>
      <c r="ACC85" s="70"/>
      <c r="ACD85" s="70"/>
      <c r="ACE85" s="70"/>
      <c r="ACF85" s="70"/>
      <c r="ACG85" s="70"/>
      <c r="ACH85" s="70"/>
      <c r="ACI85" s="70"/>
      <c r="ACJ85" s="70"/>
      <c r="ACK85" s="70"/>
      <c r="ACL85" s="70"/>
      <c r="ACM85" s="70"/>
      <c r="ACN85" s="70"/>
      <c r="ACO85" s="70"/>
      <c r="ACP85" s="70"/>
      <c r="ACQ85" s="70"/>
      <c r="ACR85" s="70"/>
      <c r="ACS85" s="70"/>
      <c r="ACT85" s="70"/>
      <c r="ACU85" s="70"/>
      <c r="ACV85" s="70"/>
      <c r="ACW85" s="70"/>
      <c r="ACX85" s="70"/>
      <c r="ACY85" s="70"/>
      <c r="ACZ85" s="70"/>
      <c r="ADA85" s="70"/>
      <c r="ADB85" s="70"/>
      <c r="ADC85" s="70"/>
      <c r="ADD85" s="70"/>
      <c r="ADE85" s="70"/>
      <c r="ADF85" s="70"/>
      <c r="ADG85" s="70"/>
      <c r="ADH85" s="70"/>
      <c r="ADI85" s="70"/>
      <c r="ADJ85" s="70"/>
      <c r="ADK85" s="70"/>
      <c r="ADL85" s="70"/>
      <c r="ADM85" s="70"/>
      <c r="ADN85" s="70"/>
      <c r="ADO85" s="70"/>
      <c r="ADP85" s="70"/>
      <c r="ADQ85" s="70"/>
      <c r="ADR85" s="70"/>
      <c r="ADS85" s="70"/>
      <c r="ADT85" s="70"/>
      <c r="ADU85" s="70"/>
      <c r="ADV85" s="70"/>
      <c r="ADW85" s="70"/>
      <c r="ADX85" s="70"/>
      <c r="ADY85" s="70"/>
      <c r="ADZ85" s="70"/>
      <c r="AEA85" s="70"/>
      <c r="AEB85" s="70"/>
      <c r="AEC85" s="70"/>
      <c r="AED85" s="70"/>
      <c r="AEE85" s="70"/>
      <c r="AEF85" s="70"/>
      <c r="AEG85" s="70"/>
      <c r="AEH85" s="70"/>
      <c r="AEI85" s="70"/>
      <c r="AEJ85" s="70"/>
      <c r="AEK85" s="70"/>
      <c r="AEL85" s="70"/>
      <c r="AEM85" s="70"/>
      <c r="AEN85" s="70"/>
      <c r="AEO85" s="70"/>
      <c r="AEP85" s="70"/>
      <c r="AEQ85" s="70"/>
      <c r="AER85" s="70"/>
      <c r="AES85" s="70"/>
      <c r="AET85" s="70"/>
      <c r="AEU85" s="70"/>
      <c r="AEV85" s="70"/>
      <c r="AEW85" s="70"/>
      <c r="AEX85" s="70"/>
      <c r="AEY85" s="70"/>
      <c r="AEZ85" s="70"/>
      <c r="AFA85" s="70"/>
      <c r="AFB85" s="70"/>
      <c r="AFC85" s="70"/>
      <c r="AFD85" s="70"/>
      <c r="AFE85" s="70"/>
      <c r="AFF85" s="70"/>
      <c r="AFG85" s="70"/>
      <c r="AFH85" s="70"/>
      <c r="AFI85" s="70"/>
      <c r="AFJ85" s="70"/>
      <c r="AFK85" s="70"/>
      <c r="AFL85" s="70"/>
      <c r="AFM85" s="70"/>
      <c r="AFN85" s="70"/>
      <c r="AFO85" s="70"/>
      <c r="AFP85" s="70"/>
      <c r="AFQ85" s="70"/>
      <c r="AFR85" s="70"/>
      <c r="AFS85" s="70"/>
      <c r="AFT85" s="70"/>
      <c r="AFU85" s="70"/>
      <c r="AFV85" s="70"/>
      <c r="AFW85" s="70"/>
      <c r="AFX85" s="70"/>
      <c r="AFY85" s="70"/>
      <c r="AFZ85" s="70"/>
      <c r="AGA85" s="70"/>
      <c r="AGB85" s="70"/>
      <c r="AGC85" s="70"/>
      <c r="AGD85" s="70"/>
      <c r="AGE85" s="70"/>
      <c r="AGF85" s="70"/>
      <c r="AGG85" s="70"/>
      <c r="AGH85" s="70"/>
      <c r="AGI85" s="70"/>
      <c r="AGJ85" s="70"/>
      <c r="AGK85" s="70"/>
      <c r="AGL85" s="70"/>
      <c r="AGM85" s="70"/>
      <c r="AGN85" s="70"/>
      <c r="AGO85" s="70"/>
      <c r="AGP85" s="70"/>
      <c r="AGQ85" s="70"/>
      <c r="AGR85" s="70"/>
      <c r="AGS85" s="70"/>
      <c r="AGT85" s="70"/>
      <c r="AGU85" s="70"/>
      <c r="AGV85" s="70"/>
      <c r="AGW85" s="70"/>
      <c r="AGX85" s="70"/>
      <c r="AGY85" s="70"/>
      <c r="AGZ85" s="70"/>
      <c r="AHA85" s="70"/>
      <c r="AHB85" s="70"/>
      <c r="AHC85" s="70"/>
      <c r="AHD85" s="70"/>
      <c r="AHE85" s="70"/>
      <c r="AHF85" s="70"/>
      <c r="AHG85" s="70"/>
      <c r="AHH85" s="70"/>
      <c r="AHI85" s="70"/>
      <c r="AHJ85" s="70"/>
      <c r="AHK85" s="70"/>
      <c r="AHL85" s="70"/>
      <c r="AHM85" s="70"/>
      <c r="AHN85" s="70"/>
      <c r="AHO85" s="70"/>
      <c r="AHP85" s="70"/>
      <c r="AHQ85" s="70"/>
      <c r="AHR85" s="70"/>
      <c r="AHS85" s="70"/>
      <c r="AHT85" s="70"/>
      <c r="AHU85" s="70"/>
      <c r="AHV85" s="70"/>
      <c r="AHW85" s="70"/>
      <c r="AHX85" s="70"/>
      <c r="AHY85" s="70"/>
      <c r="AHZ85" s="70"/>
      <c r="AIA85" s="70"/>
      <c r="AIB85" s="70"/>
      <c r="AIC85" s="70"/>
      <c r="AID85" s="70"/>
      <c r="AIE85" s="70"/>
      <c r="AIF85" s="70"/>
      <c r="AIG85" s="70"/>
      <c r="AIH85" s="70"/>
      <c r="AII85" s="70"/>
      <c r="AIJ85" s="70"/>
      <c r="AIK85" s="70"/>
      <c r="AIL85" s="70"/>
      <c r="AIM85" s="70"/>
      <c r="AIN85" s="70"/>
      <c r="AIO85" s="70"/>
      <c r="AIP85" s="70"/>
      <c r="AIQ85" s="70"/>
      <c r="AIR85" s="70"/>
      <c r="AIS85" s="70"/>
      <c r="AIT85" s="70"/>
      <c r="AIU85" s="70"/>
      <c r="AIV85" s="70"/>
      <c r="AIW85" s="70"/>
      <c r="AIX85" s="70"/>
      <c r="AIY85" s="70"/>
      <c r="AIZ85" s="70"/>
      <c r="AJA85" s="70"/>
      <c r="AJB85" s="70"/>
      <c r="AJC85" s="70"/>
      <c r="AJD85" s="70"/>
      <c r="AJE85" s="70"/>
      <c r="AJF85" s="70"/>
      <c r="AJG85" s="70"/>
      <c r="AJH85" s="70"/>
      <c r="AJI85" s="70"/>
      <c r="AJJ85" s="70"/>
      <c r="AJK85" s="70"/>
      <c r="AJL85" s="70"/>
      <c r="AJM85" s="70"/>
      <c r="AJN85" s="70"/>
      <c r="AJO85" s="70"/>
      <c r="AJP85" s="70"/>
      <c r="AJQ85" s="70"/>
      <c r="AJR85" s="70"/>
      <c r="AJS85" s="70"/>
      <c r="AJT85" s="70"/>
      <c r="AJU85" s="70"/>
      <c r="AJV85" s="70"/>
      <c r="AJW85" s="70"/>
      <c r="AJX85" s="70"/>
      <c r="AJY85" s="70"/>
      <c r="AJZ85" s="70"/>
      <c r="AKA85" s="70"/>
      <c r="AKB85" s="70"/>
      <c r="AKC85" s="70"/>
      <c r="AKD85" s="70"/>
      <c r="AKE85" s="70"/>
      <c r="AKF85" s="70"/>
      <c r="AKG85" s="70"/>
      <c r="AKH85" s="70"/>
      <c r="AKI85" s="70"/>
      <c r="AKJ85" s="70"/>
      <c r="AKK85" s="70"/>
      <c r="AKL85" s="70"/>
      <c r="AKM85" s="70"/>
      <c r="AKN85" s="70"/>
      <c r="AKO85" s="70"/>
      <c r="AKP85" s="70"/>
      <c r="AKQ85" s="70"/>
      <c r="AKR85" s="70"/>
      <c r="AKS85" s="70"/>
      <c r="AKT85" s="70"/>
      <c r="AKU85" s="70"/>
      <c r="AKV85" s="70"/>
      <c r="AKW85" s="70"/>
      <c r="AKX85" s="70"/>
      <c r="AKY85" s="70"/>
      <c r="AKZ85" s="70"/>
      <c r="ALA85" s="70"/>
      <c r="ALB85" s="70"/>
      <c r="ALC85" s="70"/>
      <c r="ALD85" s="70"/>
      <c r="ALE85" s="70"/>
      <c r="ALF85" s="70"/>
      <c r="ALG85" s="70"/>
      <c r="ALH85" s="70"/>
      <c r="ALI85" s="70"/>
      <c r="ALJ85" s="70"/>
      <c r="ALK85" s="70"/>
      <c r="ALL85" s="70"/>
      <c r="ALM85" s="70"/>
      <c r="ALN85" s="70"/>
      <c r="ALO85" s="70"/>
      <c r="ALP85" s="70"/>
      <c r="ALQ85" s="70"/>
      <c r="ALR85" s="70"/>
      <c r="ALS85" s="70"/>
      <c r="ALT85" s="70"/>
      <c r="ALU85" s="70"/>
      <c r="ALV85" s="70"/>
      <c r="ALW85" s="70"/>
      <c r="ALX85" s="70"/>
      <c r="ALY85" s="70"/>
      <c r="ALZ85" s="70"/>
      <c r="AMA85" s="70"/>
      <c r="AMB85" s="70"/>
      <c r="AMC85" s="70"/>
      <c r="AMD85" s="70"/>
      <c r="AME85" s="70"/>
      <c r="AMF85" s="70"/>
      <c r="AMG85" s="70"/>
      <c r="AMH85" s="70"/>
      <c r="AMI85" s="70"/>
      <c r="AMJ85" s="70"/>
    </row>
    <row r="86" spans="1:1024" s="202" customFormat="1" ht="16.5" customHeight="1" thickBot="1" x14ac:dyDescent="0.3">
      <c r="A86" s="101" t="s">
        <v>296</v>
      </c>
      <c r="B86" s="101">
        <v>6</v>
      </c>
      <c r="C86" s="101">
        <v>41161514</v>
      </c>
      <c r="D86" s="101" t="s">
        <v>543</v>
      </c>
      <c r="E86" s="101" t="s">
        <v>539</v>
      </c>
      <c r="F86" s="101">
        <v>0.83360000000000001</v>
      </c>
      <c r="G86" s="101">
        <v>0.12470000000000001</v>
      </c>
      <c r="H86" s="204">
        <v>2.3400000000000001E-11</v>
      </c>
      <c r="I86" s="101">
        <v>3.0999999999999999E-3</v>
      </c>
      <c r="J86" s="101">
        <v>3.0999999999999999E-3</v>
      </c>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c r="GG86" s="70"/>
      <c r="GH86" s="70"/>
      <c r="GI86" s="70"/>
      <c r="GJ86" s="70"/>
      <c r="GK86" s="70"/>
      <c r="GL86" s="70"/>
      <c r="GM86" s="70"/>
      <c r="GN86" s="70"/>
      <c r="GO86" s="70"/>
      <c r="GP86" s="70"/>
      <c r="GQ86" s="70"/>
      <c r="GR86" s="70"/>
      <c r="GS86" s="70"/>
      <c r="GT86" s="70"/>
      <c r="GU86" s="70"/>
      <c r="GV86" s="70"/>
      <c r="GW86" s="70"/>
      <c r="GX86" s="70"/>
      <c r="GY86" s="70"/>
      <c r="GZ86" s="70"/>
      <c r="HA86" s="70"/>
      <c r="HB86" s="70"/>
      <c r="HC86" s="70"/>
      <c r="HD86" s="70"/>
      <c r="HE86" s="70"/>
      <c r="HF86" s="70"/>
      <c r="HG86" s="70"/>
      <c r="HH86" s="70"/>
      <c r="HI86" s="70"/>
      <c r="HJ86" s="70"/>
      <c r="HK86" s="70"/>
      <c r="HL86" s="70"/>
      <c r="HM86" s="70"/>
      <c r="HN86" s="70"/>
      <c r="HO86" s="70"/>
      <c r="HP86" s="70"/>
      <c r="HQ86" s="70"/>
      <c r="HR86" s="70"/>
      <c r="HS86" s="70"/>
      <c r="HT86" s="70"/>
      <c r="HU86" s="70"/>
      <c r="HV86" s="70"/>
      <c r="HW86" s="70"/>
      <c r="HX86" s="70"/>
      <c r="HY86" s="70"/>
      <c r="HZ86" s="70"/>
      <c r="IA86" s="70"/>
      <c r="IB86" s="70"/>
      <c r="IC86" s="70"/>
      <c r="ID86" s="70"/>
      <c r="IE86" s="70"/>
      <c r="IF86" s="70"/>
      <c r="IG86" s="70"/>
      <c r="IH86" s="70"/>
      <c r="II86" s="70"/>
      <c r="IJ86" s="70"/>
      <c r="IK86" s="70"/>
      <c r="IL86" s="70"/>
      <c r="IM86" s="70"/>
      <c r="IN86" s="70"/>
      <c r="IO86" s="70"/>
      <c r="IP86" s="70"/>
      <c r="IQ86" s="70"/>
      <c r="IR86" s="70"/>
      <c r="IS86" s="70"/>
      <c r="IT86" s="70"/>
      <c r="IU86" s="70"/>
      <c r="IV86" s="70"/>
      <c r="IW86" s="70"/>
      <c r="IX86" s="70"/>
      <c r="IY86" s="70"/>
      <c r="IZ86" s="70"/>
      <c r="JA86" s="70"/>
      <c r="JB86" s="70"/>
      <c r="JC86" s="70"/>
      <c r="JD86" s="70"/>
      <c r="JE86" s="70"/>
      <c r="JF86" s="70"/>
      <c r="JG86" s="70"/>
      <c r="JH86" s="70"/>
      <c r="JI86" s="70"/>
      <c r="JJ86" s="70"/>
      <c r="JK86" s="70"/>
      <c r="JL86" s="70"/>
      <c r="JM86" s="70"/>
      <c r="JN86" s="70"/>
      <c r="JO86" s="70"/>
      <c r="JP86" s="70"/>
      <c r="JQ86" s="70"/>
      <c r="JR86" s="70"/>
      <c r="JS86" s="70"/>
      <c r="JT86" s="70"/>
      <c r="JU86" s="70"/>
      <c r="JV86" s="70"/>
      <c r="JW86" s="70"/>
      <c r="JX86" s="70"/>
      <c r="JY86" s="70"/>
      <c r="JZ86" s="70"/>
      <c r="KA86" s="70"/>
      <c r="KB86" s="70"/>
      <c r="KC86" s="70"/>
      <c r="KD86" s="70"/>
      <c r="KE86" s="70"/>
      <c r="KF86" s="70"/>
      <c r="KG86" s="70"/>
      <c r="KH86" s="70"/>
      <c r="KI86" s="70"/>
      <c r="KJ86" s="70"/>
      <c r="KK86" s="70"/>
      <c r="KL86" s="70"/>
      <c r="KM86" s="70"/>
      <c r="KN86" s="70"/>
      <c r="KO86" s="70"/>
      <c r="KP86" s="70"/>
      <c r="KQ86" s="70"/>
      <c r="KR86" s="70"/>
      <c r="KS86" s="70"/>
      <c r="KT86" s="70"/>
      <c r="KU86" s="70"/>
      <c r="KV86" s="70"/>
      <c r="KW86" s="70"/>
      <c r="KX86" s="70"/>
      <c r="KY86" s="70"/>
      <c r="KZ86" s="70"/>
      <c r="LA86" s="70"/>
      <c r="LB86" s="70"/>
      <c r="LC86" s="70"/>
      <c r="LD86" s="70"/>
      <c r="LE86" s="70"/>
      <c r="LF86" s="70"/>
      <c r="LG86" s="70"/>
      <c r="LH86" s="70"/>
      <c r="LI86" s="70"/>
      <c r="LJ86" s="70"/>
      <c r="LK86" s="70"/>
      <c r="LL86" s="70"/>
      <c r="LM86" s="70"/>
      <c r="LN86" s="70"/>
      <c r="LO86" s="70"/>
      <c r="LP86" s="70"/>
      <c r="LQ86" s="70"/>
      <c r="LR86" s="70"/>
      <c r="LS86" s="70"/>
      <c r="LT86" s="70"/>
      <c r="LU86" s="70"/>
      <c r="LV86" s="70"/>
      <c r="LW86" s="70"/>
      <c r="LX86" s="70"/>
      <c r="LY86" s="70"/>
      <c r="LZ86" s="70"/>
      <c r="MA86" s="70"/>
      <c r="MB86" s="70"/>
      <c r="MC86" s="70"/>
      <c r="MD86" s="70"/>
      <c r="ME86" s="70"/>
      <c r="MF86" s="70"/>
      <c r="MG86" s="70"/>
      <c r="MH86" s="70"/>
      <c r="MI86" s="70"/>
      <c r="MJ86" s="70"/>
      <c r="MK86" s="70"/>
      <c r="ML86" s="70"/>
      <c r="MM86" s="70"/>
      <c r="MN86" s="70"/>
      <c r="MO86" s="70"/>
      <c r="MP86" s="70"/>
      <c r="MQ86" s="70"/>
      <c r="MR86" s="70"/>
      <c r="MS86" s="70"/>
      <c r="MT86" s="70"/>
      <c r="MU86" s="70"/>
      <c r="MV86" s="70"/>
      <c r="MW86" s="70"/>
      <c r="MX86" s="70"/>
      <c r="MY86" s="70"/>
      <c r="MZ86" s="70"/>
      <c r="NA86" s="70"/>
      <c r="NB86" s="70"/>
      <c r="NC86" s="70"/>
      <c r="ND86" s="70"/>
      <c r="NE86" s="70"/>
      <c r="NF86" s="70"/>
      <c r="NG86" s="70"/>
      <c r="NH86" s="70"/>
      <c r="NI86" s="70"/>
      <c r="NJ86" s="70"/>
      <c r="NK86" s="70"/>
      <c r="NL86" s="70"/>
      <c r="NM86" s="70"/>
      <c r="NN86" s="70"/>
      <c r="NO86" s="70"/>
      <c r="NP86" s="70"/>
      <c r="NQ86" s="70"/>
      <c r="NR86" s="70"/>
      <c r="NS86" s="70"/>
      <c r="NT86" s="70"/>
      <c r="NU86" s="70"/>
      <c r="NV86" s="70"/>
      <c r="NW86" s="70"/>
      <c r="NX86" s="70"/>
      <c r="NY86" s="70"/>
      <c r="NZ86" s="70"/>
      <c r="OA86" s="70"/>
      <c r="OB86" s="70"/>
      <c r="OC86" s="70"/>
      <c r="OD86" s="70"/>
      <c r="OE86" s="70"/>
      <c r="OF86" s="70"/>
      <c r="OG86" s="70"/>
      <c r="OH86" s="70"/>
      <c r="OI86" s="70"/>
      <c r="OJ86" s="70"/>
      <c r="OK86" s="70"/>
      <c r="OL86" s="70"/>
      <c r="OM86" s="70"/>
      <c r="ON86" s="70"/>
      <c r="OO86" s="70"/>
      <c r="OP86" s="70"/>
      <c r="OQ86" s="70"/>
      <c r="OR86" s="70"/>
      <c r="OS86" s="70"/>
      <c r="OT86" s="70"/>
      <c r="OU86" s="70"/>
      <c r="OV86" s="70"/>
      <c r="OW86" s="70"/>
      <c r="OX86" s="70"/>
      <c r="OY86" s="70"/>
      <c r="OZ86" s="70"/>
      <c r="PA86" s="70"/>
      <c r="PB86" s="70"/>
      <c r="PC86" s="70"/>
      <c r="PD86" s="70"/>
      <c r="PE86" s="70"/>
      <c r="PF86" s="70"/>
      <c r="PG86" s="70"/>
      <c r="PH86" s="70"/>
      <c r="PI86" s="70"/>
      <c r="PJ86" s="70"/>
      <c r="PK86" s="70"/>
      <c r="PL86" s="70"/>
      <c r="PM86" s="70"/>
      <c r="PN86" s="70"/>
      <c r="PO86" s="70"/>
      <c r="PP86" s="70"/>
      <c r="PQ86" s="70"/>
      <c r="PR86" s="70"/>
      <c r="PS86" s="70"/>
      <c r="PT86" s="70"/>
      <c r="PU86" s="70"/>
      <c r="PV86" s="70"/>
      <c r="PW86" s="70"/>
      <c r="PX86" s="70"/>
      <c r="PY86" s="70"/>
      <c r="PZ86" s="70"/>
      <c r="QA86" s="70"/>
      <c r="QB86" s="70"/>
      <c r="QC86" s="70"/>
      <c r="QD86" s="70"/>
      <c r="QE86" s="70"/>
      <c r="QF86" s="70"/>
      <c r="QG86" s="70"/>
      <c r="QH86" s="70"/>
      <c r="QI86" s="70"/>
      <c r="QJ86" s="70"/>
      <c r="QK86" s="70"/>
      <c r="QL86" s="70"/>
      <c r="QM86" s="70"/>
      <c r="QN86" s="70"/>
      <c r="QO86" s="70"/>
      <c r="QP86" s="70"/>
      <c r="QQ86" s="70"/>
      <c r="QR86" s="70"/>
      <c r="QS86" s="70"/>
      <c r="QT86" s="70"/>
      <c r="QU86" s="70"/>
      <c r="QV86" s="70"/>
      <c r="QW86" s="70"/>
      <c r="QX86" s="70"/>
      <c r="QY86" s="70"/>
      <c r="QZ86" s="70"/>
      <c r="RA86" s="70"/>
      <c r="RB86" s="70"/>
      <c r="RC86" s="70"/>
      <c r="RD86" s="70"/>
      <c r="RE86" s="70"/>
      <c r="RF86" s="70"/>
      <c r="RG86" s="70"/>
      <c r="RH86" s="70"/>
      <c r="RI86" s="70"/>
      <c r="RJ86" s="70"/>
      <c r="RK86" s="70"/>
      <c r="RL86" s="70"/>
      <c r="RM86" s="70"/>
      <c r="RN86" s="70"/>
      <c r="RO86" s="70"/>
      <c r="RP86" s="70"/>
      <c r="RQ86" s="70"/>
      <c r="RR86" s="70"/>
      <c r="RS86" s="70"/>
      <c r="RT86" s="70"/>
      <c r="RU86" s="70"/>
      <c r="RV86" s="70"/>
      <c r="RW86" s="70"/>
      <c r="RX86" s="70"/>
      <c r="RY86" s="70"/>
      <c r="RZ86" s="70"/>
      <c r="SA86" s="70"/>
      <c r="SB86" s="70"/>
      <c r="SC86" s="70"/>
      <c r="SD86" s="70"/>
      <c r="SE86" s="70"/>
      <c r="SF86" s="70"/>
      <c r="SG86" s="70"/>
      <c r="SH86" s="70"/>
      <c r="SI86" s="70"/>
      <c r="SJ86" s="70"/>
      <c r="SK86" s="70"/>
      <c r="SL86" s="70"/>
      <c r="SM86" s="70"/>
      <c r="SN86" s="70"/>
      <c r="SO86" s="70"/>
      <c r="SP86" s="70"/>
      <c r="SQ86" s="70"/>
      <c r="SR86" s="70"/>
      <c r="SS86" s="70"/>
      <c r="ST86" s="70"/>
      <c r="SU86" s="70"/>
      <c r="SV86" s="70"/>
      <c r="SW86" s="70"/>
      <c r="SX86" s="70"/>
      <c r="SY86" s="70"/>
      <c r="SZ86" s="70"/>
      <c r="TA86" s="70"/>
      <c r="TB86" s="70"/>
      <c r="TC86" s="70"/>
      <c r="TD86" s="70"/>
      <c r="TE86" s="70"/>
      <c r="TF86" s="70"/>
      <c r="TG86" s="70"/>
      <c r="TH86" s="70"/>
      <c r="TI86" s="70"/>
      <c r="TJ86" s="70"/>
      <c r="TK86" s="70"/>
      <c r="TL86" s="70"/>
      <c r="TM86" s="70"/>
      <c r="TN86" s="70"/>
      <c r="TO86" s="70"/>
      <c r="TP86" s="70"/>
      <c r="TQ86" s="70"/>
      <c r="TR86" s="70"/>
      <c r="TS86" s="70"/>
      <c r="TT86" s="70"/>
      <c r="TU86" s="70"/>
      <c r="TV86" s="70"/>
      <c r="TW86" s="70"/>
      <c r="TX86" s="70"/>
      <c r="TY86" s="70"/>
      <c r="TZ86" s="70"/>
      <c r="UA86" s="70"/>
      <c r="UB86" s="70"/>
      <c r="UC86" s="70"/>
      <c r="UD86" s="70"/>
      <c r="UE86" s="70"/>
      <c r="UF86" s="70"/>
      <c r="UG86" s="70"/>
      <c r="UH86" s="70"/>
      <c r="UI86" s="70"/>
      <c r="UJ86" s="70"/>
      <c r="UK86" s="70"/>
      <c r="UL86" s="70"/>
      <c r="UM86" s="70"/>
      <c r="UN86" s="70"/>
      <c r="UO86" s="70"/>
      <c r="UP86" s="70"/>
      <c r="UQ86" s="70"/>
      <c r="UR86" s="70"/>
      <c r="US86" s="70"/>
      <c r="UT86" s="70"/>
      <c r="UU86" s="70"/>
      <c r="UV86" s="70"/>
      <c r="UW86" s="70"/>
      <c r="UX86" s="70"/>
      <c r="UY86" s="70"/>
      <c r="UZ86" s="70"/>
      <c r="VA86" s="70"/>
      <c r="VB86" s="70"/>
      <c r="VC86" s="70"/>
      <c r="VD86" s="70"/>
      <c r="VE86" s="70"/>
      <c r="VF86" s="70"/>
      <c r="VG86" s="70"/>
      <c r="VH86" s="70"/>
      <c r="VI86" s="70"/>
      <c r="VJ86" s="70"/>
      <c r="VK86" s="70"/>
      <c r="VL86" s="70"/>
      <c r="VM86" s="70"/>
      <c r="VN86" s="70"/>
      <c r="VO86" s="70"/>
      <c r="VP86" s="70"/>
      <c r="VQ86" s="70"/>
      <c r="VR86" s="70"/>
      <c r="VS86" s="70"/>
      <c r="VT86" s="70"/>
      <c r="VU86" s="70"/>
      <c r="VV86" s="70"/>
      <c r="VW86" s="70"/>
      <c r="VX86" s="70"/>
      <c r="VY86" s="70"/>
      <c r="VZ86" s="70"/>
      <c r="WA86" s="70"/>
      <c r="WB86" s="70"/>
      <c r="WC86" s="70"/>
      <c r="WD86" s="70"/>
      <c r="WE86" s="70"/>
      <c r="WF86" s="70"/>
      <c r="WG86" s="70"/>
      <c r="WH86" s="70"/>
      <c r="WI86" s="70"/>
      <c r="WJ86" s="70"/>
      <c r="WK86" s="70"/>
      <c r="WL86" s="70"/>
      <c r="WM86" s="70"/>
      <c r="WN86" s="70"/>
      <c r="WO86" s="70"/>
      <c r="WP86" s="70"/>
      <c r="WQ86" s="70"/>
      <c r="WR86" s="70"/>
      <c r="WS86" s="70"/>
      <c r="WT86" s="70"/>
      <c r="WU86" s="70"/>
      <c r="WV86" s="70"/>
      <c r="WW86" s="70"/>
      <c r="WX86" s="70"/>
      <c r="WY86" s="70"/>
      <c r="WZ86" s="70"/>
      <c r="XA86" s="70"/>
      <c r="XB86" s="70"/>
      <c r="XC86" s="70"/>
      <c r="XD86" s="70"/>
      <c r="XE86" s="70"/>
      <c r="XF86" s="70"/>
      <c r="XG86" s="70"/>
      <c r="XH86" s="70"/>
      <c r="XI86" s="70"/>
      <c r="XJ86" s="70"/>
      <c r="XK86" s="70"/>
      <c r="XL86" s="70"/>
      <c r="XM86" s="70"/>
      <c r="XN86" s="70"/>
      <c r="XO86" s="70"/>
      <c r="XP86" s="70"/>
      <c r="XQ86" s="70"/>
      <c r="XR86" s="70"/>
      <c r="XS86" s="70"/>
      <c r="XT86" s="70"/>
      <c r="XU86" s="70"/>
      <c r="XV86" s="70"/>
      <c r="XW86" s="70"/>
      <c r="XX86" s="70"/>
      <c r="XY86" s="70"/>
      <c r="XZ86" s="70"/>
      <c r="YA86" s="70"/>
      <c r="YB86" s="70"/>
      <c r="YC86" s="70"/>
      <c r="YD86" s="70"/>
      <c r="YE86" s="70"/>
      <c r="YF86" s="70"/>
      <c r="YG86" s="70"/>
      <c r="YH86" s="70"/>
      <c r="YI86" s="70"/>
      <c r="YJ86" s="70"/>
      <c r="YK86" s="70"/>
      <c r="YL86" s="70"/>
      <c r="YM86" s="70"/>
      <c r="YN86" s="70"/>
      <c r="YO86" s="70"/>
      <c r="YP86" s="70"/>
      <c r="YQ86" s="70"/>
      <c r="YR86" s="70"/>
      <c r="YS86" s="70"/>
      <c r="YT86" s="70"/>
      <c r="YU86" s="70"/>
      <c r="YV86" s="70"/>
      <c r="YW86" s="70"/>
      <c r="YX86" s="70"/>
      <c r="YY86" s="70"/>
      <c r="YZ86" s="70"/>
      <c r="ZA86" s="70"/>
      <c r="ZB86" s="70"/>
      <c r="ZC86" s="70"/>
      <c r="ZD86" s="70"/>
      <c r="ZE86" s="70"/>
      <c r="ZF86" s="70"/>
      <c r="ZG86" s="70"/>
      <c r="ZH86" s="70"/>
      <c r="ZI86" s="70"/>
      <c r="ZJ86" s="70"/>
      <c r="ZK86" s="70"/>
      <c r="ZL86" s="70"/>
      <c r="ZM86" s="70"/>
      <c r="ZN86" s="70"/>
      <c r="ZO86" s="70"/>
      <c r="ZP86" s="70"/>
      <c r="ZQ86" s="70"/>
      <c r="ZR86" s="70"/>
      <c r="ZS86" s="70"/>
      <c r="ZT86" s="70"/>
      <c r="ZU86" s="70"/>
      <c r="ZV86" s="70"/>
      <c r="ZW86" s="70"/>
      <c r="ZX86" s="70"/>
      <c r="ZY86" s="70"/>
      <c r="ZZ86" s="70"/>
      <c r="AAA86" s="70"/>
      <c r="AAB86" s="70"/>
      <c r="AAC86" s="70"/>
      <c r="AAD86" s="70"/>
      <c r="AAE86" s="70"/>
      <c r="AAF86" s="70"/>
      <c r="AAG86" s="70"/>
      <c r="AAH86" s="70"/>
      <c r="AAI86" s="70"/>
      <c r="AAJ86" s="70"/>
      <c r="AAK86" s="70"/>
      <c r="AAL86" s="70"/>
      <c r="AAM86" s="70"/>
      <c r="AAN86" s="70"/>
      <c r="AAO86" s="70"/>
      <c r="AAP86" s="70"/>
      <c r="AAQ86" s="70"/>
      <c r="AAR86" s="70"/>
      <c r="AAS86" s="70"/>
      <c r="AAT86" s="70"/>
      <c r="AAU86" s="70"/>
      <c r="AAV86" s="70"/>
      <c r="AAW86" s="70"/>
      <c r="AAX86" s="70"/>
      <c r="AAY86" s="70"/>
      <c r="AAZ86" s="70"/>
      <c r="ABA86" s="70"/>
      <c r="ABB86" s="70"/>
      <c r="ABC86" s="70"/>
      <c r="ABD86" s="70"/>
      <c r="ABE86" s="70"/>
      <c r="ABF86" s="70"/>
      <c r="ABG86" s="70"/>
      <c r="ABH86" s="70"/>
      <c r="ABI86" s="70"/>
      <c r="ABJ86" s="70"/>
      <c r="ABK86" s="70"/>
      <c r="ABL86" s="70"/>
      <c r="ABM86" s="70"/>
      <c r="ABN86" s="70"/>
      <c r="ABO86" s="70"/>
      <c r="ABP86" s="70"/>
      <c r="ABQ86" s="70"/>
      <c r="ABR86" s="70"/>
      <c r="ABS86" s="70"/>
      <c r="ABT86" s="70"/>
      <c r="ABU86" s="70"/>
      <c r="ABV86" s="70"/>
      <c r="ABW86" s="70"/>
      <c r="ABX86" s="70"/>
      <c r="ABY86" s="70"/>
      <c r="ABZ86" s="70"/>
      <c r="ACA86" s="70"/>
      <c r="ACB86" s="70"/>
      <c r="ACC86" s="70"/>
      <c r="ACD86" s="70"/>
      <c r="ACE86" s="70"/>
      <c r="ACF86" s="70"/>
      <c r="ACG86" s="70"/>
      <c r="ACH86" s="70"/>
      <c r="ACI86" s="70"/>
      <c r="ACJ86" s="70"/>
      <c r="ACK86" s="70"/>
      <c r="ACL86" s="70"/>
      <c r="ACM86" s="70"/>
      <c r="ACN86" s="70"/>
      <c r="ACO86" s="70"/>
      <c r="ACP86" s="70"/>
      <c r="ACQ86" s="70"/>
      <c r="ACR86" s="70"/>
      <c r="ACS86" s="70"/>
      <c r="ACT86" s="70"/>
      <c r="ACU86" s="70"/>
      <c r="ACV86" s="70"/>
      <c r="ACW86" s="70"/>
      <c r="ACX86" s="70"/>
      <c r="ACY86" s="70"/>
      <c r="ACZ86" s="70"/>
      <c r="ADA86" s="70"/>
      <c r="ADB86" s="70"/>
      <c r="ADC86" s="70"/>
      <c r="ADD86" s="70"/>
      <c r="ADE86" s="70"/>
      <c r="ADF86" s="70"/>
      <c r="ADG86" s="70"/>
      <c r="ADH86" s="70"/>
      <c r="ADI86" s="70"/>
      <c r="ADJ86" s="70"/>
      <c r="ADK86" s="70"/>
      <c r="ADL86" s="70"/>
      <c r="ADM86" s="70"/>
      <c r="ADN86" s="70"/>
      <c r="ADO86" s="70"/>
      <c r="ADP86" s="70"/>
      <c r="ADQ86" s="70"/>
      <c r="ADR86" s="70"/>
      <c r="ADS86" s="70"/>
      <c r="ADT86" s="70"/>
      <c r="ADU86" s="70"/>
      <c r="ADV86" s="70"/>
      <c r="ADW86" s="70"/>
      <c r="ADX86" s="70"/>
      <c r="ADY86" s="70"/>
      <c r="ADZ86" s="70"/>
      <c r="AEA86" s="70"/>
      <c r="AEB86" s="70"/>
      <c r="AEC86" s="70"/>
      <c r="AED86" s="70"/>
      <c r="AEE86" s="70"/>
      <c r="AEF86" s="70"/>
      <c r="AEG86" s="70"/>
      <c r="AEH86" s="70"/>
      <c r="AEI86" s="70"/>
      <c r="AEJ86" s="70"/>
      <c r="AEK86" s="70"/>
      <c r="AEL86" s="70"/>
      <c r="AEM86" s="70"/>
      <c r="AEN86" s="70"/>
      <c r="AEO86" s="70"/>
      <c r="AEP86" s="70"/>
      <c r="AEQ86" s="70"/>
      <c r="AER86" s="70"/>
      <c r="AES86" s="70"/>
      <c r="AET86" s="70"/>
      <c r="AEU86" s="70"/>
      <c r="AEV86" s="70"/>
      <c r="AEW86" s="70"/>
      <c r="AEX86" s="70"/>
      <c r="AEY86" s="70"/>
      <c r="AEZ86" s="70"/>
      <c r="AFA86" s="70"/>
      <c r="AFB86" s="70"/>
      <c r="AFC86" s="70"/>
      <c r="AFD86" s="70"/>
      <c r="AFE86" s="70"/>
      <c r="AFF86" s="70"/>
      <c r="AFG86" s="70"/>
      <c r="AFH86" s="70"/>
      <c r="AFI86" s="70"/>
      <c r="AFJ86" s="70"/>
      <c r="AFK86" s="70"/>
      <c r="AFL86" s="70"/>
      <c r="AFM86" s="70"/>
      <c r="AFN86" s="70"/>
      <c r="AFO86" s="70"/>
      <c r="AFP86" s="70"/>
      <c r="AFQ86" s="70"/>
      <c r="AFR86" s="70"/>
      <c r="AFS86" s="70"/>
      <c r="AFT86" s="70"/>
      <c r="AFU86" s="70"/>
      <c r="AFV86" s="70"/>
      <c r="AFW86" s="70"/>
      <c r="AFX86" s="70"/>
      <c r="AFY86" s="70"/>
      <c r="AFZ86" s="70"/>
      <c r="AGA86" s="70"/>
      <c r="AGB86" s="70"/>
      <c r="AGC86" s="70"/>
      <c r="AGD86" s="70"/>
      <c r="AGE86" s="70"/>
      <c r="AGF86" s="70"/>
      <c r="AGG86" s="70"/>
      <c r="AGH86" s="70"/>
      <c r="AGI86" s="70"/>
      <c r="AGJ86" s="70"/>
      <c r="AGK86" s="70"/>
      <c r="AGL86" s="70"/>
      <c r="AGM86" s="70"/>
      <c r="AGN86" s="70"/>
      <c r="AGO86" s="70"/>
      <c r="AGP86" s="70"/>
      <c r="AGQ86" s="70"/>
      <c r="AGR86" s="70"/>
      <c r="AGS86" s="70"/>
      <c r="AGT86" s="70"/>
      <c r="AGU86" s="70"/>
      <c r="AGV86" s="70"/>
      <c r="AGW86" s="70"/>
      <c r="AGX86" s="70"/>
      <c r="AGY86" s="70"/>
      <c r="AGZ86" s="70"/>
      <c r="AHA86" s="70"/>
      <c r="AHB86" s="70"/>
      <c r="AHC86" s="70"/>
      <c r="AHD86" s="70"/>
      <c r="AHE86" s="70"/>
      <c r="AHF86" s="70"/>
      <c r="AHG86" s="70"/>
      <c r="AHH86" s="70"/>
      <c r="AHI86" s="70"/>
      <c r="AHJ86" s="70"/>
      <c r="AHK86" s="70"/>
      <c r="AHL86" s="70"/>
      <c r="AHM86" s="70"/>
      <c r="AHN86" s="70"/>
      <c r="AHO86" s="70"/>
      <c r="AHP86" s="70"/>
      <c r="AHQ86" s="70"/>
      <c r="AHR86" s="70"/>
      <c r="AHS86" s="70"/>
      <c r="AHT86" s="70"/>
      <c r="AHU86" s="70"/>
      <c r="AHV86" s="70"/>
      <c r="AHW86" s="70"/>
      <c r="AHX86" s="70"/>
      <c r="AHY86" s="70"/>
      <c r="AHZ86" s="70"/>
      <c r="AIA86" s="70"/>
      <c r="AIB86" s="70"/>
      <c r="AIC86" s="70"/>
      <c r="AID86" s="70"/>
      <c r="AIE86" s="70"/>
      <c r="AIF86" s="70"/>
      <c r="AIG86" s="70"/>
      <c r="AIH86" s="70"/>
      <c r="AII86" s="70"/>
      <c r="AIJ86" s="70"/>
      <c r="AIK86" s="70"/>
      <c r="AIL86" s="70"/>
      <c r="AIM86" s="70"/>
      <c r="AIN86" s="70"/>
      <c r="AIO86" s="70"/>
      <c r="AIP86" s="70"/>
      <c r="AIQ86" s="70"/>
      <c r="AIR86" s="70"/>
      <c r="AIS86" s="70"/>
      <c r="AIT86" s="70"/>
      <c r="AIU86" s="70"/>
      <c r="AIV86" s="70"/>
      <c r="AIW86" s="70"/>
      <c r="AIX86" s="70"/>
      <c r="AIY86" s="70"/>
      <c r="AIZ86" s="70"/>
      <c r="AJA86" s="70"/>
      <c r="AJB86" s="70"/>
      <c r="AJC86" s="70"/>
      <c r="AJD86" s="70"/>
      <c r="AJE86" s="70"/>
      <c r="AJF86" s="70"/>
      <c r="AJG86" s="70"/>
      <c r="AJH86" s="70"/>
      <c r="AJI86" s="70"/>
      <c r="AJJ86" s="70"/>
      <c r="AJK86" s="70"/>
      <c r="AJL86" s="70"/>
      <c r="AJM86" s="70"/>
      <c r="AJN86" s="70"/>
      <c r="AJO86" s="70"/>
      <c r="AJP86" s="70"/>
      <c r="AJQ86" s="70"/>
      <c r="AJR86" s="70"/>
      <c r="AJS86" s="70"/>
      <c r="AJT86" s="70"/>
      <c r="AJU86" s="70"/>
      <c r="AJV86" s="70"/>
      <c r="AJW86" s="70"/>
      <c r="AJX86" s="70"/>
      <c r="AJY86" s="70"/>
      <c r="AJZ86" s="70"/>
      <c r="AKA86" s="70"/>
      <c r="AKB86" s="70"/>
      <c r="AKC86" s="70"/>
      <c r="AKD86" s="70"/>
      <c r="AKE86" s="70"/>
      <c r="AKF86" s="70"/>
      <c r="AKG86" s="70"/>
      <c r="AKH86" s="70"/>
      <c r="AKI86" s="70"/>
      <c r="AKJ86" s="70"/>
      <c r="AKK86" s="70"/>
      <c r="AKL86" s="70"/>
      <c r="AKM86" s="70"/>
      <c r="AKN86" s="70"/>
      <c r="AKO86" s="70"/>
      <c r="AKP86" s="70"/>
      <c r="AKQ86" s="70"/>
      <c r="AKR86" s="70"/>
      <c r="AKS86" s="70"/>
      <c r="AKT86" s="70"/>
      <c r="AKU86" s="70"/>
      <c r="AKV86" s="70"/>
      <c r="AKW86" s="70"/>
      <c r="AKX86" s="70"/>
      <c r="AKY86" s="70"/>
      <c r="AKZ86" s="70"/>
      <c r="ALA86" s="70"/>
      <c r="ALB86" s="70"/>
      <c r="ALC86" s="70"/>
      <c r="ALD86" s="70"/>
      <c r="ALE86" s="70"/>
      <c r="ALF86" s="70"/>
      <c r="ALG86" s="70"/>
      <c r="ALH86" s="70"/>
      <c r="ALI86" s="70"/>
      <c r="ALJ86" s="70"/>
      <c r="ALK86" s="70"/>
      <c r="ALL86" s="70"/>
      <c r="ALM86" s="70"/>
      <c r="ALN86" s="70"/>
      <c r="ALO86" s="70"/>
      <c r="ALP86" s="70"/>
      <c r="ALQ86" s="70"/>
      <c r="ALR86" s="70"/>
      <c r="ALS86" s="70"/>
      <c r="ALT86" s="70"/>
      <c r="ALU86" s="70"/>
      <c r="ALV86" s="70"/>
      <c r="ALW86" s="70"/>
      <c r="ALX86" s="70"/>
      <c r="ALY86" s="70"/>
      <c r="ALZ86" s="70"/>
      <c r="AMA86" s="70"/>
      <c r="AMB86" s="70"/>
      <c r="AMC86" s="70"/>
      <c r="AMD86" s="70"/>
      <c r="AME86" s="70"/>
      <c r="AMF86" s="70"/>
      <c r="AMG86" s="70"/>
      <c r="AMH86" s="70"/>
      <c r="AMI86" s="70"/>
      <c r="AMJ86" s="70"/>
    </row>
  </sheetData>
  <mergeCells count="1">
    <mergeCell ref="A1:J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80" zoomScaleNormal="80" workbookViewId="0">
      <selection sqref="A1:P1"/>
    </sheetView>
  </sheetViews>
  <sheetFormatPr baseColWidth="10" defaultColWidth="11.42578125" defaultRowHeight="15" x14ac:dyDescent="0.25"/>
  <cols>
    <col min="1" max="1" width="28.85546875" customWidth="1"/>
    <col min="3" max="3" width="15.28515625" customWidth="1"/>
    <col min="4" max="4" width="17.28515625" customWidth="1"/>
    <col min="5" max="5" width="16.42578125" customWidth="1"/>
    <col min="6" max="6" width="20.140625" customWidth="1"/>
    <col min="9" max="9" width="18.42578125" customWidth="1"/>
    <col min="10" max="10" width="16.42578125" customWidth="1"/>
    <col min="11" max="11" width="23.28515625" customWidth="1"/>
    <col min="13" max="13" width="13.85546875" customWidth="1"/>
    <col min="14" max="14" width="17.5703125" customWidth="1"/>
    <col min="15" max="15" width="14.5703125" customWidth="1"/>
    <col min="16" max="16" width="25.7109375" customWidth="1"/>
  </cols>
  <sheetData>
    <row r="1" spans="1:16" x14ac:dyDescent="0.25">
      <c r="A1" s="662" t="s">
        <v>5329</v>
      </c>
      <c r="B1" s="687"/>
      <c r="C1" s="687"/>
      <c r="D1" s="687"/>
      <c r="E1" s="687"/>
      <c r="F1" s="687"/>
      <c r="G1" s="687"/>
      <c r="H1" s="687"/>
      <c r="I1" s="687"/>
      <c r="J1" s="687"/>
      <c r="K1" s="687"/>
      <c r="L1" s="687"/>
      <c r="M1" s="687"/>
      <c r="N1" s="687"/>
      <c r="O1" s="687"/>
      <c r="P1" s="687"/>
    </row>
    <row r="2" spans="1:16" ht="16.5" customHeight="1" thickBot="1" x14ac:dyDescent="0.3">
      <c r="A2" s="307"/>
      <c r="B2" s="307"/>
      <c r="C2" s="307"/>
      <c r="D2" s="307"/>
      <c r="E2" s="307"/>
      <c r="F2" s="307"/>
      <c r="G2" s="307"/>
      <c r="H2" s="307"/>
      <c r="I2" s="307"/>
      <c r="J2" s="307"/>
      <c r="K2" s="307"/>
      <c r="L2" s="307"/>
      <c r="M2" s="307"/>
      <c r="N2" s="307"/>
      <c r="O2" s="307"/>
      <c r="P2" s="307"/>
    </row>
    <row r="3" spans="1:16" ht="16.5" customHeight="1" x14ac:dyDescent="0.25">
      <c r="A3" s="688" t="s">
        <v>3604</v>
      </c>
      <c r="B3" s="692" t="s">
        <v>4591</v>
      </c>
      <c r="C3" s="693"/>
      <c r="D3" s="693"/>
      <c r="E3" s="693"/>
      <c r="F3" s="693"/>
      <c r="G3" s="692" t="s">
        <v>4551</v>
      </c>
      <c r="H3" s="693"/>
      <c r="I3" s="693"/>
      <c r="J3" s="693"/>
      <c r="K3" s="694"/>
      <c r="L3" s="695" t="s">
        <v>4552</v>
      </c>
      <c r="M3" s="693"/>
      <c r="N3" s="693"/>
      <c r="O3" s="693"/>
      <c r="P3" s="693"/>
    </row>
    <row r="4" spans="1:16" ht="16.5" customHeight="1" x14ac:dyDescent="0.25">
      <c r="A4" s="689"/>
      <c r="B4" s="308" t="s">
        <v>37</v>
      </c>
      <c r="C4" s="333" t="s">
        <v>39</v>
      </c>
      <c r="D4" s="334" t="s">
        <v>4553</v>
      </c>
      <c r="E4" s="335" t="s">
        <v>2828</v>
      </c>
      <c r="F4" s="309" t="s">
        <v>2906</v>
      </c>
      <c r="G4" s="336" t="s">
        <v>37</v>
      </c>
      <c r="H4" s="333" t="s">
        <v>39</v>
      </c>
      <c r="I4" s="334" t="s">
        <v>2907</v>
      </c>
      <c r="J4" s="335" t="s">
        <v>2828</v>
      </c>
      <c r="K4" s="333" t="s">
        <v>2829</v>
      </c>
      <c r="L4" s="308" t="s">
        <v>37</v>
      </c>
      <c r="M4" s="333" t="s">
        <v>39</v>
      </c>
      <c r="N4" s="334" t="s">
        <v>2907</v>
      </c>
      <c r="O4" s="333" t="s">
        <v>2828</v>
      </c>
      <c r="P4" s="333" t="s">
        <v>2829</v>
      </c>
    </row>
    <row r="5" spans="1:16" ht="16.5" customHeight="1" x14ac:dyDescent="0.25">
      <c r="A5" s="337" t="s">
        <v>2908</v>
      </c>
      <c r="B5" s="105" t="s">
        <v>4554</v>
      </c>
      <c r="C5" s="102" t="s">
        <v>2909</v>
      </c>
      <c r="D5" s="103" t="s">
        <v>4867</v>
      </c>
      <c r="E5" s="311" t="s">
        <v>4911</v>
      </c>
      <c r="F5" s="104" t="s">
        <v>2910</v>
      </c>
      <c r="G5" s="105">
        <f>667</f>
        <v>667</v>
      </c>
      <c r="H5" s="106" t="s">
        <v>2911</v>
      </c>
      <c r="I5" s="103" t="s">
        <v>4868</v>
      </c>
      <c r="J5" s="311" t="s">
        <v>4912</v>
      </c>
      <c r="K5" s="107" t="s">
        <v>2912</v>
      </c>
      <c r="L5" s="105" t="s">
        <v>4555</v>
      </c>
      <c r="M5" s="102" t="s">
        <v>2913</v>
      </c>
      <c r="N5" s="103" t="s">
        <v>4869</v>
      </c>
      <c r="O5" s="102" t="s">
        <v>4913</v>
      </c>
      <c r="P5" s="106" t="s">
        <v>2914</v>
      </c>
    </row>
    <row r="6" spans="1:16" ht="16.5" customHeight="1" x14ac:dyDescent="0.25">
      <c r="A6" s="310" t="s">
        <v>2915</v>
      </c>
      <c r="B6" s="312" t="s">
        <v>4556</v>
      </c>
      <c r="C6" s="73" t="s">
        <v>2916</v>
      </c>
      <c r="D6" s="338" t="s">
        <v>4870</v>
      </c>
      <c r="E6" s="74" t="s">
        <v>2917</v>
      </c>
      <c r="F6" s="99" t="s">
        <v>2918</v>
      </c>
      <c r="G6" s="312" t="s">
        <v>4557</v>
      </c>
      <c r="H6" s="73" t="s">
        <v>2919</v>
      </c>
      <c r="I6" s="338">
        <v>50</v>
      </c>
      <c r="J6" s="74" t="s">
        <v>2920</v>
      </c>
      <c r="K6" s="100" t="s">
        <v>2921</v>
      </c>
      <c r="L6" s="312" t="s">
        <v>4558</v>
      </c>
      <c r="M6" s="73" t="s">
        <v>2922</v>
      </c>
      <c r="N6" s="338" t="s">
        <v>4871</v>
      </c>
      <c r="O6" s="73" t="s">
        <v>2923</v>
      </c>
      <c r="P6" s="73" t="s">
        <v>2924</v>
      </c>
    </row>
    <row r="7" spans="1:16" ht="16.5" customHeight="1" x14ac:dyDescent="0.25">
      <c r="A7" s="310" t="s">
        <v>2925</v>
      </c>
      <c r="B7" s="312" t="s">
        <v>4559</v>
      </c>
      <c r="C7" s="193" t="s">
        <v>2926</v>
      </c>
      <c r="D7" s="339" t="s">
        <v>4872</v>
      </c>
      <c r="E7" s="74" t="s">
        <v>2927</v>
      </c>
      <c r="F7" s="108" t="s">
        <v>2928</v>
      </c>
      <c r="G7" s="312" t="s">
        <v>4560</v>
      </c>
      <c r="H7" s="193" t="s">
        <v>2929</v>
      </c>
      <c r="I7" s="339" t="s">
        <v>4873</v>
      </c>
      <c r="J7" s="313" t="s">
        <v>2930</v>
      </c>
      <c r="K7" s="109" t="s">
        <v>2931</v>
      </c>
      <c r="L7" s="312" t="s">
        <v>4561</v>
      </c>
      <c r="M7" s="193" t="s">
        <v>2932</v>
      </c>
      <c r="N7" s="339" t="s">
        <v>4874</v>
      </c>
      <c r="O7" s="193" t="s">
        <v>2933</v>
      </c>
      <c r="P7" s="193" t="s">
        <v>2934</v>
      </c>
    </row>
    <row r="8" spans="1:16" ht="16.5" customHeight="1" x14ac:dyDescent="0.25">
      <c r="A8" s="310" t="s">
        <v>2935</v>
      </c>
      <c r="B8" s="312" t="s">
        <v>4562</v>
      </c>
      <c r="C8" s="193" t="s">
        <v>2936</v>
      </c>
      <c r="D8" s="339" t="s">
        <v>4875</v>
      </c>
      <c r="E8" s="313" t="s">
        <v>2937</v>
      </c>
      <c r="F8" s="108" t="s">
        <v>2938</v>
      </c>
      <c r="G8" s="312" t="s">
        <v>4563</v>
      </c>
      <c r="H8" s="193" t="s">
        <v>2939</v>
      </c>
      <c r="I8" s="339" t="s">
        <v>4876</v>
      </c>
      <c r="J8" s="313" t="s">
        <v>2940</v>
      </c>
      <c r="K8" s="109" t="s">
        <v>2941</v>
      </c>
      <c r="L8" s="312" t="s">
        <v>4564</v>
      </c>
      <c r="M8" s="193" t="s">
        <v>2942</v>
      </c>
      <c r="N8" s="339" t="s">
        <v>4877</v>
      </c>
      <c r="O8" s="193" t="s">
        <v>2943</v>
      </c>
      <c r="P8" s="193" t="s">
        <v>2944</v>
      </c>
    </row>
    <row r="9" spans="1:16" ht="16.5" customHeight="1" x14ac:dyDescent="0.25">
      <c r="A9" s="333" t="s">
        <v>1854</v>
      </c>
      <c r="B9" s="312">
        <v>6479</v>
      </c>
      <c r="C9" s="193" t="s">
        <v>4855</v>
      </c>
      <c r="D9" s="339" t="s">
        <v>4856</v>
      </c>
      <c r="E9" s="313" t="s">
        <v>4857</v>
      </c>
      <c r="F9" s="313" t="s">
        <v>4858</v>
      </c>
      <c r="G9" s="312">
        <v>378</v>
      </c>
      <c r="H9" s="193" t="s">
        <v>4859</v>
      </c>
      <c r="I9" s="339" t="s">
        <v>4860</v>
      </c>
      <c r="J9" s="313" t="s">
        <v>4861</v>
      </c>
      <c r="K9" s="193" t="s">
        <v>4862</v>
      </c>
      <c r="L9" s="312">
        <v>103</v>
      </c>
      <c r="M9" s="193" t="s">
        <v>4863</v>
      </c>
      <c r="N9" s="339" t="s">
        <v>4864</v>
      </c>
      <c r="O9" s="193" t="s">
        <v>4865</v>
      </c>
      <c r="P9" s="193" t="s">
        <v>4866</v>
      </c>
    </row>
    <row r="10" spans="1:16" ht="16.5" customHeight="1" x14ac:dyDescent="0.25">
      <c r="A10" s="333" t="s">
        <v>4565</v>
      </c>
      <c r="B10" s="314" t="s">
        <v>4566</v>
      </c>
      <c r="C10" s="73" t="s">
        <v>4567</v>
      </c>
      <c r="D10" s="338" t="s">
        <v>4878</v>
      </c>
      <c r="E10" s="73" t="s">
        <v>4568</v>
      </c>
      <c r="F10" s="74" t="s">
        <v>4569</v>
      </c>
      <c r="G10" s="314" t="s">
        <v>4570</v>
      </c>
      <c r="H10" s="73" t="s">
        <v>4571</v>
      </c>
      <c r="I10" s="338" t="s">
        <v>4879</v>
      </c>
      <c r="J10" s="73" t="s">
        <v>4572</v>
      </c>
      <c r="K10" s="73" t="s">
        <v>4573</v>
      </c>
      <c r="L10" s="314" t="s">
        <v>4574</v>
      </c>
      <c r="M10" s="73" t="s">
        <v>4575</v>
      </c>
      <c r="N10" s="338" t="s">
        <v>4880</v>
      </c>
      <c r="O10" s="73" t="s">
        <v>4576</v>
      </c>
      <c r="P10" s="73" t="s">
        <v>4577</v>
      </c>
    </row>
    <row r="11" spans="1:16" ht="16.5" customHeight="1" thickBot="1" x14ac:dyDescent="0.3">
      <c r="A11" s="340" t="s">
        <v>4578</v>
      </c>
      <c r="B11" s="315" t="s">
        <v>4579</v>
      </c>
      <c r="C11" s="316" t="s">
        <v>4580</v>
      </c>
      <c r="D11" s="317" t="s">
        <v>4881</v>
      </c>
      <c r="E11" s="316" t="s">
        <v>4581</v>
      </c>
      <c r="F11" s="318" t="s">
        <v>4582</v>
      </c>
      <c r="G11" s="315" t="s">
        <v>4583</v>
      </c>
      <c r="H11" s="316" t="s">
        <v>4584</v>
      </c>
      <c r="I11" s="317" t="s">
        <v>4882</v>
      </c>
      <c r="J11" s="316" t="s">
        <v>4585</v>
      </c>
      <c r="K11" s="316" t="s">
        <v>4586</v>
      </c>
      <c r="L11" s="315" t="s">
        <v>4587</v>
      </c>
      <c r="M11" s="316" t="s">
        <v>4588</v>
      </c>
      <c r="N11" s="317" t="s">
        <v>4883</v>
      </c>
      <c r="O11" s="316" t="s">
        <v>4589</v>
      </c>
      <c r="P11" s="316" t="s">
        <v>4590</v>
      </c>
    </row>
    <row r="12" spans="1:16" ht="16.5" customHeight="1" thickTop="1" x14ac:dyDescent="0.25">
      <c r="A12" s="341"/>
      <c r="B12" s="341"/>
      <c r="C12" s="341"/>
      <c r="D12" s="341"/>
      <c r="E12" s="341"/>
      <c r="F12" s="319"/>
      <c r="G12" s="341"/>
      <c r="H12" s="341"/>
      <c r="I12" s="341"/>
      <c r="J12" s="341"/>
      <c r="K12" s="319"/>
      <c r="L12" s="341"/>
      <c r="M12" s="341"/>
      <c r="N12" s="341"/>
      <c r="O12" s="341"/>
      <c r="P12" s="342"/>
    </row>
    <row r="13" spans="1:16" ht="16.5" customHeight="1" x14ac:dyDescent="0.25">
      <c r="A13" s="690" t="s">
        <v>3633</v>
      </c>
      <c r="B13" s="696" t="s">
        <v>4591</v>
      </c>
      <c r="C13" s="697"/>
      <c r="D13" s="697"/>
      <c r="E13" s="697"/>
      <c r="F13" s="697"/>
      <c r="G13" s="698" t="s">
        <v>4551</v>
      </c>
      <c r="H13" s="697"/>
      <c r="I13" s="697"/>
      <c r="J13" s="697"/>
      <c r="K13" s="699"/>
      <c r="L13" s="696" t="s">
        <v>4552</v>
      </c>
      <c r="M13" s="697"/>
      <c r="N13" s="697"/>
      <c r="O13" s="697"/>
      <c r="P13" s="697"/>
    </row>
    <row r="14" spans="1:16" ht="16.5" customHeight="1" x14ac:dyDescent="0.25">
      <c r="A14" s="691"/>
      <c r="B14" s="320" t="s">
        <v>37</v>
      </c>
      <c r="C14" s="320" t="s">
        <v>39</v>
      </c>
      <c r="D14" s="320" t="s">
        <v>4553</v>
      </c>
      <c r="E14" s="343" t="s">
        <v>2828</v>
      </c>
      <c r="F14" s="321" t="s">
        <v>2906</v>
      </c>
      <c r="G14" s="343" t="s">
        <v>37</v>
      </c>
      <c r="H14" s="320" t="s">
        <v>39</v>
      </c>
      <c r="I14" s="343" t="s">
        <v>2907</v>
      </c>
      <c r="J14" s="343" t="s">
        <v>2828</v>
      </c>
      <c r="K14" s="320" t="s">
        <v>2829</v>
      </c>
      <c r="L14" s="322" t="s">
        <v>37</v>
      </c>
      <c r="M14" s="320" t="s">
        <v>39</v>
      </c>
      <c r="N14" s="320" t="s">
        <v>2907</v>
      </c>
      <c r="O14" s="320" t="s">
        <v>2828</v>
      </c>
      <c r="P14" s="344" t="s">
        <v>2829</v>
      </c>
    </row>
    <row r="15" spans="1:16" ht="16.5" customHeight="1" x14ac:dyDescent="0.25">
      <c r="A15" s="345" t="s">
        <v>2830</v>
      </c>
      <c r="B15" s="323">
        <v>463</v>
      </c>
      <c r="C15" s="324" t="s">
        <v>2831</v>
      </c>
      <c r="D15" s="324" t="s">
        <v>4884</v>
      </c>
      <c r="E15" s="325" t="s">
        <v>2832</v>
      </c>
      <c r="F15" s="326" t="s">
        <v>2833</v>
      </c>
      <c r="G15" s="327">
        <v>195</v>
      </c>
      <c r="H15" s="324" t="s">
        <v>2834</v>
      </c>
      <c r="I15" s="325" t="s">
        <v>4885</v>
      </c>
      <c r="J15" s="325" t="s">
        <v>2835</v>
      </c>
      <c r="K15" s="328" t="s">
        <v>2836</v>
      </c>
      <c r="L15" s="323">
        <v>48</v>
      </c>
      <c r="M15" s="324" t="s">
        <v>2837</v>
      </c>
      <c r="N15" s="324" t="s">
        <v>4886</v>
      </c>
      <c r="O15" s="324" t="s">
        <v>2838</v>
      </c>
      <c r="P15" s="324" t="s">
        <v>2839</v>
      </c>
    </row>
    <row r="16" spans="1:16" ht="16.5" customHeight="1" x14ac:dyDescent="0.25">
      <c r="A16" s="345" t="s">
        <v>2840</v>
      </c>
      <c r="B16" s="329">
        <v>334</v>
      </c>
      <c r="C16" s="346" t="s">
        <v>2841</v>
      </c>
      <c r="D16" s="346" t="s">
        <v>4887</v>
      </c>
      <c r="E16" s="347" t="s">
        <v>2842</v>
      </c>
      <c r="F16" s="330" t="s">
        <v>2843</v>
      </c>
      <c r="G16" s="331">
        <v>20</v>
      </c>
      <c r="H16" s="346" t="s">
        <v>2844</v>
      </c>
      <c r="I16" s="347">
        <v>55</v>
      </c>
      <c r="J16" s="347" t="s">
        <v>2845</v>
      </c>
      <c r="K16" s="332" t="s">
        <v>2846</v>
      </c>
      <c r="L16" s="329">
        <v>7</v>
      </c>
      <c r="M16" s="346" t="s">
        <v>2847</v>
      </c>
      <c r="N16" s="346" t="s">
        <v>4888</v>
      </c>
      <c r="O16" s="346" t="s">
        <v>2848</v>
      </c>
      <c r="P16" s="346" t="s">
        <v>2849</v>
      </c>
    </row>
    <row r="17" spans="1:16" ht="16.5" customHeight="1" x14ac:dyDescent="0.25">
      <c r="A17" s="345" t="s">
        <v>2850</v>
      </c>
      <c r="B17" s="329">
        <v>884</v>
      </c>
      <c r="C17" s="346" t="s">
        <v>2851</v>
      </c>
      <c r="D17" s="346" t="s">
        <v>4867</v>
      </c>
      <c r="E17" s="347" t="s">
        <v>2852</v>
      </c>
      <c r="F17" s="330" t="s">
        <v>2853</v>
      </c>
      <c r="G17" s="331">
        <v>552</v>
      </c>
      <c r="H17" s="346" t="s">
        <v>2854</v>
      </c>
      <c r="I17" s="347" t="s">
        <v>4889</v>
      </c>
      <c r="J17" s="347" t="s">
        <v>2855</v>
      </c>
      <c r="K17" s="332" t="s">
        <v>2856</v>
      </c>
      <c r="L17" s="329">
        <v>118</v>
      </c>
      <c r="M17" s="346" t="s">
        <v>2857</v>
      </c>
      <c r="N17" s="346" t="s">
        <v>4890</v>
      </c>
      <c r="O17" s="346" t="s">
        <v>2858</v>
      </c>
      <c r="P17" s="346" t="s">
        <v>2859</v>
      </c>
    </row>
    <row r="18" spans="1:16" ht="16.5" customHeight="1" x14ac:dyDescent="0.25">
      <c r="A18" s="345" t="s">
        <v>2860</v>
      </c>
      <c r="B18" s="329">
        <v>263</v>
      </c>
      <c r="C18" s="346" t="s">
        <v>2861</v>
      </c>
      <c r="D18" s="346" t="s">
        <v>4891</v>
      </c>
      <c r="E18" s="347" t="s">
        <v>2862</v>
      </c>
      <c r="F18" s="330" t="s">
        <v>2863</v>
      </c>
      <c r="G18" s="331">
        <v>148</v>
      </c>
      <c r="H18" s="346" t="s">
        <v>2864</v>
      </c>
      <c r="I18" s="347" t="s">
        <v>4892</v>
      </c>
      <c r="J18" s="347" t="s">
        <v>2865</v>
      </c>
      <c r="K18" s="332" t="s">
        <v>2866</v>
      </c>
      <c r="L18" s="329">
        <v>0</v>
      </c>
      <c r="M18" s="346">
        <v>0</v>
      </c>
      <c r="N18" s="346">
        <v>0</v>
      </c>
      <c r="O18" s="346">
        <v>0</v>
      </c>
      <c r="P18" s="346">
        <v>0</v>
      </c>
    </row>
    <row r="19" spans="1:16" ht="16.5" customHeight="1" x14ac:dyDescent="0.25">
      <c r="A19" s="345" t="s">
        <v>2867</v>
      </c>
      <c r="B19" s="329">
        <v>26</v>
      </c>
      <c r="C19" s="346" t="s">
        <v>2868</v>
      </c>
      <c r="D19" s="346" t="s">
        <v>4893</v>
      </c>
      <c r="E19" s="346" t="s">
        <v>2869</v>
      </c>
      <c r="F19" s="330" t="s">
        <v>2870</v>
      </c>
      <c r="G19" s="331">
        <v>98</v>
      </c>
      <c r="H19" s="346" t="s">
        <v>2871</v>
      </c>
      <c r="I19" s="346" t="s">
        <v>4894</v>
      </c>
      <c r="J19" s="346" t="s">
        <v>2872</v>
      </c>
      <c r="K19" s="332" t="s">
        <v>2873</v>
      </c>
      <c r="L19" s="329">
        <v>53</v>
      </c>
      <c r="M19" s="346" t="s">
        <v>2874</v>
      </c>
      <c r="N19" s="346" t="s">
        <v>4895</v>
      </c>
      <c r="O19" s="346" t="s">
        <v>2875</v>
      </c>
      <c r="P19" s="346" t="s">
        <v>2876</v>
      </c>
    </row>
    <row r="20" spans="1:16" ht="16.5" customHeight="1" x14ac:dyDescent="0.25">
      <c r="A20" s="345" t="s">
        <v>2877</v>
      </c>
      <c r="B20" s="329">
        <v>7</v>
      </c>
      <c r="C20" s="346" t="s">
        <v>2878</v>
      </c>
      <c r="D20" s="346" t="s">
        <v>4896</v>
      </c>
      <c r="E20" s="346" t="s">
        <v>2879</v>
      </c>
      <c r="F20" s="330" t="s">
        <v>2880</v>
      </c>
      <c r="G20" s="331">
        <v>21</v>
      </c>
      <c r="H20" s="346" t="s">
        <v>2881</v>
      </c>
      <c r="I20" s="346" t="s">
        <v>4897</v>
      </c>
      <c r="J20" s="346" t="s">
        <v>2882</v>
      </c>
      <c r="K20" s="332" t="s">
        <v>2883</v>
      </c>
      <c r="L20" s="329">
        <v>0</v>
      </c>
      <c r="M20" s="346">
        <v>0</v>
      </c>
      <c r="N20" s="346">
        <v>0</v>
      </c>
      <c r="O20" s="346">
        <v>0</v>
      </c>
      <c r="P20" s="346">
        <v>0</v>
      </c>
    </row>
    <row r="21" spans="1:16" ht="16.5" customHeight="1" x14ac:dyDescent="0.25">
      <c r="A21" s="345" t="s">
        <v>2884</v>
      </c>
      <c r="B21" s="329">
        <v>20</v>
      </c>
      <c r="C21" s="346" t="s">
        <v>2885</v>
      </c>
      <c r="D21" s="346">
        <v>90</v>
      </c>
      <c r="E21" s="346" t="s">
        <v>2886</v>
      </c>
      <c r="F21" s="330" t="s">
        <v>2887</v>
      </c>
      <c r="G21" s="331">
        <v>21</v>
      </c>
      <c r="H21" s="346" t="s">
        <v>2888</v>
      </c>
      <c r="I21" s="346" t="s">
        <v>4898</v>
      </c>
      <c r="J21" s="346" t="s">
        <v>2889</v>
      </c>
      <c r="K21" s="332" t="s">
        <v>2890</v>
      </c>
      <c r="L21" s="329">
        <v>5</v>
      </c>
      <c r="M21" s="346" t="s">
        <v>2891</v>
      </c>
      <c r="N21" s="346">
        <v>80</v>
      </c>
      <c r="O21" s="346" t="s">
        <v>2892</v>
      </c>
      <c r="P21" s="346" t="s">
        <v>2893</v>
      </c>
    </row>
    <row r="22" spans="1:16" ht="16.5" customHeight="1" thickBot="1" x14ac:dyDescent="0.3">
      <c r="A22" s="348" t="s">
        <v>2894</v>
      </c>
      <c r="B22" s="349">
        <v>597</v>
      </c>
      <c r="C22" s="350" t="s">
        <v>2895</v>
      </c>
      <c r="D22" s="350" t="s">
        <v>4899</v>
      </c>
      <c r="E22" s="350" t="s">
        <v>2896</v>
      </c>
      <c r="F22" s="351" t="s">
        <v>2897</v>
      </c>
      <c r="G22" s="352">
        <v>170</v>
      </c>
      <c r="H22" s="350" t="s">
        <v>2898</v>
      </c>
      <c r="I22" s="350" t="s">
        <v>4900</v>
      </c>
      <c r="J22" s="350" t="s">
        <v>2899</v>
      </c>
      <c r="K22" s="353" t="s">
        <v>2900</v>
      </c>
      <c r="L22" s="349">
        <v>64</v>
      </c>
      <c r="M22" s="350" t="s">
        <v>2901</v>
      </c>
      <c r="N22" s="350">
        <v>50</v>
      </c>
      <c r="O22" s="350" t="s">
        <v>2902</v>
      </c>
      <c r="P22" s="350" t="s">
        <v>2903</v>
      </c>
    </row>
    <row r="23" spans="1:16" ht="15.75" customHeight="1" x14ac:dyDescent="0.25"/>
  </sheetData>
  <mergeCells count="9">
    <mergeCell ref="A1:P1"/>
    <mergeCell ref="A3:A4"/>
    <mergeCell ref="A13:A14"/>
    <mergeCell ref="B3:F3"/>
    <mergeCell ref="G3:K3"/>
    <mergeCell ref="L3:P3"/>
    <mergeCell ref="B13:F13"/>
    <mergeCell ref="G13:K13"/>
    <mergeCell ref="L13:P13"/>
  </mergeCells>
  <pageMargins left="0.7" right="0.7" top="0.75" bottom="0.75" header="0.3" footer="0.3"/>
  <pageSetup orientation="portrait" r:id="rId1"/>
  <ignoredErrors>
    <ignoredError sqref="L5:L8 G6:G8 B5:B8 L10:L11 G10:G11 B10:B11 D5:D11 D15:D22 I15:I22 I5:I11 N5:N11 N15:N22"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zoomScaleNormal="100" workbookViewId="0">
      <selection sqref="A1:R1"/>
    </sheetView>
  </sheetViews>
  <sheetFormatPr baseColWidth="10" defaultColWidth="10.85546875" defaultRowHeight="13.5" x14ac:dyDescent="0.25"/>
  <cols>
    <col min="1" max="1" width="47.42578125" style="427" customWidth="1"/>
    <col min="2" max="2" width="20.42578125" style="427" customWidth="1"/>
    <col min="3" max="3" width="16.140625" style="427" customWidth="1"/>
    <col min="4" max="4" width="26.85546875" style="427" customWidth="1"/>
    <col min="5" max="5" width="29.5703125" style="427" customWidth="1"/>
    <col min="6" max="6" width="28" style="427" customWidth="1"/>
    <col min="7" max="7" width="29.85546875" style="427" customWidth="1"/>
    <col min="8" max="8" width="28.140625" style="427" customWidth="1"/>
    <col min="9" max="9" width="28.7109375" style="427" customWidth="1"/>
    <col min="10" max="10" width="29.140625" style="427" customWidth="1"/>
    <col min="11" max="11" width="26.42578125" style="427" customWidth="1"/>
    <col min="12" max="12" width="27.85546875" style="427" customWidth="1"/>
    <col min="13" max="13" width="28.42578125" style="427" customWidth="1"/>
    <col min="14" max="14" width="21.28515625" style="427" customWidth="1"/>
    <col min="15" max="15" width="26.85546875" style="427" customWidth="1"/>
    <col min="16" max="16" width="27.5703125" style="427" customWidth="1"/>
    <col min="17" max="17" width="26.7109375" style="427" customWidth="1"/>
    <col min="18" max="18" width="25.140625" style="427" customWidth="1"/>
    <col min="19" max="16384" width="10.85546875" style="427"/>
  </cols>
  <sheetData>
    <row r="1" spans="1:18" ht="60" customHeight="1" x14ac:dyDescent="0.25">
      <c r="A1" s="686" t="s">
        <v>5330</v>
      </c>
      <c r="B1" s="686"/>
      <c r="C1" s="686"/>
      <c r="D1" s="686"/>
      <c r="E1" s="686"/>
      <c r="F1" s="686"/>
      <c r="G1" s="686"/>
      <c r="H1" s="686"/>
      <c r="I1" s="686"/>
      <c r="J1" s="686"/>
      <c r="K1" s="686"/>
      <c r="L1" s="686"/>
      <c r="M1" s="686"/>
      <c r="N1" s="686"/>
      <c r="O1" s="686"/>
      <c r="P1" s="686"/>
      <c r="Q1" s="686"/>
      <c r="R1" s="686"/>
    </row>
    <row r="2" spans="1:18" ht="14.25" thickBot="1" x14ac:dyDescent="0.3"/>
    <row r="3" spans="1:18" s="429" customFormat="1" ht="14.25" thickBot="1" x14ac:dyDescent="0.3">
      <c r="A3" s="428"/>
      <c r="B3" s="700" t="s">
        <v>3443</v>
      </c>
      <c r="C3" s="701"/>
      <c r="D3" s="702" t="s">
        <v>3444</v>
      </c>
      <c r="E3" s="702"/>
      <c r="F3" s="702"/>
      <c r="G3" s="702"/>
      <c r="H3" s="702"/>
      <c r="I3" s="700" t="s">
        <v>3445</v>
      </c>
      <c r="J3" s="702"/>
      <c r="K3" s="702"/>
      <c r="L3" s="702"/>
      <c r="M3" s="701"/>
      <c r="N3" s="702" t="s">
        <v>3446</v>
      </c>
      <c r="O3" s="702"/>
      <c r="P3" s="702"/>
      <c r="Q3" s="702"/>
      <c r="R3" s="702"/>
    </row>
    <row r="4" spans="1:18" ht="14.25" thickBot="1" x14ac:dyDescent="0.3">
      <c r="A4" s="373"/>
      <c r="B4" s="430" t="s">
        <v>3316</v>
      </c>
      <c r="C4" s="431" t="s">
        <v>3805</v>
      </c>
      <c r="D4" s="432" t="s">
        <v>3317</v>
      </c>
      <c r="E4" s="433" t="s">
        <v>3318</v>
      </c>
      <c r="F4" s="432" t="s">
        <v>3319</v>
      </c>
      <c r="G4" s="433" t="s">
        <v>3320</v>
      </c>
      <c r="H4" s="432" t="s">
        <v>3321</v>
      </c>
      <c r="I4" s="430" t="s">
        <v>3322</v>
      </c>
      <c r="J4" s="433" t="s">
        <v>3323</v>
      </c>
      <c r="K4" s="432" t="s">
        <v>3324</v>
      </c>
      <c r="L4" s="433" t="s">
        <v>3325</v>
      </c>
      <c r="M4" s="434" t="s">
        <v>3326</v>
      </c>
      <c r="N4" s="432" t="s">
        <v>3327</v>
      </c>
      <c r="O4" s="433" t="s">
        <v>3328</v>
      </c>
      <c r="P4" s="432" t="s">
        <v>3329</v>
      </c>
      <c r="Q4" s="433" t="s">
        <v>3330</v>
      </c>
      <c r="R4" s="432" t="s">
        <v>3331</v>
      </c>
    </row>
    <row r="5" spans="1:18" ht="14.25" thickBot="1" x14ac:dyDescent="0.3">
      <c r="A5" s="435" t="s">
        <v>4970</v>
      </c>
      <c r="B5" s="436"/>
      <c r="C5" s="437"/>
      <c r="D5" s="438"/>
      <c r="E5" s="439"/>
      <c r="F5" s="438"/>
      <c r="G5" s="439"/>
      <c r="H5" s="438"/>
      <c r="I5" s="440"/>
      <c r="J5" s="439"/>
      <c r="K5" s="438"/>
      <c r="L5" s="439"/>
      <c r="M5" s="441"/>
      <c r="N5" s="438"/>
      <c r="O5" s="439"/>
      <c r="P5" s="438"/>
      <c r="Q5" s="439"/>
      <c r="R5" s="438"/>
    </row>
    <row r="6" spans="1:18" x14ac:dyDescent="0.25">
      <c r="A6" s="218" t="s">
        <v>2908</v>
      </c>
      <c r="B6" s="442" t="s">
        <v>3332</v>
      </c>
      <c r="C6" s="443" t="s">
        <v>3333</v>
      </c>
      <c r="D6" s="218" t="s">
        <v>3334</v>
      </c>
      <c r="E6" s="444" t="s">
        <v>3335</v>
      </c>
      <c r="F6" s="218" t="s">
        <v>3336</v>
      </c>
      <c r="G6" s="444" t="s">
        <v>3337</v>
      </c>
      <c r="H6" s="218" t="s">
        <v>3338</v>
      </c>
      <c r="I6" s="442" t="s">
        <v>3339</v>
      </c>
      <c r="J6" s="444" t="s">
        <v>3340</v>
      </c>
      <c r="K6" s="218" t="s">
        <v>3341</v>
      </c>
      <c r="L6" s="444" t="s">
        <v>3342</v>
      </c>
      <c r="M6" s="443" t="s">
        <v>3343</v>
      </c>
      <c r="N6" s="218" t="s">
        <v>3344</v>
      </c>
      <c r="O6" s="444" t="s">
        <v>3345</v>
      </c>
      <c r="P6" s="218" t="s">
        <v>3346</v>
      </c>
      <c r="Q6" s="444" t="s">
        <v>3347</v>
      </c>
      <c r="R6" s="218" t="s">
        <v>3348</v>
      </c>
    </row>
    <row r="7" spans="1:18" x14ac:dyDescent="0.25">
      <c r="A7" s="218" t="s">
        <v>2925</v>
      </c>
      <c r="B7" s="442" t="s">
        <v>3349</v>
      </c>
      <c r="C7" s="443" t="s">
        <v>3350</v>
      </c>
      <c r="D7" s="218" t="s">
        <v>3351</v>
      </c>
      <c r="E7" s="444" t="s">
        <v>3352</v>
      </c>
      <c r="F7" s="218" t="s">
        <v>3353</v>
      </c>
      <c r="G7" s="444" t="s">
        <v>3354</v>
      </c>
      <c r="H7" s="218" t="s">
        <v>3355</v>
      </c>
      <c r="I7" s="442" t="s">
        <v>3356</v>
      </c>
      <c r="J7" s="444" t="s">
        <v>3357</v>
      </c>
      <c r="K7" s="218" t="s">
        <v>3358</v>
      </c>
      <c r="L7" s="444" t="s">
        <v>3359</v>
      </c>
      <c r="M7" s="443" t="s">
        <v>3360</v>
      </c>
      <c r="N7" s="218" t="s">
        <v>3361</v>
      </c>
      <c r="O7" s="444" t="s">
        <v>3362</v>
      </c>
      <c r="P7" s="218" t="s">
        <v>3363</v>
      </c>
      <c r="Q7" s="444" t="s">
        <v>3364</v>
      </c>
      <c r="R7" s="218" t="s">
        <v>3365</v>
      </c>
    </row>
    <row r="8" spans="1:18" x14ac:dyDescent="0.25">
      <c r="A8" s="218" t="s">
        <v>1854</v>
      </c>
      <c r="B8" s="442" t="s">
        <v>4618</v>
      </c>
      <c r="C8" s="443" t="s">
        <v>4619</v>
      </c>
      <c r="D8" s="218" t="s">
        <v>4628</v>
      </c>
      <c r="E8" s="444" t="s">
        <v>4632</v>
      </c>
      <c r="F8" s="218" t="s">
        <v>4633</v>
      </c>
      <c r="G8" s="444" t="s">
        <v>4644</v>
      </c>
      <c r="H8" s="218" t="s">
        <v>4645</v>
      </c>
      <c r="I8" s="442" t="s">
        <v>4655</v>
      </c>
      <c r="J8" s="444" t="s">
        <v>4662</v>
      </c>
      <c r="K8" s="218" t="s">
        <v>4663</v>
      </c>
      <c r="L8" s="444" t="s">
        <v>4676</v>
      </c>
      <c r="M8" s="443" t="s">
        <v>4677</v>
      </c>
      <c r="N8" s="218" t="s">
        <v>4685</v>
      </c>
      <c r="O8" s="444" t="s">
        <v>4688</v>
      </c>
      <c r="P8" s="218" t="s">
        <v>3366</v>
      </c>
      <c r="Q8" s="444" t="s">
        <v>4697</v>
      </c>
      <c r="R8" s="218" t="s">
        <v>4698</v>
      </c>
    </row>
    <row r="9" spans="1:18" x14ac:dyDescent="0.25">
      <c r="A9" s="218" t="s">
        <v>112</v>
      </c>
      <c r="B9" s="442" t="s">
        <v>3367</v>
      </c>
      <c r="C9" s="443" t="s">
        <v>3368</v>
      </c>
      <c r="D9" s="218" t="s">
        <v>3369</v>
      </c>
      <c r="E9" s="444" t="s">
        <v>3370</v>
      </c>
      <c r="F9" s="218" t="s">
        <v>3371</v>
      </c>
      <c r="G9" s="444" t="s">
        <v>3372</v>
      </c>
      <c r="H9" s="218" t="s">
        <v>3373</v>
      </c>
      <c r="I9" s="442" t="s">
        <v>3374</v>
      </c>
      <c r="J9" s="444" t="s">
        <v>3375</v>
      </c>
      <c r="K9" s="218" t="s">
        <v>3376</v>
      </c>
      <c r="L9" s="444" t="s">
        <v>3377</v>
      </c>
      <c r="M9" s="443" t="s">
        <v>3378</v>
      </c>
      <c r="N9" s="218" t="s">
        <v>3379</v>
      </c>
      <c r="O9" s="444" t="s">
        <v>3380</v>
      </c>
      <c r="P9" s="218" t="s">
        <v>3381</v>
      </c>
      <c r="Q9" s="444" t="s">
        <v>3382</v>
      </c>
      <c r="R9" s="218" t="s">
        <v>3383</v>
      </c>
    </row>
    <row r="10" spans="1:18" x14ac:dyDescent="0.25">
      <c r="A10" s="385" t="s">
        <v>115</v>
      </c>
      <c r="B10" s="442" t="s">
        <v>3384</v>
      </c>
      <c r="C10" s="443" t="s">
        <v>3385</v>
      </c>
      <c r="D10" s="385" t="s">
        <v>3386</v>
      </c>
      <c r="E10" s="445" t="s">
        <v>3387</v>
      </c>
      <c r="F10" s="385" t="s">
        <v>3388</v>
      </c>
      <c r="G10" s="445" t="s">
        <v>3389</v>
      </c>
      <c r="H10" s="385" t="s">
        <v>3390</v>
      </c>
      <c r="I10" s="446" t="s">
        <v>3391</v>
      </c>
      <c r="J10" s="445" t="s">
        <v>3392</v>
      </c>
      <c r="K10" s="385" t="s">
        <v>3393</v>
      </c>
      <c r="L10" s="445" t="s">
        <v>3394</v>
      </c>
      <c r="M10" s="447" t="s">
        <v>3395</v>
      </c>
      <c r="N10" s="385" t="s">
        <v>3396</v>
      </c>
      <c r="O10" s="445" t="s">
        <v>3397</v>
      </c>
      <c r="P10" s="385" t="s">
        <v>3398</v>
      </c>
      <c r="Q10" s="445" t="s">
        <v>3399</v>
      </c>
      <c r="R10" s="385" t="s">
        <v>3400</v>
      </c>
    </row>
    <row r="11" spans="1:18" x14ac:dyDescent="0.25">
      <c r="A11" s="218" t="s">
        <v>3447</v>
      </c>
      <c r="B11" s="448" t="s">
        <v>4620</v>
      </c>
      <c r="C11" s="449" t="s">
        <v>3368</v>
      </c>
      <c r="D11" s="218" t="s">
        <v>4629</v>
      </c>
      <c r="E11" s="444" t="s">
        <v>3401</v>
      </c>
      <c r="F11" s="218" t="s">
        <v>4634</v>
      </c>
      <c r="G11" s="444" t="s">
        <v>4646</v>
      </c>
      <c r="H11" s="218" t="s">
        <v>4647</v>
      </c>
      <c r="I11" s="442" t="s">
        <v>4656</v>
      </c>
      <c r="J11" s="444" t="s">
        <v>4664</v>
      </c>
      <c r="K11" s="218" t="s">
        <v>4665</v>
      </c>
      <c r="L11" s="444" t="s">
        <v>4678</v>
      </c>
      <c r="M11" s="443" t="s">
        <v>3404</v>
      </c>
      <c r="N11" s="218" t="s">
        <v>4686</v>
      </c>
      <c r="O11" s="444" t="s">
        <v>4689</v>
      </c>
      <c r="P11" s="218" t="s">
        <v>4690</v>
      </c>
      <c r="Q11" s="444" t="s">
        <v>4699</v>
      </c>
      <c r="R11" s="218" t="s">
        <v>4695</v>
      </c>
    </row>
    <row r="12" spans="1:18" x14ac:dyDescent="0.25">
      <c r="A12" s="218" t="s">
        <v>3448</v>
      </c>
      <c r="B12" s="442" t="s">
        <v>4621</v>
      </c>
      <c r="C12" s="443" t="s">
        <v>4622</v>
      </c>
      <c r="D12" s="218" t="s">
        <v>4630</v>
      </c>
      <c r="E12" s="444" t="s">
        <v>4635</v>
      </c>
      <c r="F12" s="218" t="s">
        <v>4636</v>
      </c>
      <c r="G12" s="444" t="s">
        <v>4648</v>
      </c>
      <c r="H12" s="218" t="s">
        <v>3405</v>
      </c>
      <c r="I12" s="442" t="s">
        <v>4657</v>
      </c>
      <c r="J12" s="444" t="s">
        <v>4666</v>
      </c>
      <c r="K12" s="218" t="s">
        <v>4667</v>
      </c>
      <c r="L12" s="444" t="s">
        <v>4679</v>
      </c>
      <c r="M12" s="443" t="s">
        <v>3406</v>
      </c>
      <c r="N12" s="218" t="s">
        <v>4687</v>
      </c>
      <c r="O12" s="444" t="s">
        <v>4691</v>
      </c>
      <c r="P12" s="218" t="s">
        <v>4692</v>
      </c>
      <c r="Q12" s="444" t="s">
        <v>4700</v>
      </c>
      <c r="R12" s="218" t="s">
        <v>3407</v>
      </c>
    </row>
    <row r="13" spans="1:18" ht="27.75" thickBot="1" x14ac:dyDescent="0.3">
      <c r="A13" s="85" t="s">
        <v>3408</v>
      </c>
      <c r="B13" s="450" t="s">
        <v>4623</v>
      </c>
      <c r="C13" s="371" t="s">
        <v>4971</v>
      </c>
      <c r="D13" s="85" t="s">
        <v>4972</v>
      </c>
      <c r="E13" s="372" t="s">
        <v>4637</v>
      </c>
      <c r="F13" s="85" t="s">
        <v>4638</v>
      </c>
      <c r="G13" s="372" t="s">
        <v>4649</v>
      </c>
      <c r="H13" s="85" t="s">
        <v>4650</v>
      </c>
      <c r="I13" s="450" t="s">
        <v>4658</v>
      </c>
      <c r="J13" s="372" t="s">
        <v>4668</v>
      </c>
      <c r="K13" s="85" t="s">
        <v>4669</v>
      </c>
      <c r="L13" s="372" t="s">
        <v>4680</v>
      </c>
      <c r="M13" s="451" t="s">
        <v>4681</v>
      </c>
      <c r="N13" s="85" t="s">
        <v>4061</v>
      </c>
      <c r="O13" s="372" t="s">
        <v>4693</v>
      </c>
      <c r="P13" s="85" t="s">
        <v>4694</v>
      </c>
      <c r="Q13" s="372" t="s">
        <v>4701</v>
      </c>
      <c r="R13" s="85" t="s">
        <v>4696</v>
      </c>
    </row>
    <row r="14" spans="1:18" x14ac:dyDescent="0.25">
      <c r="A14" s="452" t="s">
        <v>4973</v>
      </c>
      <c r="B14" s="453"/>
      <c r="C14" s="454"/>
      <c r="D14" s="89"/>
      <c r="E14" s="455"/>
      <c r="F14" s="89"/>
      <c r="G14" s="455"/>
      <c r="H14" s="89"/>
      <c r="I14" s="456"/>
      <c r="J14" s="455"/>
      <c r="K14" s="89"/>
      <c r="L14" s="455"/>
      <c r="M14" s="457"/>
      <c r="N14" s="89"/>
      <c r="O14" s="455"/>
      <c r="P14" s="89"/>
      <c r="Q14" s="455"/>
      <c r="R14" s="89"/>
    </row>
    <row r="15" spans="1:18" x14ac:dyDescent="0.25">
      <c r="A15" s="388" t="s">
        <v>2935</v>
      </c>
      <c r="B15" s="442" t="s">
        <v>3411</v>
      </c>
      <c r="C15" s="443" t="s">
        <v>3412</v>
      </c>
      <c r="D15" s="388" t="s">
        <v>3413</v>
      </c>
      <c r="E15" s="458" t="s">
        <v>3414</v>
      </c>
      <c r="F15" s="388" t="s">
        <v>3415</v>
      </c>
      <c r="G15" s="458" t="s">
        <v>3416</v>
      </c>
      <c r="H15" s="388" t="s">
        <v>3417</v>
      </c>
      <c r="I15" s="448" t="s">
        <v>3418</v>
      </c>
      <c r="J15" s="458" t="s">
        <v>3419</v>
      </c>
      <c r="K15" s="388" t="s">
        <v>3420</v>
      </c>
      <c r="L15" s="458" t="s">
        <v>3421</v>
      </c>
      <c r="M15" s="449" t="s">
        <v>3422</v>
      </c>
      <c r="N15" s="388" t="s">
        <v>3423</v>
      </c>
      <c r="O15" s="458" t="s">
        <v>3423</v>
      </c>
      <c r="P15" s="388" t="s">
        <v>3423</v>
      </c>
      <c r="Q15" s="458" t="s">
        <v>3423</v>
      </c>
      <c r="R15" s="388" t="s">
        <v>3423</v>
      </c>
    </row>
    <row r="16" spans="1:18" x14ac:dyDescent="0.25">
      <c r="A16" s="218" t="s">
        <v>2915</v>
      </c>
      <c r="B16" s="442" t="s">
        <v>3424</v>
      </c>
      <c r="C16" s="443" t="s">
        <v>3425</v>
      </c>
      <c r="D16" s="218" t="s">
        <v>3426</v>
      </c>
      <c r="E16" s="444" t="s">
        <v>3427</v>
      </c>
      <c r="F16" s="218" t="s">
        <v>3428</v>
      </c>
      <c r="G16" s="444" t="s">
        <v>3429</v>
      </c>
      <c r="H16" s="218" t="s">
        <v>3430</v>
      </c>
      <c r="I16" s="442" t="s">
        <v>3431</v>
      </c>
      <c r="J16" s="444" t="s">
        <v>3432</v>
      </c>
      <c r="K16" s="218" t="s">
        <v>3433</v>
      </c>
      <c r="L16" s="444" t="s">
        <v>3434</v>
      </c>
      <c r="M16" s="443" t="s">
        <v>3435</v>
      </c>
      <c r="N16" s="218" t="s">
        <v>3423</v>
      </c>
      <c r="O16" s="444" t="s">
        <v>3423</v>
      </c>
      <c r="P16" s="218" t="s">
        <v>3423</v>
      </c>
      <c r="Q16" s="444" t="s">
        <v>3423</v>
      </c>
      <c r="R16" s="218" t="s">
        <v>3423</v>
      </c>
    </row>
    <row r="17" spans="1:19" x14ac:dyDescent="0.25">
      <c r="A17" s="388" t="s">
        <v>3436</v>
      </c>
      <c r="B17" s="448" t="s">
        <v>3437</v>
      </c>
      <c r="C17" s="449" t="s">
        <v>3368</v>
      </c>
      <c r="D17" s="388" t="s">
        <v>4629</v>
      </c>
      <c r="E17" s="458" t="s">
        <v>4639</v>
      </c>
      <c r="F17" s="388" t="s">
        <v>4640</v>
      </c>
      <c r="G17" s="458" t="s">
        <v>4651</v>
      </c>
      <c r="H17" s="388" t="s">
        <v>3402</v>
      </c>
      <c r="I17" s="448" t="s">
        <v>4659</v>
      </c>
      <c r="J17" s="458" t="s">
        <v>4670</v>
      </c>
      <c r="K17" s="388" t="s">
        <v>4671</v>
      </c>
      <c r="L17" s="458" t="s">
        <v>3403</v>
      </c>
      <c r="M17" s="449" t="s">
        <v>3404</v>
      </c>
      <c r="N17" s="388" t="s">
        <v>3423</v>
      </c>
      <c r="O17" s="458" t="s">
        <v>3423</v>
      </c>
      <c r="P17" s="388" t="s">
        <v>3423</v>
      </c>
      <c r="Q17" s="458" t="s">
        <v>3423</v>
      </c>
      <c r="R17" s="388" t="s">
        <v>3423</v>
      </c>
    </row>
    <row r="18" spans="1:19" x14ac:dyDescent="0.25">
      <c r="A18" s="218" t="s">
        <v>3438</v>
      </c>
      <c r="B18" s="442" t="s">
        <v>4627</v>
      </c>
      <c r="C18" s="443" t="s">
        <v>4624</v>
      </c>
      <c r="D18" s="218" t="s">
        <v>4630</v>
      </c>
      <c r="E18" s="444" t="s">
        <v>3440</v>
      </c>
      <c r="F18" s="218" t="s">
        <v>4641</v>
      </c>
      <c r="G18" s="444" t="s">
        <v>4652</v>
      </c>
      <c r="H18" s="218" t="s">
        <v>3441</v>
      </c>
      <c r="I18" s="442" t="s">
        <v>4660</v>
      </c>
      <c r="J18" s="444" t="s">
        <v>4672</v>
      </c>
      <c r="K18" s="218" t="s">
        <v>4673</v>
      </c>
      <c r="L18" s="444" t="s">
        <v>4682</v>
      </c>
      <c r="M18" s="443" t="s">
        <v>3442</v>
      </c>
      <c r="N18" s="218" t="s">
        <v>3423</v>
      </c>
      <c r="O18" s="444" t="s">
        <v>3423</v>
      </c>
      <c r="P18" s="218" t="s">
        <v>3423</v>
      </c>
      <c r="Q18" s="444" t="s">
        <v>3423</v>
      </c>
      <c r="R18" s="218" t="s">
        <v>3423</v>
      </c>
    </row>
    <row r="19" spans="1:19" ht="27.75" thickBot="1" x14ac:dyDescent="0.3">
      <c r="A19" s="85" t="s">
        <v>3408</v>
      </c>
      <c r="B19" s="450" t="s">
        <v>4625</v>
      </c>
      <c r="C19" s="371" t="s">
        <v>4626</v>
      </c>
      <c r="D19" s="85" t="s">
        <v>4631</v>
      </c>
      <c r="E19" s="372" t="s">
        <v>4642</v>
      </c>
      <c r="F19" s="85" t="s">
        <v>4643</v>
      </c>
      <c r="G19" s="372" t="s">
        <v>4653</v>
      </c>
      <c r="H19" s="85" t="s">
        <v>4654</v>
      </c>
      <c r="I19" s="450" t="s">
        <v>4661</v>
      </c>
      <c r="J19" s="372" t="s">
        <v>4674</v>
      </c>
      <c r="K19" s="85" t="s">
        <v>4675</v>
      </c>
      <c r="L19" s="372" t="s">
        <v>4683</v>
      </c>
      <c r="M19" s="451" t="s">
        <v>4684</v>
      </c>
      <c r="N19" s="373" t="s">
        <v>3423</v>
      </c>
      <c r="O19" s="459" t="s">
        <v>3423</v>
      </c>
      <c r="P19" s="373" t="s">
        <v>3423</v>
      </c>
      <c r="Q19" s="459" t="s">
        <v>3423</v>
      </c>
      <c r="R19" s="373" t="s">
        <v>3423</v>
      </c>
    </row>
    <row r="20" spans="1:19" ht="14.25" thickBot="1" x14ac:dyDescent="0.3">
      <c r="A20" s="435" t="s">
        <v>4974</v>
      </c>
      <c r="B20" s="440"/>
      <c r="C20" s="437"/>
      <c r="D20" s="460"/>
      <c r="E20" s="438"/>
      <c r="F20" s="460"/>
      <c r="G20" s="438"/>
      <c r="H20" s="438"/>
      <c r="I20" s="461"/>
      <c r="J20" s="438"/>
      <c r="K20" s="438"/>
      <c r="L20" s="439"/>
      <c r="M20" s="441"/>
      <c r="N20" s="462"/>
      <c r="O20" s="463"/>
      <c r="P20" s="462"/>
      <c r="Q20" s="463"/>
      <c r="R20" s="462"/>
    </row>
    <row r="21" spans="1:19" ht="15" x14ac:dyDescent="0.25">
      <c r="A21" s="218" t="s">
        <v>4975</v>
      </c>
      <c r="B21" s="464" t="s">
        <v>4976</v>
      </c>
      <c r="C21" s="465" t="s">
        <v>3368</v>
      </c>
      <c r="D21" s="466" t="s">
        <v>4977</v>
      </c>
      <c r="E21" s="467" t="s">
        <v>4978</v>
      </c>
      <c r="F21" s="468" t="s">
        <v>4979</v>
      </c>
      <c r="G21" s="467" t="s">
        <v>4980</v>
      </c>
      <c r="H21" s="465" t="s">
        <v>4981</v>
      </c>
      <c r="I21" s="466" t="s">
        <v>4982</v>
      </c>
      <c r="J21" s="467" t="s">
        <v>4983</v>
      </c>
      <c r="K21" s="467" t="s">
        <v>4984</v>
      </c>
      <c r="L21" s="469" t="s">
        <v>4985</v>
      </c>
      <c r="M21" s="465" t="s">
        <v>4986</v>
      </c>
      <c r="N21" s="467" t="s">
        <v>4987</v>
      </c>
      <c r="O21" s="469" t="s">
        <v>4988</v>
      </c>
      <c r="P21" s="467" t="s">
        <v>4989</v>
      </c>
      <c r="Q21" s="469" t="s">
        <v>4990</v>
      </c>
      <c r="R21" s="470" t="s">
        <v>4991</v>
      </c>
      <c r="S21" s="218"/>
    </row>
    <row r="22" spans="1:19" ht="15" x14ac:dyDescent="0.25">
      <c r="A22" s="218" t="s">
        <v>4992</v>
      </c>
      <c r="B22" s="464" t="s">
        <v>4993</v>
      </c>
      <c r="C22" s="465" t="s">
        <v>4994</v>
      </c>
      <c r="D22" s="466" t="s">
        <v>4995</v>
      </c>
      <c r="E22" s="467" t="s">
        <v>4996</v>
      </c>
      <c r="F22" s="468" t="s">
        <v>4997</v>
      </c>
      <c r="G22" s="467" t="s">
        <v>4998</v>
      </c>
      <c r="H22" s="465" t="s">
        <v>4999</v>
      </c>
      <c r="I22" s="466" t="s">
        <v>5000</v>
      </c>
      <c r="J22" s="467" t="s">
        <v>5001</v>
      </c>
      <c r="K22" s="467" t="s">
        <v>5002</v>
      </c>
      <c r="L22" s="469" t="s">
        <v>5003</v>
      </c>
      <c r="M22" s="465" t="s">
        <v>5004</v>
      </c>
      <c r="N22" s="467" t="s">
        <v>5005</v>
      </c>
      <c r="O22" s="469" t="s">
        <v>5006</v>
      </c>
      <c r="P22" s="467" t="s">
        <v>5007</v>
      </c>
      <c r="Q22" s="469" t="s">
        <v>5008</v>
      </c>
      <c r="R22" s="470" t="s">
        <v>5009</v>
      </c>
      <c r="S22" s="218"/>
    </row>
    <row r="23" spans="1:19" ht="30.75" thickBot="1" x14ac:dyDescent="0.3">
      <c r="A23" s="85" t="s">
        <v>3408</v>
      </c>
      <c r="B23" s="471" t="s">
        <v>5010</v>
      </c>
      <c r="C23" s="472" t="s">
        <v>4801</v>
      </c>
      <c r="D23" s="473" t="s">
        <v>5011</v>
      </c>
      <c r="E23" s="474" t="s">
        <v>5012</v>
      </c>
      <c r="F23" s="475" t="s">
        <v>5013</v>
      </c>
      <c r="G23" s="474" t="s">
        <v>5014</v>
      </c>
      <c r="H23" s="476" t="s">
        <v>5015</v>
      </c>
      <c r="I23" s="473" t="s">
        <v>5016</v>
      </c>
      <c r="J23" s="474" t="s">
        <v>5017</v>
      </c>
      <c r="K23" s="474" t="s">
        <v>5018</v>
      </c>
      <c r="L23" s="477" t="s">
        <v>5019</v>
      </c>
      <c r="M23" s="476" t="s">
        <v>5020</v>
      </c>
      <c r="N23" s="471" t="s">
        <v>5021</v>
      </c>
      <c r="O23" s="477" t="s">
        <v>5022</v>
      </c>
      <c r="P23" s="474" t="s">
        <v>5023</v>
      </c>
      <c r="Q23" s="477" t="s">
        <v>5024</v>
      </c>
      <c r="R23" s="474" t="s">
        <v>5025</v>
      </c>
      <c r="S23" s="218"/>
    </row>
    <row r="25" spans="1:19" x14ac:dyDescent="0.2">
      <c r="M25" s="206"/>
      <c r="N25" s="206"/>
      <c r="O25" s="206"/>
      <c r="P25" s="206"/>
    </row>
    <row r="26" spans="1:19" x14ac:dyDescent="0.2">
      <c r="C26" s="84"/>
      <c r="K26" s="84"/>
      <c r="M26" s="206"/>
      <c r="N26" s="206"/>
      <c r="O26" s="206"/>
      <c r="P26" s="206"/>
    </row>
    <row r="27" spans="1:19" x14ac:dyDescent="0.2">
      <c r="C27" s="84"/>
      <c r="K27" s="84"/>
      <c r="M27" s="206"/>
      <c r="N27" s="206"/>
      <c r="O27" s="206"/>
      <c r="P27" s="206"/>
    </row>
    <row r="28" spans="1:19" x14ac:dyDescent="0.2">
      <c r="C28" s="84"/>
      <c r="K28" s="84"/>
      <c r="M28" s="206"/>
      <c r="N28" s="206"/>
      <c r="O28" s="206"/>
      <c r="P28" s="206"/>
    </row>
    <row r="29" spans="1:19" x14ac:dyDescent="0.2">
      <c r="C29" s="84"/>
      <c r="K29" s="84"/>
      <c r="M29" s="206"/>
      <c r="N29" s="206"/>
      <c r="O29" s="206"/>
      <c r="P29" s="206"/>
    </row>
    <row r="30" spans="1:19" x14ac:dyDescent="0.2">
      <c r="C30" s="84"/>
      <c r="K30" s="84"/>
      <c r="M30" s="206"/>
      <c r="N30" s="206"/>
      <c r="O30" s="206"/>
      <c r="P30" s="206"/>
    </row>
    <row r="31" spans="1:19" x14ac:dyDescent="0.2">
      <c r="C31" s="84"/>
      <c r="K31" s="84"/>
      <c r="M31" s="206"/>
      <c r="N31" s="206"/>
      <c r="O31" s="206"/>
      <c r="P31" s="206"/>
    </row>
    <row r="32" spans="1:19" x14ac:dyDescent="0.2">
      <c r="M32" s="206"/>
      <c r="N32" s="206"/>
      <c r="O32" s="206"/>
      <c r="P32" s="206"/>
    </row>
    <row r="33" spans="13:16" x14ac:dyDescent="0.2">
      <c r="M33" s="206"/>
      <c r="N33" s="206"/>
      <c r="O33" s="206"/>
      <c r="P33" s="206"/>
    </row>
    <row r="34" spans="13:16" x14ac:dyDescent="0.2">
      <c r="M34" s="206"/>
      <c r="N34" s="206"/>
      <c r="O34" s="206"/>
      <c r="P34" s="206"/>
    </row>
    <row r="35" spans="13:16" x14ac:dyDescent="0.2">
      <c r="M35" s="206"/>
      <c r="N35" s="206"/>
      <c r="O35" s="206"/>
      <c r="P35" s="206"/>
    </row>
    <row r="36" spans="13:16" x14ac:dyDescent="0.2">
      <c r="M36" s="206"/>
      <c r="N36" s="206"/>
      <c r="O36" s="206"/>
      <c r="P36" s="206"/>
    </row>
    <row r="37" spans="13:16" x14ac:dyDescent="0.2">
      <c r="M37" s="206"/>
      <c r="N37" s="206"/>
      <c r="O37" s="206"/>
      <c r="P37" s="206"/>
    </row>
  </sheetData>
  <mergeCells count="5">
    <mergeCell ref="B3:C3"/>
    <mergeCell ref="D3:H3"/>
    <mergeCell ref="I3:M3"/>
    <mergeCell ref="N3:R3"/>
    <mergeCell ref="A1:R1"/>
  </mergeCells>
  <pageMargins left="0.7" right="0.7" top="0.75" bottom="0.75" header="0.3" footer="0.3"/>
  <pageSetup orientation="portrait" r:id="rId1"/>
  <ignoredErrors>
    <ignoredError sqref="C6:C18 C22"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85" zoomScaleNormal="85" workbookViewId="0">
      <selection sqref="A1:M1"/>
    </sheetView>
  </sheetViews>
  <sheetFormatPr baseColWidth="10" defaultColWidth="10.85546875" defaultRowHeight="13.5" x14ac:dyDescent="0.25"/>
  <cols>
    <col min="1" max="1" width="47.42578125" style="98" customWidth="1"/>
    <col min="2" max="2" width="19.7109375" style="98" customWidth="1"/>
    <col min="3" max="3" width="16.140625" style="98" customWidth="1"/>
    <col min="4" max="4" width="26.85546875" style="98" customWidth="1"/>
    <col min="5" max="5" width="27.5703125" style="98" customWidth="1"/>
    <col min="6" max="6" width="28" style="98" customWidth="1"/>
    <col min="7" max="7" width="29.85546875" style="98" customWidth="1"/>
    <col min="8" max="8" width="28.140625" style="98" customWidth="1"/>
    <col min="9" max="9" width="28.7109375" style="98" customWidth="1"/>
    <col min="10" max="10" width="27.5703125" style="98" customWidth="1"/>
    <col min="11" max="11" width="26.42578125" style="98" customWidth="1"/>
    <col min="12" max="12" width="27.85546875" style="98" customWidth="1"/>
    <col min="13" max="13" width="28.42578125" style="98" customWidth="1"/>
    <col min="14" max="16384" width="10.85546875" style="98"/>
  </cols>
  <sheetData>
    <row r="1" spans="1:13" ht="81" customHeight="1" x14ac:dyDescent="0.25">
      <c r="A1" s="706" t="s">
        <v>5331</v>
      </c>
      <c r="B1" s="706"/>
      <c r="C1" s="706"/>
      <c r="D1" s="706"/>
      <c r="E1" s="706"/>
      <c r="F1" s="706"/>
      <c r="G1" s="706"/>
      <c r="H1" s="706"/>
      <c r="I1" s="706"/>
      <c r="J1" s="706"/>
      <c r="K1" s="706"/>
      <c r="L1" s="706"/>
      <c r="M1" s="706"/>
    </row>
    <row r="2" spans="1:13" ht="17.25" customHeight="1" thickBot="1" x14ac:dyDescent="0.3"/>
    <row r="3" spans="1:13" s="243" customFormat="1" ht="17.25" customHeight="1" thickBot="1" x14ac:dyDescent="0.3">
      <c r="A3" s="240"/>
      <c r="B3" s="703" t="s">
        <v>3443</v>
      </c>
      <c r="C3" s="704"/>
      <c r="D3" s="703" t="s">
        <v>3603</v>
      </c>
      <c r="E3" s="705"/>
      <c r="F3" s="705"/>
      <c r="G3" s="705"/>
      <c r="H3" s="704"/>
      <c r="I3" s="705" t="s">
        <v>3602</v>
      </c>
      <c r="J3" s="705"/>
      <c r="K3" s="705"/>
      <c r="L3" s="705"/>
      <c r="M3" s="705"/>
    </row>
    <row r="4" spans="1:13" ht="17.25" customHeight="1" thickBot="1" x14ac:dyDescent="0.3">
      <c r="A4" s="244"/>
      <c r="B4" s="284" t="s">
        <v>3316</v>
      </c>
      <c r="C4" s="285" t="s">
        <v>4393</v>
      </c>
      <c r="D4" s="284" t="s">
        <v>3322</v>
      </c>
      <c r="E4" s="286" t="s">
        <v>3323</v>
      </c>
      <c r="F4" s="283" t="s">
        <v>3324</v>
      </c>
      <c r="G4" s="286" t="s">
        <v>3325</v>
      </c>
      <c r="H4" s="285" t="s">
        <v>3326</v>
      </c>
      <c r="I4" s="241" t="s">
        <v>3317</v>
      </c>
      <c r="J4" s="286" t="s">
        <v>3318</v>
      </c>
      <c r="K4" s="242" t="s">
        <v>3319</v>
      </c>
      <c r="L4" s="286" t="s">
        <v>3320</v>
      </c>
      <c r="M4" s="242" t="s">
        <v>3321</v>
      </c>
    </row>
    <row r="5" spans="1:13" ht="17.25" customHeight="1" x14ac:dyDescent="0.25">
      <c r="A5" s="73" t="s">
        <v>2850</v>
      </c>
      <c r="B5" s="246" t="s">
        <v>3449</v>
      </c>
      <c r="C5" s="247" t="s">
        <v>3450</v>
      </c>
      <c r="D5" s="246" t="s">
        <v>3451</v>
      </c>
      <c r="E5" s="248" t="s">
        <v>3452</v>
      </c>
      <c r="F5" s="73" t="s">
        <v>3453</v>
      </c>
      <c r="G5" s="249" t="s">
        <v>3454</v>
      </c>
      <c r="H5" s="247" t="s">
        <v>3455</v>
      </c>
      <c r="I5" s="246" t="s">
        <v>3456</v>
      </c>
      <c r="J5" s="248" t="s">
        <v>3457</v>
      </c>
      <c r="K5" s="73" t="s">
        <v>3458</v>
      </c>
      <c r="L5" s="248" t="s">
        <v>3459</v>
      </c>
      <c r="M5" s="73" t="s">
        <v>3460</v>
      </c>
    </row>
    <row r="6" spans="1:13" ht="17.25" customHeight="1" x14ac:dyDescent="0.25">
      <c r="A6" s="73" t="s">
        <v>2894</v>
      </c>
      <c r="B6" s="246" t="s">
        <v>3461</v>
      </c>
      <c r="C6" s="247" t="s">
        <v>3462</v>
      </c>
      <c r="D6" s="246" t="s">
        <v>3463</v>
      </c>
      <c r="E6" s="248" t="s">
        <v>3464</v>
      </c>
      <c r="F6" s="73" t="s">
        <v>3465</v>
      </c>
      <c r="G6" s="248" t="s">
        <v>3466</v>
      </c>
      <c r="H6" s="247" t="s">
        <v>3467</v>
      </c>
      <c r="I6" s="246" t="s">
        <v>3468</v>
      </c>
      <c r="J6" s="248" t="s">
        <v>3469</v>
      </c>
      <c r="K6" s="73" t="s">
        <v>3470</v>
      </c>
      <c r="L6" s="248" t="s">
        <v>3471</v>
      </c>
      <c r="M6" s="73" t="s">
        <v>3472</v>
      </c>
    </row>
    <row r="7" spans="1:13" ht="17.25" customHeight="1" x14ac:dyDescent="0.25">
      <c r="A7" s="73" t="s">
        <v>2830</v>
      </c>
      <c r="B7" s="246" t="s">
        <v>3473</v>
      </c>
      <c r="C7" s="247" t="s">
        <v>3474</v>
      </c>
      <c r="D7" s="246" t="s">
        <v>3475</v>
      </c>
      <c r="E7" s="248" t="s">
        <v>3476</v>
      </c>
      <c r="F7" s="73" t="s">
        <v>3477</v>
      </c>
      <c r="G7" s="248" t="s">
        <v>3478</v>
      </c>
      <c r="H7" s="247" t="s">
        <v>3479</v>
      </c>
      <c r="I7" s="246" t="s">
        <v>3480</v>
      </c>
      <c r="J7" s="248" t="s">
        <v>3481</v>
      </c>
      <c r="K7" s="73" t="s">
        <v>3482</v>
      </c>
      <c r="L7" s="248" t="s">
        <v>3483</v>
      </c>
      <c r="M7" s="73" t="s">
        <v>3484</v>
      </c>
    </row>
    <row r="8" spans="1:13" ht="17.25" customHeight="1" x14ac:dyDescent="0.25">
      <c r="A8" s="250" t="s">
        <v>2867</v>
      </c>
      <c r="B8" s="251" t="s">
        <v>3485</v>
      </c>
      <c r="C8" s="252" t="s">
        <v>3486</v>
      </c>
      <c r="D8" s="251" t="s">
        <v>3487</v>
      </c>
      <c r="E8" s="253" t="s">
        <v>3488</v>
      </c>
      <c r="F8" s="250" t="s">
        <v>3489</v>
      </c>
      <c r="G8" s="253" t="s">
        <v>3490</v>
      </c>
      <c r="H8" s="252" t="s">
        <v>3491</v>
      </c>
      <c r="I8" s="251" t="s">
        <v>3492</v>
      </c>
      <c r="J8" s="253" t="s">
        <v>3493</v>
      </c>
      <c r="K8" s="250" t="s">
        <v>3494</v>
      </c>
      <c r="L8" s="253" t="s">
        <v>3495</v>
      </c>
      <c r="M8" s="250" t="s">
        <v>3496</v>
      </c>
    </row>
    <row r="9" spans="1:13" ht="17.25" customHeight="1" x14ac:dyDescent="0.25">
      <c r="A9" s="73" t="s">
        <v>3447</v>
      </c>
      <c r="B9" s="246" t="s">
        <v>3497</v>
      </c>
      <c r="C9" s="247" t="s">
        <v>3498</v>
      </c>
      <c r="D9" s="246" t="s">
        <v>3499</v>
      </c>
      <c r="E9" s="248" t="s">
        <v>3500</v>
      </c>
      <c r="F9" s="73" t="s">
        <v>3501</v>
      </c>
      <c r="G9" s="248" t="s">
        <v>3502</v>
      </c>
      <c r="H9" s="247" t="s">
        <v>3503</v>
      </c>
      <c r="I9" s="246" t="s">
        <v>3504</v>
      </c>
      <c r="J9" s="248" t="s">
        <v>3505</v>
      </c>
      <c r="K9" s="73" t="s">
        <v>3506</v>
      </c>
      <c r="L9" s="248" t="s">
        <v>3507</v>
      </c>
      <c r="M9" s="73" t="s">
        <v>3508</v>
      </c>
    </row>
    <row r="10" spans="1:13" ht="17.25" customHeight="1" x14ac:dyDescent="0.25">
      <c r="A10" s="73" t="s">
        <v>3448</v>
      </c>
      <c r="B10" s="246" t="s">
        <v>3509</v>
      </c>
      <c r="C10" s="247" t="s">
        <v>3510</v>
      </c>
      <c r="D10" s="246" t="s">
        <v>3511</v>
      </c>
      <c r="E10" s="248" t="s">
        <v>3512</v>
      </c>
      <c r="F10" s="73" t="s">
        <v>3513</v>
      </c>
      <c r="G10" s="248" t="s">
        <v>3514</v>
      </c>
      <c r="H10" s="247" t="s">
        <v>3515</v>
      </c>
      <c r="I10" s="246" t="s">
        <v>3516</v>
      </c>
      <c r="J10" s="248" t="s">
        <v>3517</v>
      </c>
      <c r="K10" s="73" t="s">
        <v>3518</v>
      </c>
      <c r="L10" s="248" t="s">
        <v>3519</v>
      </c>
      <c r="M10" s="73" t="s">
        <v>3520</v>
      </c>
    </row>
    <row r="11" spans="1:13" ht="38.25" customHeight="1" thickBot="1" x14ac:dyDescent="0.3">
      <c r="A11" s="254" t="s">
        <v>3408</v>
      </c>
      <c r="B11" s="255" t="s">
        <v>3521</v>
      </c>
      <c r="C11" s="256" t="s">
        <v>3522</v>
      </c>
      <c r="D11" s="255" t="s">
        <v>3523</v>
      </c>
      <c r="E11" s="257" t="s">
        <v>3524</v>
      </c>
      <c r="F11" s="254" t="s">
        <v>3525</v>
      </c>
      <c r="G11" s="257" t="s">
        <v>3526</v>
      </c>
      <c r="H11" s="258" t="s">
        <v>3527</v>
      </c>
      <c r="I11" s="255" t="s">
        <v>3525</v>
      </c>
      <c r="J11" s="257" t="s">
        <v>3528</v>
      </c>
      <c r="K11" s="254" t="s">
        <v>3529</v>
      </c>
      <c r="L11" s="257" t="s">
        <v>3530</v>
      </c>
      <c r="M11" s="254" t="s">
        <v>3531</v>
      </c>
    </row>
    <row r="12" spans="1:13" ht="17.25" customHeight="1" x14ac:dyDescent="0.25">
      <c r="A12" s="259" t="s">
        <v>3532</v>
      </c>
      <c r="B12" s="246"/>
      <c r="C12" s="247"/>
      <c r="D12" s="260"/>
      <c r="E12" s="261"/>
      <c r="F12" s="259"/>
      <c r="G12" s="261"/>
      <c r="H12" s="262"/>
      <c r="I12" s="260"/>
      <c r="J12" s="261"/>
      <c r="K12" s="259"/>
      <c r="L12" s="261"/>
      <c r="M12" s="259"/>
    </row>
    <row r="13" spans="1:13" ht="17.25" customHeight="1" x14ac:dyDescent="0.25">
      <c r="A13" s="263" t="s">
        <v>2840</v>
      </c>
      <c r="B13" s="264" t="s">
        <v>3533</v>
      </c>
      <c r="C13" s="265" t="s">
        <v>3534</v>
      </c>
      <c r="D13" s="264" t="s">
        <v>3535</v>
      </c>
      <c r="E13" s="266" t="s">
        <v>3536</v>
      </c>
      <c r="F13" s="263" t="s">
        <v>3537</v>
      </c>
      <c r="G13" s="266" t="s">
        <v>3538</v>
      </c>
      <c r="H13" s="265" t="s">
        <v>3539</v>
      </c>
      <c r="I13" s="264" t="s">
        <v>3423</v>
      </c>
      <c r="J13" s="266" t="s">
        <v>3423</v>
      </c>
      <c r="K13" s="263" t="s">
        <v>3423</v>
      </c>
      <c r="L13" s="266" t="s">
        <v>3423</v>
      </c>
      <c r="M13" s="263" t="s">
        <v>3423</v>
      </c>
    </row>
    <row r="14" spans="1:13" ht="17.25" customHeight="1" x14ac:dyDescent="0.25">
      <c r="A14" s="73" t="s">
        <v>2860</v>
      </c>
      <c r="B14" s="246" t="s">
        <v>3540</v>
      </c>
      <c r="C14" s="247" t="s">
        <v>3541</v>
      </c>
      <c r="D14" s="246" t="s">
        <v>3542</v>
      </c>
      <c r="E14" s="248" t="s">
        <v>3543</v>
      </c>
      <c r="F14" s="73" t="s">
        <v>3544</v>
      </c>
      <c r="G14" s="248" t="s">
        <v>3545</v>
      </c>
      <c r="H14" s="247" t="s">
        <v>3546</v>
      </c>
      <c r="I14" s="246" t="s">
        <v>3423</v>
      </c>
      <c r="J14" s="248" t="s">
        <v>3423</v>
      </c>
      <c r="K14" s="73" t="s">
        <v>3423</v>
      </c>
      <c r="L14" s="248" t="s">
        <v>3423</v>
      </c>
      <c r="M14" s="73" t="s">
        <v>3423</v>
      </c>
    </row>
    <row r="15" spans="1:13" ht="17.25" customHeight="1" x14ac:dyDescent="0.25">
      <c r="A15" s="263" t="s">
        <v>3436</v>
      </c>
      <c r="B15" s="264" t="s">
        <v>3547</v>
      </c>
      <c r="C15" s="265" t="s">
        <v>3548</v>
      </c>
      <c r="D15" s="264" t="s">
        <v>3549</v>
      </c>
      <c r="E15" s="266" t="s">
        <v>3550</v>
      </c>
      <c r="F15" s="263" t="s">
        <v>3551</v>
      </c>
      <c r="G15" s="266" t="s">
        <v>3552</v>
      </c>
      <c r="H15" s="265" t="s">
        <v>3553</v>
      </c>
      <c r="I15" s="264" t="s">
        <v>3423</v>
      </c>
      <c r="J15" s="266" t="s">
        <v>3423</v>
      </c>
      <c r="K15" s="263" t="s">
        <v>3423</v>
      </c>
      <c r="L15" s="266" t="s">
        <v>3423</v>
      </c>
      <c r="M15" s="263" t="s">
        <v>3423</v>
      </c>
    </row>
    <row r="16" spans="1:13" ht="17.25" customHeight="1" x14ac:dyDescent="0.25">
      <c r="A16" s="73" t="s">
        <v>3438</v>
      </c>
      <c r="B16" s="246" t="s">
        <v>3554</v>
      </c>
      <c r="C16" s="247" t="s">
        <v>3555</v>
      </c>
      <c r="D16" s="246" t="s">
        <v>3556</v>
      </c>
      <c r="E16" s="248" t="s">
        <v>3557</v>
      </c>
      <c r="F16" s="73" t="s">
        <v>3558</v>
      </c>
      <c r="G16" s="248" t="s">
        <v>3559</v>
      </c>
      <c r="H16" s="247" t="s">
        <v>3560</v>
      </c>
      <c r="I16" s="246" t="s">
        <v>3423</v>
      </c>
      <c r="J16" s="248" t="s">
        <v>3423</v>
      </c>
      <c r="K16" s="73" t="s">
        <v>3423</v>
      </c>
      <c r="L16" s="248" t="s">
        <v>3423</v>
      </c>
      <c r="M16" s="73" t="s">
        <v>3423</v>
      </c>
    </row>
    <row r="17" spans="1:13" ht="35.25" customHeight="1" thickBot="1" x14ac:dyDescent="0.3">
      <c r="A17" s="254" t="s">
        <v>3408</v>
      </c>
      <c r="B17" s="255" t="s">
        <v>3561</v>
      </c>
      <c r="C17" s="256" t="s">
        <v>3562</v>
      </c>
      <c r="D17" s="255" t="s">
        <v>3563</v>
      </c>
      <c r="E17" s="257" t="s">
        <v>3564</v>
      </c>
      <c r="F17" s="254" t="s">
        <v>3565</v>
      </c>
      <c r="G17" s="257" t="s">
        <v>3566</v>
      </c>
      <c r="H17" s="258" t="s">
        <v>3567</v>
      </c>
      <c r="I17" s="245" t="s">
        <v>3423</v>
      </c>
      <c r="J17" s="267" t="s">
        <v>3423</v>
      </c>
      <c r="K17" s="244" t="s">
        <v>3423</v>
      </c>
      <c r="L17" s="267" t="s">
        <v>3423</v>
      </c>
      <c r="M17" s="244" t="s">
        <v>3423</v>
      </c>
    </row>
    <row r="18" spans="1:13" ht="17.25" customHeight="1" x14ac:dyDescent="0.25">
      <c r="A18" s="259" t="s">
        <v>3568</v>
      </c>
      <c r="B18" s="246"/>
      <c r="C18" s="247"/>
      <c r="D18" s="260"/>
      <c r="E18" s="261"/>
      <c r="F18" s="259"/>
      <c r="G18" s="261"/>
      <c r="H18" s="262"/>
      <c r="I18" s="246"/>
      <c r="J18" s="248"/>
      <c r="K18" s="73"/>
      <c r="L18" s="248"/>
      <c r="M18" s="73"/>
    </row>
    <row r="19" spans="1:13" ht="17.25" customHeight="1" x14ac:dyDescent="0.25">
      <c r="A19" s="263" t="s">
        <v>2877</v>
      </c>
      <c r="B19" s="264" t="s">
        <v>3569</v>
      </c>
      <c r="C19" s="265" t="s">
        <v>3570</v>
      </c>
      <c r="D19" s="264" t="s">
        <v>3571</v>
      </c>
      <c r="E19" s="266" t="s">
        <v>3572</v>
      </c>
      <c r="F19" s="263" t="s">
        <v>3573</v>
      </c>
      <c r="G19" s="266" t="s">
        <v>3574</v>
      </c>
      <c r="H19" s="265" t="s">
        <v>3575</v>
      </c>
      <c r="I19" s="264" t="s">
        <v>3423</v>
      </c>
      <c r="J19" s="266" t="s">
        <v>3423</v>
      </c>
      <c r="K19" s="263" t="s">
        <v>3423</v>
      </c>
      <c r="L19" s="266" t="s">
        <v>3423</v>
      </c>
      <c r="M19" s="263" t="s">
        <v>3423</v>
      </c>
    </row>
    <row r="20" spans="1:13" ht="17.25" customHeight="1" x14ac:dyDescent="0.25">
      <c r="A20" s="73" t="s">
        <v>2884</v>
      </c>
      <c r="B20" s="246" t="s">
        <v>3576</v>
      </c>
      <c r="C20" s="247" t="s">
        <v>3577</v>
      </c>
      <c r="D20" s="246" t="s">
        <v>3578</v>
      </c>
      <c r="E20" s="248" t="s">
        <v>3579</v>
      </c>
      <c r="F20" s="73" t="s">
        <v>3580</v>
      </c>
      <c r="G20" s="248" t="s">
        <v>3581</v>
      </c>
      <c r="H20" s="247" t="s">
        <v>3582</v>
      </c>
      <c r="I20" s="246" t="s">
        <v>3423</v>
      </c>
      <c r="J20" s="248" t="s">
        <v>3423</v>
      </c>
      <c r="K20" s="73" t="s">
        <v>3423</v>
      </c>
      <c r="L20" s="248" t="s">
        <v>3423</v>
      </c>
      <c r="M20" s="73" t="s">
        <v>3423</v>
      </c>
    </row>
    <row r="21" spans="1:13" ht="17.25" customHeight="1" x14ac:dyDescent="0.25">
      <c r="A21" s="263" t="s">
        <v>3583</v>
      </c>
      <c r="B21" s="264" t="s">
        <v>3547</v>
      </c>
      <c r="C21" s="265" t="s">
        <v>3584</v>
      </c>
      <c r="D21" s="264" t="s">
        <v>3585</v>
      </c>
      <c r="E21" s="266" t="s">
        <v>3586</v>
      </c>
      <c r="F21" s="263" t="s">
        <v>3551</v>
      </c>
      <c r="G21" s="266" t="s">
        <v>3552</v>
      </c>
      <c r="H21" s="265" t="s">
        <v>3553</v>
      </c>
      <c r="I21" s="264" t="s">
        <v>3423</v>
      </c>
      <c r="J21" s="266" t="s">
        <v>3423</v>
      </c>
      <c r="K21" s="263" t="s">
        <v>3423</v>
      </c>
      <c r="L21" s="266" t="s">
        <v>3423</v>
      </c>
      <c r="M21" s="263" t="s">
        <v>3423</v>
      </c>
    </row>
    <row r="22" spans="1:13" ht="17.25" customHeight="1" x14ac:dyDescent="0.25">
      <c r="A22" s="73" t="s">
        <v>3587</v>
      </c>
      <c r="B22" s="246" t="s">
        <v>3588</v>
      </c>
      <c r="C22" s="247" t="s">
        <v>3589</v>
      </c>
      <c r="D22" s="246" t="s">
        <v>3590</v>
      </c>
      <c r="E22" s="248" t="s">
        <v>3591</v>
      </c>
      <c r="F22" s="73" t="s">
        <v>3592</v>
      </c>
      <c r="G22" s="248" t="s">
        <v>3593</v>
      </c>
      <c r="H22" s="247" t="s">
        <v>3594</v>
      </c>
      <c r="I22" s="246" t="s">
        <v>3423</v>
      </c>
      <c r="J22" s="248" t="s">
        <v>3423</v>
      </c>
      <c r="K22" s="73" t="s">
        <v>3423</v>
      </c>
      <c r="L22" s="248" t="s">
        <v>3423</v>
      </c>
      <c r="M22" s="73" t="s">
        <v>3423</v>
      </c>
    </row>
    <row r="23" spans="1:13" ht="35.25" customHeight="1" thickBot="1" x14ac:dyDescent="0.3">
      <c r="A23" s="254" t="s">
        <v>3408</v>
      </c>
      <c r="B23" s="255" t="s">
        <v>3595</v>
      </c>
      <c r="C23" s="256" t="s">
        <v>3596</v>
      </c>
      <c r="D23" s="255" t="s">
        <v>3597</v>
      </c>
      <c r="E23" s="257" t="s">
        <v>3598</v>
      </c>
      <c r="F23" s="254" t="s">
        <v>3599</v>
      </c>
      <c r="G23" s="257" t="s">
        <v>3600</v>
      </c>
      <c r="H23" s="258" t="s">
        <v>3601</v>
      </c>
      <c r="I23" s="245" t="s">
        <v>3423</v>
      </c>
      <c r="J23" s="267" t="s">
        <v>3423</v>
      </c>
      <c r="K23" s="244" t="s">
        <v>3423</v>
      </c>
      <c r="L23" s="267" t="s">
        <v>3423</v>
      </c>
      <c r="M23" s="244" t="s">
        <v>3423</v>
      </c>
    </row>
    <row r="24" spans="1:13" ht="17.25" customHeight="1" x14ac:dyDescent="0.25"/>
    <row r="25" spans="1:13" ht="17.25" customHeight="1" x14ac:dyDescent="0.25">
      <c r="A25" s="355"/>
      <c r="B25" s="355"/>
      <c r="C25" s="355"/>
      <c r="D25" s="355"/>
      <c r="E25" s="355"/>
      <c r="F25" s="355"/>
      <c r="G25" s="355"/>
      <c r="H25" s="355"/>
      <c r="I25" s="355"/>
      <c r="J25" s="355"/>
      <c r="K25" s="355"/>
    </row>
    <row r="28" spans="1:13" x14ac:dyDescent="0.25">
      <c r="C28" s="268"/>
    </row>
    <row r="29" spans="1:13" x14ac:dyDescent="0.25">
      <c r="C29" s="268"/>
    </row>
    <row r="30" spans="1:13" x14ac:dyDescent="0.25">
      <c r="C30" s="268"/>
    </row>
    <row r="31" spans="1:13" x14ac:dyDescent="0.25">
      <c r="C31" s="268"/>
    </row>
    <row r="32" spans="1:13" x14ac:dyDescent="0.25">
      <c r="C32" s="268"/>
    </row>
    <row r="33" spans="3:3" x14ac:dyDescent="0.25">
      <c r="C33" s="268"/>
    </row>
  </sheetData>
  <mergeCells count="4">
    <mergeCell ref="B3:C3"/>
    <mergeCell ref="D3:H3"/>
    <mergeCell ref="I3:M3"/>
    <mergeCell ref="A1:M1"/>
  </mergeCells>
  <pageMargins left="0.7" right="0.7" top="0.75" bottom="0.75" header="0.3" footer="0.3"/>
  <ignoredErrors>
    <ignoredError sqref="C5:C9 C10 C13:C14 C15:C16 C19:C22"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zoomScaleNormal="100" workbookViewId="0">
      <selection sqref="A1:E1"/>
    </sheetView>
  </sheetViews>
  <sheetFormatPr baseColWidth="10" defaultColWidth="11.42578125" defaultRowHeight="13.5" x14ac:dyDescent="0.2"/>
  <cols>
    <col min="1" max="1" width="42.140625" style="206" customWidth="1"/>
    <col min="2" max="2" width="20.7109375" style="206" customWidth="1"/>
    <col min="3" max="3" width="14.85546875" style="206" customWidth="1"/>
    <col min="4" max="4" width="21.5703125" style="206" customWidth="1"/>
    <col min="5" max="5" width="14.140625" style="206" customWidth="1"/>
    <col min="6" max="16384" width="11.42578125" style="206"/>
  </cols>
  <sheetData>
    <row r="1" spans="1:5" ht="219.75" customHeight="1" x14ac:dyDescent="0.2">
      <c r="A1" s="686" t="s">
        <v>5347</v>
      </c>
      <c r="B1" s="686"/>
      <c r="C1" s="686"/>
      <c r="D1" s="686"/>
      <c r="E1" s="686"/>
    </row>
    <row r="2" spans="1:5" ht="16.5" customHeight="1" thickBot="1" x14ac:dyDescent="0.25"/>
    <row r="3" spans="1:5" ht="16.5" customHeight="1" thickBot="1" x14ac:dyDescent="0.25">
      <c r="A3" s="710" t="s">
        <v>3443</v>
      </c>
      <c r="B3" s="710"/>
      <c r="C3" s="710"/>
      <c r="D3" s="710"/>
      <c r="E3" s="710"/>
    </row>
    <row r="4" spans="1:5" ht="16.5" customHeight="1" thickBot="1" x14ac:dyDescent="0.25">
      <c r="A4" s="702" t="s">
        <v>3604</v>
      </c>
      <c r="B4" s="702"/>
      <c r="C4" s="702"/>
      <c r="D4" s="702"/>
      <c r="E4" s="702"/>
    </row>
    <row r="5" spans="1:5" ht="16.5" customHeight="1" x14ac:dyDescent="0.2">
      <c r="A5" s="478"/>
      <c r="B5" s="708" t="s">
        <v>3702</v>
      </c>
      <c r="C5" s="709"/>
      <c r="D5" s="708" t="s">
        <v>3703</v>
      </c>
      <c r="E5" s="709"/>
    </row>
    <row r="6" spans="1:5" ht="16.5" customHeight="1" thickBot="1" x14ac:dyDescent="0.25">
      <c r="A6" s="375"/>
      <c r="B6" s="479" t="s">
        <v>3605</v>
      </c>
      <c r="C6" s="480" t="s">
        <v>4394</v>
      </c>
      <c r="D6" s="479" t="s">
        <v>3605</v>
      </c>
      <c r="E6" s="480" t="s">
        <v>4395</v>
      </c>
    </row>
    <row r="7" spans="1:5" ht="16.5" customHeight="1" thickBot="1" x14ac:dyDescent="0.25">
      <c r="A7" s="435" t="s">
        <v>4970</v>
      </c>
      <c r="B7" s="481"/>
      <c r="C7" s="432"/>
      <c r="D7" s="481"/>
      <c r="E7" s="432"/>
    </row>
    <row r="8" spans="1:5" ht="16.5" customHeight="1" x14ac:dyDescent="0.2">
      <c r="A8" s="218" t="s">
        <v>2908</v>
      </c>
      <c r="B8" s="444" t="s">
        <v>3606</v>
      </c>
      <c r="C8" s="218" t="s">
        <v>3607</v>
      </c>
      <c r="D8" s="444" t="s">
        <v>3608</v>
      </c>
      <c r="E8" s="218" t="s">
        <v>3609</v>
      </c>
    </row>
    <row r="9" spans="1:5" ht="16.5" customHeight="1" x14ac:dyDescent="0.2">
      <c r="A9" s="218" t="s">
        <v>2925</v>
      </c>
      <c r="B9" s="444" t="s">
        <v>3610</v>
      </c>
      <c r="C9" s="218" t="s">
        <v>3611</v>
      </c>
      <c r="D9" s="444" t="s">
        <v>3612</v>
      </c>
      <c r="E9" s="218" t="s">
        <v>3613</v>
      </c>
    </row>
    <row r="10" spans="1:5" ht="16.5" customHeight="1" x14ac:dyDescent="0.2">
      <c r="A10" s="218" t="s">
        <v>1854</v>
      </c>
      <c r="B10" s="444" t="s">
        <v>4702</v>
      </c>
      <c r="C10" s="218" t="s">
        <v>4703</v>
      </c>
      <c r="D10" s="444" t="s">
        <v>4704</v>
      </c>
      <c r="E10" s="218" t="s">
        <v>3439</v>
      </c>
    </row>
    <row r="11" spans="1:5" ht="16.5" customHeight="1" x14ac:dyDescent="0.2">
      <c r="A11" s="218" t="s">
        <v>112</v>
      </c>
      <c r="B11" s="444" t="s">
        <v>3614</v>
      </c>
      <c r="C11" s="218" t="s">
        <v>3368</v>
      </c>
      <c r="D11" s="444" t="s">
        <v>3615</v>
      </c>
      <c r="E11" s="218" t="s">
        <v>3616</v>
      </c>
    </row>
    <row r="12" spans="1:5" ht="16.5" customHeight="1" x14ac:dyDescent="0.2">
      <c r="A12" s="218" t="s">
        <v>115</v>
      </c>
      <c r="B12" s="444" t="s">
        <v>3617</v>
      </c>
      <c r="C12" s="218" t="s">
        <v>3618</v>
      </c>
      <c r="D12" s="444" t="s">
        <v>3619</v>
      </c>
      <c r="E12" s="218" t="s">
        <v>3620</v>
      </c>
    </row>
    <row r="13" spans="1:5" ht="16.5" customHeight="1" x14ac:dyDescent="0.2">
      <c r="A13" s="388" t="s">
        <v>3447</v>
      </c>
      <c r="B13" s="458" t="s">
        <v>4705</v>
      </c>
      <c r="C13" s="388" t="s">
        <v>3368</v>
      </c>
      <c r="D13" s="458" t="s">
        <v>3621</v>
      </c>
      <c r="E13" s="388" t="s">
        <v>4706</v>
      </c>
    </row>
    <row r="14" spans="1:5" ht="16.5" customHeight="1" x14ac:dyDescent="0.2">
      <c r="A14" s="218" t="s">
        <v>3448</v>
      </c>
      <c r="B14" s="482" t="s">
        <v>4707</v>
      </c>
      <c r="C14" s="385" t="s">
        <v>4708</v>
      </c>
      <c r="D14" s="482" t="s">
        <v>4709</v>
      </c>
      <c r="E14" s="385" t="s">
        <v>4710</v>
      </c>
    </row>
    <row r="15" spans="1:5" ht="31.5" customHeight="1" thickBot="1" x14ac:dyDescent="0.25">
      <c r="A15" s="483" t="s">
        <v>3408</v>
      </c>
      <c r="B15" s="372" t="s">
        <v>5026</v>
      </c>
      <c r="C15" s="373" t="s">
        <v>5027</v>
      </c>
      <c r="D15" s="372" t="s">
        <v>5028</v>
      </c>
      <c r="E15" s="373" t="s">
        <v>5029</v>
      </c>
    </row>
    <row r="16" spans="1:5" ht="16.5" customHeight="1" thickBot="1" x14ac:dyDescent="0.25">
      <c r="A16" s="484" t="s">
        <v>4973</v>
      </c>
      <c r="B16" s="439"/>
      <c r="C16" s="462"/>
      <c r="D16" s="439"/>
      <c r="E16" s="462"/>
    </row>
    <row r="17" spans="1:5" ht="16.5" customHeight="1" x14ac:dyDescent="0.2">
      <c r="A17" s="218" t="s">
        <v>2935</v>
      </c>
      <c r="B17" s="444" t="s">
        <v>3622</v>
      </c>
      <c r="C17" s="218" t="s">
        <v>3623</v>
      </c>
      <c r="D17" s="444" t="s">
        <v>3624</v>
      </c>
      <c r="E17" s="218" t="s">
        <v>3625</v>
      </c>
    </row>
    <row r="18" spans="1:5" ht="16.5" customHeight="1" x14ac:dyDescent="0.2">
      <c r="A18" s="385" t="s">
        <v>2915</v>
      </c>
      <c r="B18" s="445" t="s">
        <v>3626</v>
      </c>
      <c r="C18" s="385" t="s">
        <v>3627</v>
      </c>
      <c r="D18" s="445" t="s">
        <v>3628</v>
      </c>
      <c r="E18" s="385" t="s">
        <v>3629</v>
      </c>
    </row>
    <row r="19" spans="1:5" ht="16.5" customHeight="1" x14ac:dyDescent="0.2">
      <c r="A19" s="218" t="s">
        <v>3630</v>
      </c>
      <c r="B19" s="444" t="s">
        <v>4711</v>
      </c>
      <c r="C19" s="218" t="s">
        <v>3368</v>
      </c>
      <c r="D19" s="444" t="s">
        <v>3631</v>
      </c>
      <c r="E19" s="218" t="s">
        <v>4712</v>
      </c>
    </row>
    <row r="20" spans="1:5" ht="16.5" customHeight="1" x14ac:dyDescent="0.2">
      <c r="A20" s="218" t="s">
        <v>3632</v>
      </c>
      <c r="B20" s="444" t="s">
        <v>4713</v>
      </c>
      <c r="C20" s="218" t="s">
        <v>4714</v>
      </c>
      <c r="D20" s="444" t="s">
        <v>4715</v>
      </c>
      <c r="E20" s="218" t="s">
        <v>4716</v>
      </c>
    </row>
    <row r="21" spans="1:5" ht="35.450000000000003" customHeight="1" thickBot="1" x14ac:dyDescent="0.25">
      <c r="A21" s="485" t="s">
        <v>3408</v>
      </c>
      <c r="B21" s="374" t="s">
        <v>5030</v>
      </c>
      <c r="C21" s="375" t="s">
        <v>5031</v>
      </c>
      <c r="D21" s="374" t="s">
        <v>4717</v>
      </c>
      <c r="E21" s="375" t="s">
        <v>5032</v>
      </c>
    </row>
    <row r="22" spans="1:5" ht="18.95" customHeight="1" thickBot="1" x14ac:dyDescent="0.25">
      <c r="A22" s="435" t="s">
        <v>4974</v>
      </c>
      <c r="B22" s="439"/>
      <c r="C22" s="462"/>
      <c r="D22" s="439"/>
      <c r="E22" s="462"/>
    </row>
    <row r="23" spans="1:5" ht="16.5" customHeight="1" x14ac:dyDescent="0.2">
      <c r="A23" s="218" t="s">
        <v>4975</v>
      </c>
      <c r="B23" s="444" t="s">
        <v>5033</v>
      </c>
      <c r="C23" s="218" t="s">
        <v>3368</v>
      </c>
      <c r="D23" s="444" t="s">
        <v>5034</v>
      </c>
      <c r="E23" s="218" t="s">
        <v>4955</v>
      </c>
    </row>
    <row r="24" spans="1:5" ht="16.5" customHeight="1" x14ac:dyDescent="0.2">
      <c r="A24" s="218" t="s">
        <v>4992</v>
      </c>
      <c r="B24" s="444" t="s">
        <v>5035</v>
      </c>
      <c r="C24" s="218" t="s">
        <v>5036</v>
      </c>
      <c r="D24" s="444" t="s">
        <v>5037</v>
      </c>
      <c r="E24" s="218" t="s">
        <v>5038</v>
      </c>
    </row>
    <row r="25" spans="1:5" ht="30.75" customHeight="1" thickBot="1" x14ac:dyDescent="0.25">
      <c r="A25" s="486" t="s">
        <v>3408</v>
      </c>
      <c r="B25" s="487" t="s">
        <v>5039</v>
      </c>
      <c r="C25" s="488" t="s">
        <v>5040</v>
      </c>
      <c r="D25" s="487" t="s">
        <v>5041</v>
      </c>
      <c r="E25" s="488" t="s">
        <v>5042</v>
      </c>
    </row>
    <row r="26" spans="1:5" ht="16.5" customHeight="1" thickTop="1" thickBot="1" x14ac:dyDescent="0.25">
      <c r="A26" s="707"/>
      <c r="B26" s="707"/>
      <c r="C26" s="707"/>
      <c r="D26" s="707"/>
      <c r="E26" s="707"/>
    </row>
    <row r="27" spans="1:5" ht="16.5" customHeight="1" thickBot="1" x14ac:dyDescent="0.25">
      <c r="A27" s="702" t="s">
        <v>3633</v>
      </c>
      <c r="B27" s="702"/>
      <c r="C27" s="702"/>
      <c r="D27" s="702"/>
      <c r="E27" s="702"/>
    </row>
    <row r="28" spans="1:5" ht="16.5" customHeight="1" x14ac:dyDescent="0.2">
      <c r="A28" s="478"/>
      <c r="B28" s="708" t="s">
        <v>3702</v>
      </c>
      <c r="C28" s="709"/>
      <c r="D28" s="708" t="s">
        <v>3703</v>
      </c>
      <c r="E28" s="709"/>
    </row>
    <row r="29" spans="1:5" ht="16.5" customHeight="1" thickBot="1" x14ac:dyDescent="0.25">
      <c r="A29" s="373"/>
      <c r="B29" s="481" t="s">
        <v>3605</v>
      </c>
      <c r="C29" s="432" t="s">
        <v>4395</v>
      </c>
      <c r="D29" s="481" t="s">
        <v>3605</v>
      </c>
      <c r="E29" s="432" t="s">
        <v>4394</v>
      </c>
    </row>
    <row r="30" spans="1:5" ht="16.5" customHeight="1" x14ac:dyDescent="0.2">
      <c r="A30" s="489" t="s">
        <v>2850</v>
      </c>
      <c r="B30" s="444" t="s">
        <v>3634</v>
      </c>
      <c r="C30" s="218" t="s">
        <v>3635</v>
      </c>
      <c r="D30" s="490" t="s">
        <v>3636</v>
      </c>
      <c r="E30" s="491" t="s">
        <v>3637</v>
      </c>
    </row>
    <row r="31" spans="1:5" ht="16.5" customHeight="1" x14ac:dyDescent="0.2">
      <c r="A31" s="489" t="s">
        <v>2894</v>
      </c>
      <c r="B31" s="444" t="s">
        <v>3638</v>
      </c>
      <c r="C31" s="218" t="s">
        <v>3639</v>
      </c>
      <c r="D31" s="444" t="s">
        <v>3640</v>
      </c>
      <c r="E31" s="370" t="s">
        <v>3641</v>
      </c>
    </row>
    <row r="32" spans="1:5" ht="16.5" customHeight="1" x14ac:dyDescent="0.2">
      <c r="A32" s="489" t="s">
        <v>2830</v>
      </c>
      <c r="B32" s="444" t="s">
        <v>3642</v>
      </c>
      <c r="C32" s="218" t="s">
        <v>3643</v>
      </c>
      <c r="D32" s="444" t="s">
        <v>3644</v>
      </c>
      <c r="E32" s="370" t="s">
        <v>3645</v>
      </c>
    </row>
    <row r="33" spans="1:5" ht="16.5" customHeight="1" x14ac:dyDescent="0.2">
      <c r="A33" s="492" t="s">
        <v>2867</v>
      </c>
      <c r="B33" s="444" t="s">
        <v>3646</v>
      </c>
      <c r="C33" s="218" t="s">
        <v>3647</v>
      </c>
      <c r="D33" s="444" t="s">
        <v>3648</v>
      </c>
      <c r="E33" s="370" t="s">
        <v>3649</v>
      </c>
    </row>
    <row r="34" spans="1:5" ht="16.5" customHeight="1" x14ac:dyDescent="0.2">
      <c r="A34" s="489" t="s">
        <v>3447</v>
      </c>
      <c r="B34" s="458" t="s">
        <v>3650</v>
      </c>
      <c r="C34" s="388" t="s">
        <v>3651</v>
      </c>
      <c r="D34" s="458" t="s">
        <v>3652</v>
      </c>
      <c r="E34" s="369" t="s">
        <v>3653</v>
      </c>
    </row>
    <row r="35" spans="1:5" ht="16.5" customHeight="1" x14ac:dyDescent="0.2">
      <c r="A35" s="218" t="s">
        <v>3448</v>
      </c>
      <c r="B35" s="493" t="s">
        <v>3654</v>
      </c>
      <c r="C35" s="218" t="s">
        <v>3655</v>
      </c>
      <c r="D35" s="493" t="s">
        <v>3656</v>
      </c>
      <c r="E35" s="370" t="s">
        <v>3657</v>
      </c>
    </row>
    <row r="36" spans="1:5" ht="31.5" customHeight="1" thickBot="1" x14ac:dyDescent="0.25">
      <c r="A36" s="494" t="s">
        <v>3408</v>
      </c>
      <c r="B36" s="372" t="s">
        <v>3658</v>
      </c>
      <c r="C36" s="373" t="s">
        <v>3659</v>
      </c>
      <c r="D36" s="372" t="s">
        <v>3660</v>
      </c>
      <c r="E36" s="495" t="s">
        <v>3661</v>
      </c>
    </row>
    <row r="37" spans="1:5" ht="16.5" customHeight="1" x14ac:dyDescent="0.2">
      <c r="A37" s="496" t="s">
        <v>3532</v>
      </c>
      <c r="B37" s="497"/>
      <c r="C37" s="478"/>
      <c r="D37" s="497"/>
      <c r="E37" s="498"/>
    </row>
    <row r="38" spans="1:5" ht="16.5" customHeight="1" x14ac:dyDescent="0.2">
      <c r="A38" s="499" t="s">
        <v>2840</v>
      </c>
      <c r="B38" s="444" t="s">
        <v>3662</v>
      </c>
      <c r="C38" s="218" t="s">
        <v>3663</v>
      </c>
      <c r="D38" s="444" t="s">
        <v>3664</v>
      </c>
      <c r="E38" s="370" t="s">
        <v>3665</v>
      </c>
    </row>
    <row r="39" spans="1:5" ht="16.5" customHeight="1" x14ac:dyDescent="0.2">
      <c r="A39" s="489" t="s">
        <v>2860</v>
      </c>
      <c r="B39" s="445" t="s">
        <v>3666</v>
      </c>
      <c r="C39" s="385" t="s">
        <v>3667</v>
      </c>
      <c r="D39" s="445" t="s">
        <v>3668</v>
      </c>
      <c r="E39" s="500" t="s">
        <v>3669</v>
      </c>
    </row>
    <row r="40" spans="1:5" ht="16.5" customHeight="1" x14ac:dyDescent="0.2">
      <c r="A40" s="499" t="s">
        <v>3436</v>
      </c>
      <c r="B40" s="444" t="s">
        <v>3670</v>
      </c>
      <c r="C40" s="218" t="s">
        <v>3671</v>
      </c>
      <c r="D40" s="444" t="s">
        <v>3672</v>
      </c>
      <c r="E40" s="370" t="s">
        <v>3673</v>
      </c>
    </row>
    <row r="41" spans="1:5" ht="16.5" customHeight="1" x14ac:dyDescent="0.2">
      <c r="A41" s="489" t="s">
        <v>3438</v>
      </c>
      <c r="B41" s="493" t="s">
        <v>3674</v>
      </c>
      <c r="C41" s="218" t="s">
        <v>3675</v>
      </c>
      <c r="D41" s="493" t="s">
        <v>3676</v>
      </c>
      <c r="E41" s="370" t="s">
        <v>3677</v>
      </c>
    </row>
    <row r="42" spans="1:5" ht="32.25" customHeight="1" thickBot="1" x14ac:dyDescent="0.25">
      <c r="A42" s="494" t="s">
        <v>3408</v>
      </c>
      <c r="B42" s="372" t="s">
        <v>3678</v>
      </c>
      <c r="C42" s="373" t="s">
        <v>3679</v>
      </c>
      <c r="D42" s="372" t="s">
        <v>3680</v>
      </c>
      <c r="E42" s="495" t="s">
        <v>3681</v>
      </c>
    </row>
    <row r="43" spans="1:5" ht="16.5" customHeight="1" x14ac:dyDescent="0.2">
      <c r="A43" s="496" t="s">
        <v>3568</v>
      </c>
      <c r="B43" s="445"/>
      <c r="C43" s="385"/>
      <c r="D43" s="501"/>
      <c r="E43" s="500"/>
    </row>
    <row r="44" spans="1:5" ht="16.5" customHeight="1" x14ac:dyDescent="0.2">
      <c r="A44" s="499" t="s">
        <v>2877</v>
      </c>
      <c r="B44" s="218" t="s">
        <v>3682</v>
      </c>
      <c r="C44" s="218" t="s">
        <v>3683</v>
      </c>
      <c r="D44" s="444" t="s">
        <v>3684</v>
      </c>
      <c r="E44" s="370" t="s">
        <v>3685</v>
      </c>
    </row>
    <row r="45" spans="1:5" ht="16.5" customHeight="1" x14ac:dyDescent="0.2">
      <c r="A45" s="489" t="s">
        <v>2884</v>
      </c>
      <c r="B45" s="445" t="s">
        <v>3686</v>
      </c>
      <c r="C45" s="385" t="s">
        <v>3687</v>
      </c>
      <c r="D45" s="445" t="s">
        <v>3688</v>
      </c>
      <c r="E45" s="500" t="s">
        <v>3689</v>
      </c>
    </row>
    <row r="46" spans="1:5" ht="16.5" customHeight="1" x14ac:dyDescent="0.2">
      <c r="A46" s="499" t="s">
        <v>3583</v>
      </c>
      <c r="B46" s="218" t="s">
        <v>3690</v>
      </c>
      <c r="C46" s="218" t="s">
        <v>3691</v>
      </c>
      <c r="D46" s="444" t="s">
        <v>3692</v>
      </c>
      <c r="E46" s="370" t="s">
        <v>3693</v>
      </c>
    </row>
    <row r="47" spans="1:5" ht="16.5" customHeight="1" x14ac:dyDescent="0.2">
      <c r="A47" s="489" t="s">
        <v>3587</v>
      </c>
      <c r="B47" s="380" t="s">
        <v>3694</v>
      </c>
      <c r="C47" s="218" t="s">
        <v>3695</v>
      </c>
      <c r="D47" s="493" t="s">
        <v>3696</v>
      </c>
      <c r="E47" s="370" t="s">
        <v>3697</v>
      </c>
    </row>
    <row r="48" spans="1:5" ht="32.25" customHeight="1" thickBot="1" x14ac:dyDescent="0.25">
      <c r="A48" s="494" t="s">
        <v>3408</v>
      </c>
      <c r="B48" s="85" t="s">
        <v>3698</v>
      </c>
      <c r="C48" s="373" t="s">
        <v>3699</v>
      </c>
      <c r="D48" s="372" t="s">
        <v>3700</v>
      </c>
      <c r="E48" s="495" t="s">
        <v>3701</v>
      </c>
    </row>
  </sheetData>
  <mergeCells count="9">
    <mergeCell ref="A1:E1"/>
    <mergeCell ref="A26:E26"/>
    <mergeCell ref="A27:E27"/>
    <mergeCell ref="B28:C28"/>
    <mergeCell ref="D28:E28"/>
    <mergeCell ref="A3:E3"/>
    <mergeCell ref="A4:E4"/>
    <mergeCell ref="B5:C5"/>
    <mergeCell ref="D5:E5"/>
  </mergeCells>
  <pageMargins left="0.7" right="0.7" top="0.75" bottom="0.75" header="0.3" footer="0.3"/>
  <ignoredErrors>
    <ignoredError sqref="C8:C24 E8:E24 C30:C47 E30:E4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zoomScale="85" zoomScaleNormal="85" workbookViewId="0">
      <selection sqref="A1:E1"/>
    </sheetView>
  </sheetViews>
  <sheetFormatPr baseColWidth="10" defaultColWidth="11.42578125" defaultRowHeight="13.5" x14ac:dyDescent="0.2"/>
  <cols>
    <col min="1" max="1" width="41.28515625" style="206" customWidth="1"/>
    <col min="2" max="2" width="23.85546875" style="206" customWidth="1"/>
    <col min="3" max="3" width="23.42578125" style="206" customWidth="1"/>
    <col min="4" max="4" width="19.5703125" style="206" customWidth="1"/>
    <col min="5" max="5" width="21.85546875" style="206" customWidth="1"/>
    <col min="6" max="16384" width="11.42578125" style="206"/>
  </cols>
  <sheetData>
    <row r="1" spans="1:5" ht="145.5" customHeight="1" x14ac:dyDescent="0.2">
      <c r="A1" s="686" t="s">
        <v>5332</v>
      </c>
      <c r="B1" s="686"/>
      <c r="C1" s="686"/>
      <c r="D1" s="686"/>
      <c r="E1" s="686"/>
    </row>
    <row r="2" spans="1:5" ht="14.25" thickBot="1" x14ac:dyDescent="0.25"/>
    <row r="3" spans="1:5" x14ac:dyDescent="0.2">
      <c r="A3" s="502"/>
      <c r="B3" s="711" t="s">
        <v>4918</v>
      </c>
      <c r="C3" s="712"/>
      <c r="D3" s="713" t="s">
        <v>4919</v>
      </c>
      <c r="E3" s="708"/>
    </row>
    <row r="4" spans="1:5" x14ac:dyDescent="0.2">
      <c r="A4" s="503" t="s">
        <v>3604</v>
      </c>
      <c r="B4" s="504" t="s">
        <v>3316</v>
      </c>
      <c r="C4" s="505" t="s">
        <v>3805</v>
      </c>
      <c r="D4" s="504" t="s">
        <v>3316</v>
      </c>
      <c r="E4" s="506" t="s">
        <v>3805</v>
      </c>
    </row>
    <row r="5" spans="1:5" x14ac:dyDescent="0.2">
      <c r="A5" s="507" t="s">
        <v>4970</v>
      </c>
      <c r="B5" s="508"/>
      <c r="C5" s="376"/>
      <c r="D5" s="377"/>
      <c r="E5" s="509"/>
    </row>
    <row r="6" spans="1:5" x14ac:dyDescent="0.2">
      <c r="A6" s="489" t="s">
        <v>2908</v>
      </c>
      <c r="B6" s="218" t="s">
        <v>4920</v>
      </c>
      <c r="C6" s="378" t="s">
        <v>4921</v>
      </c>
      <c r="D6" s="218" t="s">
        <v>5043</v>
      </c>
      <c r="E6" s="510" t="s">
        <v>3778</v>
      </c>
    </row>
    <row r="7" spans="1:5" x14ac:dyDescent="0.2">
      <c r="A7" s="489" t="s">
        <v>2925</v>
      </c>
      <c r="B7" s="218" t="s">
        <v>4922</v>
      </c>
      <c r="C7" s="378" t="s">
        <v>4923</v>
      </c>
      <c r="D7" s="218" t="s">
        <v>5044</v>
      </c>
      <c r="E7" s="510" t="s">
        <v>3779</v>
      </c>
    </row>
    <row r="8" spans="1:5" x14ac:dyDescent="0.2">
      <c r="A8" s="489" t="s">
        <v>1854</v>
      </c>
      <c r="B8" s="380" t="s">
        <v>4924</v>
      </c>
      <c r="C8" s="379" t="s">
        <v>3368</v>
      </c>
      <c r="D8" s="380" t="s">
        <v>5045</v>
      </c>
      <c r="E8" s="511" t="s">
        <v>4849</v>
      </c>
    </row>
    <row r="9" spans="1:5" x14ac:dyDescent="0.2">
      <c r="A9" s="489" t="s">
        <v>112</v>
      </c>
      <c r="B9" s="218" t="s">
        <v>4925</v>
      </c>
      <c r="C9" s="378" t="s">
        <v>3368</v>
      </c>
      <c r="D9" s="218" t="s">
        <v>5046</v>
      </c>
      <c r="E9" s="510" t="s">
        <v>3781</v>
      </c>
    </row>
    <row r="10" spans="1:5" x14ac:dyDescent="0.2">
      <c r="A10" s="492" t="s">
        <v>115</v>
      </c>
      <c r="B10" s="382" t="s">
        <v>4926</v>
      </c>
      <c r="C10" s="381" t="s">
        <v>4927</v>
      </c>
      <c r="D10" s="382" t="s">
        <v>5047</v>
      </c>
      <c r="E10" s="512" t="s">
        <v>3782</v>
      </c>
    </row>
    <row r="11" spans="1:5" x14ac:dyDescent="0.2">
      <c r="A11" s="489" t="s">
        <v>3447</v>
      </c>
      <c r="B11" s="380" t="s">
        <v>4928</v>
      </c>
      <c r="C11" s="379" t="s">
        <v>3368</v>
      </c>
      <c r="D11" s="380" t="s">
        <v>5048</v>
      </c>
      <c r="E11" s="511" t="s">
        <v>4850</v>
      </c>
    </row>
    <row r="12" spans="1:5" x14ac:dyDescent="0.2">
      <c r="A12" s="489" t="s">
        <v>3448</v>
      </c>
      <c r="B12" s="380" t="s">
        <v>4929</v>
      </c>
      <c r="C12" s="379" t="s">
        <v>4930</v>
      </c>
      <c r="D12" s="380" t="s">
        <v>5049</v>
      </c>
      <c r="E12" s="511" t="s">
        <v>5050</v>
      </c>
    </row>
    <row r="13" spans="1:5" ht="27" x14ac:dyDescent="0.2">
      <c r="A13" s="513" t="s">
        <v>3408</v>
      </c>
      <c r="B13" s="384" t="s">
        <v>4931</v>
      </c>
      <c r="C13" s="383" t="s">
        <v>5051</v>
      </c>
      <c r="D13" s="384" t="s">
        <v>4901</v>
      </c>
      <c r="E13" s="514" t="s">
        <v>4851</v>
      </c>
    </row>
    <row r="14" spans="1:5" x14ac:dyDescent="0.2">
      <c r="A14" s="515" t="s">
        <v>3410</v>
      </c>
      <c r="B14" s="385"/>
      <c r="C14" s="381"/>
      <c r="D14" s="385"/>
      <c r="E14" s="512"/>
    </row>
    <row r="15" spans="1:5" x14ac:dyDescent="0.2">
      <c r="A15" s="489" t="s">
        <v>2935</v>
      </c>
      <c r="B15" s="218" t="s">
        <v>4932</v>
      </c>
      <c r="C15" s="378" t="s">
        <v>4933</v>
      </c>
      <c r="D15" s="218" t="s">
        <v>5052</v>
      </c>
      <c r="E15" s="510" t="s">
        <v>5053</v>
      </c>
    </row>
    <row r="16" spans="1:5" x14ac:dyDescent="0.2">
      <c r="A16" s="492" t="s">
        <v>2915</v>
      </c>
      <c r="B16" s="382" t="s">
        <v>4934</v>
      </c>
      <c r="C16" s="381" t="s">
        <v>4935</v>
      </c>
      <c r="D16" s="382" t="s">
        <v>5054</v>
      </c>
      <c r="E16" s="512" t="s">
        <v>3783</v>
      </c>
    </row>
    <row r="17" spans="1:5" x14ac:dyDescent="0.2">
      <c r="A17" s="489" t="s">
        <v>3630</v>
      </c>
      <c r="B17" s="380" t="s">
        <v>4936</v>
      </c>
      <c r="C17" s="379" t="s">
        <v>4937</v>
      </c>
      <c r="D17" s="380" t="s">
        <v>5055</v>
      </c>
      <c r="E17" s="511" t="s">
        <v>4852</v>
      </c>
    </row>
    <row r="18" spans="1:5" x14ac:dyDescent="0.2">
      <c r="A18" s="489" t="s">
        <v>3632</v>
      </c>
      <c r="B18" s="380" t="s">
        <v>4938</v>
      </c>
      <c r="C18" s="379" t="s">
        <v>4939</v>
      </c>
      <c r="D18" s="380" t="s">
        <v>5056</v>
      </c>
      <c r="E18" s="511" t="s">
        <v>4853</v>
      </c>
    </row>
    <row r="19" spans="1:5" ht="27" x14ac:dyDescent="0.2">
      <c r="A19" s="516" t="s">
        <v>3408</v>
      </c>
      <c r="B19" s="387" t="s">
        <v>4940</v>
      </c>
      <c r="C19" s="386" t="s">
        <v>5027</v>
      </c>
      <c r="D19" s="387" t="s">
        <v>3784</v>
      </c>
      <c r="E19" s="517" t="s">
        <v>4854</v>
      </c>
    </row>
    <row r="20" spans="1:5" x14ac:dyDescent="0.2">
      <c r="A20" s="518" t="s">
        <v>4974</v>
      </c>
      <c r="B20" s="519"/>
      <c r="C20" s="386"/>
      <c r="D20" s="387"/>
      <c r="E20" s="517"/>
    </row>
    <row r="21" spans="1:5" x14ac:dyDescent="0.2">
      <c r="A21" s="218" t="s">
        <v>4975</v>
      </c>
      <c r="B21" s="398" t="s">
        <v>5057</v>
      </c>
      <c r="C21" s="379" t="s">
        <v>3368</v>
      </c>
      <c r="D21" s="397" t="s">
        <v>5058</v>
      </c>
      <c r="E21" s="511" t="s">
        <v>5059</v>
      </c>
    </row>
    <row r="22" spans="1:5" x14ac:dyDescent="0.2">
      <c r="A22" s="385" t="s">
        <v>4992</v>
      </c>
      <c r="B22" s="520" t="s">
        <v>5060</v>
      </c>
      <c r="C22" s="383" t="s">
        <v>5061</v>
      </c>
      <c r="D22" s="384" t="s">
        <v>5062</v>
      </c>
      <c r="E22" s="514" t="s">
        <v>5063</v>
      </c>
    </row>
    <row r="23" spans="1:5" ht="27.75" thickBot="1" x14ac:dyDescent="0.25">
      <c r="A23" s="521" t="s">
        <v>3408</v>
      </c>
      <c r="B23" s="522" t="s">
        <v>5064</v>
      </c>
      <c r="C23" s="379" t="s">
        <v>5065</v>
      </c>
      <c r="D23" s="397" t="s">
        <v>5066</v>
      </c>
      <c r="E23" s="511" t="s">
        <v>5067</v>
      </c>
    </row>
    <row r="24" spans="1:5" ht="14.25" thickTop="1" x14ac:dyDescent="0.2">
      <c r="A24" s="523" t="s">
        <v>3633</v>
      </c>
      <c r="B24" s="524" t="s">
        <v>3316</v>
      </c>
      <c r="C24" s="525" t="s">
        <v>3805</v>
      </c>
      <c r="D24" s="524" t="s">
        <v>3316</v>
      </c>
      <c r="E24" s="526" t="s">
        <v>3805</v>
      </c>
    </row>
    <row r="25" spans="1:5" x14ac:dyDescent="0.2">
      <c r="A25" s="489" t="s">
        <v>2850</v>
      </c>
      <c r="B25" s="218" t="s">
        <v>4941</v>
      </c>
      <c r="C25" s="378" t="s">
        <v>3368</v>
      </c>
      <c r="D25" s="218" t="s">
        <v>5068</v>
      </c>
      <c r="E25" s="510" t="s">
        <v>3785</v>
      </c>
    </row>
    <row r="26" spans="1:5" x14ac:dyDescent="0.2">
      <c r="A26" s="489" t="s">
        <v>2894</v>
      </c>
      <c r="B26" s="218" t="s">
        <v>4942</v>
      </c>
      <c r="C26" s="378" t="s">
        <v>4943</v>
      </c>
      <c r="D26" s="218" t="s">
        <v>5069</v>
      </c>
      <c r="E26" s="510" t="s">
        <v>3786</v>
      </c>
    </row>
    <row r="27" spans="1:5" x14ac:dyDescent="0.2">
      <c r="A27" s="489" t="s">
        <v>2830</v>
      </c>
      <c r="B27" s="218" t="s">
        <v>4944</v>
      </c>
      <c r="C27" s="378" t="s">
        <v>4945</v>
      </c>
      <c r="D27" s="218" t="s">
        <v>5070</v>
      </c>
      <c r="E27" s="510" t="s">
        <v>3787</v>
      </c>
    </row>
    <row r="28" spans="1:5" x14ac:dyDescent="0.2">
      <c r="A28" s="492" t="s">
        <v>2867</v>
      </c>
      <c r="B28" s="385" t="s">
        <v>4946</v>
      </c>
      <c r="C28" s="381" t="s">
        <v>4947</v>
      </c>
      <c r="D28" s="385" t="s">
        <v>5071</v>
      </c>
      <c r="E28" s="512" t="s">
        <v>3788</v>
      </c>
    </row>
    <row r="29" spans="1:5" x14ac:dyDescent="0.2">
      <c r="A29" s="489" t="s">
        <v>3447</v>
      </c>
      <c r="B29" s="388" t="s">
        <v>4948</v>
      </c>
      <c r="C29" s="378" t="s">
        <v>3368</v>
      </c>
      <c r="D29" s="388" t="s">
        <v>5072</v>
      </c>
      <c r="E29" s="510" t="s">
        <v>3789</v>
      </c>
    </row>
    <row r="30" spans="1:5" x14ac:dyDescent="0.2">
      <c r="A30" s="489" t="s">
        <v>3448</v>
      </c>
      <c r="B30" s="218" t="s">
        <v>4949</v>
      </c>
      <c r="C30" s="378" t="s">
        <v>4950</v>
      </c>
      <c r="D30" s="218" t="s">
        <v>5073</v>
      </c>
      <c r="E30" s="510" t="s">
        <v>3790</v>
      </c>
    </row>
    <row r="31" spans="1:5" ht="27" x14ac:dyDescent="0.2">
      <c r="A31" s="513" t="s">
        <v>3408</v>
      </c>
      <c r="B31" s="382" t="s">
        <v>4951</v>
      </c>
      <c r="C31" s="381" t="s">
        <v>4320</v>
      </c>
      <c r="D31" s="382" t="s">
        <v>3791</v>
      </c>
      <c r="E31" s="512" t="s">
        <v>3792</v>
      </c>
    </row>
    <row r="32" spans="1:5" x14ac:dyDescent="0.2">
      <c r="A32" s="527" t="s">
        <v>3532</v>
      </c>
      <c r="B32" s="229"/>
      <c r="C32" s="528"/>
      <c r="D32" s="229"/>
      <c r="E32" s="529"/>
    </row>
    <row r="33" spans="1:5" x14ac:dyDescent="0.2">
      <c r="A33" s="489" t="s">
        <v>2840</v>
      </c>
      <c r="B33" s="218" t="s">
        <v>4952</v>
      </c>
      <c r="C33" s="378" t="s">
        <v>4953</v>
      </c>
      <c r="D33" s="218" t="s">
        <v>5074</v>
      </c>
      <c r="E33" s="510" t="s">
        <v>3793</v>
      </c>
    </row>
    <row r="34" spans="1:5" x14ac:dyDescent="0.2">
      <c r="A34" s="489" t="s">
        <v>2860</v>
      </c>
      <c r="B34" s="382" t="s">
        <v>4954</v>
      </c>
      <c r="C34" s="381" t="s">
        <v>4955</v>
      </c>
      <c r="D34" s="382" t="s">
        <v>5075</v>
      </c>
      <c r="E34" s="512" t="s">
        <v>3794</v>
      </c>
    </row>
    <row r="35" spans="1:5" x14ac:dyDescent="0.2">
      <c r="A35" s="499" t="s">
        <v>3436</v>
      </c>
      <c r="B35" s="218" t="s">
        <v>4956</v>
      </c>
      <c r="C35" s="378" t="s">
        <v>3368</v>
      </c>
      <c r="D35" s="218" t="s">
        <v>5073</v>
      </c>
      <c r="E35" s="510" t="s">
        <v>3795</v>
      </c>
    </row>
    <row r="36" spans="1:5" x14ac:dyDescent="0.2">
      <c r="A36" s="489" t="s">
        <v>3438</v>
      </c>
      <c r="B36" s="218" t="s">
        <v>4957</v>
      </c>
      <c r="C36" s="378" t="s">
        <v>4958</v>
      </c>
      <c r="D36" s="218" t="s">
        <v>5076</v>
      </c>
      <c r="E36" s="510" t="s">
        <v>3796</v>
      </c>
    </row>
    <row r="37" spans="1:5" ht="27" x14ac:dyDescent="0.2">
      <c r="A37" s="513" t="s">
        <v>3408</v>
      </c>
      <c r="B37" s="382" t="s">
        <v>4959</v>
      </c>
      <c r="C37" s="381" t="s">
        <v>4960</v>
      </c>
      <c r="D37" s="382" t="s">
        <v>3797</v>
      </c>
      <c r="E37" s="512" t="s">
        <v>3798</v>
      </c>
    </row>
    <row r="38" spans="1:5" x14ac:dyDescent="0.2">
      <c r="A38" s="530" t="s">
        <v>3568</v>
      </c>
      <c r="B38" s="385"/>
      <c r="C38" s="381"/>
      <c r="D38" s="385"/>
      <c r="E38" s="512"/>
    </row>
    <row r="39" spans="1:5" x14ac:dyDescent="0.2">
      <c r="A39" s="499" t="s">
        <v>2877</v>
      </c>
      <c r="B39" s="218" t="s">
        <v>4961</v>
      </c>
      <c r="C39" s="378" t="s">
        <v>4962</v>
      </c>
      <c r="D39" s="218" t="s">
        <v>5077</v>
      </c>
      <c r="E39" s="510" t="s">
        <v>3799</v>
      </c>
    </row>
    <row r="40" spans="1:5" x14ac:dyDescent="0.2">
      <c r="A40" s="489" t="s">
        <v>2884</v>
      </c>
      <c r="B40" s="382" t="s">
        <v>4963</v>
      </c>
      <c r="C40" s="381" t="s">
        <v>4964</v>
      </c>
      <c r="D40" s="382" t="s">
        <v>5078</v>
      </c>
      <c r="E40" s="512" t="s">
        <v>3800</v>
      </c>
    </row>
    <row r="41" spans="1:5" x14ac:dyDescent="0.2">
      <c r="A41" s="499" t="s">
        <v>3583</v>
      </c>
      <c r="B41" s="218" t="s">
        <v>4965</v>
      </c>
      <c r="C41" s="378" t="s">
        <v>4937</v>
      </c>
      <c r="D41" s="218" t="s">
        <v>5079</v>
      </c>
      <c r="E41" s="510" t="s">
        <v>3801</v>
      </c>
    </row>
    <row r="42" spans="1:5" x14ac:dyDescent="0.2">
      <c r="A42" s="489" t="s">
        <v>3587</v>
      </c>
      <c r="B42" s="218" t="s">
        <v>4966</v>
      </c>
      <c r="C42" s="378" t="s">
        <v>4967</v>
      </c>
      <c r="D42" s="218" t="s">
        <v>5080</v>
      </c>
      <c r="E42" s="510" t="s">
        <v>3802</v>
      </c>
    </row>
    <row r="43" spans="1:5" ht="27.75" thickBot="1" x14ac:dyDescent="0.25">
      <c r="A43" s="494" t="s">
        <v>3408</v>
      </c>
      <c r="B43" s="85" t="s">
        <v>4968</v>
      </c>
      <c r="C43" s="531" t="s">
        <v>4969</v>
      </c>
      <c r="D43" s="85" t="s">
        <v>3803</v>
      </c>
      <c r="E43" s="532" t="s">
        <v>3804</v>
      </c>
    </row>
  </sheetData>
  <mergeCells count="3">
    <mergeCell ref="B3:C3"/>
    <mergeCell ref="D3:E3"/>
    <mergeCell ref="A1:E1"/>
  </mergeCells>
  <pageMargins left="0.7" right="0.7" top="0.75" bottom="0.75" header="0.3" footer="0.3"/>
  <pageSetup paperSize="9" orientation="portrait" r:id="rId1"/>
  <ignoredErrors>
    <ignoredError sqref="C6:C42 E6:E42"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zoomScale="70" zoomScaleNormal="70" workbookViewId="0">
      <selection sqref="A1:W1"/>
    </sheetView>
  </sheetViews>
  <sheetFormatPr baseColWidth="10" defaultColWidth="11.42578125" defaultRowHeight="13.5" x14ac:dyDescent="0.2"/>
  <cols>
    <col min="1" max="1" width="11.42578125" style="65"/>
    <col min="2" max="2" width="20.85546875" style="65" customWidth="1"/>
    <col min="3" max="10" width="24.5703125" style="65" customWidth="1"/>
    <col min="11" max="11" width="20.85546875" style="65" customWidth="1"/>
    <col min="12" max="12" width="21.28515625" style="65" customWidth="1"/>
    <col min="13" max="13" width="20.85546875" style="65" customWidth="1"/>
    <col min="14" max="21" width="26" style="65" customWidth="1"/>
    <col min="22" max="22" width="20.85546875" style="65" customWidth="1"/>
    <col min="23" max="23" width="24.5703125" style="65" customWidth="1"/>
    <col min="24" max="16384" width="11.42578125" style="65"/>
  </cols>
  <sheetData>
    <row r="1" spans="1:23" ht="39" customHeight="1" x14ac:dyDescent="0.2">
      <c r="A1" s="663" t="s">
        <v>5333</v>
      </c>
      <c r="B1" s="663"/>
      <c r="C1" s="663"/>
      <c r="D1" s="663"/>
      <c r="E1" s="663"/>
      <c r="F1" s="663"/>
      <c r="G1" s="663"/>
      <c r="H1" s="663"/>
      <c r="I1" s="663"/>
      <c r="J1" s="663"/>
      <c r="K1" s="663"/>
      <c r="L1" s="663"/>
      <c r="M1" s="663"/>
      <c r="N1" s="663"/>
      <c r="O1" s="663"/>
      <c r="P1" s="663"/>
      <c r="Q1" s="663"/>
      <c r="R1" s="663"/>
      <c r="S1" s="663"/>
      <c r="T1" s="663"/>
      <c r="U1" s="663"/>
      <c r="V1" s="663"/>
      <c r="W1" s="663"/>
    </row>
    <row r="2" spans="1:23" ht="16.5" customHeight="1" thickBot="1" x14ac:dyDescent="0.25"/>
    <row r="3" spans="1:23" ht="16.5" customHeight="1" x14ac:dyDescent="0.2">
      <c r="A3" s="715"/>
      <c r="B3" s="714" t="s">
        <v>3806</v>
      </c>
      <c r="C3" s="714"/>
      <c r="D3" s="714"/>
      <c r="E3" s="714"/>
      <c r="F3" s="714"/>
      <c r="G3" s="714"/>
      <c r="H3" s="714"/>
      <c r="I3" s="714"/>
      <c r="J3" s="714"/>
      <c r="K3" s="714"/>
      <c r="L3" s="714"/>
      <c r="M3" s="714" t="s">
        <v>3807</v>
      </c>
      <c r="N3" s="714"/>
      <c r="O3" s="714"/>
      <c r="P3" s="714"/>
      <c r="Q3" s="714"/>
      <c r="R3" s="714"/>
      <c r="S3" s="714"/>
      <c r="T3" s="714"/>
      <c r="U3" s="714"/>
      <c r="V3" s="714"/>
      <c r="W3" s="714"/>
    </row>
    <row r="4" spans="1:23" ht="43.5" customHeight="1" x14ac:dyDescent="0.2">
      <c r="A4" s="716"/>
      <c r="B4" s="275" t="s">
        <v>3808</v>
      </c>
      <c r="C4" s="275" t="s">
        <v>3809</v>
      </c>
      <c r="D4" s="275" t="s">
        <v>3810</v>
      </c>
      <c r="E4" s="275" t="s">
        <v>3811</v>
      </c>
      <c r="F4" s="275" t="s">
        <v>3812</v>
      </c>
      <c r="G4" s="275" t="s">
        <v>3813</v>
      </c>
      <c r="H4" s="275" t="s">
        <v>3814</v>
      </c>
      <c r="I4" s="275" t="s">
        <v>3815</v>
      </c>
      <c r="J4" s="275" t="s">
        <v>3816</v>
      </c>
      <c r="K4" s="275" t="s">
        <v>3817</v>
      </c>
      <c r="L4" s="275" t="s">
        <v>3818</v>
      </c>
      <c r="M4" s="278" t="s">
        <v>3808</v>
      </c>
      <c r="N4" s="275" t="s">
        <v>3809</v>
      </c>
      <c r="O4" s="275" t="s">
        <v>3810</v>
      </c>
      <c r="P4" s="275" t="s">
        <v>3811</v>
      </c>
      <c r="Q4" s="275" t="s">
        <v>3812</v>
      </c>
      <c r="R4" s="275" t="s">
        <v>3813</v>
      </c>
      <c r="S4" s="275" t="s">
        <v>3814</v>
      </c>
      <c r="T4" s="275" t="s">
        <v>3815</v>
      </c>
      <c r="U4" s="275" t="s">
        <v>3816</v>
      </c>
      <c r="V4" s="275" t="s">
        <v>3817</v>
      </c>
      <c r="W4" s="275" t="s">
        <v>3818</v>
      </c>
    </row>
    <row r="5" spans="1:23" ht="16.5" customHeight="1" x14ac:dyDescent="0.2">
      <c r="A5" s="277" t="s">
        <v>2850</v>
      </c>
      <c r="B5" s="273" t="s">
        <v>3819</v>
      </c>
      <c r="C5" s="270" t="s">
        <v>3820</v>
      </c>
      <c r="D5" s="270" t="s">
        <v>3821</v>
      </c>
      <c r="E5" s="270" t="s">
        <v>3822</v>
      </c>
      <c r="F5" s="270" t="s">
        <v>3823</v>
      </c>
      <c r="G5" s="270" t="s">
        <v>3824</v>
      </c>
      <c r="H5" s="270" t="s">
        <v>3825</v>
      </c>
      <c r="I5" s="270" t="s">
        <v>3826</v>
      </c>
      <c r="J5" s="270" t="s">
        <v>3827</v>
      </c>
      <c r="K5" s="270" t="s">
        <v>3828</v>
      </c>
      <c r="L5" s="270" t="s">
        <v>3829</v>
      </c>
      <c r="M5" s="273" t="s">
        <v>3830</v>
      </c>
      <c r="N5" s="270" t="s">
        <v>3831</v>
      </c>
      <c r="O5" s="270" t="s">
        <v>3832</v>
      </c>
      <c r="P5" s="270" t="s">
        <v>3833</v>
      </c>
      <c r="Q5" s="270" t="s">
        <v>3834</v>
      </c>
      <c r="R5" s="270" t="s">
        <v>3835</v>
      </c>
      <c r="S5" s="270" t="s">
        <v>3836</v>
      </c>
      <c r="T5" s="270" t="s">
        <v>3837</v>
      </c>
      <c r="U5" s="270" t="s">
        <v>3838</v>
      </c>
      <c r="V5" s="270" t="s">
        <v>3839</v>
      </c>
      <c r="W5" s="270" t="s">
        <v>3840</v>
      </c>
    </row>
    <row r="6" spans="1:23" ht="16.5" customHeight="1" x14ac:dyDescent="0.2">
      <c r="A6" s="277" t="s">
        <v>2894</v>
      </c>
      <c r="B6" s="273" t="s">
        <v>3841</v>
      </c>
      <c r="C6" s="270" t="s">
        <v>3842</v>
      </c>
      <c r="D6" s="270" t="s">
        <v>3843</v>
      </c>
      <c r="E6" s="270" t="s">
        <v>3844</v>
      </c>
      <c r="F6" s="270" t="s">
        <v>3845</v>
      </c>
      <c r="G6" s="270" t="s">
        <v>3846</v>
      </c>
      <c r="H6" s="270" t="s">
        <v>3847</v>
      </c>
      <c r="I6" s="270" t="s">
        <v>3848</v>
      </c>
      <c r="J6" s="270" t="s">
        <v>3849</v>
      </c>
      <c r="K6" s="270" t="s">
        <v>3850</v>
      </c>
      <c r="L6" s="270" t="s">
        <v>3851</v>
      </c>
      <c r="M6" s="273" t="s">
        <v>3852</v>
      </c>
      <c r="N6" s="270" t="s">
        <v>3853</v>
      </c>
      <c r="O6" s="270" t="s">
        <v>3854</v>
      </c>
      <c r="P6" s="270" t="s">
        <v>3855</v>
      </c>
      <c r="Q6" s="270" t="s">
        <v>3856</v>
      </c>
      <c r="R6" s="270" t="s">
        <v>3857</v>
      </c>
      <c r="S6" s="270" t="s">
        <v>3858</v>
      </c>
      <c r="T6" s="270" t="s">
        <v>3859</v>
      </c>
      <c r="U6" s="270" t="s">
        <v>3860</v>
      </c>
      <c r="V6" s="270" t="s">
        <v>3861</v>
      </c>
      <c r="W6" s="270" t="s">
        <v>3862</v>
      </c>
    </row>
    <row r="7" spans="1:23" ht="16.5" customHeight="1" x14ac:dyDescent="0.2">
      <c r="A7" s="277" t="s">
        <v>2830</v>
      </c>
      <c r="B7" s="273" t="s">
        <v>3863</v>
      </c>
      <c r="C7" s="270" t="s">
        <v>3864</v>
      </c>
      <c r="D7" s="270" t="s">
        <v>3865</v>
      </c>
      <c r="E7" s="270" t="s">
        <v>3866</v>
      </c>
      <c r="F7" s="270" t="s">
        <v>3867</v>
      </c>
      <c r="G7" s="270" t="s">
        <v>3868</v>
      </c>
      <c r="H7" s="270" t="s">
        <v>3869</v>
      </c>
      <c r="I7" s="270" t="s">
        <v>3870</v>
      </c>
      <c r="J7" s="270" t="s">
        <v>3871</v>
      </c>
      <c r="K7" s="270" t="s">
        <v>3872</v>
      </c>
      <c r="L7" s="270" t="s">
        <v>3873</v>
      </c>
      <c r="M7" s="273" t="s">
        <v>3874</v>
      </c>
      <c r="N7" s="270" t="s">
        <v>3875</v>
      </c>
      <c r="O7" s="270" t="s">
        <v>3876</v>
      </c>
      <c r="P7" s="270" t="s">
        <v>3877</v>
      </c>
      <c r="Q7" s="270" t="s">
        <v>3878</v>
      </c>
      <c r="R7" s="270" t="s">
        <v>3879</v>
      </c>
      <c r="S7" s="270" t="s">
        <v>3880</v>
      </c>
      <c r="T7" s="270" t="s">
        <v>3881</v>
      </c>
      <c r="U7" s="270" t="s">
        <v>3882</v>
      </c>
      <c r="V7" s="270" t="s">
        <v>3883</v>
      </c>
      <c r="W7" s="270" t="s">
        <v>3884</v>
      </c>
    </row>
    <row r="8" spans="1:23" ht="16.5" customHeight="1" x14ac:dyDescent="0.2">
      <c r="A8" s="277" t="s">
        <v>2867</v>
      </c>
      <c r="B8" s="273" t="s">
        <v>3885</v>
      </c>
      <c r="C8" s="270" t="s">
        <v>3886</v>
      </c>
      <c r="D8" s="270" t="s">
        <v>3887</v>
      </c>
      <c r="E8" s="270" t="s">
        <v>3888</v>
      </c>
      <c r="F8" s="270" t="s">
        <v>3889</v>
      </c>
      <c r="G8" s="270" t="s">
        <v>3890</v>
      </c>
      <c r="H8" s="270" t="s">
        <v>3891</v>
      </c>
      <c r="I8" s="270" t="s">
        <v>3892</v>
      </c>
      <c r="J8" s="270" t="s">
        <v>3893</v>
      </c>
      <c r="K8" s="270" t="s">
        <v>3894</v>
      </c>
      <c r="L8" s="270" t="s">
        <v>3895</v>
      </c>
      <c r="M8" s="273" t="s">
        <v>3896</v>
      </c>
      <c r="N8" s="270" t="s">
        <v>3897</v>
      </c>
      <c r="O8" s="270" t="s">
        <v>3898</v>
      </c>
      <c r="P8" s="270" t="s">
        <v>3899</v>
      </c>
      <c r="Q8" s="270" t="s">
        <v>3900</v>
      </c>
      <c r="R8" s="270" t="s">
        <v>3901</v>
      </c>
      <c r="S8" s="270" t="s">
        <v>3902</v>
      </c>
      <c r="T8" s="270" t="s">
        <v>3903</v>
      </c>
      <c r="U8" s="270" t="s">
        <v>3904</v>
      </c>
      <c r="V8" s="270" t="s">
        <v>3905</v>
      </c>
      <c r="W8" s="270" t="s">
        <v>3906</v>
      </c>
    </row>
    <row r="9" spans="1:23" ht="16.5" customHeight="1" x14ac:dyDescent="0.2">
      <c r="A9" s="277" t="s">
        <v>2840</v>
      </c>
      <c r="B9" s="273" t="s">
        <v>3907</v>
      </c>
      <c r="C9" s="270" t="s">
        <v>3908</v>
      </c>
      <c r="D9" s="270" t="s">
        <v>3909</v>
      </c>
      <c r="E9" s="270" t="s">
        <v>3910</v>
      </c>
      <c r="F9" s="270" t="s">
        <v>3911</v>
      </c>
      <c r="G9" s="270" t="s">
        <v>3912</v>
      </c>
      <c r="H9" s="270" t="s">
        <v>3913</v>
      </c>
      <c r="I9" s="270" t="s">
        <v>3914</v>
      </c>
      <c r="J9" s="270" t="s">
        <v>3915</v>
      </c>
      <c r="K9" s="270" t="s">
        <v>3916</v>
      </c>
      <c r="L9" s="270" t="s">
        <v>3917</v>
      </c>
      <c r="M9" s="273" t="s">
        <v>584</v>
      </c>
      <c r="N9" s="270" t="s">
        <v>584</v>
      </c>
      <c r="O9" s="270" t="s">
        <v>584</v>
      </c>
      <c r="P9" s="270" t="s">
        <v>584</v>
      </c>
      <c r="Q9" s="270" t="s">
        <v>584</v>
      </c>
      <c r="R9" s="270" t="s">
        <v>584</v>
      </c>
      <c r="S9" s="270" t="s">
        <v>584</v>
      </c>
      <c r="T9" s="270" t="s">
        <v>584</v>
      </c>
      <c r="U9" s="270" t="s">
        <v>584</v>
      </c>
      <c r="V9" s="270" t="s">
        <v>584</v>
      </c>
      <c r="W9" s="270" t="s">
        <v>584</v>
      </c>
    </row>
    <row r="10" spans="1:23" ht="16.5" customHeight="1" x14ac:dyDescent="0.2">
      <c r="A10" s="277" t="s">
        <v>2860</v>
      </c>
      <c r="B10" s="279" t="s">
        <v>3918</v>
      </c>
      <c r="C10" s="271" t="s">
        <v>3919</v>
      </c>
      <c r="D10" s="271" t="s">
        <v>3920</v>
      </c>
      <c r="E10" s="271" t="s">
        <v>3921</v>
      </c>
      <c r="F10" s="271" t="s">
        <v>3922</v>
      </c>
      <c r="G10" s="271" t="s">
        <v>3923</v>
      </c>
      <c r="H10" s="271" t="s">
        <v>3924</v>
      </c>
      <c r="I10" s="271" t="s">
        <v>3925</v>
      </c>
      <c r="J10" s="271" t="s">
        <v>3926</v>
      </c>
      <c r="K10" s="271" t="s">
        <v>3927</v>
      </c>
      <c r="L10" s="271" t="s">
        <v>3928</v>
      </c>
      <c r="M10" s="279" t="s">
        <v>584</v>
      </c>
      <c r="N10" s="271" t="s">
        <v>584</v>
      </c>
      <c r="O10" s="271" t="s">
        <v>584</v>
      </c>
      <c r="P10" s="271" t="s">
        <v>584</v>
      </c>
      <c r="Q10" s="271" t="s">
        <v>584</v>
      </c>
      <c r="R10" s="271" t="s">
        <v>584</v>
      </c>
      <c r="S10" s="271" t="s">
        <v>584</v>
      </c>
      <c r="T10" s="271" t="s">
        <v>584</v>
      </c>
      <c r="U10" s="271" t="s">
        <v>584</v>
      </c>
      <c r="V10" s="271" t="s">
        <v>584</v>
      </c>
      <c r="W10" s="271" t="s">
        <v>584</v>
      </c>
    </row>
    <row r="11" spans="1:23" ht="16.5" customHeight="1" x14ac:dyDescent="0.2">
      <c r="A11" s="280" t="s">
        <v>3929</v>
      </c>
      <c r="B11" s="270" t="s">
        <v>3840</v>
      </c>
      <c r="C11" s="270" t="s">
        <v>3930</v>
      </c>
      <c r="D11" s="270" t="s">
        <v>3931</v>
      </c>
      <c r="E11" s="270" t="s">
        <v>3932</v>
      </c>
      <c r="F11" s="270" t="s">
        <v>3933</v>
      </c>
      <c r="G11" s="270" t="s">
        <v>3934</v>
      </c>
      <c r="H11" s="270" t="s">
        <v>3935</v>
      </c>
      <c r="I11" s="270" t="s">
        <v>3936</v>
      </c>
      <c r="J11" s="270" t="s">
        <v>3937</v>
      </c>
      <c r="K11" s="270" t="s">
        <v>3938</v>
      </c>
      <c r="L11" s="269" t="s">
        <v>3939</v>
      </c>
      <c r="M11" s="273" t="s">
        <v>3940</v>
      </c>
      <c r="N11" s="270" t="s">
        <v>3941</v>
      </c>
      <c r="O11" s="270" t="s">
        <v>3942</v>
      </c>
      <c r="P11" s="270" t="s">
        <v>3943</v>
      </c>
      <c r="Q11" s="270" t="s">
        <v>3944</v>
      </c>
      <c r="R11" s="270" t="s">
        <v>3945</v>
      </c>
      <c r="S11" s="270" t="s">
        <v>3946</v>
      </c>
      <c r="T11" s="270" t="s">
        <v>3947</v>
      </c>
      <c r="U11" s="270" t="s">
        <v>3948</v>
      </c>
      <c r="V11" s="270" t="s">
        <v>3949</v>
      </c>
      <c r="W11" s="270" t="s">
        <v>3780</v>
      </c>
    </row>
    <row r="12" spans="1:23" ht="16.5" customHeight="1" x14ac:dyDescent="0.2">
      <c r="A12" s="281" t="s">
        <v>3950</v>
      </c>
      <c r="B12" s="270" t="s">
        <v>3951</v>
      </c>
      <c r="C12" s="270" t="s">
        <v>3952</v>
      </c>
      <c r="D12" s="270" t="s">
        <v>3953</v>
      </c>
      <c r="E12" s="270" t="s">
        <v>3954</v>
      </c>
      <c r="F12" s="270" t="s">
        <v>3955</v>
      </c>
      <c r="G12" s="270" t="s">
        <v>3956</v>
      </c>
      <c r="H12" s="270" t="s">
        <v>3957</v>
      </c>
      <c r="I12" s="270" t="s">
        <v>3958</v>
      </c>
      <c r="J12" s="270" t="s">
        <v>3781</v>
      </c>
      <c r="K12" s="270" t="s">
        <v>3959</v>
      </c>
      <c r="L12" s="269" t="s">
        <v>3895</v>
      </c>
      <c r="M12" s="273" t="s">
        <v>3960</v>
      </c>
      <c r="N12" s="270" t="s">
        <v>3961</v>
      </c>
      <c r="O12" s="270" t="s">
        <v>3962</v>
      </c>
      <c r="P12" s="270" t="s">
        <v>3963</v>
      </c>
      <c r="Q12" s="270" t="s">
        <v>3964</v>
      </c>
      <c r="R12" s="270" t="s">
        <v>3965</v>
      </c>
      <c r="S12" s="270" t="s">
        <v>3966</v>
      </c>
      <c r="T12" s="270" t="s">
        <v>3967</v>
      </c>
      <c r="U12" s="270" t="s">
        <v>3968</v>
      </c>
      <c r="V12" s="270" t="s">
        <v>3969</v>
      </c>
      <c r="W12" s="270" t="s">
        <v>3906</v>
      </c>
    </row>
    <row r="13" spans="1:23" ht="16.5" customHeight="1" thickBot="1" x14ac:dyDescent="0.25">
      <c r="A13" s="282" t="s">
        <v>3970</v>
      </c>
      <c r="B13" s="272" t="s">
        <v>3971</v>
      </c>
      <c r="C13" s="272" t="s">
        <v>3972</v>
      </c>
      <c r="D13" s="272" t="s">
        <v>3973</v>
      </c>
      <c r="E13" s="272" t="s">
        <v>3974</v>
      </c>
      <c r="F13" s="272" t="s">
        <v>3787</v>
      </c>
      <c r="G13" s="272" t="s">
        <v>3975</v>
      </c>
      <c r="H13" s="272" t="s">
        <v>3976</v>
      </c>
      <c r="I13" s="272" t="s">
        <v>3977</v>
      </c>
      <c r="J13" s="272" t="s">
        <v>3977</v>
      </c>
      <c r="K13" s="272" t="s">
        <v>3978</v>
      </c>
      <c r="L13" s="276" t="s">
        <v>3917</v>
      </c>
      <c r="M13" s="274" t="s">
        <v>3979</v>
      </c>
      <c r="N13" s="272" t="s">
        <v>3980</v>
      </c>
      <c r="O13" s="272" t="s">
        <v>3981</v>
      </c>
      <c r="P13" s="272" t="s">
        <v>3982</v>
      </c>
      <c r="Q13" s="272" t="s">
        <v>3983</v>
      </c>
      <c r="R13" s="272" t="s">
        <v>3984</v>
      </c>
      <c r="S13" s="272" t="s">
        <v>3938</v>
      </c>
      <c r="T13" s="272" t="s">
        <v>3985</v>
      </c>
      <c r="U13" s="272" t="s">
        <v>3986</v>
      </c>
      <c r="V13" s="272" t="s">
        <v>3987</v>
      </c>
      <c r="W13" s="272" t="s">
        <v>3862</v>
      </c>
    </row>
  </sheetData>
  <mergeCells count="4">
    <mergeCell ref="B3:L3"/>
    <mergeCell ref="M3:W3"/>
    <mergeCell ref="A3:A4"/>
    <mergeCell ref="A1:W1"/>
  </mergeCells>
  <pageMargins left="0.7" right="0.7" top="0.75" bottom="0.75" header="0.3" footer="0.3"/>
  <ignoredErrors>
    <ignoredError sqref="L5:L10 W5:W8 L11:L13 B11:K13 M11:W1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zoomScaleNormal="100" workbookViewId="0">
      <selection sqref="A1:J1"/>
    </sheetView>
  </sheetViews>
  <sheetFormatPr baseColWidth="10" defaultColWidth="11" defaultRowHeight="13.5" x14ac:dyDescent="0.2"/>
  <cols>
    <col min="1" max="1" width="19.85546875" style="65" customWidth="1"/>
    <col min="2" max="2" width="15" style="65" customWidth="1"/>
    <col min="3" max="3" width="19.140625" style="65" customWidth="1"/>
    <col min="4" max="4" width="22.7109375" style="65" customWidth="1"/>
    <col min="5" max="5" width="15.85546875" style="65" customWidth="1"/>
    <col min="6" max="6" width="16.140625" style="65" customWidth="1"/>
    <col min="7" max="7" width="15.5703125" style="65" customWidth="1"/>
    <col min="8" max="8" width="11" style="65"/>
    <col min="9" max="10" width="14.85546875" style="65" customWidth="1"/>
    <col min="11" max="16384" width="11" style="65"/>
  </cols>
  <sheetData>
    <row r="1" spans="1:10" x14ac:dyDescent="0.2">
      <c r="A1" s="639" t="s">
        <v>5297</v>
      </c>
      <c r="B1" s="639"/>
      <c r="C1" s="639"/>
      <c r="D1" s="639"/>
      <c r="E1" s="639"/>
      <c r="F1" s="639"/>
      <c r="G1" s="639"/>
      <c r="H1" s="639"/>
      <c r="I1" s="639"/>
      <c r="J1" s="639"/>
    </row>
    <row r="3" spans="1:10" ht="43.35" customHeight="1" x14ac:dyDescent="0.2">
      <c r="A3" s="647" t="s">
        <v>521</v>
      </c>
      <c r="B3" s="647"/>
      <c r="C3" s="647"/>
      <c r="D3" s="647"/>
      <c r="E3" s="647" t="s">
        <v>522</v>
      </c>
      <c r="F3" s="647"/>
      <c r="G3" s="648" t="s">
        <v>523</v>
      </c>
      <c r="H3" s="648"/>
      <c r="I3" s="648"/>
      <c r="J3" s="648"/>
    </row>
    <row r="4" spans="1:10" ht="25.5" customHeight="1" x14ac:dyDescent="0.2">
      <c r="A4" s="66" t="s">
        <v>524</v>
      </c>
      <c r="B4" s="66" t="s">
        <v>525</v>
      </c>
      <c r="C4" s="66" t="s">
        <v>526</v>
      </c>
      <c r="D4" s="66" t="s">
        <v>527</v>
      </c>
      <c r="E4" s="66" t="s">
        <v>524</v>
      </c>
      <c r="F4" s="66" t="s">
        <v>525</v>
      </c>
      <c r="G4" s="66" t="s">
        <v>528</v>
      </c>
      <c r="H4" s="66" t="s">
        <v>529</v>
      </c>
      <c r="I4" s="66" t="s">
        <v>530</v>
      </c>
      <c r="J4" s="359" t="s">
        <v>531</v>
      </c>
    </row>
    <row r="5" spans="1:10" ht="15.95" customHeight="1" x14ac:dyDescent="0.2">
      <c r="A5" s="64" t="s">
        <v>240</v>
      </c>
      <c r="B5" s="64" t="s">
        <v>239</v>
      </c>
      <c r="C5" s="64">
        <v>3</v>
      </c>
      <c r="D5" s="64">
        <v>155069722</v>
      </c>
      <c r="E5" s="64" t="s">
        <v>532</v>
      </c>
      <c r="F5" s="64" t="s">
        <v>532</v>
      </c>
      <c r="G5" s="64" t="s">
        <v>533</v>
      </c>
      <c r="H5" s="64">
        <v>0.92</v>
      </c>
      <c r="I5" s="64" t="s">
        <v>534</v>
      </c>
      <c r="J5" s="67">
        <v>3.6139400000000001E-6</v>
      </c>
    </row>
    <row r="6" spans="1:10" ht="15.95" customHeight="1" x14ac:dyDescent="0.2">
      <c r="A6" s="64" t="s">
        <v>240</v>
      </c>
      <c r="B6" s="64" t="s">
        <v>239</v>
      </c>
      <c r="C6" s="64">
        <v>3</v>
      </c>
      <c r="D6" s="64">
        <v>155069722</v>
      </c>
      <c r="E6" s="64" t="s">
        <v>240</v>
      </c>
      <c r="F6" s="64" t="s">
        <v>244</v>
      </c>
      <c r="G6" s="64" t="s">
        <v>533</v>
      </c>
      <c r="H6" s="64">
        <v>0.92</v>
      </c>
      <c r="I6" s="64" t="s">
        <v>534</v>
      </c>
      <c r="J6" s="67">
        <v>8.0571600000000003E-6</v>
      </c>
    </row>
    <row r="7" spans="1:10" ht="15.95" customHeight="1" x14ac:dyDescent="0.2">
      <c r="A7" s="64" t="s">
        <v>240</v>
      </c>
      <c r="B7" s="64" t="s">
        <v>244</v>
      </c>
      <c r="C7" s="64">
        <v>3</v>
      </c>
      <c r="D7" s="64">
        <v>155084189</v>
      </c>
      <c r="E7" s="64" t="s">
        <v>532</v>
      </c>
      <c r="F7" s="64" t="s">
        <v>532</v>
      </c>
      <c r="G7" s="64" t="s">
        <v>533</v>
      </c>
      <c r="H7" s="64">
        <v>0.87</v>
      </c>
      <c r="I7" s="64" t="s">
        <v>535</v>
      </c>
      <c r="J7" s="67">
        <v>2.0486400000000001E-8</v>
      </c>
    </row>
    <row r="8" spans="1:10" ht="15.95" customHeight="1" x14ac:dyDescent="0.2">
      <c r="A8" s="64" t="s">
        <v>240</v>
      </c>
      <c r="B8" s="64" t="s">
        <v>244</v>
      </c>
      <c r="C8" s="64">
        <v>3</v>
      </c>
      <c r="D8" s="64">
        <v>155084189</v>
      </c>
      <c r="E8" s="64" t="s">
        <v>240</v>
      </c>
      <c r="F8" s="64" t="s">
        <v>239</v>
      </c>
      <c r="G8" s="64" t="s">
        <v>533</v>
      </c>
      <c r="H8" s="64">
        <v>0.87</v>
      </c>
      <c r="I8" s="64" t="s">
        <v>536</v>
      </c>
      <c r="J8" s="67">
        <v>4.5424999999999998E-8</v>
      </c>
    </row>
    <row r="9" spans="1:10" ht="15.95" customHeight="1" x14ac:dyDescent="0.2">
      <c r="A9" s="64" t="s">
        <v>289</v>
      </c>
      <c r="B9" s="64" t="s">
        <v>287</v>
      </c>
      <c r="C9" s="64">
        <v>6</v>
      </c>
      <c r="D9" s="64">
        <v>41036354</v>
      </c>
      <c r="E9" s="64" t="s">
        <v>532</v>
      </c>
      <c r="F9" s="64" t="s">
        <v>532</v>
      </c>
      <c r="G9" s="64" t="s">
        <v>533</v>
      </c>
      <c r="H9" s="64">
        <v>0.95</v>
      </c>
      <c r="I9" s="64" t="s">
        <v>537</v>
      </c>
      <c r="J9" s="67">
        <v>6.1441399999999996E-6</v>
      </c>
    </row>
    <row r="10" spans="1:10" ht="15.95" customHeight="1" x14ac:dyDescent="0.2">
      <c r="A10" s="64" t="s">
        <v>289</v>
      </c>
      <c r="B10" s="64" t="s">
        <v>287</v>
      </c>
      <c r="C10" s="64">
        <v>6</v>
      </c>
      <c r="D10" s="64">
        <v>41036354</v>
      </c>
      <c r="E10" s="64" t="s">
        <v>289</v>
      </c>
      <c r="F10" s="64" t="s">
        <v>538</v>
      </c>
      <c r="G10" s="64" t="s">
        <v>533</v>
      </c>
      <c r="H10" s="64">
        <v>0.95</v>
      </c>
      <c r="I10" s="64" t="s">
        <v>537</v>
      </c>
      <c r="J10" s="67">
        <v>2.31947E-5</v>
      </c>
    </row>
    <row r="11" spans="1:10" ht="15.95" customHeight="1" x14ac:dyDescent="0.2">
      <c r="A11" s="64" t="s">
        <v>289</v>
      </c>
      <c r="B11" s="64" t="s">
        <v>287</v>
      </c>
      <c r="C11" s="64">
        <v>6</v>
      </c>
      <c r="D11" s="64">
        <v>41036354</v>
      </c>
      <c r="E11" s="64" t="s">
        <v>289</v>
      </c>
      <c r="F11" s="64" t="s">
        <v>292</v>
      </c>
      <c r="G11" s="64" t="s">
        <v>533</v>
      </c>
      <c r="H11" s="64">
        <v>0.95</v>
      </c>
      <c r="I11" s="64" t="s">
        <v>537</v>
      </c>
      <c r="J11" s="67">
        <v>2.0940800000000001E-5</v>
      </c>
    </row>
    <row r="12" spans="1:10" ht="15.95" customHeight="1" x14ac:dyDescent="0.2">
      <c r="A12" s="64" t="s">
        <v>289</v>
      </c>
      <c r="B12" s="64" t="s">
        <v>287</v>
      </c>
      <c r="C12" s="64">
        <v>6</v>
      </c>
      <c r="D12" s="64">
        <v>41036354</v>
      </c>
      <c r="E12" s="64" t="s">
        <v>289</v>
      </c>
      <c r="F12" s="64" t="s">
        <v>296</v>
      </c>
      <c r="G12" s="64" t="s">
        <v>533</v>
      </c>
      <c r="H12" s="64">
        <v>0.95</v>
      </c>
      <c r="I12" s="64" t="s">
        <v>537</v>
      </c>
      <c r="J12" s="67">
        <v>2.0383699999999999E-5</v>
      </c>
    </row>
    <row r="13" spans="1:10" ht="15.95" customHeight="1" x14ac:dyDescent="0.2">
      <c r="A13" s="64" t="s">
        <v>289</v>
      </c>
      <c r="B13" s="64" t="s">
        <v>287</v>
      </c>
      <c r="C13" s="64">
        <v>6</v>
      </c>
      <c r="D13" s="64">
        <v>41036354</v>
      </c>
      <c r="E13" s="64" t="s">
        <v>289</v>
      </c>
      <c r="F13" s="64" t="s">
        <v>300</v>
      </c>
      <c r="G13" s="64" t="s">
        <v>533</v>
      </c>
      <c r="H13" s="64">
        <v>0.95</v>
      </c>
      <c r="I13" s="64" t="s">
        <v>537</v>
      </c>
      <c r="J13" s="67">
        <v>9.15486E-6</v>
      </c>
    </row>
    <row r="14" spans="1:10" ht="15.95" customHeight="1" x14ac:dyDescent="0.2">
      <c r="A14" s="64" t="s">
        <v>289</v>
      </c>
      <c r="B14" s="64" t="s">
        <v>1858</v>
      </c>
      <c r="C14" s="64">
        <v>6</v>
      </c>
      <c r="D14" s="64">
        <v>41066261</v>
      </c>
      <c r="E14" s="64" t="s">
        <v>532</v>
      </c>
      <c r="F14" s="64" t="s">
        <v>532</v>
      </c>
      <c r="G14" s="64" t="s">
        <v>539</v>
      </c>
      <c r="H14" s="64">
        <v>1.1499999999999999</v>
      </c>
      <c r="I14" s="64" t="s">
        <v>540</v>
      </c>
      <c r="J14" s="67">
        <v>6.9502299999999999E-8</v>
      </c>
    </row>
    <row r="15" spans="1:10" ht="15.95" customHeight="1" x14ac:dyDescent="0.2">
      <c r="A15" s="64" t="s">
        <v>289</v>
      </c>
      <c r="B15" s="64" t="s">
        <v>1858</v>
      </c>
      <c r="C15" s="64">
        <v>6</v>
      </c>
      <c r="D15" s="64">
        <v>41066261</v>
      </c>
      <c r="E15" s="64" t="s">
        <v>289</v>
      </c>
      <c r="F15" s="64" t="s">
        <v>287</v>
      </c>
      <c r="G15" s="64" t="s">
        <v>539</v>
      </c>
      <c r="H15" s="64">
        <v>1.1499999999999999</v>
      </c>
      <c r="I15" s="64" t="s">
        <v>541</v>
      </c>
      <c r="J15" s="67">
        <v>2.61189E-7</v>
      </c>
    </row>
    <row r="16" spans="1:10" ht="15.95" customHeight="1" x14ac:dyDescent="0.2">
      <c r="A16" s="64" t="s">
        <v>289</v>
      </c>
      <c r="B16" s="64" t="s">
        <v>1858</v>
      </c>
      <c r="C16" s="64">
        <v>6</v>
      </c>
      <c r="D16" s="64">
        <v>41066261</v>
      </c>
      <c r="E16" s="64" t="s">
        <v>289</v>
      </c>
      <c r="F16" s="64" t="s">
        <v>292</v>
      </c>
      <c r="G16" s="64" t="s">
        <v>539</v>
      </c>
      <c r="H16" s="64">
        <v>1.1599999999999999</v>
      </c>
      <c r="I16" s="64" t="s">
        <v>540</v>
      </c>
      <c r="J16" s="67">
        <v>2.7328799999999999E-8</v>
      </c>
    </row>
    <row r="17" spans="1:10" ht="15.95" customHeight="1" x14ac:dyDescent="0.2">
      <c r="A17" s="64" t="s">
        <v>289</v>
      </c>
      <c r="B17" s="64" t="s">
        <v>1858</v>
      </c>
      <c r="C17" s="64">
        <v>6</v>
      </c>
      <c r="D17" s="64">
        <v>41066261</v>
      </c>
      <c r="E17" s="64" t="s">
        <v>289</v>
      </c>
      <c r="F17" s="64" t="s">
        <v>296</v>
      </c>
      <c r="G17" s="64" t="s">
        <v>539</v>
      </c>
      <c r="H17" s="64">
        <v>1.06</v>
      </c>
      <c r="I17" s="64" t="s">
        <v>542</v>
      </c>
      <c r="J17" s="67">
        <v>3.8032700000000003E-2</v>
      </c>
    </row>
    <row r="18" spans="1:10" ht="15.95" customHeight="1" x14ac:dyDescent="0.2">
      <c r="A18" s="64" t="s">
        <v>289</v>
      </c>
      <c r="B18" s="64" t="s">
        <v>1858</v>
      </c>
      <c r="C18" s="64">
        <v>6</v>
      </c>
      <c r="D18" s="64">
        <v>41066261</v>
      </c>
      <c r="E18" s="64" t="s">
        <v>289</v>
      </c>
      <c r="F18" s="64" t="s">
        <v>300</v>
      </c>
      <c r="G18" s="64" t="s">
        <v>539</v>
      </c>
      <c r="H18" s="64">
        <v>1.1499999999999999</v>
      </c>
      <c r="I18" s="64" t="s">
        <v>540</v>
      </c>
      <c r="J18" s="67">
        <v>5.4405399999999998E-8</v>
      </c>
    </row>
    <row r="19" spans="1:10" ht="15.95" customHeight="1" x14ac:dyDescent="0.2">
      <c r="A19" s="64" t="s">
        <v>289</v>
      </c>
      <c r="B19" s="64" t="s">
        <v>292</v>
      </c>
      <c r="C19" s="64">
        <v>6</v>
      </c>
      <c r="D19" s="64">
        <v>41161469</v>
      </c>
      <c r="E19" s="64" t="s">
        <v>532</v>
      </c>
      <c r="F19" s="64" t="s">
        <v>532</v>
      </c>
      <c r="G19" s="64" t="s">
        <v>543</v>
      </c>
      <c r="H19" s="64">
        <v>1.4</v>
      </c>
      <c r="I19" s="64" t="s">
        <v>544</v>
      </c>
      <c r="J19" s="67">
        <v>5.6384500000000002E-19</v>
      </c>
    </row>
    <row r="20" spans="1:10" ht="15.95" customHeight="1" x14ac:dyDescent="0.2">
      <c r="A20" s="64" t="s">
        <v>289</v>
      </c>
      <c r="B20" s="64" t="s">
        <v>292</v>
      </c>
      <c r="C20" s="64">
        <v>6</v>
      </c>
      <c r="D20" s="64">
        <v>41161469</v>
      </c>
      <c r="E20" s="64" t="s">
        <v>289</v>
      </c>
      <c r="F20" s="64" t="s">
        <v>287</v>
      </c>
      <c r="G20" s="64" t="s">
        <v>543</v>
      </c>
      <c r="H20" s="64">
        <v>1.39</v>
      </c>
      <c r="I20" s="64" t="s">
        <v>545</v>
      </c>
      <c r="J20" s="67">
        <v>1.9046800000000001E-18</v>
      </c>
    </row>
    <row r="21" spans="1:10" ht="15.95" customHeight="1" x14ac:dyDescent="0.2">
      <c r="A21" s="64" t="s">
        <v>289</v>
      </c>
      <c r="B21" s="64" t="s">
        <v>292</v>
      </c>
      <c r="C21" s="64">
        <v>6</v>
      </c>
      <c r="D21" s="64">
        <v>41161469</v>
      </c>
      <c r="E21" s="64" t="s">
        <v>289</v>
      </c>
      <c r="F21" s="64" t="s">
        <v>538</v>
      </c>
      <c r="G21" s="64" t="s">
        <v>543</v>
      </c>
      <c r="H21" s="64">
        <v>1.4</v>
      </c>
      <c r="I21" s="64" t="s">
        <v>546</v>
      </c>
      <c r="J21" s="67">
        <v>2.28741E-19</v>
      </c>
    </row>
    <row r="22" spans="1:10" ht="15.95" customHeight="1" x14ac:dyDescent="0.2">
      <c r="A22" s="64" t="s">
        <v>289</v>
      </c>
      <c r="B22" s="64" t="s">
        <v>292</v>
      </c>
      <c r="C22" s="64">
        <v>6</v>
      </c>
      <c r="D22" s="64">
        <v>41161469</v>
      </c>
      <c r="E22" s="64" t="s">
        <v>289</v>
      </c>
      <c r="F22" s="64" t="s">
        <v>296</v>
      </c>
      <c r="G22" s="64" t="s">
        <v>543</v>
      </c>
      <c r="H22" s="64">
        <v>1.4</v>
      </c>
      <c r="I22" s="64" t="s">
        <v>546</v>
      </c>
      <c r="J22" s="67">
        <v>3.6164799999999998E-19</v>
      </c>
    </row>
    <row r="23" spans="1:10" ht="15.95" customHeight="1" x14ac:dyDescent="0.2">
      <c r="A23" s="64" t="s">
        <v>289</v>
      </c>
      <c r="B23" s="64" t="s">
        <v>292</v>
      </c>
      <c r="C23" s="64">
        <v>6</v>
      </c>
      <c r="D23" s="64">
        <v>41161469</v>
      </c>
      <c r="E23" s="64" t="s">
        <v>289</v>
      </c>
      <c r="F23" s="64" t="s">
        <v>300</v>
      </c>
      <c r="G23" s="64" t="s">
        <v>543</v>
      </c>
      <c r="H23" s="64">
        <v>1.4</v>
      </c>
      <c r="I23" s="64" t="s">
        <v>546</v>
      </c>
      <c r="J23" s="67">
        <v>4.5214499999999997E-19</v>
      </c>
    </row>
    <row r="24" spans="1:10" ht="15.95" customHeight="1" x14ac:dyDescent="0.2">
      <c r="A24" s="64" t="s">
        <v>289</v>
      </c>
      <c r="B24" s="64" t="s">
        <v>296</v>
      </c>
      <c r="C24" s="64">
        <v>6</v>
      </c>
      <c r="D24" s="64">
        <v>41161514</v>
      </c>
      <c r="E24" s="64" t="s">
        <v>532</v>
      </c>
      <c r="F24" s="64" t="s">
        <v>532</v>
      </c>
      <c r="G24" s="64" t="s">
        <v>543</v>
      </c>
      <c r="H24" s="64">
        <v>2.42</v>
      </c>
      <c r="I24" s="64" t="s">
        <v>547</v>
      </c>
      <c r="J24" s="67">
        <v>1.48368E-27</v>
      </c>
    </row>
    <row r="25" spans="1:10" ht="15.95" customHeight="1" x14ac:dyDescent="0.2">
      <c r="A25" s="64" t="s">
        <v>289</v>
      </c>
      <c r="B25" s="64" t="s">
        <v>296</v>
      </c>
      <c r="C25" s="64">
        <v>6</v>
      </c>
      <c r="D25" s="64">
        <v>41161514</v>
      </c>
      <c r="E25" s="64" t="s">
        <v>289</v>
      </c>
      <c r="F25" s="64" t="s">
        <v>287</v>
      </c>
      <c r="G25" s="64" t="s">
        <v>543</v>
      </c>
      <c r="H25" s="64">
        <v>2.4</v>
      </c>
      <c r="I25" s="64" t="s">
        <v>548</v>
      </c>
      <c r="J25" s="67">
        <v>4.9132900000000001E-27</v>
      </c>
    </row>
    <row r="26" spans="1:10" ht="15.95" customHeight="1" x14ac:dyDescent="0.2">
      <c r="A26" s="64" t="s">
        <v>289</v>
      </c>
      <c r="B26" s="64" t="s">
        <v>296</v>
      </c>
      <c r="C26" s="64">
        <v>6</v>
      </c>
      <c r="D26" s="64">
        <v>41161514</v>
      </c>
      <c r="E26" s="64" t="s">
        <v>289</v>
      </c>
      <c r="F26" s="64" t="s">
        <v>538</v>
      </c>
      <c r="G26" s="64" t="s">
        <v>543</v>
      </c>
      <c r="H26" s="64">
        <v>2.12</v>
      </c>
      <c r="I26" s="64" t="s">
        <v>549</v>
      </c>
      <c r="J26" s="67">
        <v>2.6911399999999999E-20</v>
      </c>
    </row>
    <row r="27" spans="1:10" ht="15.95" customHeight="1" x14ac:dyDescent="0.2">
      <c r="A27" s="64" t="s">
        <v>289</v>
      </c>
      <c r="B27" s="64" t="s">
        <v>296</v>
      </c>
      <c r="C27" s="64">
        <v>6</v>
      </c>
      <c r="D27" s="64">
        <v>41161514</v>
      </c>
      <c r="E27" s="64" t="s">
        <v>289</v>
      </c>
      <c r="F27" s="64" t="s">
        <v>292</v>
      </c>
      <c r="G27" s="64" t="s">
        <v>543</v>
      </c>
      <c r="H27" s="64">
        <v>2.4300000000000002</v>
      </c>
      <c r="I27" s="64" t="s">
        <v>550</v>
      </c>
      <c r="J27" s="67">
        <v>9.6252699999999995E-28</v>
      </c>
    </row>
    <row r="28" spans="1:10" ht="15.95" customHeight="1" x14ac:dyDescent="0.2">
      <c r="A28" s="64" t="s">
        <v>289</v>
      </c>
      <c r="B28" s="64" t="s">
        <v>296</v>
      </c>
      <c r="C28" s="64">
        <v>6</v>
      </c>
      <c r="D28" s="64">
        <v>41161514</v>
      </c>
      <c r="E28" s="64" t="s">
        <v>289</v>
      </c>
      <c r="F28" s="64" t="s">
        <v>300</v>
      </c>
      <c r="G28" s="64" t="s">
        <v>543</v>
      </c>
      <c r="H28" s="64">
        <v>2.4300000000000002</v>
      </c>
      <c r="I28" s="64" t="s">
        <v>551</v>
      </c>
      <c r="J28" s="67">
        <v>1.22312E-27</v>
      </c>
    </row>
    <row r="29" spans="1:10" ht="15.95" customHeight="1" x14ac:dyDescent="0.2">
      <c r="A29" s="64" t="s">
        <v>289</v>
      </c>
      <c r="B29" s="64" t="s">
        <v>300</v>
      </c>
      <c r="C29" s="64">
        <v>6</v>
      </c>
      <c r="D29" s="64">
        <v>41181270</v>
      </c>
      <c r="E29" s="64" t="s">
        <v>532</v>
      </c>
      <c r="F29" s="64" t="s">
        <v>532</v>
      </c>
      <c r="G29" s="64" t="s">
        <v>533</v>
      </c>
      <c r="H29" s="64">
        <v>0.64</v>
      </c>
      <c r="I29" s="64" t="s">
        <v>552</v>
      </c>
      <c r="J29" s="67">
        <v>1.80351E-7</v>
      </c>
    </row>
    <row r="30" spans="1:10" ht="15.95" customHeight="1" x14ac:dyDescent="0.2">
      <c r="A30" s="64" t="s">
        <v>289</v>
      </c>
      <c r="B30" s="64" t="s">
        <v>300</v>
      </c>
      <c r="C30" s="64">
        <v>6</v>
      </c>
      <c r="D30" s="64">
        <v>41181270</v>
      </c>
      <c r="E30" s="64" t="s">
        <v>289</v>
      </c>
      <c r="F30" s="64" t="s">
        <v>287</v>
      </c>
      <c r="G30" s="64" t="s">
        <v>533</v>
      </c>
      <c r="H30" s="64">
        <v>0.65</v>
      </c>
      <c r="I30" s="64" t="s">
        <v>552</v>
      </c>
      <c r="J30" s="67">
        <v>2.6807100000000002E-7</v>
      </c>
    </row>
    <row r="31" spans="1:10" ht="15.95" customHeight="1" x14ac:dyDescent="0.2">
      <c r="A31" s="64" t="s">
        <v>289</v>
      </c>
      <c r="B31" s="64" t="s">
        <v>300</v>
      </c>
      <c r="C31" s="64">
        <v>6</v>
      </c>
      <c r="D31" s="64">
        <v>41181270</v>
      </c>
      <c r="E31" s="64" t="s">
        <v>289</v>
      </c>
      <c r="F31" s="64" t="s">
        <v>538</v>
      </c>
      <c r="G31" s="64" t="s">
        <v>533</v>
      </c>
      <c r="H31" s="64">
        <v>0.64</v>
      </c>
      <c r="I31" s="64" t="s">
        <v>553</v>
      </c>
      <c r="J31" s="67">
        <v>1.41156E-7</v>
      </c>
    </row>
    <row r="32" spans="1:10" ht="15.95" customHeight="1" x14ac:dyDescent="0.2">
      <c r="A32" s="64" t="s">
        <v>289</v>
      </c>
      <c r="B32" s="64" t="s">
        <v>300</v>
      </c>
      <c r="C32" s="64">
        <v>6</v>
      </c>
      <c r="D32" s="64">
        <v>41181270</v>
      </c>
      <c r="E32" s="64" t="s">
        <v>289</v>
      </c>
      <c r="F32" s="64" t="s">
        <v>292</v>
      </c>
      <c r="G32" s="64" t="s">
        <v>533</v>
      </c>
      <c r="H32" s="64">
        <v>0.64</v>
      </c>
      <c r="I32" s="64" t="s">
        <v>553</v>
      </c>
      <c r="J32" s="67">
        <v>1.43163E-7</v>
      </c>
    </row>
    <row r="33" spans="1:10" ht="15.95" customHeight="1" x14ac:dyDescent="0.2">
      <c r="A33" s="64" t="s">
        <v>289</v>
      </c>
      <c r="B33" s="64" t="s">
        <v>300</v>
      </c>
      <c r="C33" s="64">
        <v>6</v>
      </c>
      <c r="D33" s="64">
        <v>41181270</v>
      </c>
      <c r="E33" s="64" t="s">
        <v>289</v>
      </c>
      <c r="F33" s="64" t="s">
        <v>296</v>
      </c>
      <c r="G33" s="64" t="s">
        <v>533</v>
      </c>
      <c r="H33" s="64">
        <v>0.64</v>
      </c>
      <c r="I33" s="64" t="s">
        <v>553</v>
      </c>
      <c r="J33" s="67">
        <v>1.4576300000000001E-7</v>
      </c>
    </row>
    <row r="34" spans="1:10" ht="15.95" customHeight="1" x14ac:dyDescent="0.2">
      <c r="A34" s="64" t="s">
        <v>314</v>
      </c>
      <c r="B34" s="64" t="s">
        <v>313</v>
      </c>
      <c r="C34" s="64">
        <v>7</v>
      </c>
      <c r="D34" s="64">
        <v>7817263</v>
      </c>
      <c r="E34" s="64" t="s">
        <v>532</v>
      </c>
      <c r="F34" s="64" t="s">
        <v>532</v>
      </c>
      <c r="G34" s="64" t="s">
        <v>543</v>
      </c>
      <c r="H34" s="64">
        <v>1.04</v>
      </c>
      <c r="I34" s="64" t="s">
        <v>554</v>
      </c>
      <c r="J34" s="67">
        <v>3.0708200000000002E-7</v>
      </c>
    </row>
    <row r="35" spans="1:10" ht="15.95" customHeight="1" x14ac:dyDescent="0.2">
      <c r="A35" s="64" t="s">
        <v>314</v>
      </c>
      <c r="B35" s="64" t="s">
        <v>313</v>
      </c>
      <c r="C35" s="64">
        <v>7</v>
      </c>
      <c r="D35" s="64">
        <v>7817263</v>
      </c>
      <c r="E35" s="64" t="s">
        <v>317</v>
      </c>
      <c r="F35" s="64" t="s">
        <v>316</v>
      </c>
      <c r="G35" s="64" t="s">
        <v>543</v>
      </c>
      <c r="H35" s="64">
        <v>1.04</v>
      </c>
      <c r="I35" s="64" t="s">
        <v>554</v>
      </c>
      <c r="J35" s="67">
        <v>4.68157E-7</v>
      </c>
    </row>
    <row r="36" spans="1:10" ht="15.95" customHeight="1" x14ac:dyDescent="0.2">
      <c r="A36" s="64" t="s">
        <v>317</v>
      </c>
      <c r="B36" s="64" t="s">
        <v>316</v>
      </c>
      <c r="C36" s="64">
        <v>7</v>
      </c>
      <c r="D36" s="64">
        <v>8204382</v>
      </c>
      <c r="E36" s="64" t="s">
        <v>532</v>
      </c>
      <c r="F36" s="64" t="s">
        <v>532</v>
      </c>
      <c r="G36" s="64" t="s">
        <v>543</v>
      </c>
      <c r="H36" s="64">
        <v>1.07</v>
      </c>
      <c r="I36" s="64" t="s">
        <v>555</v>
      </c>
      <c r="J36" s="67">
        <v>3.0041199999999998E-7</v>
      </c>
    </row>
    <row r="37" spans="1:10" ht="15.95" customHeight="1" x14ac:dyDescent="0.2">
      <c r="A37" s="64" t="s">
        <v>317</v>
      </c>
      <c r="B37" s="64" t="s">
        <v>316</v>
      </c>
      <c r="C37" s="64">
        <v>7</v>
      </c>
      <c r="D37" s="64">
        <v>8204382</v>
      </c>
      <c r="E37" s="64" t="s">
        <v>314</v>
      </c>
      <c r="F37" s="64" t="s">
        <v>313</v>
      </c>
      <c r="G37" s="64" t="s">
        <v>543</v>
      </c>
      <c r="H37" s="64">
        <v>1.07</v>
      </c>
      <c r="I37" s="64" t="s">
        <v>555</v>
      </c>
      <c r="J37" s="67">
        <v>4.5801299999999999E-7</v>
      </c>
    </row>
    <row r="38" spans="1:10" ht="15.95" customHeight="1" x14ac:dyDescent="0.2">
      <c r="A38" s="64" t="s">
        <v>355</v>
      </c>
      <c r="B38" s="64" t="s">
        <v>354</v>
      </c>
      <c r="C38" s="64">
        <v>8</v>
      </c>
      <c r="D38" s="64">
        <v>27362470</v>
      </c>
      <c r="E38" s="64" t="s">
        <v>532</v>
      </c>
      <c r="F38" s="64" t="s">
        <v>532</v>
      </c>
      <c r="G38" s="64" t="s">
        <v>543</v>
      </c>
      <c r="H38" s="64">
        <v>1.07</v>
      </c>
      <c r="I38" s="64" t="s">
        <v>556</v>
      </c>
      <c r="J38" s="67">
        <v>5.7404499999999996E-15</v>
      </c>
    </row>
    <row r="39" spans="1:10" ht="15.95" customHeight="1" x14ac:dyDescent="0.2">
      <c r="A39" s="64" t="s">
        <v>355</v>
      </c>
      <c r="B39" s="64" t="s">
        <v>354</v>
      </c>
      <c r="C39" s="64">
        <v>8</v>
      </c>
      <c r="D39" s="64">
        <v>27362470</v>
      </c>
      <c r="E39" s="64" t="s">
        <v>358</v>
      </c>
      <c r="F39" s="64" t="s">
        <v>357</v>
      </c>
      <c r="G39" s="64" t="s">
        <v>543</v>
      </c>
      <c r="H39" s="64">
        <v>1.07</v>
      </c>
      <c r="I39" s="64" t="s">
        <v>556</v>
      </c>
      <c r="J39" s="67">
        <v>6.5971799999999997E-15</v>
      </c>
    </row>
    <row r="40" spans="1:10" ht="15.95" customHeight="1" x14ac:dyDescent="0.2">
      <c r="A40" s="64" t="s">
        <v>358</v>
      </c>
      <c r="B40" s="64" t="s">
        <v>357</v>
      </c>
      <c r="C40" s="64">
        <v>8</v>
      </c>
      <c r="D40" s="64">
        <v>27607795</v>
      </c>
      <c r="E40" s="64" t="s">
        <v>532</v>
      </c>
      <c r="F40" s="64" t="s">
        <v>532</v>
      </c>
      <c r="G40" s="64" t="s">
        <v>543</v>
      </c>
      <c r="H40" s="64">
        <v>0.9</v>
      </c>
      <c r="I40" s="64" t="s">
        <v>557</v>
      </c>
      <c r="J40" s="67">
        <v>1.4796E-33</v>
      </c>
    </row>
    <row r="41" spans="1:10" ht="15.95" customHeight="1" x14ac:dyDescent="0.2">
      <c r="A41" s="64" t="s">
        <v>358</v>
      </c>
      <c r="B41" s="64" t="s">
        <v>357</v>
      </c>
      <c r="C41" s="64">
        <v>8</v>
      </c>
      <c r="D41" s="64">
        <v>27607795</v>
      </c>
      <c r="E41" s="64" t="s">
        <v>355</v>
      </c>
      <c r="F41" s="64" t="s">
        <v>354</v>
      </c>
      <c r="G41" s="64" t="s">
        <v>543</v>
      </c>
      <c r="H41" s="64">
        <v>0.9</v>
      </c>
      <c r="I41" s="64" t="s">
        <v>557</v>
      </c>
      <c r="J41" s="67">
        <v>1.7243099999999999E-33</v>
      </c>
    </row>
    <row r="42" spans="1:10" ht="15.95" customHeight="1" x14ac:dyDescent="0.2">
      <c r="A42" s="64" t="s">
        <v>1859</v>
      </c>
      <c r="B42" s="64" t="s">
        <v>387</v>
      </c>
      <c r="C42" s="64">
        <v>11</v>
      </c>
      <c r="D42" s="64">
        <v>47370397</v>
      </c>
      <c r="E42" s="64" t="s">
        <v>532</v>
      </c>
      <c r="F42" s="64" t="s">
        <v>532</v>
      </c>
      <c r="G42" s="64" t="s">
        <v>533</v>
      </c>
      <c r="H42" s="64">
        <v>1.06</v>
      </c>
      <c r="I42" s="64" t="s">
        <v>558</v>
      </c>
      <c r="J42" s="67">
        <v>9.1499800000000002E-12</v>
      </c>
    </row>
    <row r="43" spans="1:10" ht="15.95" customHeight="1" x14ac:dyDescent="0.2">
      <c r="A43" s="64" t="s">
        <v>1859</v>
      </c>
      <c r="B43" s="64" t="s">
        <v>387</v>
      </c>
      <c r="C43" s="64">
        <v>11</v>
      </c>
      <c r="D43" s="64">
        <v>47370397</v>
      </c>
      <c r="E43" s="64" t="s">
        <v>389</v>
      </c>
      <c r="F43" s="64" t="s">
        <v>559</v>
      </c>
      <c r="G43" s="64" t="s">
        <v>533</v>
      </c>
      <c r="H43" s="64">
        <v>1.04</v>
      </c>
      <c r="I43" s="64" t="s">
        <v>560</v>
      </c>
      <c r="J43" s="67">
        <v>2.0337600000000001E-6</v>
      </c>
    </row>
    <row r="44" spans="1:10" ht="15.95" customHeight="1" x14ac:dyDescent="0.2">
      <c r="A44" s="64" t="s">
        <v>1859</v>
      </c>
      <c r="B44" s="64" t="s">
        <v>559</v>
      </c>
      <c r="C44" s="64">
        <v>11</v>
      </c>
      <c r="D44" s="64">
        <v>47893747</v>
      </c>
      <c r="E44" s="64" t="s">
        <v>532</v>
      </c>
      <c r="F44" s="64" t="s">
        <v>532</v>
      </c>
      <c r="G44" s="64" t="s">
        <v>533</v>
      </c>
      <c r="H44" s="64">
        <v>1.04</v>
      </c>
      <c r="I44" s="64" t="s">
        <v>560</v>
      </c>
      <c r="J44" s="67">
        <v>8.7053999999999997E-6</v>
      </c>
    </row>
    <row r="45" spans="1:10" ht="15.95" customHeight="1" x14ac:dyDescent="0.2">
      <c r="A45" s="64" t="s">
        <v>1859</v>
      </c>
      <c r="B45" s="64" t="s">
        <v>559</v>
      </c>
      <c r="C45" s="64">
        <v>11</v>
      </c>
      <c r="D45" s="64">
        <v>47893747</v>
      </c>
      <c r="E45" s="64" t="s">
        <v>389</v>
      </c>
      <c r="F45" s="64" t="s">
        <v>387</v>
      </c>
      <c r="G45" s="64" t="s">
        <v>533</v>
      </c>
      <c r="H45" s="64">
        <v>1.01</v>
      </c>
      <c r="I45" s="64" t="s">
        <v>561</v>
      </c>
      <c r="J45" s="67">
        <v>0.202511</v>
      </c>
    </row>
    <row r="46" spans="1:10" ht="15.95" customHeight="1" x14ac:dyDescent="0.2">
      <c r="A46" s="64" t="s">
        <v>402</v>
      </c>
      <c r="B46" s="64" t="s">
        <v>401</v>
      </c>
      <c r="C46" s="64">
        <v>11</v>
      </c>
      <c r="D46" s="64">
        <v>121482368</v>
      </c>
      <c r="E46" s="64" t="s">
        <v>532</v>
      </c>
      <c r="F46" s="64" t="s">
        <v>532</v>
      </c>
      <c r="G46" s="64" t="s">
        <v>543</v>
      </c>
      <c r="H46" s="64">
        <v>0.82</v>
      </c>
      <c r="I46" s="64" t="s">
        <v>562</v>
      </c>
      <c r="J46" s="67">
        <v>9.0605800000000003E-11</v>
      </c>
    </row>
    <row r="47" spans="1:10" ht="15.95" customHeight="1" x14ac:dyDescent="0.2">
      <c r="A47" s="64" t="s">
        <v>402</v>
      </c>
      <c r="B47" s="64" t="s">
        <v>401</v>
      </c>
      <c r="C47" s="64">
        <v>11</v>
      </c>
      <c r="D47" s="64">
        <v>121482368</v>
      </c>
      <c r="E47" s="64" t="s">
        <v>402</v>
      </c>
      <c r="F47" s="64" t="s">
        <v>406</v>
      </c>
      <c r="G47" s="64" t="s">
        <v>543</v>
      </c>
      <c r="H47" s="64">
        <v>0.83</v>
      </c>
      <c r="I47" s="64" t="s">
        <v>563</v>
      </c>
      <c r="J47" s="67">
        <v>2.24916E-10</v>
      </c>
    </row>
    <row r="48" spans="1:10" ht="15.95" customHeight="1" x14ac:dyDescent="0.2">
      <c r="A48" s="64" t="s">
        <v>402</v>
      </c>
      <c r="B48" s="64" t="s">
        <v>406</v>
      </c>
      <c r="C48" s="64">
        <v>11</v>
      </c>
      <c r="D48" s="64">
        <v>121564878</v>
      </c>
      <c r="E48" s="64" t="s">
        <v>532</v>
      </c>
      <c r="F48" s="64" t="s">
        <v>532</v>
      </c>
      <c r="G48" s="64" t="s">
        <v>543</v>
      </c>
      <c r="H48" s="64">
        <v>1.18</v>
      </c>
      <c r="I48" s="64" t="s">
        <v>564</v>
      </c>
      <c r="J48" s="67">
        <v>1.08419E-14</v>
      </c>
    </row>
    <row r="49" spans="1:10" ht="15.95" customHeight="1" x14ac:dyDescent="0.2">
      <c r="A49" s="64" t="s">
        <v>402</v>
      </c>
      <c r="B49" s="64" t="s">
        <v>406</v>
      </c>
      <c r="C49" s="64">
        <v>11</v>
      </c>
      <c r="D49" s="64">
        <v>121564878</v>
      </c>
      <c r="E49" s="64" t="s">
        <v>402</v>
      </c>
      <c r="F49" s="64" t="s">
        <v>401</v>
      </c>
      <c r="G49" s="64" t="s">
        <v>543</v>
      </c>
      <c r="H49" s="64">
        <v>1.18</v>
      </c>
      <c r="I49" s="64" t="s">
        <v>564</v>
      </c>
      <c r="J49" s="67">
        <v>2.6873500000000001E-14</v>
      </c>
    </row>
    <row r="50" spans="1:10" ht="15.95" customHeight="1" x14ac:dyDescent="0.2">
      <c r="A50" s="64" t="s">
        <v>419</v>
      </c>
      <c r="B50" s="64" t="s">
        <v>417</v>
      </c>
      <c r="C50" s="64">
        <v>14</v>
      </c>
      <c r="D50" s="64">
        <v>92464917</v>
      </c>
      <c r="E50" s="64" t="s">
        <v>532</v>
      </c>
      <c r="F50" s="64" t="s">
        <v>532</v>
      </c>
      <c r="G50" s="64" t="s">
        <v>533</v>
      </c>
      <c r="H50" s="64">
        <v>0.96</v>
      </c>
      <c r="I50" s="64" t="s">
        <v>565</v>
      </c>
      <c r="J50" s="67">
        <v>7.8004799999999996E-6</v>
      </c>
    </row>
    <row r="51" spans="1:10" ht="15.95" customHeight="1" x14ac:dyDescent="0.2">
      <c r="A51" s="64" t="s">
        <v>419</v>
      </c>
      <c r="B51" s="64" t="s">
        <v>417</v>
      </c>
      <c r="C51" s="64">
        <v>14</v>
      </c>
      <c r="D51" s="64">
        <v>92464917</v>
      </c>
      <c r="E51" s="64" t="s">
        <v>419</v>
      </c>
      <c r="F51" s="64" t="s">
        <v>422</v>
      </c>
      <c r="G51" s="64" t="s">
        <v>533</v>
      </c>
      <c r="H51" s="64">
        <v>0.96</v>
      </c>
      <c r="I51" s="64" t="s">
        <v>565</v>
      </c>
      <c r="J51" s="67">
        <v>1.6298099999999999E-5</v>
      </c>
    </row>
    <row r="52" spans="1:10" ht="15.95" customHeight="1" x14ac:dyDescent="0.2">
      <c r="A52" s="64" t="s">
        <v>419</v>
      </c>
      <c r="B52" s="64" t="s">
        <v>422</v>
      </c>
      <c r="C52" s="64">
        <v>14</v>
      </c>
      <c r="D52" s="64">
        <v>92472511</v>
      </c>
      <c r="E52" s="64" t="s">
        <v>532</v>
      </c>
      <c r="F52" s="64" t="s">
        <v>532</v>
      </c>
      <c r="G52" s="64" t="s">
        <v>533</v>
      </c>
      <c r="H52" s="64">
        <v>0.93</v>
      </c>
      <c r="I52" s="64" t="s">
        <v>566</v>
      </c>
      <c r="J52" s="67">
        <v>1.64534E-15</v>
      </c>
    </row>
    <row r="53" spans="1:10" ht="15.95" customHeight="1" x14ac:dyDescent="0.2">
      <c r="A53" s="64" t="s">
        <v>419</v>
      </c>
      <c r="B53" s="64" t="s">
        <v>422</v>
      </c>
      <c r="C53" s="64">
        <v>14</v>
      </c>
      <c r="D53" s="64">
        <v>92472511</v>
      </c>
      <c r="E53" s="64" t="s">
        <v>419</v>
      </c>
      <c r="F53" s="64" t="s">
        <v>417</v>
      </c>
      <c r="G53" s="64" t="s">
        <v>533</v>
      </c>
      <c r="H53" s="64">
        <v>0.93</v>
      </c>
      <c r="I53" s="64" t="s">
        <v>566</v>
      </c>
      <c r="J53" s="67">
        <v>3.4019899999999999E-15</v>
      </c>
    </row>
    <row r="54" spans="1:10" ht="15.95" customHeight="1" x14ac:dyDescent="0.2">
      <c r="A54" s="64" t="s">
        <v>425</v>
      </c>
      <c r="B54" s="64" t="s">
        <v>424</v>
      </c>
      <c r="C54" s="64">
        <v>14</v>
      </c>
      <c r="D54" s="64">
        <v>105761758</v>
      </c>
      <c r="E54" s="64" t="s">
        <v>532</v>
      </c>
      <c r="F54" s="64" t="s">
        <v>532</v>
      </c>
      <c r="G54" s="64" t="s">
        <v>533</v>
      </c>
      <c r="H54" s="64">
        <v>1.06</v>
      </c>
      <c r="I54" s="64" t="s">
        <v>558</v>
      </c>
      <c r="J54" s="67">
        <v>1.3566199999999999E-7</v>
      </c>
    </row>
    <row r="55" spans="1:10" ht="15.95" customHeight="1" x14ac:dyDescent="0.2">
      <c r="A55" s="64" t="s">
        <v>425</v>
      </c>
      <c r="B55" s="64" t="s">
        <v>424</v>
      </c>
      <c r="C55" s="64">
        <v>14</v>
      </c>
      <c r="D55" s="64">
        <v>105761758</v>
      </c>
      <c r="E55" s="64" t="s">
        <v>425</v>
      </c>
      <c r="F55" s="64" t="s">
        <v>427</v>
      </c>
      <c r="G55" s="64" t="s">
        <v>533</v>
      </c>
      <c r="H55" s="64">
        <v>1.06</v>
      </c>
      <c r="I55" s="64" t="s">
        <v>558</v>
      </c>
      <c r="J55" s="67">
        <v>1.20574E-7</v>
      </c>
    </row>
    <row r="56" spans="1:10" ht="15.95" customHeight="1" x14ac:dyDescent="0.2">
      <c r="A56" s="64" t="s">
        <v>425</v>
      </c>
      <c r="B56" s="64" t="s">
        <v>427</v>
      </c>
      <c r="C56" s="64">
        <v>14</v>
      </c>
      <c r="D56" s="64">
        <v>106665591</v>
      </c>
      <c r="E56" s="64" t="s">
        <v>532</v>
      </c>
      <c r="F56" s="64" t="s">
        <v>532</v>
      </c>
      <c r="G56" s="64" t="s">
        <v>533</v>
      </c>
      <c r="H56" s="64">
        <v>0.94</v>
      </c>
      <c r="I56" s="64" t="s">
        <v>567</v>
      </c>
      <c r="J56" s="67">
        <v>2.1888499999999999E-7</v>
      </c>
    </row>
    <row r="57" spans="1:10" ht="15.95" customHeight="1" x14ac:dyDescent="0.2">
      <c r="A57" s="64" t="s">
        <v>425</v>
      </c>
      <c r="B57" s="64" t="s">
        <v>427</v>
      </c>
      <c r="C57" s="64">
        <v>14</v>
      </c>
      <c r="D57" s="64">
        <v>106665591</v>
      </c>
      <c r="E57" s="64" t="s">
        <v>425</v>
      </c>
      <c r="F57" s="64" t="s">
        <v>424</v>
      </c>
      <c r="G57" s="64" t="s">
        <v>533</v>
      </c>
      <c r="H57" s="64">
        <v>0.94</v>
      </c>
      <c r="I57" s="64" t="s">
        <v>567</v>
      </c>
      <c r="J57" s="67">
        <v>1.9444199999999999E-7</v>
      </c>
    </row>
    <row r="58" spans="1:10" ht="15.95" customHeight="1" x14ac:dyDescent="0.2">
      <c r="A58" s="64" t="s">
        <v>435</v>
      </c>
      <c r="B58" s="64" t="s">
        <v>434</v>
      </c>
      <c r="C58" s="64">
        <v>15</v>
      </c>
      <c r="D58" s="64">
        <v>63277703</v>
      </c>
      <c r="E58" s="64" t="s">
        <v>532</v>
      </c>
      <c r="F58" s="64" t="s">
        <v>532</v>
      </c>
      <c r="G58" s="64" t="s">
        <v>543</v>
      </c>
      <c r="H58" s="64">
        <v>1.1200000000000001</v>
      </c>
      <c r="I58" s="64" t="s">
        <v>568</v>
      </c>
      <c r="J58" s="67">
        <v>2.1852999999999999E-21</v>
      </c>
    </row>
    <row r="59" spans="1:10" ht="15.95" customHeight="1" x14ac:dyDescent="0.2">
      <c r="A59" s="64" t="s">
        <v>435</v>
      </c>
      <c r="B59" s="64" t="s">
        <v>434</v>
      </c>
      <c r="C59" s="64">
        <v>15</v>
      </c>
      <c r="D59" s="64">
        <v>63277703</v>
      </c>
      <c r="E59" s="64" t="s">
        <v>439</v>
      </c>
      <c r="F59" s="64" t="s">
        <v>438</v>
      </c>
      <c r="G59" s="64" t="s">
        <v>543</v>
      </c>
      <c r="H59" s="64">
        <v>1.1200000000000001</v>
      </c>
      <c r="I59" s="64" t="s">
        <v>569</v>
      </c>
      <c r="J59" s="67">
        <v>1.3953099999999999E-20</v>
      </c>
    </row>
    <row r="60" spans="1:10" ht="15.95" customHeight="1" x14ac:dyDescent="0.2">
      <c r="A60" s="64" t="s">
        <v>439</v>
      </c>
      <c r="B60" s="64" t="s">
        <v>438</v>
      </c>
      <c r="C60" s="64">
        <v>15</v>
      </c>
      <c r="D60" s="64">
        <v>64131307</v>
      </c>
      <c r="E60" s="64" t="s">
        <v>532</v>
      </c>
      <c r="F60" s="64" t="s">
        <v>532</v>
      </c>
      <c r="G60" s="64" t="s">
        <v>533</v>
      </c>
      <c r="H60" s="64">
        <v>0.95</v>
      </c>
      <c r="I60" s="64" t="s">
        <v>537</v>
      </c>
      <c r="J60" s="67">
        <v>1.12342E-6</v>
      </c>
    </row>
    <row r="61" spans="1:10" ht="15.95" customHeight="1" x14ac:dyDescent="0.2">
      <c r="A61" s="64" t="s">
        <v>439</v>
      </c>
      <c r="B61" s="64" t="s">
        <v>438</v>
      </c>
      <c r="C61" s="64">
        <v>15</v>
      </c>
      <c r="D61" s="64">
        <v>64131307</v>
      </c>
      <c r="E61" s="64" t="s">
        <v>435</v>
      </c>
      <c r="F61" s="64" t="s">
        <v>434</v>
      </c>
      <c r="G61" s="64" t="s">
        <v>533</v>
      </c>
      <c r="H61" s="64">
        <v>0.96</v>
      </c>
      <c r="I61" s="64" t="s">
        <v>570</v>
      </c>
      <c r="J61" s="67">
        <v>7.13577E-6</v>
      </c>
    </row>
    <row r="62" spans="1:10" ht="15.95" customHeight="1" x14ac:dyDescent="0.2">
      <c r="A62" s="64" t="s">
        <v>439</v>
      </c>
      <c r="B62" s="64" t="s">
        <v>438</v>
      </c>
      <c r="C62" s="64">
        <v>15</v>
      </c>
      <c r="D62" s="64">
        <v>64131307</v>
      </c>
      <c r="E62" s="64" t="s">
        <v>571</v>
      </c>
      <c r="F62" s="64" t="s">
        <v>572</v>
      </c>
      <c r="G62" s="64" t="s">
        <v>533</v>
      </c>
      <c r="H62" s="64">
        <v>0.96</v>
      </c>
      <c r="I62" s="64" t="s">
        <v>570</v>
      </c>
      <c r="J62" s="67">
        <v>1.9270799999999999E-5</v>
      </c>
    </row>
    <row r="63" spans="1:10" ht="15.95" customHeight="1" x14ac:dyDescent="0.2">
      <c r="A63" s="64" t="s">
        <v>571</v>
      </c>
      <c r="B63" s="64" t="s">
        <v>1860</v>
      </c>
      <c r="C63" s="64">
        <v>15</v>
      </c>
      <c r="D63" s="64">
        <v>64433291</v>
      </c>
      <c r="E63" s="64" t="s">
        <v>532</v>
      </c>
      <c r="F63" s="64" t="s">
        <v>532</v>
      </c>
      <c r="G63" s="64" t="s">
        <v>543</v>
      </c>
      <c r="H63" s="64">
        <v>0.94</v>
      </c>
      <c r="I63" s="64" t="s">
        <v>573</v>
      </c>
      <c r="J63" s="67">
        <v>1.8700399999999999E-2</v>
      </c>
    </row>
    <row r="64" spans="1:10" ht="15.95" customHeight="1" x14ac:dyDescent="0.2">
      <c r="A64" s="64" t="s">
        <v>571</v>
      </c>
      <c r="B64" s="64" t="s">
        <v>1860</v>
      </c>
      <c r="C64" s="64">
        <v>15</v>
      </c>
      <c r="D64" s="64">
        <v>64433291</v>
      </c>
      <c r="E64" s="64" t="s">
        <v>439</v>
      </c>
      <c r="F64" s="64" t="s">
        <v>438</v>
      </c>
      <c r="G64" s="64" t="s">
        <v>543</v>
      </c>
      <c r="H64" s="64">
        <v>0.97</v>
      </c>
      <c r="I64" s="64" t="s">
        <v>574</v>
      </c>
      <c r="J64" s="67">
        <v>0.26328800000000002</v>
      </c>
    </row>
    <row r="65" spans="1:10" ht="15.95" customHeight="1" x14ac:dyDescent="0.2">
      <c r="A65" s="64" t="s">
        <v>445</v>
      </c>
      <c r="B65" s="64" t="s">
        <v>444</v>
      </c>
      <c r="C65" s="64">
        <v>16</v>
      </c>
      <c r="D65" s="64">
        <v>30010081</v>
      </c>
      <c r="E65" s="64" t="s">
        <v>532</v>
      </c>
      <c r="F65" s="64" t="s">
        <v>532</v>
      </c>
      <c r="G65" s="64" t="s">
        <v>543</v>
      </c>
      <c r="H65" s="64">
        <v>0.94</v>
      </c>
      <c r="I65" s="64" t="s">
        <v>575</v>
      </c>
      <c r="J65" s="67">
        <v>5.8309100000000002E-12</v>
      </c>
    </row>
    <row r="66" spans="1:10" ht="15.95" customHeight="1" x14ac:dyDescent="0.2">
      <c r="A66" s="64" t="s">
        <v>445</v>
      </c>
      <c r="B66" s="64" t="s">
        <v>444</v>
      </c>
      <c r="C66" s="64">
        <v>16</v>
      </c>
      <c r="D66" s="64">
        <v>30010081</v>
      </c>
      <c r="E66" s="64" t="s">
        <v>449</v>
      </c>
      <c r="F66" s="64" t="s">
        <v>447</v>
      </c>
      <c r="G66" s="64" t="s">
        <v>543</v>
      </c>
      <c r="H66" s="64">
        <v>0.95</v>
      </c>
      <c r="I66" s="64" t="s">
        <v>537</v>
      </c>
      <c r="J66" s="67">
        <v>4.2848699999999999E-9</v>
      </c>
    </row>
    <row r="67" spans="1:10" ht="15.95" customHeight="1" x14ac:dyDescent="0.2">
      <c r="A67" s="64" t="s">
        <v>449</v>
      </c>
      <c r="B67" s="64" t="s">
        <v>447</v>
      </c>
      <c r="C67" s="64">
        <v>16</v>
      </c>
      <c r="D67" s="64">
        <v>31111250</v>
      </c>
      <c r="E67" s="64" t="s">
        <v>532</v>
      </c>
      <c r="F67" s="64" t="s">
        <v>532</v>
      </c>
      <c r="G67" s="64" t="s">
        <v>543</v>
      </c>
      <c r="H67" s="64">
        <v>0.95</v>
      </c>
      <c r="I67" s="64" t="s">
        <v>575</v>
      </c>
      <c r="J67" s="67">
        <v>1.068E-9</v>
      </c>
    </row>
    <row r="68" spans="1:10" ht="15.95" customHeight="1" x14ac:dyDescent="0.2">
      <c r="A68" s="64" t="s">
        <v>449</v>
      </c>
      <c r="B68" s="64" t="s">
        <v>447</v>
      </c>
      <c r="C68" s="64">
        <v>16</v>
      </c>
      <c r="D68" s="64">
        <v>31111250</v>
      </c>
      <c r="E68" s="64" t="s">
        <v>445</v>
      </c>
      <c r="F68" s="64" t="s">
        <v>444</v>
      </c>
      <c r="G68" s="64" t="s">
        <v>543</v>
      </c>
      <c r="H68" s="64">
        <v>0.96</v>
      </c>
      <c r="I68" s="64" t="s">
        <v>576</v>
      </c>
      <c r="J68" s="67">
        <v>7.1206600000000004E-7</v>
      </c>
    </row>
    <row r="69" spans="1:10" ht="15.95" customHeight="1" x14ac:dyDescent="0.2">
      <c r="A69" s="64" t="s">
        <v>577</v>
      </c>
      <c r="B69" s="64" t="s">
        <v>1861</v>
      </c>
      <c r="C69" s="64">
        <v>16</v>
      </c>
      <c r="D69" s="64">
        <v>79321960</v>
      </c>
      <c r="E69" s="64" t="s">
        <v>532</v>
      </c>
      <c r="F69" s="64" t="s">
        <v>532</v>
      </c>
      <c r="G69" s="64" t="s">
        <v>533</v>
      </c>
      <c r="H69" s="64">
        <v>1.04</v>
      </c>
      <c r="I69" s="64" t="s">
        <v>578</v>
      </c>
      <c r="J69" s="67">
        <v>1.43972E-3</v>
      </c>
    </row>
    <row r="70" spans="1:10" ht="15.95" customHeight="1" x14ac:dyDescent="0.2">
      <c r="A70" s="64" t="s">
        <v>577</v>
      </c>
      <c r="B70" s="64" t="s">
        <v>1861</v>
      </c>
      <c r="C70" s="64">
        <v>16</v>
      </c>
      <c r="D70" s="64">
        <v>79321960</v>
      </c>
      <c r="E70" s="64" t="s">
        <v>453</v>
      </c>
      <c r="F70" s="64" t="s">
        <v>452</v>
      </c>
      <c r="G70" s="64" t="s">
        <v>533</v>
      </c>
      <c r="H70" s="64">
        <v>1.04</v>
      </c>
      <c r="I70" s="64" t="s">
        <v>578</v>
      </c>
      <c r="J70" s="67">
        <v>1.2783200000000001E-3</v>
      </c>
    </row>
    <row r="71" spans="1:10" ht="15.95" customHeight="1" x14ac:dyDescent="0.2">
      <c r="A71" s="64" t="s">
        <v>453</v>
      </c>
      <c r="B71" s="64" t="s">
        <v>452</v>
      </c>
      <c r="C71" s="64">
        <v>16</v>
      </c>
      <c r="D71" s="64">
        <v>79574511</v>
      </c>
      <c r="E71" s="64" t="s">
        <v>532</v>
      </c>
      <c r="F71" s="64" t="s">
        <v>532</v>
      </c>
      <c r="G71" s="64" t="s">
        <v>543</v>
      </c>
      <c r="H71" s="64">
        <v>1.05</v>
      </c>
      <c r="I71" s="64" t="s">
        <v>554</v>
      </c>
      <c r="J71" s="67">
        <v>1.12129E-7</v>
      </c>
    </row>
    <row r="72" spans="1:10" ht="15.95" customHeight="1" x14ac:dyDescent="0.2">
      <c r="A72" s="64" t="s">
        <v>453</v>
      </c>
      <c r="B72" s="64" t="s">
        <v>452</v>
      </c>
      <c r="C72" s="64">
        <v>16</v>
      </c>
      <c r="D72" s="64">
        <v>79574511</v>
      </c>
      <c r="E72" s="64" t="s">
        <v>577</v>
      </c>
      <c r="F72" s="64" t="s">
        <v>579</v>
      </c>
      <c r="G72" s="64" t="s">
        <v>543</v>
      </c>
      <c r="H72" s="64">
        <v>1.05</v>
      </c>
      <c r="I72" s="64" t="s">
        <v>554</v>
      </c>
      <c r="J72" s="67">
        <v>1.00215E-7</v>
      </c>
    </row>
    <row r="73" spans="1:10" ht="15.95" customHeight="1" x14ac:dyDescent="0.2">
      <c r="A73" s="64" t="s">
        <v>456</v>
      </c>
      <c r="B73" s="64" t="s">
        <v>455</v>
      </c>
      <c r="C73" s="64">
        <v>16</v>
      </c>
      <c r="D73" s="64">
        <v>81739398</v>
      </c>
      <c r="E73" s="64" t="s">
        <v>532</v>
      </c>
      <c r="F73" s="64" t="s">
        <v>532</v>
      </c>
      <c r="G73" s="64" t="s">
        <v>533</v>
      </c>
      <c r="H73" s="64">
        <v>1.06</v>
      </c>
      <c r="I73" s="64" t="s">
        <v>558</v>
      </c>
      <c r="J73" s="67">
        <v>2.7864299999999999E-12</v>
      </c>
    </row>
    <row r="74" spans="1:10" ht="15.95" customHeight="1" x14ac:dyDescent="0.2">
      <c r="A74" s="64" t="s">
        <v>456</v>
      </c>
      <c r="B74" s="64" t="s">
        <v>455</v>
      </c>
      <c r="C74" s="64">
        <v>16</v>
      </c>
      <c r="D74" s="64">
        <v>81739398</v>
      </c>
      <c r="E74" s="64" t="s">
        <v>456</v>
      </c>
      <c r="F74" s="64" t="s">
        <v>457</v>
      </c>
      <c r="G74" s="64" t="s">
        <v>533</v>
      </c>
      <c r="H74" s="64">
        <v>1.06</v>
      </c>
      <c r="I74" s="64" t="s">
        <v>558</v>
      </c>
      <c r="J74" s="67">
        <v>9.5383199999999997E-12</v>
      </c>
    </row>
    <row r="75" spans="1:10" ht="15.95" customHeight="1" x14ac:dyDescent="0.2">
      <c r="A75" s="64" t="s">
        <v>456</v>
      </c>
      <c r="B75" s="64" t="s">
        <v>457</v>
      </c>
      <c r="C75" s="64">
        <v>16</v>
      </c>
      <c r="D75" s="64">
        <v>81908423</v>
      </c>
      <c r="E75" s="64" t="s">
        <v>532</v>
      </c>
      <c r="F75" s="64" t="s">
        <v>532</v>
      </c>
      <c r="G75" s="64" t="s">
        <v>539</v>
      </c>
      <c r="H75" s="64">
        <v>1.36</v>
      </c>
      <c r="I75" s="64" t="s">
        <v>580</v>
      </c>
      <c r="J75" s="67">
        <v>2.62262E-10</v>
      </c>
    </row>
    <row r="76" spans="1:10" ht="15.95" customHeight="1" x14ac:dyDescent="0.2">
      <c r="A76" s="64" t="s">
        <v>456</v>
      </c>
      <c r="B76" s="64" t="s">
        <v>457</v>
      </c>
      <c r="C76" s="64">
        <v>16</v>
      </c>
      <c r="D76" s="64">
        <v>81908423</v>
      </c>
      <c r="E76" s="64" t="s">
        <v>456</v>
      </c>
      <c r="F76" s="64" t="s">
        <v>455</v>
      </c>
      <c r="G76" s="64" t="s">
        <v>539</v>
      </c>
      <c r="H76" s="64">
        <v>1.35</v>
      </c>
      <c r="I76" s="64" t="s">
        <v>581</v>
      </c>
      <c r="J76" s="67">
        <v>8.9889600000000004E-10</v>
      </c>
    </row>
    <row r="77" spans="1:10" ht="15.95" customHeight="1" x14ac:dyDescent="0.2">
      <c r="A77" s="64" t="s">
        <v>1862</v>
      </c>
      <c r="B77" s="64" t="s">
        <v>582</v>
      </c>
      <c r="C77" s="64">
        <v>17</v>
      </c>
      <c r="D77" s="64">
        <v>45495053</v>
      </c>
      <c r="E77" s="64" t="s">
        <v>532</v>
      </c>
      <c r="F77" s="64" t="s">
        <v>532</v>
      </c>
      <c r="G77" s="64" t="s">
        <v>543</v>
      </c>
      <c r="H77" s="64">
        <v>0.95</v>
      </c>
      <c r="I77" s="64" t="s">
        <v>537</v>
      </c>
      <c r="J77" s="67">
        <v>9.4635399999999995E-8</v>
      </c>
    </row>
    <row r="78" spans="1:10" ht="15.95" customHeight="1" x14ac:dyDescent="0.2">
      <c r="A78" s="64" t="s">
        <v>1862</v>
      </c>
      <c r="B78" s="64" t="s">
        <v>582</v>
      </c>
      <c r="C78" s="64">
        <v>17</v>
      </c>
      <c r="D78" s="64">
        <v>45495053</v>
      </c>
      <c r="E78" s="64" t="s">
        <v>487</v>
      </c>
      <c r="F78" s="64" t="s">
        <v>583</v>
      </c>
      <c r="G78" s="64" t="s">
        <v>543</v>
      </c>
      <c r="H78" s="64" t="s">
        <v>584</v>
      </c>
      <c r="I78" s="64" t="s">
        <v>584</v>
      </c>
      <c r="J78" s="67" t="s">
        <v>584</v>
      </c>
    </row>
    <row r="79" spans="1:10" ht="15.95" customHeight="1" x14ac:dyDescent="0.2">
      <c r="A79" s="64" t="s">
        <v>1862</v>
      </c>
      <c r="B79" s="64" t="s">
        <v>582</v>
      </c>
      <c r="C79" s="64">
        <v>17</v>
      </c>
      <c r="D79" s="64">
        <v>45495053</v>
      </c>
      <c r="E79" s="64" t="s">
        <v>487</v>
      </c>
      <c r="F79" s="64" t="s">
        <v>485</v>
      </c>
      <c r="G79" s="64" t="s">
        <v>543</v>
      </c>
      <c r="H79" s="64">
        <v>1</v>
      </c>
      <c r="I79" s="64" t="s">
        <v>585</v>
      </c>
      <c r="J79" s="67">
        <v>0.78387600000000002</v>
      </c>
    </row>
    <row r="80" spans="1:10" ht="15.95" customHeight="1" x14ac:dyDescent="0.2">
      <c r="A80" s="64" t="s">
        <v>1862</v>
      </c>
      <c r="B80" s="64" t="s">
        <v>583</v>
      </c>
      <c r="C80" s="64">
        <v>17</v>
      </c>
      <c r="D80" s="64">
        <v>46024197</v>
      </c>
      <c r="E80" s="64" t="s">
        <v>532</v>
      </c>
      <c r="F80" s="64" t="s">
        <v>532</v>
      </c>
      <c r="G80" s="64" t="s">
        <v>543</v>
      </c>
      <c r="H80" s="64">
        <v>1.06</v>
      </c>
      <c r="I80" s="64" t="s">
        <v>558</v>
      </c>
      <c r="J80" s="67">
        <v>1.99719E-8</v>
      </c>
    </row>
    <row r="81" spans="1:10" ht="15.95" customHeight="1" x14ac:dyDescent="0.2">
      <c r="A81" s="64" t="s">
        <v>1862</v>
      </c>
      <c r="B81" s="64" t="s">
        <v>583</v>
      </c>
      <c r="C81" s="64">
        <v>17</v>
      </c>
      <c r="D81" s="64">
        <v>46024197</v>
      </c>
      <c r="E81" s="64" t="s">
        <v>487</v>
      </c>
      <c r="F81" s="64" t="s">
        <v>582</v>
      </c>
      <c r="G81" s="64" t="s">
        <v>543</v>
      </c>
      <c r="H81" s="64" t="s">
        <v>584</v>
      </c>
      <c r="I81" s="64" t="s">
        <v>584</v>
      </c>
      <c r="J81" s="67" t="s">
        <v>584</v>
      </c>
    </row>
    <row r="82" spans="1:10" ht="15.95" customHeight="1" x14ac:dyDescent="0.2">
      <c r="A82" s="64" t="s">
        <v>1862</v>
      </c>
      <c r="B82" s="64" t="s">
        <v>583</v>
      </c>
      <c r="C82" s="64">
        <v>17</v>
      </c>
      <c r="D82" s="64">
        <v>46024197</v>
      </c>
      <c r="E82" s="64" t="s">
        <v>487</v>
      </c>
      <c r="F82" s="64" t="s">
        <v>485</v>
      </c>
      <c r="G82" s="64" t="s">
        <v>543</v>
      </c>
      <c r="H82" s="64">
        <v>1</v>
      </c>
      <c r="I82" s="64" t="s">
        <v>586</v>
      </c>
      <c r="J82" s="67">
        <v>0.66197499999999998</v>
      </c>
    </row>
    <row r="83" spans="1:10" ht="15.95" customHeight="1" x14ac:dyDescent="0.2">
      <c r="A83" s="64" t="s">
        <v>1862</v>
      </c>
      <c r="B83" s="64" t="s">
        <v>485</v>
      </c>
      <c r="C83" s="64">
        <v>17</v>
      </c>
      <c r="D83" s="64">
        <v>46779275</v>
      </c>
      <c r="E83" s="64" t="s">
        <v>532</v>
      </c>
      <c r="F83" s="64" t="s">
        <v>532</v>
      </c>
      <c r="G83" s="64" t="s">
        <v>539</v>
      </c>
      <c r="H83" s="64">
        <v>1.06</v>
      </c>
      <c r="I83" s="64" t="s">
        <v>558</v>
      </c>
      <c r="J83" s="67">
        <v>5.9491200000000002E-9</v>
      </c>
    </row>
    <row r="84" spans="1:10" ht="15.95" customHeight="1" x14ac:dyDescent="0.2">
      <c r="A84" s="64" t="s">
        <v>1862</v>
      </c>
      <c r="B84" s="64" t="s">
        <v>485</v>
      </c>
      <c r="C84" s="64">
        <v>17</v>
      </c>
      <c r="D84" s="64">
        <v>46779275</v>
      </c>
      <c r="E84" s="64" t="s">
        <v>487</v>
      </c>
      <c r="F84" s="64" t="s">
        <v>582</v>
      </c>
      <c r="G84" s="64" t="s">
        <v>539</v>
      </c>
      <c r="H84" s="64">
        <v>1.01</v>
      </c>
      <c r="I84" s="64" t="s">
        <v>561</v>
      </c>
      <c r="J84" s="67">
        <v>0.240171</v>
      </c>
    </row>
    <row r="85" spans="1:10" ht="15.95" customHeight="1" x14ac:dyDescent="0.2">
      <c r="A85" s="64" t="s">
        <v>1862</v>
      </c>
      <c r="B85" s="64" t="s">
        <v>485</v>
      </c>
      <c r="C85" s="64">
        <v>17</v>
      </c>
      <c r="D85" s="64">
        <v>46779275</v>
      </c>
      <c r="E85" s="64" t="s">
        <v>487</v>
      </c>
      <c r="F85" s="64" t="s">
        <v>583</v>
      </c>
      <c r="G85" s="64" t="s">
        <v>539</v>
      </c>
      <c r="H85" s="64">
        <v>1.01</v>
      </c>
      <c r="I85" s="64" t="s">
        <v>561</v>
      </c>
      <c r="J85" s="67">
        <v>0.40865400000000002</v>
      </c>
    </row>
    <row r="86" spans="1:10" ht="15.95" customHeight="1" x14ac:dyDescent="0.2">
      <c r="A86" s="64" t="s">
        <v>499</v>
      </c>
      <c r="B86" s="64" t="s">
        <v>498</v>
      </c>
      <c r="C86" s="64">
        <v>19</v>
      </c>
      <c r="D86" s="64">
        <v>1050875</v>
      </c>
      <c r="E86" s="64" t="s">
        <v>532</v>
      </c>
      <c r="F86" s="64" t="s">
        <v>532</v>
      </c>
      <c r="G86" s="64" t="s">
        <v>533</v>
      </c>
      <c r="H86" s="64">
        <v>1.1100000000000001</v>
      </c>
      <c r="I86" s="64" t="s">
        <v>587</v>
      </c>
      <c r="J86" s="67">
        <v>7.9350999999999998E-30</v>
      </c>
    </row>
    <row r="87" spans="1:10" ht="15.95" customHeight="1" x14ac:dyDescent="0.2">
      <c r="A87" s="64" t="s">
        <v>499</v>
      </c>
      <c r="B87" s="64" t="s">
        <v>498</v>
      </c>
      <c r="C87" s="64">
        <v>19</v>
      </c>
      <c r="D87" s="64">
        <v>1050875</v>
      </c>
      <c r="E87" s="64" t="s">
        <v>499</v>
      </c>
      <c r="F87" s="64" t="s">
        <v>588</v>
      </c>
      <c r="G87" s="64" t="s">
        <v>533</v>
      </c>
      <c r="H87" s="64">
        <v>1.1100000000000001</v>
      </c>
      <c r="I87" s="64" t="s">
        <v>587</v>
      </c>
      <c r="J87" s="67">
        <v>2.8475799999999998E-30</v>
      </c>
    </row>
    <row r="88" spans="1:10" ht="15.95" customHeight="1" x14ac:dyDescent="0.2">
      <c r="A88" s="64" t="s">
        <v>499</v>
      </c>
      <c r="B88" s="64" t="s">
        <v>498</v>
      </c>
      <c r="C88" s="64">
        <v>19</v>
      </c>
      <c r="D88" s="64">
        <v>1050875</v>
      </c>
      <c r="E88" s="64" t="s">
        <v>502</v>
      </c>
      <c r="F88" s="64" t="s">
        <v>501</v>
      </c>
      <c r="G88" s="64" t="s">
        <v>533</v>
      </c>
      <c r="H88" s="64">
        <v>1.1100000000000001</v>
      </c>
      <c r="I88" s="64" t="s">
        <v>587</v>
      </c>
      <c r="J88" s="67">
        <v>8.1768899999999998E-30</v>
      </c>
    </row>
    <row r="89" spans="1:10" ht="15.95" customHeight="1" x14ac:dyDescent="0.2">
      <c r="A89" s="64" t="s">
        <v>499</v>
      </c>
      <c r="B89" s="64" t="s">
        <v>1863</v>
      </c>
      <c r="C89" s="64">
        <v>19</v>
      </c>
      <c r="D89" s="64">
        <v>1066626</v>
      </c>
      <c r="E89" s="64" t="s">
        <v>532</v>
      </c>
      <c r="F89" s="64" t="s">
        <v>532</v>
      </c>
      <c r="G89" s="64" t="s">
        <v>533</v>
      </c>
      <c r="H89" s="64">
        <v>0.91</v>
      </c>
      <c r="I89" s="64" t="s">
        <v>589</v>
      </c>
      <c r="J89" s="67">
        <v>2.6167799999999998E-11</v>
      </c>
    </row>
    <row r="90" spans="1:10" ht="15.95" customHeight="1" x14ac:dyDescent="0.2">
      <c r="A90" s="64" t="s">
        <v>499</v>
      </c>
      <c r="B90" s="64" t="s">
        <v>1863</v>
      </c>
      <c r="C90" s="64">
        <v>19</v>
      </c>
      <c r="D90" s="64">
        <v>1066626</v>
      </c>
      <c r="E90" s="64" t="s">
        <v>499</v>
      </c>
      <c r="F90" s="64" t="s">
        <v>498</v>
      </c>
      <c r="G90" s="64" t="s">
        <v>533</v>
      </c>
      <c r="H90" s="64">
        <v>0.91</v>
      </c>
      <c r="I90" s="64" t="s">
        <v>589</v>
      </c>
      <c r="J90" s="67">
        <v>9.0530700000000003E-12</v>
      </c>
    </row>
    <row r="91" spans="1:10" ht="15.95" customHeight="1" x14ac:dyDescent="0.2">
      <c r="A91" s="64" t="s">
        <v>499</v>
      </c>
      <c r="B91" s="64" t="s">
        <v>1863</v>
      </c>
      <c r="C91" s="64">
        <v>19</v>
      </c>
      <c r="D91" s="64">
        <v>1066626</v>
      </c>
      <c r="E91" s="64" t="s">
        <v>502</v>
      </c>
      <c r="F91" s="64" t="s">
        <v>501</v>
      </c>
      <c r="G91" s="64" t="s">
        <v>533</v>
      </c>
      <c r="H91" s="64">
        <v>0.91</v>
      </c>
      <c r="I91" s="64" t="s">
        <v>589</v>
      </c>
      <c r="J91" s="67">
        <v>1.8342799999999999E-11</v>
      </c>
    </row>
    <row r="92" spans="1:10" ht="15.95" customHeight="1" x14ac:dyDescent="0.2">
      <c r="A92" s="64" t="s">
        <v>502</v>
      </c>
      <c r="B92" s="64" t="s">
        <v>501</v>
      </c>
      <c r="C92" s="64">
        <v>19</v>
      </c>
      <c r="D92" s="64">
        <v>1854254</v>
      </c>
      <c r="E92" s="64" t="s">
        <v>532</v>
      </c>
      <c r="F92" s="64" t="s">
        <v>532</v>
      </c>
      <c r="G92" s="64" t="s">
        <v>590</v>
      </c>
      <c r="H92" s="64">
        <v>1.05</v>
      </c>
      <c r="I92" s="64" t="s">
        <v>591</v>
      </c>
      <c r="J92" s="67">
        <v>6.0555099999999999E-9</v>
      </c>
    </row>
    <row r="93" spans="1:10" ht="15.95" customHeight="1" x14ac:dyDescent="0.2">
      <c r="A93" s="64" t="s">
        <v>502</v>
      </c>
      <c r="B93" s="64" t="s">
        <v>501</v>
      </c>
      <c r="C93" s="64">
        <v>19</v>
      </c>
      <c r="D93" s="64">
        <v>1854254</v>
      </c>
      <c r="E93" s="64" t="s">
        <v>499</v>
      </c>
      <c r="F93" s="64" t="s">
        <v>498</v>
      </c>
      <c r="G93" s="64" t="s">
        <v>590</v>
      </c>
      <c r="H93" s="64">
        <v>1.05</v>
      </c>
      <c r="I93" s="64" t="s">
        <v>591</v>
      </c>
      <c r="J93" s="67">
        <v>6.1457800000000003E-9</v>
      </c>
    </row>
    <row r="94" spans="1:10" ht="15.95" customHeight="1" x14ac:dyDescent="0.2">
      <c r="A94" s="64" t="s">
        <v>502</v>
      </c>
      <c r="B94" s="64" t="s">
        <v>501</v>
      </c>
      <c r="C94" s="64">
        <v>19</v>
      </c>
      <c r="D94" s="64">
        <v>1854254</v>
      </c>
      <c r="E94" s="64" t="s">
        <v>499</v>
      </c>
      <c r="F94" s="64" t="s">
        <v>588</v>
      </c>
      <c r="G94" s="64" t="s">
        <v>590</v>
      </c>
      <c r="H94" s="64">
        <v>1.06</v>
      </c>
      <c r="I94" s="64" t="s">
        <v>591</v>
      </c>
      <c r="J94" s="67">
        <v>4.2299299999999997E-9</v>
      </c>
    </row>
    <row r="95" spans="1:10" ht="15.95" customHeight="1" x14ac:dyDescent="0.2">
      <c r="A95" s="64" t="s">
        <v>517</v>
      </c>
      <c r="B95" s="64" t="s">
        <v>516</v>
      </c>
      <c r="C95" s="64">
        <v>21</v>
      </c>
      <c r="D95" s="64">
        <v>26101558</v>
      </c>
      <c r="E95" s="64" t="s">
        <v>532</v>
      </c>
      <c r="F95" s="64" t="s">
        <v>532</v>
      </c>
      <c r="G95" s="64" t="s">
        <v>543</v>
      </c>
      <c r="H95" s="64">
        <v>1.05</v>
      </c>
      <c r="I95" s="64" t="s">
        <v>592</v>
      </c>
      <c r="J95" s="67">
        <v>1.07699E-9</v>
      </c>
    </row>
    <row r="96" spans="1:10" ht="15.95" customHeight="1" x14ac:dyDescent="0.2">
      <c r="A96" s="64" t="s">
        <v>517</v>
      </c>
      <c r="B96" s="64" t="s">
        <v>516</v>
      </c>
      <c r="C96" s="64">
        <v>21</v>
      </c>
      <c r="D96" s="64">
        <v>26101558</v>
      </c>
      <c r="E96" s="64" t="s">
        <v>519</v>
      </c>
      <c r="F96" s="64" t="s">
        <v>518</v>
      </c>
      <c r="G96" s="64" t="s">
        <v>543</v>
      </c>
      <c r="H96" s="64">
        <v>1.05</v>
      </c>
      <c r="I96" s="64" t="s">
        <v>592</v>
      </c>
      <c r="J96" s="67">
        <v>1.2969900000000001E-9</v>
      </c>
    </row>
    <row r="97" spans="1:10" ht="15.95" customHeight="1" x14ac:dyDescent="0.2">
      <c r="A97" s="64" t="s">
        <v>519</v>
      </c>
      <c r="B97" s="64" t="s">
        <v>518</v>
      </c>
      <c r="C97" s="64">
        <v>21</v>
      </c>
      <c r="D97" s="64">
        <v>26775872</v>
      </c>
      <c r="E97" s="64" t="s">
        <v>532</v>
      </c>
      <c r="F97" s="64" t="s">
        <v>532</v>
      </c>
      <c r="G97" s="64" t="s">
        <v>543</v>
      </c>
      <c r="H97" s="64">
        <v>0.95</v>
      </c>
      <c r="I97" s="64" t="s">
        <v>575</v>
      </c>
      <c r="J97" s="67">
        <v>1.84395E-9</v>
      </c>
    </row>
    <row r="98" spans="1:10" ht="15.95" customHeight="1" x14ac:dyDescent="0.2">
      <c r="A98" s="68" t="s">
        <v>519</v>
      </c>
      <c r="B98" s="68" t="s">
        <v>518</v>
      </c>
      <c r="C98" s="68">
        <v>21</v>
      </c>
      <c r="D98" s="68">
        <v>26775872</v>
      </c>
      <c r="E98" s="68" t="s">
        <v>517</v>
      </c>
      <c r="F98" s="68" t="s">
        <v>516</v>
      </c>
      <c r="G98" s="68" t="s">
        <v>543</v>
      </c>
      <c r="H98" s="68">
        <v>0.95</v>
      </c>
      <c r="I98" s="68" t="s">
        <v>575</v>
      </c>
      <c r="J98" s="69">
        <v>2.2207200000000002E-9</v>
      </c>
    </row>
    <row r="99" spans="1:10" x14ac:dyDescent="0.2">
      <c r="A99" s="70"/>
      <c r="B99" s="70"/>
      <c r="C99" s="70"/>
      <c r="D99" s="70"/>
      <c r="E99" s="70"/>
      <c r="F99" s="70"/>
      <c r="G99" s="70"/>
      <c r="H99" s="70"/>
      <c r="I99" s="70"/>
      <c r="J99" s="71"/>
    </row>
    <row r="100" spans="1:10" ht="72" customHeight="1" x14ac:dyDescent="0.2">
      <c r="A100" s="649" t="s">
        <v>1864</v>
      </c>
      <c r="B100" s="649"/>
      <c r="C100" s="649"/>
      <c r="D100" s="649"/>
      <c r="E100" s="649"/>
      <c r="F100" s="649"/>
      <c r="G100" s="649"/>
      <c r="H100" s="649"/>
      <c r="I100" s="649"/>
      <c r="J100" s="649"/>
    </row>
  </sheetData>
  <mergeCells count="5">
    <mergeCell ref="A3:D3"/>
    <mergeCell ref="E3:F3"/>
    <mergeCell ref="G3:J3"/>
    <mergeCell ref="A100:J100"/>
    <mergeCell ref="A1:J1"/>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85" zoomScaleNormal="85" workbookViewId="0">
      <selection sqref="A1:K1"/>
    </sheetView>
  </sheetViews>
  <sheetFormatPr baseColWidth="10" defaultColWidth="11.42578125" defaultRowHeight="13.5" x14ac:dyDescent="0.2"/>
  <cols>
    <col min="1" max="1" width="46.85546875" style="427" customWidth="1"/>
    <col min="2" max="2" width="27.5703125" style="427" customWidth="1"/>
    <col min="3" max="3" width="22.7109375" style="427" customWidth="1"/>
    <col min="4" max="4" width="24.140625" style="427" customWidth="1"/>
    <col min="5" max="5" width="19.85546875" style="427" customWidth="1"/>
    <col min="6" max="6" width="23.85546875" style="427" customWidth="1"/>
    <col min="7" max="7" width="28" style="206" customWidth="1"/>
    <col min="8" max="8" width="31.42578125" style="206" customWidth="1"/>
    <col min="9" max="9" width="25.5703125" style="206" customWidth="1"/>
    <col min="10" max="10" width="23.42578125" style="206" customWidth="1"/>
    <col min="11" max="11" width="23.28515625" style="206" customWidth="1"/>
    <col min="12" max="16384" width="11.42578125" style="206"/>
  </cols>
  <sheetData>
    <row r="1" spans="1:11" ht="82.5" customHeight="1" x14ac:dyDescent="0.2">
      <c r="A1" s="686" t="s">
        <v>5334</v>
      </c>
      <c r="B1" s="686"/>
      <c r="C1" s="686"/>
      <c r="D1" s="686"/>
      <c r="E1" s="686"/>
      <c r="F1" s="686"/>
      <c r="G1" s="686"/>
      <c r="H1" s="686"/>
      <c r="I1" s="686"/>
      <c r="J1" s="686"/>
      <c r="K1" s="686"/>
    </row>
    <row r="2" spans="1:11" ht="14.25" thickBot="1" x14ac:dyDescent="0.25"/>
    <row r="3" spans="1:11" s="533" customFormat="1" ht="14.25" thickBot="1" x14ac:dyDescent="0.25">
      <c r="A3" s="719"/>
      <c r="B3" s="718" t="s">
        <v>3702</v>
      </c>
      <c r="C3" s="710"/>
      <c r="D3" s="710"/>
      <c r="E3" s="710"/>
      <c r="F3" s="717"/>
      <c r="G3" s="718" t="s">
        <v>3777</v>
      </c>
      <c r="H3" s="710"/>
      <c r="I3" s="710"/>
      <c r="J3" s="710"/>
      <c r="K3" s="717"/>
    </row>
    <row r="4" spans="1:11" ht="14.25" thickBot="1" x14ac:dyDescent="0.25">
      <c r="A4" s="719"/>
      <c r="B4" s="534" t="s">
        <v>3704</v>
      </c>
      <c r="C4" s="710" t="s">
        <v>3705</v>
      </c>
      <c r="D4" s="710"/>
      <c r="E4" s="710" t="s">
        <v>3706</v>
      </c>
      <c r="F4" s="717"/>
      <c r="G4" s="534" t="s">
        <v>3704</v>
      </c>
      <c r="H4" s="710" t="s">
        <v>3705</v>
      </c>
      <c r="I4" s="710"/>
      <c r="J4" s="710" t="s">
        <v>3706</v>
      </c>
      <c r="K4" s="717"/>
    </row>
    <row r="5" spans="1:11" ht="14.25" thickBot="1" x14ac:dyDescent="0.25">
      <c r="A5" s="720"/>
      <c r="B5" s="430" t="s">
        <v>3317</v>
      </c>
      <c r="C5" s="432" t="s">
        <v>3707</v>
      </c>
      <c r="D5" s="432" t="s">
        <v>3319</v>
      </c>
      <c r="E5" s="432" t="s">
        <v>3708</v>
      </c>
      <c r="F5" s="434" t="s">
        <v>3321</v>
      </c>
      <c r="G5" s="430" t="s">
        <v>3317</v>
      </c>
      <c r="H5" s="481" t="s">
        <v>3318</v>
      </c>
      <c r="I5" s="432" t="s">
        <v>3319</v>
      </c>
      <c r="J5" s="481" t="s">
        <v>3320</v>
      </c>
      <c r="K5" s="434" t="s">
        <v>3321</v>
      </c>
    </row>
    <row r="6" spans="1:11" ht="14.25" thickBot="1" x14ac:dyDescent="0.25">
      <c r="A6" s="535" t="s">
        <v>3604</v>
      </c>
      <c r="B6" s="536"/>
      <c r="C6" s="373"/>
      <c r="D6" s="373"/>
      <c r="E6" s="373"/>
      <c r="F6" s="371"/>
      <c r="G6" s="537"/>
      <c r="H6" s="415"/>
      <c r="I6" s="415"/>
      <c r="J6" s="415"/>
      <c r="K6" s="538"/>
    </row>
    <row r="7" spans="1:11" ht="14.25" thickBot="1" x14ac:dyDescent="0.25">
      <c r="A7" s="435" t="s">
        <v>4970</v>
      </c>
      <c r="B7" s="436"/>
      <c r="C7" s="462"/>
      <c r="D7" s="462"/>
      <c r="E7" s="462"/>
      <c r="F7" s="437"/>
      <c r="G7" s="539"/>
      <c r="H7" s="540"/>
      <c r="I7" s="540"/>
      <c r="J7" s="540"/>
      <c r="K7" s="541"/>
    </row>
    <row r="8" spans="1:11" x14ac:dyDescent="0.2">
      <c r="A8" s="218" t="s">
        <v>2908</v>
      </c>
      <c r="B8" s="542" t="s">
        <v>3709</v>
      </c>
      <c r="C8" s="543" t="s">
        <v>3335</v>
      </c>
      <c r="D8" s="543" t="s">
        <v>3710</v>
      </c>
      <c r="E8" s="543" t="s">
        <v>3337</v>
      </c>
      <c r="F8" s="544" t="s">
        <v>3711</v>
      </c>
      <c r="G8" s="442" t="s">
        <v>3334</v>
      </c>
      <c r="H8" s="444" t="s">
        <v>3335</v>
      </c>
      <c r="I8" s="218" t="s">
        <v>3336</v>
      </c>
      <c r="J8" s="444" t="s">
        <v>3337</v>
      </c>
      <c r="K8" s="443" t="s">
        <v>3338</v>
      </c>
    </row>
    <row r="9" spans="1:11" x14ac:dyDescent="0.2">
      <c r="A9" s="218" t="s">
        <v>2925</v>
      </c>
      <c r="B9" s="542" t="s">
        <v>3712</v>
      </c>
      <c r="C9" s="543" t="s">
        <v>3352</v>
      </c>
      <c r="D9" s="543" t="s">
        <v>3713</v>
      </c>
      <c r="E9" s="543" t="s">
        <v>3354</v>
      </c>
      <c r="F9" s="544" t="s">
        <v>3714</v>
      </c>
      <c r="G9" s="442" t="s">
        <v>3351</v>
      </c>
      <c r="H9" s="444" t="s">
        <v>3352</v>
      </c>
      <c r="I9" s="218" t="s">
        <v>3353</v>
      </c>
      <c r="J9" s="444" t="s">
        <v>3354</v>
      </c>
      <c r="K9" s="443" t="s">
        <v>3355</v>
      </c>
    </row>
    <row r="10" spans="1:11" x14ac:dyDescent="0.2">
      <c r="A10" s="218" t="s">
        <v>1854</v>
      </c>
      <c r="B10" s="542" t="s">
        <v>4718</v>
      </c>
      <c r="C10" s="543" t="s">
        <v>4632</v>
      </c>
      <c r="D10" s="543" t="s">
        <v>4724</v>
      </c>
      <c r="E10" s="543" t="s">
        <v>4644</v>
      </c>
      <c r="F10" s="544" t="s">
        <v>4728</v>
      </c>
      <c r="G10" s="442" t="s">
        <v>4628</v>
      </c>
      <c r="H10" s="444" t="s">
        <v>4632</v>
      </c>
      <c r="I10" s="218" t="s">
        <v>4633</v>
      </c>
      <c r="J10" s="444" t="s">
        <v>4644</v>
      </c>
      <c r="K10" s="443" t="s">
        <v>4645</v>
      </c>
    </row>
    <row r="11" spans="1:11" x14ac:dyDescent="0.2">
      <c r="A11" s="218" t="s">
        <v>112</v>
      </c>
      <c r="B11" s="542" t="s">
        <v>3715</v>
      </c>
      <c r="C11" s="543" t="s">
        <v>3370</v>
      </c>
      <c r="D11" s="543" t="s">
        <v>3716</v>
      </c>
      <c r="E11" s="543" t="s">
        <v>3372</v>
      </c>
      <c r="F11" s="544" t="s">
        <v>3717</v>
      </c>
      <c r="G11" s="442" t="s">
        <v>3369</v>
      </c>
      <c r="H11" s="444" t="s">
        <v>3370</v>
      </c>
      <c r="I11" s="218" t="s">
        <v>3371</v>
      </c>
      <c r="J11" s="444" t="s">
        <v>3372</v>
      </c>
      <c r="K11" s="443" t="s">
        <v>3373</v>
      </c>
    </row>
    <row r="12" spans="1:11" x14ac:dyDescent="0.2">
      <c r="A12" s="218" t="s">
        <v>115</v>
      </c>
      <c r="B12" s="545" t="s">
        <v>3718</v>
      </c>
      <c r="C12" s="546" t="s">
        <v>3387</v>
      </c>
      <c r="D12" s="546" t="s">
        <v>3719</v>
      </c>
      <c r="E12" s="546" t="s">
        <v>3389</v>
      </c>
      <c r="F12" s="547" t="s">
        <v>3720</v>
      </c>
      <c r="G12" s="446" t="s">
        <v>3386</v>
      </c>
      <c r="H12" s="445" t="s">
        <v>3387</v>
      </c>
      <c r="I12" s="385" t="s">
        <v>3388</v>
      </c>
      <c r="J12" s="445" t="s">
        <v>3389</v>
      </c>
      <c r="K12" s="447" t="s">
        <v>3390</v>
      </c>
    </row>
    <row r="13" spans="1:11" x14ac:dyDescent="0.2">
      <c r="A13" s="388" t="s">
        <v>3447</v>
      </c>
      <c r="B13" s="542" t="s">
        <v>4719</v>
      </c>
      <c r="C13" s="543" t="s">
        <v>3401</v>
      </c>
      <c r="D13" s="543" t="s">
        <v>4725</v>
      </c>
      <c r="E13" s="543" t="s">
        <v>4646</v>
      </c>
      <c r="F13" s="544" t="s">
        <v>3721</v>
      </c>
      <c r="G13" s="442" t="s">
        <v>4629</v>
      </c>
      <c r="H13" s="444" t="s">
        <v>3401</v>
      </c>
      <c r="I13" s="218" t="s">
        <v>4634</v>
      </c>
      <c r="J13" s="444" t="s">
        <v>4646</v>
      </c>
      <c r="K13" s="443" t="s">
        <v>4647</v>
      </c>
    </row>
    <row r="14" spans="1:11" x14ac:dyDescent="0.2">
      <c r="A14" s="218" t="s">
        <v>3448</v>
      </c>
      <c r="B14" s="548" t="s">
        <v>4720</v>
      </c>
      <c r="C14" s="549" t="s">
        <v>4635</v>
      </c>
      <c r="D14" s="549" t="s">
        <v>4726</v>
      </c>
      <c r="E14" s="549" t="s">
        <v>4648</v>
      </c>
      <c r="F14" s="550" t="s">
        <v>4729</v>
      </c>
      <c r="G14" s="442" t="s">
        <v>4630</v>
      </c>
      <c r="H14" s="444" t="s">
        <v>4635</v>
      </c>
      <c r="I14" s="218" t="s">
        <v>4636</v>
      </c>
      <c r="J14" s="444" t="s">
        <v>4648</v>
      </c>
      <c r="K14" s="443" t="s">
        <v>3405</v>
      </c>
    </row>
    <row r="15" spans="1:11" ht="41.25" thickBot="1" x14ac:dyDescent="0.25">
      <c r="A15" s="485" t="s">
        <v>3408</v>
      </c>
      <c r="B15" s="389" t="s">
        <v>5081</v>
      </c>
      <c r="C15" s="390" t="s">
        <v>4637</v>
      </c>
      <c r="D15" s="390" t="s">
        <v>5082</v>
      </c>
      <c r="E15" s="390" t="s">
        <v>4649</v>
      </c>
      <c r="F15" s="391" t="s">
        <v>5083</v>
      </c>
      <c r="G15" s="85" t="s">
        <v>4972</v>
      </c>
      <c r="H15" s="374" t="s">
        <v>4637</v>
      </c>
      <c r="I15" s="485" t="s">
        <v>4638</v>
      </c>
      <c r="J15" s="374" t="s">
        <v>4649</v>
      </c>
      <c r="K15" s="551" t="s">
        <v>4650</v>
      </c>
    </row>
    <row r="16" spans="1:11" ht="14.25" thickBot="1" x14ac:dyDescent="0.25">
      <c r="A16" s="552" t="s">
        <v>4973</v>
      </c>
      <c r="B16" s="536"/>
      <c r="C16" s="373"/>
      <c r="D16" s="373"/>
      <c r="E16" s="373"/>
      <c r="F16" s="371"/>
      <c r="G16" s="450"/>
      <c r="H16" s="372"/>
      <c r="I16" s="85"/>
      <c r="J16" s="372"/>
      <c r="K16" s="451"/>
    </row>
    <row r="17" spans="1:11" x14ac:dyDescent="0.2">
      <c r="A17" s="218" t="s">
        <v>2935</v>
      </c>
      <c r="B17" s="542" t="s">
        <v>3722</v>
      </c>
      <c r="C17" s="543" t="s">
        <v>3414</v>
      </c>
      <c r="D17" s="543" t="s">
        <v>3723</v>
      </c>
      <c r="E17" s="543" t="s">
        <v>3416</v>
      </c>
      <c r="F17" s="544" t="s">
        <v>3724</v>
      </c>
      <c r="G17" s="442" t="s">
        <v>3413</v>
      </c>
      <c r="H17" s="444" t="s">
        <v>3414</v>
      </c>
      <c r="I17" s="218" t="s">
        <v>3415</v>
      </c>
      <c r="J17" s="444" t="s">
        <v>3416</v>
      </c>
      <c r="K17" s="443" t="s">
        <v>3417</v>
      </c>
    </row>
    <row r="18" spans="1:11" x14ac:dyDescent="0.2">
      <c r="A18" s="385" t="s">
        <v>2915</v>
      </c>
      <c r="B18" s="545" t="s">
        <v>3725</v>
      </c>
      <c r="C18" s="546" t="s">
        <v>3427</v>
      </c>
      <c r="D18" s="546" t="s">
        <v>3726</v>
      </c>
      <c r="E18" s="546" t="s">
        <v>3429</v>
      </c>
      <c r="F18" s="547" t="s">
        <v>3727</v>
      </c>
      <c r="G18" s="442" t="s">
        <v>3426</v>
      </c>
      <c r="H18" s="444" t="s">
        <v>3427</v>
      </c>
      <c r="I18" s="218" t="s">
        <v>3428</v>
      </c>
      <c r="J18" s="444" t="s">
        <v>3429</v>
      </c>
      <c r="K18" s="443" t="s">
        <v>3430</v>
      </c>
    </row>
    <row r="19" spans="1:11" x14ac:dyDescent="0.2">
      <c r="A19" s="218" t="s">
        <v>3630</v>
      </c>
      <c r="B19" s="542" t="s">
        <v>4721</v>
      </c>
      <c r="C19" s="543" t="s">
        <v>4639</v>
      </c>
      <c r="D19" s="543" t="s">
        <v>4725</v>
      </c>
      <c r="E19" s="543" t="s">
        <v>4651</v>
      </c>
      <c r="F19" s="544" t="s">
        <v>3721</v>
      </c>
      <c r="G19" s="448" t="s">
        <v>4629</v>
      </c>
      <c r="H19" s="458" t="s">
        <v>4639</v>
      </c>
      <c r="I19" s="388" t="s">
        <v>4640</v>
      </c>
      <c r="J19" s="458" t="s">
        <v>4651</v>
      </c>
      <c r="K19" s="449" t="s">
        <v>3402</v>
      </c>
    </row>
    <row r="20" spans="1:11" x14ac:dyDescent="0.2">
      <c r="A20" s="218" t="s">
        <v>3632</v>
      </c>
      <c r="B20" s="548" t="s">
        <v>4722</v>
      </c>
      <c r="C20" s="549" t="s">
        <v>3440</v>
      </c>
      <c r="D20" s="549" t="s">
        <v>4727</v>
      </c>
      <c r="E20" s="549" t="s">
        <v>4652</v>
      </c>
      <c r="F20" s="550" t="s">
        <v>4730</v>
      </c>
      <c r="G20" s="442" t="s">
        <v>4630</v>
      </c>
      <c r="H20" s="444" t="s">
        <v>3440</v>
      </c>
      <c r="I20" s="218" t="s">
        <v>4641</v>
      </c>
      <c r="J20" s="444" t="s">
        <v>4652</v>
      </c>
      <c r="K20" s="443" t="s">
        <v>3441</v>
      </c>
    </row>
    <row r="21" spans="1:11" ht="41.25" thickBot="1" x14ac:dyDescent="0.25">
      <c r="A21" s="85" t="s">
        <v>3408</v>
      </c>
      <c r="B21" s="553" t="s">
        <v>4723</v>
      </c>
      <c r="C21" s="554" t="s">
        <v>4642</v>
      </c>
      <c r="D21" s="554" t="s">
        <v>4344</v>
      </c>
      <c r="E21" s="554" t="s">
        <v>4653</v>
      </c>
      <c r="F21" s="555" t="s">
        <v>4731</v>
      </c>
      <c r="G21" s="450" t="s">
        <v>4631</v>
      </c>
      <c r="H21" s="372" t="s">
        <v>4642</v>
      </c>
      <c r="I21" s="85" t="s">
        <v>4643</v>
      </c>
      <c r="J21" s="372" t="s">
        <v>4653</v>
      </c>
      <c r="K21" s="451" t="s">
        <v>4654</v>
      </c>
    </row>
    <row r="22" spans="1:11" ht="14.25" thickBot="1" x14ac:dyDescent="0.25">
      <c r="A22" s="435" t="s">
        <v>4974</v>
      </c>
      <c r="B22" s="556"/>
      <c r="C22" s="557"/>
      <c r="D22" s="557"/>
      <c r="E22" s="557"/>
      <c r="F22" s="558"/>
      <c r="G22" s="440"/>
      <c r="H22" s="439"/>
      <c r="I22" s="438"/>
      <c r="J22" s="439"/>
      <c r="K22" s="441"/>
    </row>
    <row r="23" spans="1:11" ht="15" x14ac:dyDescent="0.2">
      <c r="A23" s="218" t="s">
        <v>4975</v>
      </c>
      <c r="B23" s="542" t="s">
        <v>5084</v>
      </c>
      <c r="C23" s="543" t="s">
        <v>4978</v>
      </c>
      <c r="D23" s="543" t="s">
        <v>5085</v>
      </c>
      <c r="E23" s="543" t="s">
        <v>4980</v>
      </c>
      <c r="F23" s="544" t="s">
        <v>5086</v>
      </c>
      <c r="G23" s="466" t="s">
        <v>4977</v>
      </c>
      <c r="H23" s="467" t="s">
        <v>4978</v>
      </c>
      <c r="I23" s="468" t="s">
        <v>4979</v>
      </c>
      <c r="J23" s="467" t="s">
        <v>4980</v>
      </c>
      <c r="K23" s="465" t="s">
        <v>4981</v>
      </c>
    </row>
    <row r="24" spans="1:11" ht="15" x14ac:dyDescent="0.2">
      <c r="A24" s="218" t="s">
        <v>4992</v>
      </c>
      <c r="B24" s="559" t="s">
        <v>5087</v>
      </c>
      <c r="C24" s="560" t="s">
        <v>4996</v>
      </c>
      <c r="D24" s="560" t="s">
        <v>5088</v>
      </c>
      <c r="E24" s="560" t="s">
        <v>4998</v>
      </c>
      <c r="F24" s="561" t="s">
        <v>5089</v>
      </c>
      <c r="G24" s="466" t="s">
        <v>4995</v>
      </c>
      <c r="H24" s="467" t="s">
        <v>4996</v>
      </c>
      <c r="I24" s="468" t="s">
        <v>4997</v>
      </c>
      <c r="J24" s="467" t="s">
        <v>4998</v>
      </c>
      <c r="K24" s="465" t="s">
        <v>4999</v>
      </c>
    </row>
    <row r="25" spans="1:11" ht="41.25" thickBot="1" x14ac:dyDescent="0.25">
      <c r="A25" s="562" t="s">
        <v>3408</v>
      </c>
      <c r="B25" s="563" t="s">
        <v>5090</v>
      </c>
      <c r="C25" s="564" t="s">
        <v>5012</v>
      </c>
      <c r="D25" s="564" t="s">
        <v>5091</v>
      </c>
      <c r="E25" s="564" t="s">
        <v>5014</v>
      </c>
      <c r="F25" s="565" t="s">
        <v>5092</v>
      </c>
      <c r="G25" s="566" t="s">
        <v>5011</v>
      </c>
      <c r="H25" s="567" t="s">
        <v>5012</v>
      </c>
      <c r="I25" s="568" t="s">
        <v>5013</v>
      </c>
      <c r="J25" s="567" t="s">
        <v>5014</v>
      </c>
      <c r="K25" s="569" t="s">
        <v>5015</v>
      </c>
    </row>
    <row r="26" spans="1:11" ht="15" thickTop="1" thickBot="1" x14ac:dyDescent="0.25">
      <c r="A26" s="570" t="s">
        <v>3633</v>
      </c>
      <c r="B26" s="536"/>
      <c r="C26" s="373"/>
      <c r="D26" s="373"/>
      <c r="E26" s="373"/>
      <c r="F26" s="371"/>
      <c r="G26" s="537"/>
      <c r="H26" s="415"/>
      <c r="I26" s="415"/>
      <c r="J26" s="415"/>
      <c r="K26" s="538"/>
    </row>
    <row r="27" spans="1:11" x14ac:dyDescent="0.2">
      <c r="A27" s="218" t="s">
        <v>2850</v>
      </c>
      <c r="B27" s="442" t="s">
        <v>3728</v>
      </c>
      <c r="C27" s="218" t="s">
        <v>3452</v>
      </c>
      <c r="D27" s="218" t="s">
        <v>3729</v>
      </c>
      <c r="E27" s="218" t="s">
        <v>3454</v>
      </c>
      <c r="F27" s="443" t="s">
        <v>3730</v>
      </c>
      <c r="G27" s="571" t="s">
        <v>3451</v>
      </c>
      <c r="H27" s="493" t="s">
        <v>3452</v>
      </c>
      <c r="I27" s="380" t="s">
        <v>3453</v>
      </c>
      <c r="J27" s="572" t="s">
        <v>3454</v>
      </c>
      <c r="K27" s="573" t="s">
        <v>3455</v>
      </c>
    </row>
    <row r="28" spans="1:11" x14ac:dyDescent="0.2">
      <c r="A28" s="218" t="s">
        <v>2894</v>
      </c>
      <c r="B28" s="442" t="s">
        <v>3731</v>
      </c>
      <c r="C28" s="218" t="s">
        <v>3464</v>
      </c>
      <c r="D28" s="218" t="s">
        <v>3732</v>
      </c>
      <c r="E28" s="218" t="s">
        <v>3466</v>
      </c>
      <c r="F28" s="443" t="s">
        <v>3733</v>
      </c>
      <c r="G28" s="571" t="s">
        <v>3463</v>
      </c>
      <c r="H28" s="493" t="s">
        <v>3464</v>
      </c>
      <c r="I28" s="380" t="s">
        <v>3465</v>
      </c>
      <c r="J28" s="493" t="s">
        <v>3466</v>
      </c>
      <c r="K28" s="573" t="s">
        <v>3467</v>
      </c>
    </row>
    <row r="29" spans="1:11" x14ac:dyDescent="0.2">
      <c r="A29" s="218" t="s">
        <v>2830</v>
      </c>
      <c r="B29" s="442" t="s">
        <v>3734</v>
      </c>
      <c r="C29" s="218" t="s">
        <v>3476</v>
      </c>
      <c r="D29" s="218" t="s">
        <v>3735</v>
      </c>
      <c r="E29" s="218" t="s">
        <v>3478</v>
      </c>
      <c r="F29" s="443" t="s">
        <v>3736</v>
      </c>
      <c r="G29" s="571" t="s">
        <v>3475</v>
      </c>
      <c r="H29" s="493" t="s">
        <v>3476</v>
      </c>
      <c r="I29" s="380" t="s">
        <v>3477</v>
      </c>
      <c r="J29" s="493" t="s">
        <v>3478</v>
      </c>
      <c r="K29" s="573" t="s">
        <v>3479</v>
      </c>
    </row>
    <row r="30" spans="1:11" x14ac:dyDescent="0.2">
      <c r="A30" s="385" t="s">
        <v>2867</v>
      </c>
      <c r="B30" s="446" t="s">
        <v>3737</v>
      </c>
      <c r="C30" s="385" t="s">
        <v>3488</v>
      </c>
      <c r="D30" s="385" t="s">
        <v>3738</v>
      </c>
      <c r="E30" s="385" t="s">
        <v>3490</v>
      </c>
      <c r="F30" s="447" t="s">
        <v>3739</v>
      </c>
      <c r="G30" s="574" t="s">
        <v>3487</v>
      </c>
      <c r="H30" s="482" t="s">
        <v>3488</v>
      </c>
      <c r="I30" s="575" t="s">
        <v>3489</v>
      </c>
      <c r="J30" s="482" t="s">
        <v>3490</v>
      </c>
      <c r="K30" s="576" t="s">
        <v>3491</v>
      </c>
    </row>
    <row r="31" spans="1:11" x14ac:dyDescent="0.2">
      <c r="A31" s="218" t="s">
        <v>3447</v>
      </c>
      <c r="B31" s="442" t="s">
        <v>3740</v>
      </c>
      <c r="C31" s="218" t="s">
        <v>3500</v>
      </c>
      <c r="D31" s="218" t="s">
        <v>3741</v>
      </c>
      <c r="E31" s="218" t="s">
        <v>3502</v>
      </c>
      <c r="F31" s="443" t="s">
        <v>3742</v>
      </c>
      <c r="G31" s="571" t="s">
        <v>3499</v>
      </c>
      <c r="H31" s="493" t="s">
        <v>3500</v>
      </c>
      <c r="I31" s="380" t="s">
        <v>3501</v>
      </c>
      <c r="J31" s="493" t="s">
        <v>3502</v>
      </c>
      <c r="K31" s="573" t="s">
        <v>3503</v>
      </c>
    </row>
    <row r="32" spans="1:11" x14ac:dyDescent="0.2">
      <c r="A32" s="218" t="s">
        <v>3448</v>
      </c>
      <c r="B32" s="571" t="s">
        <v>3743</v>
      </c>
      <c r="C32" s="380" t="s">
        <v>3512</v>
      </c>
      <c r="D32" s="380" t="s">
        <v>3744</v>
      </c>
      <c r="E32" s="380" t="s">
        <v>3514</v>
      </c>
      <c r="F32" s="573" t="s">
        <v>3745</v>
      </c>
      <c r="G32" s="571" t="s">
        <v>3511</v>
      </c>
      <c r="H32" s="493" t="s">
        <v>3512</v>
      </c>
      <c r="I32" s="380" t="s">
        <v>3513</v>
      </c>
      <c r="J32" s="493" t="s">
        <v>3514</v>
      </c>
      <c r="K32" s="573" t="s">
        <v>3515</v>
      </c>
    </row>
    <row r="33" spans="1:11" ht="41.25" thickBot="1" x14ac:dyDescent="0.25">
      <c r="A33" s="85" t="s">
        <v>3408</v>
      </c>
      <c r="B33" s="450" t="s">
        <v>3746</v>
      </c>
      <c r="C33" s="85" t="s">
        <v>3524</v>
      </c>
      <c r="D33" s="85" t="s">
        <v>3747</v>
      </c>
      <c r="E33" s="85" t="s">
        <v>3526</v>
      </c>
      <c r="F33" s="451" t="s">
        <v>3748</v>
      </c>
      <c r="G33" s="577" t="s">
        <v>3523</v>
      </c>
      <c r="H33" s="393" t="s">
        <v>3524</v>
      </c>
      <c r="I33" s="578" t="s">
        <v>3525</v>
      </c>
      <c r="J33" s="393" t="s">
        <v>3526</v>
      </c>
      <c r="K33" s="579" t="s">
        <v>3527</v>
      </c>
    </row>
    <row r="34" spans="1:11" x14ac:dyDescent="0.2">
      <c r="A34" s="89" t="s">
        <v>3532</v>
      </c>
      <c r="B34" s="453"/>
      <c r="C34" s="478"/>
      <c r="D34" s="478"/>
      <c r="E34" s="478"/>
      <c r="F34" s="454"/>
      <c r="G34" s="580"/>
      <c r="H34" s="398"/>
      <c r="I34" s="397"/>
      <c r="J34" s="398"/>
      <c r="K34" s="581"/>
    </row>
    <row r="35" spans="1:11" x14ac:dyDescent="0.2">
      <c r="A35" s="388" t="s">
        <v>2840</v>
      </c>
      <c r="B35" s="442" t="s">
        <v>3749</v>
      </c>
      <c r="C35" s="218" t="s">
        <v>3536</v>
      </c>
      <c r="D35" s="218" t="s">
        <v>3750</v>
      </c>
      <c r="E35" s="218" t="s">
        <v>3538</v>
      </c>
      <c r="F35" s="443" t="s">
        <v>3751</v>
      </c>
      <c r="G35" s="582" t="s">
        <v>3535</v>
      </c>
      <c r="H35" s="583" t="s">
        <v>3536</v>
      </c>
      <c r="I35" s="584" t="s">
        <v>3537</v>
      </c>
      <c r="J35" s="583" t="s">
        <v>3538</v>
      </c>
      <c r="K35" s="585" t="s">
        <v>3539</v>
      </c>
    </row>
    <row r="36" spans="1:11" x14ac:dyDescent="0.2">
      <c r="A36" s="218" t="s">
        <v>2860</v>
      </c>
      <c r="B36" s="446" t="s">
        <v>3752</v>
      </c>
      <c r="C36" s="385" t="s">
        <v>3543</v>
      </c>
      <c r="D36" s="385" t="s">
        <v>3753</v>
      </c>
      <c r="E36" s="385" t="s">
        <v>3545</v>
      </c>
      <c r="F36" s="447" t="s">
        <v>3754</v>
      </c>
      <c r="G36" s="571" t="s">
        <v>3542</v>
      </c>
      <c r="H36" s="493" t="s">
        <v>3543</v>
      </c>
      <c r="I36" s="380" t="s">
        <v>3544</v>
      </c>
      <c r="J36" s="493" t="s">
        <v>3545</v>
      </c>
      <c r="K36" s="573" t="s">
        <v>3546</v>
      </c>
    </row>
    <row r="37" spans="1:11" x14ac:dyDescent="0.2">
      <c r="A37" s="388" t="s">
        <v>3436</v>
      </c>
      <c r="B37" s="442" t="s">
        <v>3755</v>
      </c>
      <c r="C37" s="218" t="s">
        <v>3550</v>
      </c>
      <c r="D37" s="218" t="s">
        <v>3756</v>
      </c>
      <c r="E37" s="218" t="s">
        <v>3552</v>
      </c>
      <c r="F37" s="443" t="s">
        <v>3757</v>
      </c>
      <c r="G37" s="582" t="s">
        <v>3549</v>
      </c>
      <c r="H37" s="583" t="s">
        <v>3550</v>
      </c>
      <c r="I37" s="584" t="s">
        <v>3551</v>
      </c>
      <c r="J37" s="583" t="s">
        <v>3552</v>
      </c>
      <c r="K37" s="585" t="s">
        <v>3553</v>
      </c>
    </row>
    <row r="38" spans="1:11" x14ac:dyDescent="0.2">
      <c r="A38" s="218" t="s">
        <v>3438</v>
      </c>
      <c r="B38" s="571" t="s">
        <v>3758</v>
      </c>
      <c r="C38" s="380" t="s">
        <v>3557</v>
      </c>
      <c r="D38" s="380" t="s">
        <v>3759</v>
      </c>
      <c r="E38" s="380" t="s">
        <v>3559</v>
      </c>
      <c r="F38" s="573" t="s">
        <v>3760</v>
      </c>
      <c r="G38" s="571" t="s">
        <v>3556</v>
      </c>
      <c r="H38" s="493" t="s">
        <v>3557</v>
      </c>
      <c r="I38" s="380" t="s">
        <v>3558</v>
      </c>
      <c r="J38" s="493" t="s">
        <v>3559</v>
      </c>
      <c r="K38" s="573" t="s">
        <v>3560</v>
      </c>
    </row>
    <row r="39" spans="1:11" ht="41.25" thickBot="1" x14ac:dyDescent="0.25">
      <c r="A39" s="85" t="s">
        <v>3408</v>
      </c>
      <c r="B39" s="450" t="s">
        <v>3761</v>
      </c>
      <c r="C39" s="85" t="s">
        <v>3564</v>
      </c>
      <c r="D39" s="85" t="s">
        <v>3762</v>
      </c>
      <c r="E39" s="85" t="s">
        <v>3566</v>
      </c>
      <c r="F39" s="451" t="s">
        <v>3763</v>
      </c>
      <c r="G39" s="577" t="s">
        <v>3563</v>
      </c>
      <c r="H39" s="393" t="s">
        <v>3564</v>
      </c>
      <c r="I39" s="578" t="s">
        <v>3565</v>
      </c>
      <c r="J39" s="393" t="s">
        <v>3566</v>
      </c>
      <c r="K39" s="579" t="s">
        <v>3567</v>
      </c>
    </row>
    <row r="40" spans="1:11" x14ac:dyDescent="0.2">
      <c r="A40" s="89" t="s">
        <v>3568</v>
      </c>
      <c r="B40" s="453"/>
      <c r="C40" s="478"/>
      <c r="D40" s="478"/>
      <c r="E40" s="478"/>
      <c r="F40" s="454"/>
      <c r="G40" s="580"/>
      <c r="H40" s="398"/>
      <c r="I40" s="397"/>
      <c r="J40" s="398"/>
      <c r="K40" s="581"/>
    </row>
    <row r="41" spans="1:11" x14ac:dyDescent="0.2">
      <c r="A41" s="388" t="s">
        <v>2877</v>
      </c>
      <c r="B41" s="442" t="s">
        <v>3764</v>
      </c>
      <c r="C41" s="218" t="s">
        <v>3572</v>
      </c>
      <c r="D41" s="218" t="s">
        <v>3765</v>
      </c>
      <c r="E41" s="218" t="s">
        <v>3574</v>
      </c>
      <c r="F41" s="443" t="s">
        <v>3766</v>
      </c>
      <c r="G41" s="582" t="s">
        <v>3571</v>
      </c>
      <c r="H41" s="583" t="s">
        <v>3572</v>
      </c>
      <c r="I41" s="584" t="s">
        <v>3573</v>
      </c>
      <c r="J41" s="583" t="s">
        <v>3574</v>
      </c>
      <c r="K41" s="585" t="s">
        <v>3575</v>
      </c>
    </row>
    <row r="42" spans="1:11" x14ac:dyDescent="0.2">
      <c r="A42" s="218" t="s">
        <v>2884</v>
      </c>
      <c r="B42" s="446" t="s">
        <v>3767</v>
      </c>
      <c r="C42" s="385" t="s">
        <v>3579</v>
      </c>
      <c r="D42" s="385" t="s">
        <v>3768</v>
      </c>
      <c r="E42" s="385" t="s">
        <v>3581</v>
      </c>
      <c r="F42" s="447" t="s">
        <v>3769</v>
      </c>
      <c r="G42" s="571" t="s">
        <v>3578</v>
      </c>
      <c r="H42" s="493" t="s">
        <v>3579</v>
      </c>
      <c r="I42" s="380" t="s">
        <v>3580</v>
      </c>
      <c r="J42" s="493" t="s">
        <v>3581</v>
      </c>
      <c r="K42" s="573" t="s">
        <v>3582</v>
      </c>
    </row>
    <row r="43" spans="1:11" x14ac:dyDescent="0.2">
      <c r="A43" s="388" t="s">
        <v>3583</v>
      </c>
      <c r="B43" s="442" t="s">
        <v>3770</v>
      </c>
      <c r="C43" s="218" t="s">
        <v>3586</v>
      </c>
      <c r="D43" s="218" t="s">
        <v>3756</v>
      </c>
      <c r="E43" s="218" t="s">
        <v>3552</v>
      </c>
      <c r="F43" s="443" t="s">
        <v>3757</v>
      </c>
      <c r="G43" s="582" t="s">
        <v>3585</v>
      </c>
      <c r="H43" s="583" t="s">
        <v>3586</v>
      </c>
      <c r="I43" s="584" t="s">
        <v>3551</v>
      </c>
      <c r="J43" s="583" t="s">
        <v>3552</v>
      </c>
      <c r="K43" s="585" t="s">
        <v>3553</v>
      </c>
    </row>
    <row r="44" spans="1:11" x14ac:dyDescent="0.2">
      <c r="A44" s="218" t="s">
        <v>3587</v>
      </c>
      <c r="B44" s="571" t="s">
        <v>3771</v>
      </c>
      <c r="C44" s="380" t="s">
        <v>3591</v>
      </c>
      <c r="D44" s="380" t="s">
        <v>3772</v>
      </c>
      <c r="E44" s="380" t="s">
        <v>3593</v>
      </c>
      <c r="F44" s="573" t="s">
        <v>3773</v>
      </c>
      <c r="G44" s="571" t="s">
        <v>3590</v>
      </c>
      <c r="H44" s="493" t="s">
        <v>3591</v>
      </c>
      <c r="I44" s="380" t="s">
        <v>3592</v>
      </c>
      <c r="J44" s="493" t="s">
        <v>3593</v>
      </c>
      <c r="K44" s="573" t="s">
        <v>3594</v>
      </c>
    </row>
    <row r="45" spans="1:11" ht="41.25" thickBot="1" x14ac:dyDescent="0.25">
      <c r="A45" s="85" t="s">
        <v>3408</v>
      </c>
      <c r="B45" s="450" t="s">
        <v>3774</v>
      </c>
      <c r="C45" s="85" t="s">
        <v>3598</v>
      </c>
      <c r="D45" s="85" t="s">
        <v>3775</v>
      </c>
      <c r="E45" s="85" t="s">
        <v>3600</v>
      </c>
      <c r="F45" s="451" t="s">
        <v>3776</v>
      </c>
      <c r="G45" s="577" t="s">
        <v>3597</v>
      </c>
      <c r="H45" s="393" t="s">
        <v>3598</v>
      </c>
      <c r="I45" s="578" t="s">
        <v>3599</v>
      </c>
      <c r="J45" s="393" t="s">
        <v>3600</v>
      </c>
      <c r="K45" s="579" t="s">
        <v>3601</v>
      </c>
    </row>
  </sheetData>
  <mergeCells count="8">
    <mergeCell ref="A1:K1"/>
    <mergeCell ref="J4:K4"/>
    <mergeCell ref="B3:F3"/>
    <mergeCell ref="G3:K3"/>
    <mergeCell ref="A3:A5"/>
    <mergeCell ref="C4:D4"/>
    <mergeCell ref="E4:F4"/>
    <mergeCell ref="H4:I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zoomScaleNormal="100" workbookViewId="0">
      <selection sqref="A1:R1"/>
    </sheetView>
  </sheetViews>
  <sheetFormatPr baseColWidth="10" defaultColWidth="10.85546875" defaultRowHeight="13.5" x14ac:dyDescent="0.25"/>
  <cols>
    <col min="1" max="1" width="47.42578125" style="586" customWidth="1"/>
    <col min="2" max="2" width="20.42578125" style="586" customWidth="1"/>
    <col min="3" max="3" width="16.140625" style="586" customWidth="1"/>
    <col min="4" max="4" width="26.85546875" style="586" customWidth="1"/>
    <col min="5" max="5" width="27.5703125" style="586" customWidth="1"/>
    <col min="6" max="6" width="28" style="586" customWidth="1"/>
    <col min="7" max="7" width="29.85546875" style="586" customWidth="1"/>
    <col min="8" max="8" width="28.140625" style="586" customWidth="1"/>
    <col min="9" max="9" width="28.7109375" style="586" customWidth="1"/>
    <col min="10" max="10" width="27.5703125" style="586" customWidth="1"/>
    <col min="11" max="11" width="26.42578125" style="586" customWidth="1"/>
    <col min="12" max="12" width="27.85546875" style="586" customWidth="1"/>
    <col min="13" max="13" width="28.42578125" style="586" customWidth="1"/>
    <col min="14" max="14" width="21.28515625" style="586" customWidth="1"/>
    <col min="15" max="15" width="26.85546875" style="586" customWidth="1"/>
    <col min="16" max="16" width="25.5703125" style="586" customWidth="1"/>
    <col min="17" max="17" width="22.140625" style="586" customWidth="1"/>
    <col min="18" max="18" width="25.140625" style="586" customWidth="1"/>
    <col min="19" max="16384" width="10.85546875" style="586"/>
  </cols>
  <sheetData>
    <row r="1" spans="1:18" ht="69" customHeight="1" x14ac:dyDescent="0.25">
      <c r="A1" s="724" t="s">
        <v>5335</v>
      </c>
      <c r="B1" s="724"/>
      <c r="C1" s="724"/>
      <c r="D1" s="724"/>
      <c r="E1" s="724"/>
      <c r="F1" s="724"/>
      <c r="G1" s="724"/>
      <c r="H1" s="724"/>
      <c r="I1" s="724"/>
      <c r="J1" s="724"/>
      <c r="K1" s="724"/>
      <c r="L1" s="724"/>
      <c r="M1" s="724"/>
      <c r="N1" s="724"/>
      <c r="O1" s="724"/>
      <c r="P1" s="724"/>
      <c r="Q1" s="724"/>
      <c r="R1" s="724"/>
    </row>
    <row r="2" spans="1:18" ht="14.25" thickBot="1" x14ac:dyDescent="0.3">
      <c r="A2" s="427"/>
    </row>
    <row r="3" spans="1:18" s="587" customFormat="1" ht="14.25" thickBot="1" x14ac:dyDescent="0.3">
      <c r="A3" s="428"/>
      <c r="B3" s="721" t="s">
        <v>3443</v>
      </c>
      <c r="C3" s="722"/>
      <c r="D3" s="721" t="s">
        <v>3444</v>
      </c>
      <c r="E3" s="723"/>
      <c r="F3" s="723"/>
      <c r="G3" s="723"/>
      <c r="H3" s="722"/>
      <c r="I3" s="721" t="s">
        <v>3445</v>
      </c>
      <c r="J3" s="723"/>
      <c r="K3" s="723"/>
      <c r="L3" s="723"/>
      <c r="M3" s="722"/>
      <c r="N3" s="723" t="s">
        <v>3446</v>
      </c>
      <c r="O3" s="723"/>
      <c r="P3" s="723"/>
      <c r="Q3" s="723"/>
      <c r="R3" s="723"/>
    </row>
    <row r="4" spans="1:18" ht="14.25" thickBot="1" x14ac:dyDescent="0.3">
      <c r="A4" s="373"/>
      <c r="B4" s="588" t="s">
        <v>3316</v>
      </c>
      <c r="C4" s="589" t="s">
        <v>4396</v>
      </c>
      <c r="D4" s="588" t="s">
        <v>3317</v>
      </c>
      <c r="E4" s="590" t="s">
        <v>3318</v>
      </c>
      <c r="F4" s="591" t="s">
        <v>3319</v>
      </c>
      <c r="G4" s="590" t="s">
        <v>3320</v>
      </c>
      <c r="H4" s="592" t="s">
        <v>3321</v>
      </c>
      <c r="I4" s="588" t="s">
        <v>3322</v>
      </c>
      <c r="J4" s="590" t="s">
        <v>3323</v>
      </c>
      <c r="K4" s="591" t="s">
        <v>3324</v>
      </c>
      <c r="L4" s="590" t="s">
        <v>3325</v>
      </c>
      <c r="M4" s="592" t="s">
        <v>3326</v>
      </c>
      <c r="N4" s="591" t="s">
        <v>3327</v>
      </c>
      <c r="O4" s="590" t="s">
        <v>3328</v>
      </c>
      <c r="P4" s="591" t="s">
        <v>3329</v>
      </c>
      <c r="Q4" s="590" t="s">
        <v>3330</v>
      </c>
      <c r="R4" s="591" t="s">
        <v>3331</v>
      </c>
    </row>
    <row r="5" spans="1:18" ht="14.25" thickBot="1" x14ac:dyDescent="0.3">
      <c r="A5" s="435" t="s">
        <v>4970</v>
      </c>
      <c r="B5" s="593"/>
      <c r="C5" s="589"/>
      <c r="D5" s="593"/>
      <c r="E5" s="590"/>
      <c r="F5" s="594"/>
      <c r="G5" s="590"/>
      <c r="H5" s="589"/>
      <c r="I5" s="593"/>
      <c r="J5" s="590"/>
      <c r="K5" s="594"/>
      <c r="L5" s="590"/>
      <c r="M5" s="589"/>
      <c r="N5" s="594"/>
      <c r="O5" s="590"/>
      <c r="P5" s="594"/>
      <c r="Q5" s="590"/>
      <c r="R5" s="594"/>
    </row>
    <row r="6" spans="1:18" x14ac:dyDescent="0.25">
      <c r="A6" s="218" t="s">
        <v>2908</v>
      </c>
      <c r="B6" s="571" t="s">
        <v>3988</v>
      </c>
      <c r="C6" s="573" t="s">
        <v>3989</v>
      </c>
      <c r="D6" s="571" t="s">
        <v>3990</v>
      </c>
      <c r="E6" s="493" t="s">
        <v>3991</v>
      </c>
      <c r="F6" s="380" t="s">
        <v>3992</v>
      </c>
      <c r="G6" s="493" t="s">
        <v>3993</v>
      </c>
      <c r="H6" s="573" t="s">
        <v>3994</v>
      </c>
      <c r="I6" s="571" t="s">
        <v>3995</v>
      </c>
      <c r="J6" s="493" t="s">
        <v>3996</v>
      </c>
      <c r="K6" s="380" t="s">
        <v>3997</v>
      </c>
      <c r="L6" s="493" t="s">
        <v>3998</v>
      </c>
      <c r="M6" s="573" t="s">
        <v>3999</v>
      </c>
      <c r="N6" s="380" t="s">
        <v>4000</v>
      </c>
      <c r="O6" s="493" t="s">
        <v>4001</v>
      </c>
      <c r="P6" s="380" t="s">
        <v>4002</v>
      </c>
      <c r="Q6" s="493" t="s">
        <v>4003</v>
      </c>
      <c r="R6" s="380" t="s">
        <v>4004</v>
      </c>
    </row>
    <row r="7" spans="1:18" x14ac:dyDescent="0.25">
      <c r="A7" s="218" t="s">
        <v>2925</v>
      </c>
      <c r="B7" s="571" t="s">
        <v>4005</v>
      </c>
      <c r="C7" s="573" t="s">
        <v>4006</v>
      </c>
      <c r="D7" s="571" t="s">
        <v>4007</v>
      </c>
      <c r="E7" s="493" t="s">
        <v>4008</v>
      </c>
      <c r="F7" s="380" t="s">
        <v>4009</v>
      </c>
      <c r="G7" s="493" t="s">
        <v>4010</v>
      </c>
      <c r="H7" s="573" t="s">
        <v>4011</v>
      </c>
      <c r="I7" s="571" t="s">
        <v>4012</v>
      </c>
      <c r="J7" s="493" t="s">
        <v>4013</v>
      </c>
      <c r="K7" s="380" t="s">
        <v>4014</v>
      </c>
      <c r="L7" s="493" t="s">
        <v>4015</v>
      </c>
      <c r="M7" s="573" t="s">
        <v>4016</v>
      </c>
      <c r="N7" s="380" t="s">
        <v>4017</v>
      </c>
      <c r="O7" s="493" t="s">
        <v>4018</v>
      </c>
      <c r="P7" s="380" t="s">
        <v>4019</v>
      </c>
      <c r="Q7" s="493" t="s">
        <v>4020</v>
      </c>
      <c r="R7" s="380" t="s">
        <v>4021</v>
      </c>
    </row>
    <row r="8" spans="1:18" ht="15" x14ac:dyDescent="0.25">
      <c r="A8" s="218" t="s">
        <v>1854</v>
      </c>
      <c r="B8" s="571" t="s">
        <v>4733</v>
      </c>
      <c r="C8" s="595" t="s">
        <v>4732</v>
      </c>
      <c r="D8" s="571" t="s">
        <v>4740</v>
      </c>
      <c r="E8" s="493" t="s">
        <v>4746</v>
      </c>
      <c r="F8" s="380" t="s">
        <v>4808</v>
      </c>
      <c r="G8" s="493" t="s">
        <v>4036</v>
      </c>
      <c r="H8" s="573" t="s">
        <v>4815</v>
      </c>
      <c r="I8" s="571" t="s">
        <v>4758</v>
      </c>
      <c r="J8" s="493" t="s">
        <v>4759</v>
      </c>
      <c r="K8" s="380" t="s">
        <v>4821</v>
      </c>
      <c r="L8" s="493" t="s">
        <v>4771</v>
      </c>
      <c r="M8" s="573" t="s">
        <v>4827</v>
      </c>
      <c r="N8" s="380" t="s">
        <v>4772</v>
      </c>
      <c r="O8" s="493" t="s">
        <v>4776</v>
      </c>
      <c r="P8" s="380" t="s">
        <v>4832</v>
      </c>
      <c r="Q8" s="493" t="s">
        <v>4779</v>
      </c>
      <c r="R8" s="380" t="s">
        <v>4836</v>
      </c>
    </row>
    <row r="9" spans="1:18" x14ac:dyDescent="0.25">
      <c r="A9" s="218" t="s">
        <v>112</v>
      </c>
      <c r="B9" s="571" t="s">
        <v>4022</v>
      </c>
      <c r="C9" s="573" t="s">
        <v>3368</v>
      </c>
      <c r="D9" s="571" t="s">
        <v>4023</v>
      </c>
      <c r="E9" s="493" t="s">
        <v>4024</v>
      </c>
      <c r="F9" s="380" t="s">
        <v>4025</v>
      </c>
      <c r="G9" s="493" t="s">
        <v>4026</v>
      </c>
      <c r="H9" s="573" t="s">
        <v>4027</v>
      </c>
      <c r="I9" s="571" t="s">
        <v>4028</v>
      </c>
      <c r="J9" s="493" t="s">
        <v>4029</v>
      </c>
      <c r="K9" s="380" t="s">
        <v>4030</v>
      </c>
      <c r="L9" s="493" t="s">
        <v>4031</v>
      </c>
      <c r="M9" s="573" t="s">
        <v>4032</v>
      </c>
      <c r="N9" s="380" t="s">
        <v>4033</v>
      </c>
      <c r="O9" s="493" t="s">
        <v>4034</v>
      </c>
      <c r="P9" s="380" t="s">
        <v>4035</v>
      </c>
      <c r="Q9" s="493" t="s">
        <v>4036</v>
      </c>
      <c r="R9" s="380" t="s">
        <v>4037</v>
      </c>
    </row>
    <row r="10" spans="1:18" x14ac:dyDescent="0.25">
      <c r="A10" s="385" t="s">
        <v>115</v>
      </c>
      <c r="B10" s="571" t="s">
        <v>4038</v>
      </c>
      <c r="C10" s="573" t="s">
        <v>4039</v>
      </c>
      <c r="D10" s="574" t="s">
        <v>4040</v>
      </c>
      <c r="E10" s="482" t="s">
        <v>4041</v>
      </c>
      <c r="F10" s="575" t="s">
        <v>4042</v>
      </c>
      <c r="G10" s="482" t="s">
        <v>4043</v>
      </c>
      <c r="H10" s="576" t="s">
        <v>4044</v>
      </c>
      <c r="I10" s="574" t="s">
        <v>4045</v>
      </c>
      <c r="J10" s="482" t="s">
        <v>4046</v>
      </c>
      <c r="K10" s="575" t="s">
        <v>4047</v>
      </c>
      <c r="L10" s="482" t="s">
        <v>4048</v>
      </c>
      <c r="M10" s="576" t="s">
        <v>4049</v>
      </c>
      <c r="N10" s="575" t="s">
        <v>4050</v>
      </c>
      <c r="O10" s="482" t="s">
        <v>4051</v>
      </c>
      <c r="P10" s="575" t="s">
        <v>4052</v>
      </c>
      <c r="Q10" s="482" t="s">
        <v>4053</v>
      </c>
      <c r="R10" s="575" t="s">
        <v>4054</v>
      </c>
    </row>
    <row r="11" spans="1:18" x14ac:dyDescent="0.25">
      <c r="A11" s="218" t="s">
        <v>3447</v>
      </c>
      <c r="B11" s="582" t="s">
        <v>4055</v>
      </c>
      <c r="C11" s="585" t="s">
        <v>3368</v>
      </c>
      <c r="D11" s="571" t="s">
        <v>4741</v>
      </c>
      <c r="E11" s="493" t="s">
        <v>4747</v>
      </c>
      <c r="F11" s="380" t="s">
        <v>4809</v>
      </c>
      <c r="G11" s="493" t="s">
        <v>4753</v>
      </c>
      <c r="H11" s="573" t="s">
        <v>4816</v>
      </c>
      <c r="I11" s="571" t="s">
        <v>4760</v>
      </c>
      <c r="J11" s="493" t="s">
        <v>4761</v>
      </c>
      <c r="K11" s="380" t="s">
        <v>4822</v>
      </c>
      <c r="L11" s="493" t="s">
        <v>4056</v>
      </c>
      <c r="M11" s="573" t="s">
        <v>4828</v>
      </c>
      <c r="N11" s="380" t="s">
        <v>4773</v>
      </c>
      <c r="O11" s="493" t="s">
        <v>4777</v>
      </c>
      <c r="P11" s="380" t="s">
        <v>4833</v>
      </c>
      <c r="Q11" s="493" t="s">
        <v>4780</v>
      </c>
      <c r="R11" s="380" t="s">
        <v>4837</v>
      </c>
    </row>
    <row r="12" spans="1:18" x14ac:dyDescent="0.25">
      <c r="A12" s="218" t="s">
        <v>3448</v>
      </c>
      <c r="B12" s="571" t="s">
        <v>4734</v>
      </c>
      <c r="C12" s="573" t="s">
        <v>4735</v>
      </c>
      <c r="D12" s="571" t="s">
        <v>4742</v>
      </c>
      <c r="E12" s="493" t="s">
        <v>4748</v>
      </c>
      <c r="F12" s="380" t="s">
        <v>4810</v>
      </c>
      <c r="G12" s="493" t="s">
        <v>4754</v>
      </c>
      <c r="H12" s="573" t="s">
        <v>4817</v>
      </c>
      <c r="I12" s="571" t="s">
        <v>4762</v>
      </c>
      <c r="J12" s="493" t="s">
        <v>4058</v>
      </c>
      <c r="K12" s="380" t="s">
        <v>4823</v>
      </c>
      <c r="L12" s="493" t="s">
        <v>4059</v>
      </c>
      <c r="M12" s="573" t="s">
        <v>4829</v>
      </c>
      <c r="N12" s="380" t="s">
        <v>4774</v>
      </c>
      <c r="O12" s="493" t="s">
        <v>4060</v>
      </c>
      <c r="P12" s="380" t="s">
        <v>4834</v>
      </c>
      <c r="Q12" s="493" t="s">
        <v>4781</v>
      </c>
      <c r="R12" s="380" t="s">
        <v>4838</v>
      </c>
    </row>
    <row r="13" spans="1:18" ht="27.75" thickBot="1" x14ac:dyDescent="0.3">
      <c r="A13" s="85" t="s">
        <v>3408</v>
      </c>
      <c r="B13" s="577" t="s">
        <v>4736</v>
      </c>
      <c r="C13" s="392" t="s">
        <v>5093</v>
      </c>
      <c r="D13" s="577" t="s">
        <v>4743</v>
      </c>
      <c r="E13" s="393" t="s">
        <v>4749</v>
      </c>
      <c r="F13" s="578" t="s">
        <v>4811</v>
      </c>
      <c r="G13" s="393" t="s">
        <v>4755</v>
      </c>
      <c r="H13" s="579" t="s">
        <v>4818</v>
      </c>
      <c r="I13" s="577" t="s">
        <v>4763</v>
      </c>
      <c r="J13" s="393" t="s">
        <v>4764</v>
      </c>
      <c r="K13" s="578" t="s">
        <v>3409</v>
      </c>
      <c r="L13" s="393" t="s">
        <v>4062</v>
      </c>
      <c r="M13" s="579" t="s">
        <v>4830</v>
      </c>
      <c r="N13" s="578" t="s">
        <v>4775</v>
      </c>
      <c r="O13" s="393" t="s">
        <v>4778</v>
      </c>
      <c r="P13" s="578" t="s">
        <v>4835</v>
      </c>
      <c r="Q13" s="393" t="s">
        <v>4782</v>
      </c>
      <c r="R13" s="578" t="s">
        <v>4839</v>
      </c>
    </row>
    <row r="14" spans="1:18" x14ac:dyDescent="0.25">
      <c r="A14" s="452" t="s">
        <v>4973</v>
      </c>
      <c r="B14" s="596"/>
      <c r="C14" s="597"/>
      <c r="D14" s="580"/>
      <c r="E14" s="398"/>
      <c r="F14" s="397"/>
      <c r="G14" s="398"/>
      <c r="H14" s="581"/>
      <c r="I14" s="580"/>
      <c r="J14" s="398"/>
      <c r="K14" s="397"/>
      <c r="L14" s="398"/>
      <c r="M14" s="581"/>
      <c r="N14" s="397"/>
      <c r="O14" s="398"/>
      <c r="P14" s="397"/>
      <c r="Q14" s="398"/>
      <c r="R14" s="397"/>
    </row>
    <row r="15" spans="1:18" x14ac:dyDescent="0.25">
      <c r="A15" s="388" t="s">
        <v>2935</v>
      </c>
      <c r="B15" s="571" t="s">
        <v>4063</v>
      </c>
      <c r="C15" s="573" t="s">
        <v>4064</v>
      </c>
      <c r="D15" s="582" t="s">
        <v>4065</v>
      </c>
      <c r="E15" s="583" t="s">
        <v>4066</v>
      </c>
      <c r="F15" s="584" t="s">
        <v>4067</v>
      </c>
      <c r="G15" s="583" t="s">
        <v>4068</v>
      </c>
      <c r="H15" s="585" t="s">
        <v>4069</v>
      </c>
      <c r="I15" s="582" t="s">
        <v>4070</v>
      </c>
      <c r="J15" s="583" t="s">
        <v>4071</v>
      </c>
      <c r="K15" s="584" t="s">
        <v>4072</v>
      </c>
      <c r="L15" s="583" t="s">
        <v>4073</v>
      </c>
      <c r="M15" s="585" t="s">
        <v>4074</v>
      </c>
      <c r="N15" s="584" t="s">
        <v>3423</v>
      </c>
      <c r="O15" s="583" t="s">
        <v>3423</v>
      </c>
      <c r="P15" s="584" t="s">
        <v>3423</v>
      </c>
      <c r="Q15" s="583" t="s">
        <v>3423</v>
      </c>
      <c r="R15" s="584" t="s">
        <v>3423</v>
      </c>
    </row>
    <row r="16" spans="1:18" x14ac:dyDescent="0.25">
      <c r="A16" s="218" t="s">
        <v>2915</v>
      </c>
      <c r="B16" s="571" t="s">
        <v>4075</v>
      </c>
      <c r="C16" s="573" t="s">
        <v>4076</v>
      </c>
      <c r="D16" s="571" t="s">
        <v>4077</v>
      </c>
      <c r="E16" s="493" t="s">
        <v>4078</v>
      </c>
      <c r="F16" s="380" t="s">
        <v>4079</v>
      </c>
      <c r="G16" s="482" t="s">
        <v>4080</v>
      </c>
      <c r="H16" s="576" t="s">
        <v>4081</v>
      </c>
      <c r="I16" s="571" t="s">
        <v>4082</v>
      </c>
      <c r="J16" s="493" t="s">
        <v>4083</v>
      </c>
      <c r="K16" s="380" t="s">
        <v>4084</v>
      </c>
      <c r="L16" s="493" t="s">
        <v>4085</v>
      </c>
      <c r="M16" s="573" t="s">
        <v>4086</v>
      </c>
      <c r="N16" s="380" t="s">
        <v>3423</v>
      </c>
      <c r="O16" s="493" t="s">
        <v>3423</v>
      </c>
      <c r="P16" s="380" t="s">
        <v>3423</v>
      </c>
      <c r="Q16" s="493" t="s">
        <v>3423</v>
      </c>
      <c r="R16" s="380" t="s">
        <v>3423</v>
      </c>
    </row>
    <row r="17" spans="1:19" ht="15" x14ac:dyDescent="0.25">
      <c r="A17" s="388" t="s">
        <v>3436</v>
      </c>
      <c r="B17" s="582" t="s">
        <v>4087</v>
      </c>
      <c r="C17" s="585" t="s">
        <v>3368</v>
      </c>
      <c r="D17" s="582" t="s">
        <v>4744</v>
      </c>
      <c r="E17" s="583" t="s">
        <v>4750</v>
      </c>
      <c r="F17" s="584" t="s">
        <v>4812</v>
      </c>
      <c r="G17" s="493" t="s">
        <v>4756</v>
      </c>
      <c r="H17" s="598" t="s">
        <v>4816</v>
      </c>
      <c r="I17" s="582" t="s">
        <v>4765</v>
      </c>
      <c r="J17" s="583" t="s">
        <v>4766</v>
      </c>
      <c r="K17" s="584" t="s">
        <v>4824</v>
      </c>
      <c r="L17" s="583" t="s">
        <v>4088</v>
      </c>
      <c r="M17" s="585" t="s">
        <v>4828</v>
      </c>
      <c r="N17" s="584" t="s">
        <v>3423</v>
      </c>
      <c r="O17" s="583" t="s">
        <v>3423</v>
      </c>
      <c r="P17" s="584" t="s">
        <v>3423</v>
      </c>
      <c r="Q17" s="583" t="s">
        <v>3423</v>
      </c>
      <c r="R17" s="584" t="s">
        <v>3423</v>
      </c>
    </row>
    <row r="18" spans="1:19" ht="15" x14ac:dyDescent="0.25">
      <c r="A18" s="218" t="s">
        <v>3438</v>
      </c>
      <c r="B18" s="571" t="s">
        <v>3615</v>
      </c>
      <c r="C18" s="573" t="s">
        <v>4737</v>
      </c>
      <c r="D18" s="571" t="s">
        <v>4745</v>
      </c>
      <c r="E18" s="493" t="s">
        <v>4751</v>
      </c>
      <c r="F18" s="380" t="s">
        <v>4813</v>
      </c>
      <c r="G18" s="493" t="s">
        <v>4089</v>
      </c>
      <c r="H18" s="598" t="s">
        <v>4819</v>
      </c>
      <c r="I18" s="571" t="s">
        <v>4767</v>
      </c>
      <c r="J18" s="493" t="s">
        <v>4768</v>
      </c>
      <c r="K18" s="380" t="s">
        <v>4825</v>
      </c>
      <c r="L18" s="493" t="s">
        <v>4090</v>
      </c>
      <c r="M18" s="573" t="s">
        <v>4091</v>
      </c>
      <c r="N18" s="380" t="s">
        <v>3423</v>
      </c>
      <c r="O18" s="493" t="s">
        <v>3423</v>
      </c>
      <c r="P18" s="380" t="s">
        <v>3423</v>
      </c>
      <c r="Q18" s="493" t="s">
        <v>3423</v>
      </c>
      <c r="R18" s="380" t="s">
        <v>3423</v>
      </c>
    </row>
    <row r="19" spans="1:19" ht="27.75" thickBot="1" x14ac:dyDescent="0.3">
      <c r="A19" s="85" t="s">
        <v>3408</v>
      </c>
      <c r="B19" s="577" t="s">
        <v>4738</v>
      </c>
      <c r="C19" s="392" t="s">
        <v>4739</v>
      </c>
      <c r="D19" s="577" t="s">
        <v>4092</v>
      </c>
      <c r="E19" s="393" t="s">
        <v>4752</v>
      </c>
      <c r="F19" s="578" t="s">
        <v>4814</v>
      </c>
      <c r="G19" s="393" t="s">
        <v>4757</v>
      </c>
      <c r="H19" s="579" t="s">
        <v>4820</v>
      </c>
      <c r="I19" s="577" t="s">
        <v>4769</v>
      </c>
      <c r="J19" s="393" t="s">
        <v>4770</v>
      </c>
      <c r="K19" s="578" t="s">
        <v>4826</v>
      </c>
      <c r="L19" s="393" t="s">
        <v>4093</v>
      </c>
      <c r="M19" s="579" t="s">
        <v>4831</v>
      </c>
      <c r="N19" s="394" t="s">
        <v>3423</v>
      </c>
      <c r="O19" s="599" t="s">
        <v>3423</v>
      </c>
      <c r="P19" s="394" t="s">
        <v>3423</v>
      </c>
      <c r="Q19" s="599" t="s">
        <v>3423</v>
      </c>
      <c r="R19" s="394" t="s">
        <v>3423</v>
      </c>
    </row>
    <row r="20" spans="1:19" s="427" customFormat="1" ht="14.25" thickBot="1" x14ac:dyDescent="0.3">
      <c r="A20" s="435" t="s">
        <v>4974</v>
      </c>
      <c r="B20" s="440"/>
      <c r="C20" s="437"/>
      <c r="D20" s="460"/>
      <c r="E20" s="438"/>
      <c r="F20" s="460"/>
      <c r="G20" s="438"/>
      <c r="H20" s="438"/>
      <c r="I20" s="461"/>
      <c r="J20" s="438"/>
      <c r="K20" s="438"/>
      <c r="L20" s="439"/>
      <c r="M20" s="441"/>
      <c r="N20" s="462"/>
      <c r="O20" s="463"/>
      <c r="P20" s="462"/>
      <c r="Q20" s="463"/>
      <c r="R20" s="462"/>
    </row>
    <row r="21" spans="1:19" s="427" customFormat="1" ht="15" x14ac:dyDescent="0.25">
      <c r="A21" s="218" t="s">
        <v>4975</v>
      </c>
      <c r="B21" s="464" t="s">
        <v>5094</v>
      </c>
      <c r="C21" s="465" t="s">
        <v>3368</v>
      </c>
      <c r="D21" s="466" t="s">
        <v>5095</v>
      </c>
      <c r="E21" s="467" t="s">
        <v>5096</v>
      </c>
      <c r="F21" s="468" t="s">
        <v>5097</v>
      </c>
      <c r="G21" s="467" t="s">
        <v>5098</v>
      </c>
      <c r="H21" s="465" t="s">
        <v>5099</v>
      </c>
      <c r="I21" s="466" t="s">
        <v>5100</v>
      </c>
      <c r="J21" s="467" t="s">
        <v>5101</v>
      </c>
      <c r="K21" s="467" t="s">
        <v>5102</v>
      </c>
      <c r="L21" s="469" t="s">
        <v>5103</v>
      </c>
      <c r="M21" s="465" t="s">
        <v>5104</v>
      </c>
      <c r="N21" s="467" t="s">
        <v>5105</v>
      </c>
      <c r="O21" s="469" t="s">
        <v>5106</v>
      </c>
      <c r="P21" s="467" t="s">
        <v>5107</v>
      </c>
      <c r="Q21" s="469" t="s">
        <v>5108</v>
      </c>
      <c r="R21" s="470" t="s">
        <v>5109</v>
      </c>
      <c r="S21" s="218"/>
    </row>
    <row r="22" spans="1:19" s="427" customFormat="1" ht="15" x14ac:dyDescent="0.25">
      <c r="A22" s="218" t="s">
        <v>4992</v>
      </c>
      <c r="B22" s="464" t="s">
        <v>5110</v>
      </c>
      <c r="C22" s="465" t="s">
        <v>5111</v>
      </c>
      <c r="D22" s="466" t="s">
        <v>5112</v>
      </c>
      <c r="E22" s="467" t="s">
        <v>5113</v>
      </c>
      <c r="F22" s="468" t="s">
        <v>5097</v>
      </c>
      <c r="G22" s="467" t="s">
        <v>5114</v>
      </c>
      <c r="H22" s="465" t="s">
        <v>5115</v>
      </c>
      <c r="I22" s="466" t="s">
        <v>5116</v>
      </c>
      <c r="J22" s="467" t="s">
        <v>5117</v>
      </c>
      <c r="K22" s="467" t="s">
        <v>5118</v>
      </c>
      <c r="L22" s="469" t="s">
        <v>5119</v>
      </c>
      <c r="M22" s="465" t="s">
        <v>5120</v>
      </c>
      <c r="N22" s="467" t="s">
        <v>5121</v>
      </c>
      <c r="O22" s="469" t="s">
        <v>5122</v>
      </c>
      <c r="P22" s="467" t="s">
        <v>5123</v>
      </c>
      <c r="Q22" s="469" t="s">
        <v>5124</v>
      </c>
      <c r="R22" s="470" t="s">
        <v>5125</v>
      </c>
      <c r="S22" s="218"/>
    </row>
    <row r="23" spans="1:19" s="427" customFormat="1" ht="30.75" thickBot="1" x14ac:dyDescent="0.3">
      <c r="A23" s="85" t="s">
        <v>3408</v>
      </c>
      <c r="B23" s="471" t="s">
        <v>5126</v>
      </c>
      <c r="C23" s="472" t="s">
        <v>5127</v>
      </c>
      <c r="D23" s="473" t="s">
        <v>5128</v>
      </c>
      <c r="E23" s="474" t="s">
        <v>5129</v>
      </c>
      <c r="F23" s="475" t="s">
        <v>5130</v>
      </c>
      <c r="G23" s="474" t="s">
        <v>5131</v>
      </c>
      <c r="H23" s="476" t="s">
        <v>5132</v>
      </c>
      <c r="I23" s="473" t="s">
        <v>5133</v>
      </c>
      <c r="J23" s="474" t="s">
        <v>5134</v>
      </c>
      <c r="K23" s="474" t="s">
        <v>5135</v>
      </c>
      <c r="L23" s="477" t="s">
        <v>5136</v>
      </c>
      <c r="M23" s="476" t="s">
        <v>5137</v>
      </c>
      <c r="N23" s="471" t="s">
        <v>5138</v>
      </c>
      <c r="O23" s="477" t="s">
        <v>5139</v>
      </c>
      <c r="P23" s="474" t="s">
        <v>5140</v>
      </c>
      <c r="Q23" s="477" t="s">
        <v>5141</v>
      </c>
      <c r="R23" s="474" t="s">
        <v>5142</v>
      </c>
      <c r="S23" s="218"/>
    </row>
    <row r="24" spans="1:19" x14ac:dyDescent="0.2">
      <c r="C24" s="600"/>
      <c r="O24" s="601"/>
      <c r="P24" s="601"/>
    </row>
    <row r="25" spans="1:19" x14ac:dyDescent="0.2">
      <c r="C25" s="600"/>
      <c r="O25" s="601"/>
      <c r="P25" s="601"/>
    </row>
    <row r="26" spans="1:19" x14ac:dyDescent="0.2">
      <c r="C26" s="600"/>
      <c r="N26" s="600"/>
      <c r="O26" s="601"/>
      <c r="P26" s="601"/>
    </row>
    <row r="27" spans="1:19" x14ac:dyDescent="0.2">
      <c r="C27" s="600"/>
      <c r="N27" s="600"/>
      <c r="O27" s="601"/>
      <c r="P27" s="601"/>
    </row>
    <row r="28" spans="1:19" x14ac:dyDescent="0.2">
      <c r="C28" s="600"/>
      <c r="N28" s="600"/>
      <c r="O28" s="601"/>
      <c r="P28" s="601"/>
    </row>
    <row r="29" spans="1:19" x14ac:dyDescent="0.2">
      <c r="C29" s="600"/>
      <c r="N29" s="600"/>
      <c r="O29" s="601"/>
      <c r="P29" s="601"/>
    </row>
    <row r="30" spans="1:19" x14ac:dyDescent="0.2">
      <c r="N30" s="600"/>
      <c r="O30" s="601"/>
      <c r="P30" s="601"/>
    </row>
    <row r="31" spans="1:19" x14ac:dyDescent="0.2">
      <c r="N31" s="600"/>
      <c r="O31" s="601"/>
      <c r="P31" s="601"/>
    </row>
    <row r="32" spans="1:19" x14ac:dyDescent="0.2">
      <c r="O32" s="601"/>
      <c r="P32" s="601"/>
    </row>
    <row r="33" spans="13:16" x14ac:dyDescent="0.2">
      <c r="M33" s="601"/>
      <c r="N33" s="601"/>
      <c r="O33" s="601"/>
      <c r="P33" s="601"/>
    </row>
    <row r="34" spans="13:16" x14ac:dyDescent="0.2">
      <c r="M34" s="601"/>
      <c r="N34" s="601"/>
      <c r="O34" s="601"/>
      <c r="P34" s="601"/>
    </row>
    <row r="35" spans="13:16" x14ac:dyDescent="0.2">
      <c r="M35" s="601"/>
      <c r="N35" s="601"/>
      <c r="O35" s="601"/>
      <c r="P35" s="601"/>
    </row>
    <row r="36" spans="13:16" x14ac:dyDescent="0.2">
      <c r="M36" s="601"/>
      <c r="N36" s="601"/>
      <c r="O36" s="601"/>
      <c r="P36" s="601"/>
    </row>
  </sheetData>
  <mergeCells count="5">
    <mergeCell ref="B3:C3"/>
    <mergeCell ref="D3:H3"/>
    <mergeCell ref="I3:M3"/>
    <mergeCell ref="N3:R3"/>
    <mergeCell ref="A1:R1"/>
  </mergeCells>
  <pageMargins left="0.7" right="0.7" top="0.75" bottom="0.75" header="0.3" footer="0.3"/>
  <pageSetup orientation="portrait" r:id="rId1"/>
  <ignoredErrors>
    <ignoredError sqref="C6:C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60" zoomScaleNormal="60" workbookViewId="0">
      <selection activeCell="B8" sqref="B8"/>
    </sheetView>
  </sheetViews>
  <sheetFormatPr baseColWidth="10" defaultColWidth="10.85546875" defaultRowHeight="13.5" x14ac:dyDescent="0.25"/>
  <cols>
    <col min="1" max="1" width="47.42578125" style="98" customWidth="1"/>
    <col min="2" max="2" width="23.28515625" style="98" customWidth="1"/>
    <col min="3" max="3" width="16.140625" style="98" customWidth="1"/>
    <col min="4" max="4" width="26.85546875" style="98" customWidth="1"/>
    <col min="5" max="5" width="27.5703125" style="98" customWidth="1"/>
    <col min="6" max="6" width="28" style="98" customWidth="1"/>
    <col min="7" max="7" width="29.85546875" style="98" customWidth="1"/>
    <col min="8" max="8" width="28.140625" style="98" customWidth="1"/>
    <col min="9" max="9" width="28.7109375" style="98" customWidth="1"/>
    <col min="10" max="10" width="27.5703125" style="98" customWidth="1"/>
    <col min="11" max="11" width="26.42578125" style="98" customWidth="1"/>
    <col min="12" max="12" width="27.85546875" style="98" customWidth="1"/>
    <col min="13" max="13" width="28.42578125" style="98" customWidth="1"/>
    <col min="14" max="16384" width="10.85546875" style="98"/>
  </cols>
  <sheetData>
    <row r="1" spans="1:13" ht="84.75" customHeight="1" x14ac:dyDescent="0.25">
      <c r="A1" s="706" t="s">
        <v>5336</v>
      </c>
      <c r="B1" s="706"/>
      <c r="C1" s="706"/>
      <c r="D1" s="706"/>
      <c r="E1" s="706"/>
      <c r="F1" s="706"/>
      <c r="G1" s="706"/>
      <c r="H1" s="706"/>
      <c r="I1" s="706"/>
      <c r="J1" s="706"/>
      <c r="K1" s="706"/>
      <c r="L1" s="706"/>
      <c r="M1" s="706"/>
    </row>
    <row r="2" spans="1:13" ht="16.5" customHeight="1" thickBot="1" x14ac:dyDescent="0.3"/>
    <row r="3" spans="1:13" s="243" customFormat="1" ht="16.5" customHeight="1" thickBot="1" x14ac:dyDescent="0.3">
      <c r="A3" s="240"/>
      <c r="B3" s="703" t="s">
        <v>3443</v>
      </c>
      <c r="C3" s="704"/>
      <c r="D3" s="703" t="s">
        <v>3603</v>
      </c>
      <c r="E3" s="705"/>
      <c r="F3" s="705"/>
      <c r="G3" s="705"/>
      <c r="H3" s="704"/>
      <c r="I3" s="705" t="s">
        <v>3602</v>
      </c>
      <c r="J3" s="705"/>
      <c r="K3" s="705"/>
      <c r="L3" s="705"/>
      <c r="M3" s="705"/>
    </row>
    <row r="4" spans="1:13" ht="16.5" customHeight="1" thickBot="1" x14ac:dyDescent="0.3">
      <c r="A4" s="244"/>
      <c r="B4" s="284" t="s">
        <v>3316</v>
      </c>
      <c r="C4" s="285" t="s">
        <v>4396</v>
      </c>
      <c r="D4" s="284" t="s">
        <v>3322</v>
      </c>
      <c r="E4" s="286" t="s">
        <v>3323</v>
      </c>
      <c r="F4" s="283" t="s">
        <v>3324</v>
      </c>
      <c r="G4" s="286" t="s">
        <v>3325</v>
      </c>
      <c r="H4" s="285" t="s">
        <v>3326</v>
      </c>
      <c r="I4" s="283" t="s">
        <v>3317</v>
      </c>
      <c r="J4" s="286" t="s">
        <v>3318</v>
      </c>
      <c r="K4" s="283" t="s">
        <v>3319</v>
      </c>
      <c r="L4" s="286" t="s">
        <v>3320</v>
      </c>
      <c r="M4" s="283" t="s">
        <v>3321</v>
      </c>
    </row>
    <row r="5" spans="1:13" ht="16.5" customHeight="1" x14ac:dyDescent="0.25">
      <c r="A5" s="73" t="s">
        <v>2850</v>
      </c>
      <c r="B5" s="246" t="s">
        <v>4094</v>
      </c>
      <c r="C5" s="247" t="s">
        <v>4095</v>
      </c>
      <c r="D5" s="246" t="s">
        <v>4096</v>
      </c>
      <c r="E5" s="248" t="s">
        <v>4097</v>
      </c>
      <c r="F5" s="73" t="s">
        <v>4098</v>
      </c>
      <c r="G5" s="249" t="s">
        <v>4099</v>
      </c>
      <c r="H5" s="247" t="s">
        <v>4100</v>
      </c>
      <c r="I5" s="73" t="s">
        <v>4101</v>
      </c>
      <c r="J5" s="248" t="s">
        <v>4102</v>
      </c>
      <c r="K5" s="73" t="s">
        <v>4103</v>
      </c>
      <c r="L5" s="248" t="s">
        <v>4104</v>
      </c>
      <c r="M5" s="73" t="s">
        <v>4105</v>
      </c>
    </row>
    <row r="6" spans="1:13" ht="16.5" customHeight="1" x14ac:dyDescent="0.25">
      <c r="A6" s="73" t="s">
        <v>2894</v>
      </c>
      <c r="B6" s="246" t="s">
        <v>4106</v>
      </c>
      <c r="C6" s="247" t="s">
        <v>4107</v>
      </c>
      <c r="D6" s="246" t="s">
        <v>4108</v>
      </c>
      <c r="E6" s="248" t="s">
        <v>4109</v>
      </c>
      <c r="F6" s="73" t="s">
        <v>4110</v>
      </c>
      <c r="G6" s="248" t="s">
        <v>4111</v>
      </c>
      <c r="H6" s="247" t="s">
        <v>4112</v>
      </c>
      <c r="I6" s="73" t="s">
        <v>4113</v>
      </c>
      <c r="J6" s="248" t="s">
        <v>4114</v>
      </c>
      <c r="K6" s="73" t="s">
        <v>4115</v>
      </c>
      <c r="L6" s="248" t="s">
        <v>4116</v>
      </c>
      <c r="M6" s="73" t="s">
        <v>4117</v>
      </c>
    </row>
    <row r="7" spans="1:13" ht="16.5" customHeight="1" x14ac:dyDescent="0.25">
      <c r="A7" s="73" t="s">
        <v>2830</v>
      </c>
      <c r="B7" s="246" t="s">
        <v>4118</v>
      </c>
      <c r="C7" s="247" t="s">
        <v>4119</v>
      </c>
      <c r="D7" s="246" t="s">
        <v>4120</v>
      </c>
      <c r="E7" s="248" t="s">
        <v>4121</v>
      </c>
      <c r="F7" s="73" t="s">
        <v>4122</v>
      </c>
      <c r="G7" s="248" t="s">
        <v>4123</v>
      </c>
      <c r="H7" s="247" t="s">
        <v>4124</v>
      </c>
      <c r="I7" s="73" t="s">
        <v>4125</v>
      </c>
      <c r="J7" s="248" t="s">
        <v>4126</v>
      </c>
      <c r="K7" s="73" t="s">
        <v>4127</v>
      </c>
      <c r="L7" s="248" t="s">
        <v>4128</v>
      </c>
      <c r="M7" s="73" t="s">
        <v>4129</v>
      </c>
    </row>
    <row r="8" spans="1:13" ht="16.5" customHeight="1" x14ac:dyDescent="0.25">
      <c r="A8" s="239" t="s">
        <v>2867</v>
      </c>
      <c r="B8" s="251" t="s">
        <v>4130</v>
      </c>
      <c r="C8" s="252" t="s">
        <v>4131</v>
      </c>
      <c r="D8" s="251" t="s">
        <v>4132</v>
      </c>
      <c r="E8" s="253" t="s">
        <v>4133</v>
      </c>
      <c r="F8" s="239" t="s">
        <v>4134</v>
      </c>
      <c r="G8" s="253" t="s">
        <v>4135</v>
      </c>
      <c r="H8" s="252" t="s">
        <v>4136</v>
      </c>
      <c r="I8" s="239" t="s">
        <v>4137</v>
      </c>
      <c r="J8" s="253" t="s">
        <v>4138</v>
      </c>
      <c r="K8" s="239" t="s">
        <v>4139</v>
      </c>
      <c r="L8" s="253" t="s">
        <v>4140</v>
      </c>
      <c r="M8" s="239" t="s">
        <v>4141</v>
      </c>
    </row>
    <row r="9" spans="1:13" ht="16.5" customHeight="1" x14ac:dyDescent="0.25">
      <c r="A9" s="73" t="s">
        <v>3447</v>
      </c>
      <c r="B9" s="246" t="s">
        <v>4142</v>
      </c>
      <c r="C9" s="247" t="s">
        <v>4143</v>
      </c>
      <c r="D9" s="246" t="s">
        <v>4144</v>
      </c>
      <c r="E9" s="248" t="s">
        <v>4145</v>
      </c>
      <c r="F9" s="73" t="s">
        <v>4057</v>
      </c>
      <c r="G9" s="248" t="s">
        <v>4146</v>
      </c>
      <c r="H9" s="247" t="s">
        <v>4147</v>
      </c>
      <c r="I9" s="73" t="s">
        <v>4148</v>
      </c>
      <c r="J9" s="248" t="s">
        <v>4149</v>
      </c>
      <c r="K9" s="73" t="s">
        <v>4150</v>
      </c>
      <c r="L9" s="248" t="s">
        <v>4151</v>
      </c>
      <c r="M9" s="73" t="s">
        <v>4152</v>
      </c>
    </row>
    <row r="10" spans="1:13" ht="16.5" customHeight="1" x14ac:dyDescent="0.25">
      <c r="A10" s="73" t="s">
        <v>3448</v>
      </c>
      <c r="B10" s="246" t="s">
        <v>4153</v>
      </c>
      <c r="C10" s="247" t="s">
        <v>4154</v>
      </c>
      <c r="D10" s="260" t="s">
        <v>4155</v>
      </c>
      <c r="E10" s="248" t="s">
        <v>4156</v>
      </c>
      <c r="F10" s="73" t="s">
        <v>4157</v>
      </c>
      <c r="G10" s="261" t="s">
        <v>4158</v>
      </c>
      <c r="H10" s="247" t="s">
        <v>4159</v>
      </c>
      <c r="I10" s="73" t="s">
        <v>4160</v>
      </c>
      <c r="J10" s="248" t="s">
        <v>4161</v>
      </c>
      <c r="K10" s="73" t="s">
        <v>4162</v>
      </c>
      <c r="L10" s="248" t="s">
        <v>4163</v>
      </c>
      <c r="M10" s="73" t="s">
        <v>4164</v>
      </c>
    </row>
    <row r="11" spans="1:13" ht="32.25" customHeight="1" thickBot="1" x14ac:dyDescent="0.3">
      <c r="A11" s="254" t="s">
        <v>3408</v>
      </c>
      <c r="B11" s="255" t="s">
        <v>4165</v>
      </c>
      <c r="C11" s="256" t="s">
        <v>4166</v>
      </c>
      <c r="D11" s="255" t="s">
        <v>4167</v>
      </c>
      <c r="E11" s="257" t="s">
        <v>4168</v>
      </c>
      <c r="F11" s="254" t="s">
        <v>4169</v>
      </c>
      <c r="G11" s="257" t="s">
        <v>4170</v>
      </c>
      <c r="H11" s="258" t="s">
        <v>4171</v>
      </c>
      <c r="I11" s="254" t="s">
        <v>4172</v>
      </c>
      <c r="J11" s="257" t="s">
        <v>3531</v>
      </c>
      <c r="K11" s="254" t="s">
        <v>4173</v>
      </c>
      <c r="L11" s="257" t="s">
        <v>4174</v>
      </c>
      <c r="M11" s="254" t="s">
        <v>4175</v>
      </c>
    </row>
    <row r="12" spans="1:13" ht="16.5" customHeight="1" x14ac:dyDescent="0.25">
      <c r="A12" s="259" t="s">
        <v>3532</v>
      </c>
      <c r="B12" s="246"/>
      <c r="C12" s="247"/>
      <c r="D12" s="260"/>
      <c r="E12" s="261"/>
      <c r="F12" s="259"/>
      <c r="G12" s="261"/>
      <c r="H12" s="262"/>
      <c r="I12" s="259"/>
      <c r="J12" s="261"/>
      <c r="K12" s="259"/>
      <c r="L12" s="261"/>
      <c r="M12" s="259"/>
    </row>
    <row r="13" spans="1:13" ht="16.5" customHeight="1" x14ac:dyDescent="0.25">
      <c r="A13" s="263" t="s">
        <v>2840</v>
      </c>
      <c r="B13" s="264" t="s">
        <v>4176</v>
      </c>
      <c r="C13" s="265" t="s">
        <v>4177</v>
      </c>
      <c r="D13" s="264" t="s">
        <v>4178</v>
      </c>
      <c r="E13" s="266" t="s">
        <v>4179</v>
      </c>
      <c r="F13" s="263" t="s">
        <v>4180</v>
      </c>
      <c r="G13" s="266" t="s">
        <v>4181</v>
      </c>
      <c r="H13" s="265" t="s">
        <v>4182</v>
      </c>
      <c r="I13" s="263" t="s">
        <v>3423</v>
      </c>
      <c r="J13" s="266" t="s">
        <v>3423</v>
      </c>
      <c r="K13" s="263" t="s">
        <v>3423</v>
      </c>
      <c r="L13" s="266" t="s">
        <v>3423</v>
      </c>
      <c r="M13" s="263" t="s">
        <v>3423</v>
      </c>
    </row>
    <row r="14" spans="1:13" ht="16.5" customHeight="1" x14ac:dyDescent="0.25">
      <c r="A14" s="73" t="s">
        <v>2860</v>
      </c>
      <c r="B14" s="246" t="s">
        <v>3540</v>
      </c>
      <c r="C14" s="247" t="s">
        <v>4183</v>
      </c>
      <c r="D14" s="246" t="s">
        <v>4184</v>
      </c>
      <c r="E14" s="248" t="s">
        <v>3543</v>
      </c>
      <c r="F14" s="73" t="s">
        <v>4185</v>
      </c>
      <c r="G14" s="248" t="s">
        <v>4186</v>
      </c>
      <c r="H14" s="247" t="s">
        <v>4187</v>
      </c>
      <c r="I14" s="73" t="s">
        <v>3423</v>
      </c>
      <c r="J14" s="248" t="s">
        <v>3423</v>
      </c>
      <c r="K14" s="73" t="s">
        <v>3423</v>
      </c>
      <c r="L14" s="248" t="s">
        <v>3423</v>
      </c>
      <c r="M14" s="73" t="s">
        <v>3423</v>
      </c>
    </row>
    <row r="15" spans="1:13" ht="16.5" customHeight="1" x14ac:dyDescent="0.25">
      <c r="A15" s="263" t="s">
        <v>3436</v>
      </c>
      <c r="B15" s="264" t="s">
        <v>4188</v>
      </c>
      <c r="C15" s="265" t="s">
        <v>4189</v>
      </c>
      <c r="D15" s="264" t="s">
        <v>4190</v>
      </c>
      <c r="E15" s="266" t="s">
        <v>4191</v>
      </c>
      <c r="F15" s="263" t="s">
        <v>4192</v>
      </c>
      <c r="G15" s="266" t="s">
        <v>4193</v>
      </c>
      <c r="H15" s="265" t="s">
        <v>4194</v>
      </c>
      <c r="I15" s="263" t="s">
        <v>3423</v>
      </c>
      <c r="J15" s="266" t="s">
        <v>3423</v>
      </c>
      <c r="K15" s="263" t="s">
        <v>3423</v>
      </c>
      <c r="L15" s="266" t="s">
        <v>3423</v>
      </c>
      <c r="M15" s="263" t="s">
        <v>3423</v>
      </c>
    </row>
    <row r="16" spans="1:13" ht="16.5" customHeight="1" x14ac:dyDescent="0.25">
      <c r="A16" s="73" t="s">
        <v>3438</v>
      </c>
      <c r="B16" s="246" t="s">
        <v>4195</v>
      </c>
      <c r="C16" s="247" t="s">
        <v>4196</v>
      </c>
      <c r="D16" s="246" t="s">
        <v>4197</v>
      </c>
      <c r="E16" s="248" t="s">
        <v>4198</v>
      </c>
      <c r="F16" s="73" t="s">
        <v>4199</v>
      </c>
      <c r="G16" s="248" t="s">
        <v>4200</v>
      </c>
      <c r="H16" s="247" t="s">
        <v>4201</v>
      </c>
      <c r="I16" s="73" t="s">
        <v>3423</v>
      </c>
      <c r="J16" s="248" t="s">
        <v>3423</v>
      </c>
      <c r="K16" s="73" t="s">
        <v>3423</v>
      </c>
      <c r="L16" s="248" t="s">
        <v>3423</v>
      </c>
      <c r="M16" s="73" t="s">
        <v>3423</v>
      </c>
    </row>
    <row r="17" spans="1:13" ht="30.75" customHeight="1" thickBot="1" x14ac:dyDescent="0.3">
      <c r="A17" s="254" t="s">
        <v>3408</v>
      </c>
      <c r="B17" s="255" t="s">
        <v>4202</v>
      </c>
      <c r="C17" s="256" t="s">
        <v>3522</v>
      </c>
      <c r="D17" s="255" t="s">
        <v>4203</v>
      </c>
      <c r="E17" s="257" t="s">
        <v>4204</v>
      </c>
      <c r="F17" s="254" t="s">
        <v>4205</v>
      </c>
      <c r="G17" s="257" t="s">
        <v>4206</v>
      </c>
      <c r="H17" s="258" t="s">
        <v>4207</v>
      </c>
      <c r="I17" s="244" t="s">
        <v>3423</v>
      </c>
      <c r="J17" s="267" t="s">
        <v>3423</v>
      </c>
      <c r="K17" s="244" t="s">
        <v>3423</v>
      </c>
      <c r="L17" s="267" t="s">
        <v>3423</v>
      </c>
      <c r="M17" s="244" t="s">
        <v>3423</v>
      </c>
    </row>
    <row r="18" spans="1:13" ht="16.5" customHeight="1" x14ac:dyDescent="0.25">
      <c r="A18" s="259" t="s">
        <v>3568</v>
      </c>
      <c r="B18" s="246"/>
      <c r="C18" s="247"/>
      <c r="D18" s="260"/>
      <c r="E18" s="261"/>
      <c r="F18" s="259"/>
      <c r="G18" s="261"/>
      <c r="H18" s="262"/>
      <c r="I18" s="73"/>
      <c r="J18" s="248"/>
      <c r="K18" s="73"/>
      <c r="L18" s="248"/>
      <c r="M18" s="73"/>
    </row>
    <row r="19" spans="1:13" ht="16.5" customHeight="1" x14ac:dyDescent="0.25">
      <c r="A19" s="263" t="s">
        <v>2877</v>
      </c>
      <c r="B19" s="264" t="s">
        <v>3569</v>
      </c>
      <c r="C19" s="265" t="s">
        <v>4208</v>
      </c>
      <c r="D19" s="264" t="s">
        <v>4209</v>
      </c>
      <c r="E19" s="266" t="s">
        <v>4210</v>
      </c>
      <c r="F19" s="263" t="s">
        <v>4211</v>
      </c>
      <c r="G19" s="266" t="s">
        <v>4212</v>
      </c>
      <c r="H19" s="265" t="s">
        <v>4213</v>
      </c>
      <c r="I19" s="263" t="s">
        <v>3423</v>
      </c>
      <c r="J19" s="266" t="s">
        <v>3423</v>
      </c>
      <c r="K19" s="263" t="s">
        <v>3423</v>
      </c>
      <c r="L19" s="266" t="s">
        <v>3423</v>
      </c>
      <c r="M19" s="263" t="s">
        <v>3423</v>
      </c>
    </row>
    <row r="20" spans="1:13" ht="16.5" customHeight="1" x14ac:dyDescent="0.25">
      <c r="A20" s="73" t="s">
        <v>2884</v>
      </c>
      <c r="B20" s="246" t="s">
        <v>4214</v>
      </c>
      <c r="C20" s="247" t="s">
        <v>4215</v>
      </c>
      <c r="D20" s="246" t="s">
        <v>4216</v>
      </c>
      <c r="E20" s="248" t="s">
        <v>4217</v>
      </c>
      <c r="F20" s="73" t="s">
        <v>4218</v>
      </c>
      <c r="G20" s="248" t="s">
        <v>4219</v>
      </c>
      <c r="H20" s="247" t="s">
        <v>4220</v>
      </c>
      <c r="I20" s="73" t="s">
        <v>3423</v>
      </c>
      <c r="J20" s="248" t="s">
        <v>3423</v>
      </c>
      <c r="K20" s="73" t="s">
        <v>3423</v>
      </c>
      <c r="L20" s="248" t="s">
        <v>3423</v>
      </c>
      <c r="M20" s="73" t="s">
        <v>3423</v>
      </c>
    </row>
    <row r="21" spans="1:13" ht="16.5" customHeight="1" x14ac:dyDescent="0.25">
      <c r="A21" s="263" t="s">
        <v>3583</v>
      </c>
      <c r="B21" s="264" t="s">
        <v>4221</v>
      </c>
      <c r="C21" s="265" t="s">
        <v>4222</v>
      </c>
      <c r="D21" s="264" t="s">
        <v>4223</v>
      </c>
      <c r="E21" s="266" t="s">
        <v>4224</v>
      </c>
      <c r="F21" s="263" t="s">
        <v>4192</v>
      </c>
      <c r="G21" s="266" t="s">
        <v>4225</v>
      </c>
      <c r="H21" s="265" t="s">
        <v>4194</v>
      </c>
      <c r="I21" s="263" t="s">
        <v>3423</v>
      </c>
      <c r="J21" s="266" t="s">
        <v>3423</v>
      </c>
      <c r="K21" s="263" t="s">
        <v>3423</v>
      </c>
      <c r="L21" s="266" t="s">
        <v>3423</v>
      </c>
      <c r="M21" s="263" t="s">
        <v>3423</v>
      </c>
    </row>
    <row r="22" spans="1:13" ht="16.5" customHeight="1" x14ac:dyDescent="0.25">
      <c r="A22" s="73" t="s">
        <v>3587</v>
      </c>
      <c r="B22" s="246" t="s">
        <v>4226</v>
      </c>
      <c r="C22" s="247" t="s">
        <v>4227</v>
      </c>
      <c r="D22" s="246" t="s">
        <v>4228</v>
      </c>
      <c r="E22" s="248" t="s">
        <v>4229</v>
      </c>
      <c r="F22" s="73" t="s">
        <v>4230</v>
      </c>
      <c r="G22" s="248" t="s">
        <v>4231</v>
      </c>
      <c r="H22" s="247" t="s">
        <v>4232</v>
      </c>
      <c r="I22" s="73" t="s">
        <v>3423</v>
      </c>
      <c r="J22" s="248" t="s">
        <v>3423</v>
      </c>
      <c r="K22" s="73" t="s">
        <v>3423</v>
      </c>
      <c r="L22" s="248" t="s">
        <v>3423</v>
      </c>
      <c r="M22" s="73" t="s">
        <v>3423</v>
      </c>
    </row>
    <row r="23" spans="1:13" ht="32.25" customHeight="1" thickBot="1" x14ac:dyDescent="0.3">
      <c r="A23" s="254" t="s">
        <v>3408</v>
      </c>
      <c r="B23" s="255" t="s">
        <v>4233</v>
      </c>
      <c r="C23" s="256" t="s">
        <v>4234</v>
      </c>
      <c r="D23" s="255" t="s">
        <v>4235</v>
      </c>
      <c r="E23" s="257" t="s">
        <v>4236</v>
      </c>
      <c r="F23" s="254" t="s">
        <v>4237</v>
      </c>
      <c r="G23" s="257" t="s">
        <v>4238</v>
      </c>
      <c r="H23" s="258" t="s">
        <v>4239</v>
      </c>
      <c r="I23" s="244" t="s">
        <v>3423</v>
      </c>
      <c r="J23" s="267" t="s">
        <v>3423</v>
      </c>
      <c r="K23" s="244" t="s">
        <v>3423</v>
      </c>
      <c r="L23" s="267" t="s">
        <v>3423</v>
      </c>
      <c r="M23" s="244" t="s">
        <v>3423</v>
      </c>
    </row>
    <row r="24" spans="1:13" ht="16.5" customHeight="1" x14ac:dyDescent="0.25"/>
    <row r="25" spans="1:13" ht="16.5" customHeight="1" x14ac:dyDescent="0.25">
      <c r="A25" s="243"/>
    </row>
    <row r="28" spans="1:13" x14ac:dyDescent="0.25">
      <c r="C28" s="268"/>
    </row>
    <row r="29" spans="1:13" x14ac:dyDescent="0.25">
      <c r="C29" s="268"/>
    </row>
    <row r="30" spans="1:13" x14ac:dyDescent="0.25">
      <c r="C30" s="268"/>
    </row>
    <row r="31" spans="1:13" x14ac:dyDescent="0.25">
      <c r="C31" s="268"/>
    </row>
    <row r="32" spans="1:13" x14ac:dyDescent="0.25">
      <c r="C32" s="268"/>
    </row>
    <row r="33" spans="3:3" x14ac:dyDescent="0.25">
      <c r="C33" s="268"/>
    </row>
  </sheetData>
  <mergeCells count="4">
    <mergeCell ref="B3:C3"/>
    <mergeCell ref="D3:H3"/>
    <mergeCell ref="I3:M3"/>
    <mergeCell ref="A1:M1"/>
  </mergeCells>
  <pageMargins left="0.7" right="0.7" top="0.75" bottom="0.75" header="0.3" footer="0.3"/>
  <ignoredErrors>
    <ignoredError sqref="C5:C10 C13:C16 C19:C2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115" zoomScaleNormal="115" workbookViewId="0">
      <selection sqref="A1:E1"/>
    </sheetView>
  </sheetViews>
  <sheetFormatPr baseColWidth="10" defaultColWidth="10.85546875" defaultRowHeight="13.5" x14ac:dyDescent="0.2"/>
  <cols>
    <col min="1" max="1" width="43.28515625" style="586" customWidth="1"/>
    <col min="2" max="2" width="24.42578125" style="586" customWidth="1"/>
    <col min="3" max="3" width="15.28515625" style="586" customWidth="1"/>
    <col min="4" max="4" width="23" style="586" customWidth="1"/>
    <col min="5" max="5" width="13.28515625" style="586" customWidth="1"/>
    <col min="6" max="16384" width="10.85546875" style="601"/>
  </cols>
  <sheetData>
    <row r="1" spans="1:5" ht="235.5" customHeight="1" x14ac:dyDescent="0.2">
      <c r="A1" s="724" t="s">
        <v>5337</v>
      </c>
      <c r="B1" s="724"/>
      <c r="C1" s="724"/>
      <c r="D1" s="724"/>
      <c r="E1" s="724"/>
    </row>
    <row r="2" spans="1:5" ht="14.25" thickBot="1" x14ac:dyDescent="0.25"/>
    <row r="3" spans="1:5" ht="14.25" thickBot="1" x14ac:dyDescent="0.25">
      <c r="A3" s="602"/>
      <c r="B3" s="727" t="s">
        <v>3443</v>
      </c>
      <c r="C3" s="723"/>
      <c r="D3" s="723"/>
      <c r="E3" s="723"/>
    </row>
    <row r="4" spans="1:5" ht="14.25" thickBot="1" x14ac:dyDescent="0.25">
      <c r="A4" s="723" t="s">
        <v>3604</v>
      </c>
      <c r="B4" s="723"/>
      <c r="C4" s="723"/>
      <c r="D4" s="723"/>
      <c r="E4" s="723"/>
    </row>
    <row r="5" spans="1:5" x14ac:dyDescent="0.2">
      <c r="A5" s="478"/>
      <c r="B5" s="725" t="s">
        <v>3702</v>
      </c>
      <c r="C5" s="726"/>
      <c r="D5" s="725" t="s">
        <v>3703</v>
      </c>
      <c r="E5" s="726"/>
    </row>
    <row r="6" spans="1:5" ht="14.25" thickBot="1" x14ac:dyDescent="0.25">
      <c r="A6" s="375"/>
      <c r="B6" s="603" t="s">
        <v>3605</v>
      </c>
      <c r="C6" s="604" t="s">
        <v>4397</v>
      </c>
      <c r="D6" s="603" t="s">
        <v>3605</v>
      </c>
      <c r="E6" s="604" t="s">
        <v>4398</v>
      </c>
    </row>
    <row r="7" spans="1:5" ht="14.25" thickBot="1" x14ac:dyDescent="0.25">
      <c r="A7" s="435" t="s">
        <v>4970</v>
      </c>
      <c r="B7" s="605"/>
      <c r="C7" s="591"/>
      <c r="D7" s="605"/>
      <c r="E7" s="591"/>
    </row>
    <row r="8" spans="1:5" x14ac:dyDescent="0.2">
      <c r="A8" s="218" t="s">
        <v>2908</v>
      </c>
      <c r="B8" s="493" t="s">
        <v>4240</v>
      </c>
      <c r="C8" s="380" t="s">
        <v>4241</v>
      </c>
      <c r="D8" s="493" t="s">
        <v>4242</v>
      </c>
      <c r="E8" s="380" t="s">
        <v>4243</v>
      </c>
    </row>
    <row r="9" spans="1:5" x14ac:dyDescent="0.2">
      <c r="A9" s="218" t="s">
        <v>2925</v>
      </c>
      <c r="B9" s="493" t="s">
        <v>4244</v>
      </c>
      <c r="C9" s="380" t="s">
        <v>4245</v>
      </c>
      <c r="D9" s="493" t="s">
        <v>4246</v>
      </c>
      <c r="E9" s="380" t="s">
        <v>4247</v>
      </c>
    </row>
    <row r="10" spans="1:5" x14ac:dyDescent="0.2">
      <c r="A10" s="218" t="s">
        <v>1854</v>
      </c>
      <c r="B10" s="493" t="s">
        <v>4785</v>
      </c>
      <c r="C10" s="380" t="s">
        <v>4783</v>
      </c>
      <c r="D10" s="493" t="s">
        <v>4786</v>
      </c>
      <c r="E10" s="380" t="s">
        <v>4784</v>
      </c>
    </row>
    <row r="11" spans="1:5" x14ac:dyDescent="0.2">
      <c r="A11" s="218" t="s">
        <v>112</v>
      </c>
      <c r="B11" s="493" t="s">
        <v>4248</v>
      </c>
      <c r="C11" s="380" t="s">
        <v>3368</v>
      </c>
      <c r="D11" s="493" t="s">
        <v>4249</v>
      </c>
      <c r="E11" s="380" t="s">
        <v>4250</v>
      </c>
    </row>
    <row r="12" spans="1:5" x14ac:dyDescent="0.2">
      <c r="A12" s="218" t="s">
        <v>115</v>
      </c>
      <c r="B12" s="493" t="s">
        <v>4251</v>
      </c>
      <c r="C12" s="380" t="s">
        <v>4252</v>
      </c>
      <c r="D12" s="493" t="s">
        <v>4253</v>
      </c>
      <c r="E12" s="380" t="s">
        <v>4254</v>
      </c>
    </row>
    <row r="13" spans="1:5" x14ac:dyDescent="0.2">
      <c r="A13" s="388" t="s">
        <v>3447</v>
      </c>
      <c r="B13" s="583" t="s">
        <v>4791</v>
      </c>
      <c r="C13" s="584" t="s">
        <v>3368</v>
      </c>
      <c r="D13" s="583" t="s">
        <v>4792</v>
      </c>
      <c r="E13" s="584" t="s">
        <v>4787</v>
      </c>
    </row>
    <row r="14" spans="1:5" x14ac:dyDescent="0.2">
      <c r="A14" s="218" t="s">
        <v>3448</v>
      </c>
      <c r="B14" s="482" t="s">
        <v>4788</v>
      </c>
      <c r="C14" s="575" t="s">
        <v>4789</v>
      </c>
      <c r="D14" s="482" t="s">
        <v>4793</v>
      </c>
      <c r="E14" s="575" t="s">
        <v>4790</v>
      </c>
    </row>
    <row r="15" spans="1:5" ht="27.75" thickBot="1" x14ac:dyDescent="0.25">
      <c r="A15" s="483" t="s">
        <v>3408</v>
      </c>
      <c r="B15" s="393" t="s">
        <v>5143</v>
      </c>
      <c r="C15" s="394" t="s">
        <v>5144</v>
      </c>
      <c r="D15" s="393" t="s">
        <v>5145</v>
      </c>
      <c r="E15" s="394" t="s">
        <v>5146</v>
      </c>
    </row>
    <row r="16" spans="1:5" ht="14.25" thickBot="1" x14ac:dyDescent="0.25">
      <c r="A16" s="606" t="s">
        <v>4973</v>
      </c>
      <c r="B16" s="607"/>
      <c r="C16" s="602"/>
      <c r="D16" s="607"/>
      <c r="E16" s="602"/>
    </row>
    <row r="17" spans="1:5" x14ac:dyDescent="0.2">
      <c r="A17" s="218" t="s">
        <v>2935</v>
      </c>
      <c r="B17" s="493" t="s">
        <v>4255</v>
      </c>
      <c r="C17" s="380" t="s">
        <v>4256</v>
      </c>
      <c r="D17" s="493" t="s">
        <v>4257</v>
      </c>
      <c r="E17" s="380" t="s">
        <v>4258</v>
      </c>
    </row>
    <row r="18" spans="1:5" x14ac:dyDescent="0.2">
      <c r="A18" s="385" t="s">
        <v>2915</v>
      </c>
      <c r="B18" s="482" t="s">
        <v>4259</v>
      </c>
      <c r="C18" s="575" t="s">
        <v>4260</v>
      </c>
      <c r="D18" s="482" t="s">
        <v>4261</v>
      </c>
      <c r="E18" s="575" t="s">
        <v>4262</v>
      </c>
    </row>
    <row r="19" spans="1:5" x14ac:dyDescent="0.2">
      <c r="A19" s="218" t="s">
        <v>3630</v>
      </c>
      <c r="B19" s="493" t="s">
        <v>4794</v>
      </c>
      <c r="C19" s="380" t="s">
        <v>3368</v>
      </c>
      <c r="D19" s="493" t="s">
        <v>4800</v>
      </c>
      <c r="E19" s="380" t="s">
        <v>4795</v>
      </c>
    </row>
    <row r="20" spans="1:5" x14ac:dyDescent="0.2">
      <c r="A20" s="218" t="s">
        <v>3632</v>
      </c>
      <c r="B20" s="493" t="s">
        <v>4796</v>
      </c>
      <c r="C20" s="380" t="s">
        <v>4797</v>
      </c>
      <c r="D20" s="493" t="s">
        <v>4798</v>
      </c>
      <c r="E20" s="380" t="s">
        <v>4799</v>
      </c>
    </row>
    <row r="21" spans="1:5" ht="27.75" thickBot="1" x14ac:dyDescent="0.25">
      <c r="A21" s="485" t="s">
        <v>3408</v>
      </c>
      <c r="B21" s="395" t="s">
        <v>5147</v>
      </c>
      <c r="C21" s="396" t="s">
        <v>5148</v>
      </c>
      <c r="D21" s="395" t="s">
        <v>4802</v>
      </c>
      <c r="E21" s="396" t="s">
        <v>4803</v>
      </c>
    </row>
    <row r="22" spans="1:5" ht="14.25" thickBot="1" x14ac:dyDescent="0.25">
      <c r="A22" s="435" t="s">
        <v>4974</v>
      </c>
      <c r="B22" s="372"/>
      <c r="C22" s="373"/>
      <c r="D22" s="372"/>
      <c r="E22" s="373"/>
    </row>
    <row r="23" spans="1:5" x14ac:dyDescent="0.2">
      <c r="A23" s="218" t="s">
        <v>4975</v>
      </c>
      <c r="B23" s="444" t="s">
        <v>5149</v>
      </c>
      <c r="C23" s="218" t="s">
        <v>3368</v>
      </c>
      <c r="D23" s="444" t="s">
        <v>5150</v>
      </c>
      <c r="E23" s="218" t="s">
        <v>5151</v>
      </c>
    </row>
    <row r="24" spans="1:5" x14ac:dyDescent="0.2">
      <c r="A24" s="218" t="s">
        <v>4992</v>
      </c>
      <c r="B24" s="444" t="s">
        <v>5152</v>
      </c>
      <c r="C24" s="218" t="s">
        <v>3655</v>
      </c>
      <c r="D24" s="444" t="s">
        <v>5153</v>
      </c>
      <c r="E24" s="218" t="s">
        <v>5154</v>
      </c>
    </row>
    <row r="25" spans="1:5" ht="27.75" thickBot="1" x14ac:dyDescent="0.25">
      <c r="A25" s="486" t="s">
        <v>3408</v>
      </c>
      <c r="B25" s="487" t="s">
        <v>5155</v>
      </c>
      <c r="C25" s="488" t="s">
        <v>5156</v>
      </c>
      <c r="D25" s="487" t="s">
        <v>5157</v>
      </c>
      <c r="E25" s="488" t="s">
        <v>5040</v>
      </c>
    </row>
    <row r="26" spans="1:5" ht="15" thickTop="1" thickBot="1" x14ac:dyDescent="0.25">
      <c r="A26" s="723" t="s">
        <v>3633</v>
      </c>
      <c r="B26" s="723"/>
      <c r="C26" s="723"/>
      <c r="D26" s="723"/>
      <c r="E26" s="723"/>
    </row>
    <row r="27" spans="1:5" x14ac:dyDescent="0.2">
      <c r="A27" s="608"/>
      <c r="B27" s="725" t="s">
        <v>3702</v>
      </c>
      <c r="C27" s="726"/>
      <c r="D27" s="725" t="s">
        <v>3703</v>
      </c>
      <c r="E27" s="726"/>
    </row>
    <row r="28" spans="1:5" ht="14.25" thickBot="1" x14ac:dyDescent="0.25">
      <c r="A28" s="394"/>
      <c r="B28" s="605" t="s">
        <v>3605</v>
      </c>
      <c r="C28" s="591" t="s">
        <v>4399</v>
      </c>
      <c r="D28" s="605" t="s">
        <v>3605</v>
      </c>
      <c r="E28" s="591" t="s">
        <v>4398</v>
      </c>
    </row>
    <row r="29" spans="1:5" x14ac:dyDescent="0.2">
      <c r="A29" s="609" t="s">
        <v>2850</v>
      </c>
      <c r="B29" s="493" t="s">
        <v>4263</v>
      </c>
      <c r="C29" s="380" t="s">
        <v>4264</v>
      </c>
      <c r="D29" s="572" t="s">
        <v>4265</v>
      </c>
      <c r="E29" s="610" t="s">
        <v>4266</v>
      </c>
    </row>
    <row r="30" spans="1:5" x14ac:dyDescent="0.2">
      <c r="A30" s="609" t="s">
        <v>2894</v>
      </c>
      <c r="B30" s="493" t="s">
        <v>4267</v>
      </c>
      <c r="C30" s="380" t="s">
        <v>4268</v>
      </c>
      <c r="D30" s="493" t="s">
        <v>4269</v>
      </c>
      <c r="E30" s="380" t="s">
        <v>4270</v>
      </c>
    </row>
    <row r="31" spans="1:5" x14ac:dyDescent="0.2">
      <c r="A31" s="609" t="s">
        <v>2830</v>
      </c>
      <c r="B31" s="493" t="s">
        <v>4271</v>
      </c>
      <c r="C31" s="380" t="s">
        <v>4272</v>
      </c>
      <c r="D31" s="493" t="s">
        <v>4273</v>
      </c>
      <c r="E31" s="380" t="s">
        <v>4274</v>
      </c>
    </row>
    <row r="32" spans="1:5" x14ac:dyDescent="0.2">
      <c r="A32" s="611" t="s">
        <v>2867</v>
      </c>
      <c r="B32" s="493" t="s">
        <v>4275</v>
      </c>
      <c r="C32" s="380" t="s">
        <v>4276</v>
      </c>
      <c r="D32" s="493" t="s">
        <v>4277</v>
      </c>
      <c r="E32" s="380" t="s">
        <v>4278</v>
      </c>
    </row>
    <row r="33" spans="1:5" x14ac:dyDescent="0.2">
      <c r="A33" s="609" t="s">
        <v>3447</v>
      </c>
      <c r="B33" s="583" t="s">
        <v>4279</v>
      </c>
      <c r="C33" s="584" t="s">
        <v>4280</v>
      </c>
      <c r="D33" s="583" t="s">
        <v>4281</v>
      </c>
      <c r="E33" s="584" t="s">
        <v>4282</v>
      </c>
    </row>
    <row r="34" spans="1:5" x14ac:dyDescent="0.2">
      <c r="A34" s="380" t="s">
        <v>3448</v>
      </c>
      <c r="B34" s="493" t="s">
        <v>4283</v>
      </c>
      <c r="C34" s="380" t="s">
        <v>4284</v>
      </c>
      <c r="D34" s="493" t="s">
        <v>4285</v>
      </c>
      <c r="E34" s="380" t="s">
        <v>4286</v>
      </c>
    </row>
    <row r="35" spans="1:5" ht="27.75" thickBot="1" x14ac:dyDescent="0.25">
      <c r="A35" s="612" t="s">
        <v>3408</v>
      </c>
      <c r="B35" s="393" t="s">
        <v>4287</v>
      </c>
      <c r="C35" s="394" t="s">
        <v>4288</v>
      </c>
      <c r="D35" s="393" t="s">
        <v>4289</v>
      </c>
      <c r="E35" s="394" t="s">
        <v>4290</v>
      </c>
    </row>
    <row r="36" spans="1:5" x14ac:dyDescent="0.2">
      <c r="A36" s="613" t="s">
        <v>3532</v>
      </c>
      <c r="B36" s="614"/>
      <c r="C36" s="608"/>
      <c r="D36" s="614"/>
      <c r="E36" s="608"/>
    </row>
    <row r="37" spans="1:5" x14ac:dyDescent="0.2">
      <c r="A37" s="615" t="s">
        <v>2840</v>
      </c>
      <c r="B37" s="493" t="s">
        <v>4291</v>
      </c>
      <c r="C37" s="380" t="s">
        <v>4292</v>
      </c>
      <c r="D37" s="493" t="s">
        <v>4293</v>
      </c>
      <c r="E37" s="380" t="s">
        <v>4294</v>
      </c>
    </row>
    <row r="38" spans="1:5" x14ac:dyDescent="0.2">
      <c r="A38" s="609" t="s">
        <v>2860</v>
      </c>
      <c r="B38" s="482" t="s">
        <v>3666</v>
      </c>
      <c r="C38" s="575" t="s">
        <v>3667</v>
      </c>
      <c r="D38" s="482" t="s">
        <v>3668</v>
      </c>
      <c r="E38" s="575" t="s">
        <v>3669</v>
      </c>
    </row>
    <row r="39" spans="1:5" x14ac:dyDescent="0.2">
      <c r="A39" s="615" t="s">
        <v>3436</v>
      </c>
      <c r="B39" s="493" t="s">
        <v>4295</v>
      </c>
      <c r="C39" s="380" t="s">
        <v>4296</v>
      </c>
      <c r="D39" s="493" t="s">
        <v>4297</v>
      </c>
      <c r="E39" s="380" t="s">
        <v>4298</v>
      </c>
    </row>
    <row r="40" spans="1:5" x14ac:dyDescent="0.2">
      <c r="A40" s="609" t="s">
        <v>3438</v>
      </c>
      <c r="B40" s="493" t="s">
        <v>4299</v>
      </c>
      <c r="C40" s="380" t="s">
        <v>4300</v>
      </c>
      <c r="D40" s="493" t="s">
        <v>4301</v>
      </c>
      <c r="E40" s="380" t="s">
        <v>4302</v>
      </c>
    </row>
    <row r="41" spans="1:5" ht="27.75" thickBot="1" x14ac:dyDescent="0.25">
      <c r="A41" s="612" t="s">
        <v>3408</v>
      </c>
      <c r="B41" s="393" t="s">
        <v>4303</v>
      </c>
      <c r="C41" s="394" t="s">
        <v>4304</v>
      </c>
      <c r="D41" s="393" t="s">
        <v>4305</v>
      </c>
      <c r="E41" s="394" t="s">
        <v>4306</v>
      </c>
    </row>
    <row r="42" spans="1:5" x14ac:dyDescent="0.2">
      <c r="A42" s="613" t="s">
        <v>3568</v>
      </c>
      <c r="B42" s="482"/>
      <c r="C42" s="575"/>
      <c r="D42" s="616"/>
      <c r="E42" s="575"/>
    </row>
    <row r="43" spans="1:5" x14ac:dyDescent="0.2">
      <c r="A43" s="615" t="s">
        <v>2877</v>
      </c>
      <c r="B43" s="380" t="s">
        <v>3682</v>
      </c>
      <c r="C43" s="380" t="s">
        <v>3683</v>
      </c>
      <c r="D43" s="493" t="s">
        <v>3684</v>
      </c>
      <c r="E43" s="380" t="s">
        <v>3685</v>
      </c>
    </row>
    <row r="44" spans="1:5" x14ac:dyDescent="0.2">
      <c r="A44" s="609" t="s">
        <v>2884</v>
      </c>
      <c r="B44" s="482" t="s">
        <v>4307</v>
      </c>
      <c r="C44" s="575" t="s">
        <v>4308</v>
      </c>
      <c r="D44" s="482" t="s">
        <v>4309</v>
      </c>
      <c r="E44" s="575" t="s">
        <v>4310</v>
      </c>
    </row>
    <row r="45" spans="1:5" x14ac:dyDescent="0.2">
      <c r="A45" s="615" t="s">
        <v>3583</v>
      </c>
      <c r="B45" s="380" t="s">
        <v>4311</v>
      </c>
      <c r="C45" s="380" t="s">
        <v>4312</v>
      </c>
      <c r="D45" s="493" t="s">
        <v>4313</v>
      </c>
      <c r="E45" s="380" t="s">
        <v>4314</v>
      </c>
    </row>
    <row r="46" spans="1:5" x14ac:dyDescent="0.2">
      <c r="A46" s="609" t="s">
        <v>3587</v>
      </c>
      <c r="B46" s="380" t="s">
        <v>4315</v>
      </c>
      <c r="C46" s="380" t="s">
        <v>4316</v>
      </c>
      <c r="D46" s="493" t="s">
        <v>4317</v>
      </c>
      <c r="E46" s="380" t="s">
        <v>4318</v>
      </c>
    </row>
    <row r="47" spans="1:5" ht="27.75" thickBot="1" x14ac:dyDescent="0.25">
      <c r="A47" s="612" t="s">
        <v>3408</v>
      </c>
      <c r="B47" s="578" t="s">
        <v>4319</v>
      </c>
      <c r="C47" s="394" t="s">
        <v>4320</v>
      </c>
      <c r="D47" s="393" t="s">
        <v>4321</v>
      </c>
      <c r="E47" s="394" t="s">
        <v>3681</v>
      </c>
    </row>
  </sheetData>
  <mergeCells count="8">
    <mergeCell ref="A1:E1"/>
    <mergeCell ref="A26:E26"/>
    <mergeCell ref="B27:C27"/>
    <mergeCell ref="D27:E27"/>
    <mergeCell ref="B3:E3"/>
    <mergeCell ref="B5:C5"/>
    <mergeCell ref="D5:E5"/>
    <mergeCell ref="A4:E4"/>
  </mergeCells>
  <pageMargins left="0.7" right="0.7" top="0.75" bottom="0.75" header="0.3" footer="0.3"/>
  <ignoredErrors>
    <ignoredError sqref="C8:C24 C29:C46 E29:E46 E8:E2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70" zoomScaleNormal="70" workbookViewId="0">
      <selection sqref="A1:K1"/>
    </sheetView>
  </sheetViews>
  <sheetFormatPr baseColWidth="10" defaultColWidth="11.42578125" defaultRowHeight="13.5" x14ac:dyDescent="0.2"/>
  <cols>
    <col min="1" max="1" width="51.42578125" style="427" customWidth="1"/>
    <col min="2" max="2" width="28.140625" style="206" customWidth="1"/>
    <col min="3" max="3" width="24" style="206" customWidth="1"/>
    <col min="4" max="4" width="27" style="206" customWidth="1"/>
    <col min="5" max="5" width="23.85546875" style="206" customWidth="1"/>
    <col min="6" max="6" width="24.5703125" style="206" customWidth="1"/>
    <col min="7" max="7" width="24.7109375" style="206" customWidth="1"/>
    <col min="8" max="8" width="29" style="206" customWidth="1"/>
    <col min="9" max="9" width="25.5703125" style="206" customWidth="1"/>
    <col min="10" max="10" width="24.85546875" style="206" customWidth="1"/>
    <col min="11" max="11" width="25.42578125" style="206" customWidth="1"/>
    <col min="12" max="12" width="11.42578125" style="617"/>
    <col min="13" max="16384" width="11.42578125" style="206"/>
  </cols>
  <sheetData>
    <row r="1" spans="1:11" ht="88.5" customHeight="1" x14ac:dyDescent="0.2">
      <c r="A1" s="686" t="s">
        <v>5338</v>
      </c>
      <c r="B1" s="686"/>
      <c r="C1" s="686"/>
      <c r="D1" s="686"/>
      <c r="E1" s="686"/>
      <c r="F1" s="686"/>
      <c r="G1" s="686"/>
      <c r="H1" s="686"/>
      <c r="I1" s="686"/>
      <c r="J1" s="686"/>
      <c r="K1" s="686"/>
    </row>
    <row r="2" spans="1:11" ht="14.25" thickBot="1" x14ac:dyDescent="0.25"/>
    <row r="3" spans="1:11" ht="14.25" thickBot="1" x14ac:dyDescent="0.25">
      <c r="A3" s="728"/>
      <c r="B3" s="710" t="s">
        <v>3702</v>
      </c>
      <c r="C3" s="710"/>
      <c r="D3" s="710"/>
      <c r="E3" s="710"/>
      <c r="F3" s="717"/>
      <c r="G3" s="718" t="s">
        <v>3777</v>
      </c>
      <c r="H3" s="710"/>
      <c r="I3" s="710"/>
      <c r="J3" s="710"/>
      <c r="K3" s="710"/>
    </row>
    <row r="4" spans="1:11" ht="14.25" thickBot="1" x14ac:dyDescent="0.25">
      <c r="A4" s="729"/>
      <c r="B4" s="618" t="s">
        <v>3704</v>
      </c>
      <c r="C4" s="731" t="s">
        <v>3705</v>
      </c>
      <c r="D4" s="710"/>
      <c r="E4" s="731" t="s">
        <v>3706</v>
      </c>
      <c r="F4" s="717"/>
      <c r="G4" s="534" t="s">
        <v>3704</v>
      </c>
      <c r="H4" s="710" t="s">
        <v>3705</v>
      </c>
      <c r="I4" s="710"/>
      <c r="J4" s="710" t="s">
        <v>3706</v>
      </c>
      <c r="K4" s="710"/>
    </row>
    <row r="5" spans="1:11" ht="14.25" thickBot="1" x14ac:dyDescent="0.25">
      <c r="A5" s="730"/>
      <c r="B5" s="591" t="s">
        <v>3317</v>
      </c>
      <c r="C5" s="590" t="s">
        <v>3707</v>
      </c>
      <c r="D5" s="591" t="s">
        <v>3319</v>
      </c>
      <c r="E5" s="590" t="s">
        <v>3708</v>
      </c>
      <c r="F5" s="591" t="s">
        <v>3321</v>
      </c>
      <c r="G5" s="593" t="s">
        <v>3317</v>
      </c>
      <c r="H5" s="590" t="s">
        <v>3318</v>
      </c>
      <c r="I5" s="594" t="s">
        <v>3319</v>
      </c>
      <c r="J5" s="590" t="s">
        <v>3320</v>
      </c>
      <c r="K5" s="594" t="s">
        <v>3321</v>
      </c>
    </row>
    <row r="6" spans="1:11" ht="14.25" thickBot="1" x14ac:dyDescent="0.25">
      <c r="A6" s="619" t="s">
        <v>3604</v>
      </c>
      <c r="B6" s="373"/>
      <c r="C6" s="459"/>
      <c r="D6" s="373"/>
      <c r="E6" s="459"/>
      <c r="F6" s="373"/>
      <c r="G6" s="536"/>
      <c r="H6" s="463"/>
      <c r="I6" s="373"/>
      <c r="J6" s="463"/>
      <c r="K6" s="373"/>
    </row>
    <row r="7" spans="1:11" ht="14.25" thickBot="1" x14ac:dyDescent="0.25">
      <c r="A7" s="606" t="s">
        <v>4970</v>
      </c>
      <c r="B7" s="462"/>
      <c r="C7" s="463"/>
      <c r="D7" s="462"/>
      <c r="E7" s="463"/>
      <c r="F7" s="462"/>
      <c r="G7" s="436"/>
      <c r="H7" s="463"/>
      <c r="I7" s="462"/>
      <c r="J7" s="463"/>
      <c r="K7" s="462"/>
    </row>
    <row r="8" spans="1:11" x14ac:dyDescent="0.2">
      <c r="A8" s="489" t="s">
        <v>2908</v>
      </c>
      <c r="B8" s="549" t="s">
        <v>4322</v>
      </c>
      <c r="C8" s="620" t="s">
        <v>3991</v>
      </c>
      <c r="D8" s="549" t="s">
        <v>4323</v>
      </c>
      <c r="E8" s="620" t="s">
        <v>3993</v>
      </c>
      <c r="F8" s="549" t="s">
        <v>4324</v>
      </c>
      <c r="G8" s="571" t="s">
        <v>3990</v>
      </c>
      <c r="H8" s="493" t="s">
        <v>3991</v>
      </c>
      <c r="I8" s="380" t="s">
        <v>3992</v>
      </c>
      <c r="J8" s="493" t="s">
        <v>3993</v>
      </c>
      <c r="K8" s="380" t="s">
        <v>3994</v>
      </c>
    </row>
    <row r="9" spans="1:11" x14ac:dyDescent="0.2">
      <c r="A9" s="489" t="s">
        <v>2925</v>
      </c>
      <c r="B9" s="549" t="s">
        <v>4325</v>
      </c>
      <c r="C9" s="621" t="s">
        <v>4008</v>
      </c>
      <c r="D9" s="549" t="s">
        <v>4326</v>
      </c>
      <c r="E9" s="621" t="s">
        <v>4010</v>
      </c>
      <c r="F9" s="549" t="s">
        <v>4327</v>
      </c>
      <c r="G9" s="571" t="s">
        <v>4007</v>
      </c>
      <c r="H9" s="493" t="s">
        <v>4008</v>
      </c>
      <c r="I9" s="380" t="s">
        <v>4009</v>
      </c>
      <c r="J9" s="493" t="s">
        <v>4010</v>
      </c>
      <c r="K9" s="380" t="s">
        <v>4011</v>
      </c>
    </row>
    <row r="10" spans="1:11" x14ac:dyDescent="0.2">
      <c r="A10" s="489" t="s">
        <v>1854</v>
      </c>
      <c r="B10" s="549" t="s">
        <v>4804</v>
      </c>
      <c r="C10" s="621" t="s">
        <v>4746</v>
      </c>
      <c r="D10" s="549" t="s">
        <v>4840</v>
      </c>
      <c r="E10" s="621" t="s">
        <v>4036</v>
      </c>
      <c r="F10" s="549" t="s">
        <v>4845</v>
      </c>
      <c r="G10" s="571" t="s">
        <v>4740</v>
      </c>
      <c r="H10" s="493" t="s">
        <v>4746</v>
      </c>
      <c r="I10" s="380" t="s">
        <v>4808</v>
      </c>
      <c r="J10" s="493" t="s">
        <v>4036</v>
      </c>
      <c r="K10" s="380" t="s">
        <v>4815</v>
      </c>
    </row>
    <row r="11" spans="1:11" x14ac:dyDescent="0.2">
      <c r="A11" s="489" t="s">
        <v>112</v>
      </c>
      <c r="B11" s="549" t="s">
        <v>4328</v>
      </c>
      <c r="C11" s="621" t="s">
        <v>4024</v>
      </c>
      <c r="D11" s="549" t="s">
        <v>4329</v>
      </c>
      <c r="E11" s="621" t="s">
        <v>4026</v>
      </c>
      <c r="F11" s="549" t="s">
        <v>4330</v>
      </c>
      <c r="G11" s="571" t="s">
        <v>4023</v>
      </c>
      <c r="H11" s="493" t="s">
        <v>4024</v>
      </c>
      <c r="I11" s="380" t="s">
        <v>4025</v>
      </c>
      <c r="J11" s="493" t="s">
        <v>4026</v>
      </c>
      <c r="K11" s="380" t="s">
        <v>4027</v>
      </c>
    </row>
    <row r="12" spans="1:11" x14ac:dyDescent="0.2">
      <c r="A12" s="489" t="s">
        <v>115</v>
      </c>
      <c r="B12" s="560" t="s">
        <v>4331</v>
      </c>
      <c r="C12" s="622" t="s">
        <v>4041</v>
      </c>
      <c r="D12" s="560" t="s">
        <v>4332</v>
      </c>
      <c r="E12" s="622" t="s">
        <v>4043</v>
      </c>
      <c r="F12" s="560" t="s">
        <v>4333</v>
      </c>
      <c r="G12" s="574" t="s">
        <v>4040</v>
      </c>
      <c r="H12" s="482" t="s">
        <v>4041</v>
      </c>
      <c r="I12" s="575" t="s">
        <v>4042</v>
      </c>
      <c r="J12" s="482" t="s">
        <v>4043</v>
      </c>
      <c r="K12" s="575" t="s">
        <v>4044</v>
      </c>
    </row>
    <row r="13" spans="1:11" x14ac:dyDescent="0.2">
      <c r="A13" s="499" t="s">
        <v>3447</v>
      </c>
      <c r="B13" s="549" t="s">
        <v>4334</v>
      </c>
      <c r="C13" s="621" t="s">
        <v>4747</v>
      </c>
      <c r="D13" s="549" t="s">
        <v>4841</v>
      </c>
      <c r="E13" s="621" t="s">
        <v>4753</v>
      </c>
      <c r="F13" s="549" t="s">
        <v>4846</v>
      </c>
      <c r="G13" s="571" t="s">
        <v>4741</v>
      </c>
      <c r="H13" s="493" t="s">
        <v>4747</v>
      </c>
      <c r="I13" s="380" t="s">
        <v>4809</v>
      </c>
      <c r="J13" s="493" t="s">
        <v>4753</v>
      </c>
      <c r="K13" s="380" t="s">
        <v>4816</v>
      </c>
    </row>
    <row r="14" spans="1:11" x14ac:dyDescent="0.2">
      <c r="A14" s="489" t="s">
        <v>3448</v>
      </c>
      <c r="B14" s="622" t="s">
        <v>4336</v>
      </c>
      <c r="C14" s="622" t="s">
        <v>4748</v>
      </c>
      <c r="D14" s="560" t="s">
        <v>4842</v>
      </c>
      <c r="E14" s="622" t="s">
        <v>4754</v>
      </c>
      <c r="F14" s="560" t="s">
        <v>4847</v>
      </c>
      <c r="G14" s="574" t="s">
        <v>4742</v>
      </c>
      <c r="H14" s="482" t="s">
        <v>4748</v>
      </c>
      <c r="I14" s="575" t="s">
        <v>4810</v>
      </c>
      <c r="J14" s="482" t="s">
        <v>4754</v>
      </c>
      <c r="K14" s="575" t="s">
        <v>4817</v>
      </c>
    </row>
    <row r="15" spans="1:11" ht="27" x14ac:dyDescent="0.2">
      <c r="A15" s="623" t="s">
        <v>3408</v>
      </c>
      <c r="B15" s="397" t="s">
        <v>5158</v>
      </c>
      <c r="C15" s="398" t="s">
        <v>4749</v>
      </c>
      <c r="D15" s="397" t="s">
        <v>5159</v>
      </c>
      <c r="E15" s="398" t="s">
        <v>4755</v>
      </c>
      <c r="F15" s="397" t="s">
        <v>5160</v>
      </c>
      <c r="G15" s="580" t="s">
        <v>4743</v>
      </c>
      <c r="H15" s="398" t="s">
        <v>4749</v>
      </c>
      <c r="I15" s="397" t="s">
        <v>4811</v>
      </c>
      <c r="J15" s="398" t="s">
        <v>4755</v>
      </c>
      <c r="K15" s="397" t="s">
        <v>4818</v>
      </c>
    </row>
    <row r="16" spans="1:11" ht="14.25" thickBot="1" x14ac:dyDescent="0.25">
      <c r="A16" s="624" t="s">
        <v>4973</v>
      </c>
      <c r="B16" s="396"/>
      <c r="C16" s="625"/>
      <c r="D16" s="396"/>
      <c r="E16" s="625"/>
      <c r="F16" s="396"/>
      <c r="G16" s="626"/>
      <c r="H16" s="395"/>
      <c r="I16" s="627"/>
      <c r="J16" s="395"/>
      <c r="K16" s="627"/>
    </row>
    <row r="17" spans="1:11" x14ac:dyDescent="0.2">
      <c r="A17" s="489" t="s">
        <v>2935</v>
      </c>
      <c r="B17" s="549" t="s">
        <v>4337</v>
      </c>
      <c r="C17" s="621" t="s">
        <v>4066</v>
      </c>
      <c r="D17" s="549" t="s">
        <v>4338</v>
      </c>
      <c r="E17" s="621" t="s">
        <v>4068</v>
      </c>
      <c r="F17" s="549" t="s">
        <v>4339</v>
      </c>
      <c r="G17" s="571" t="s">
        <v>4065</v>
      </c>
      <c r="H17" s="493" t="s">
        <v>4066</v>
      </c>
      <c r="I17" s="380" t="s">
        <v>4067</v>
      </c>
      <c r="J17" s="493" t="s">
        <v>4068</v>
      </c>
      <c r="K17" s="380" t="s">
        <v>4069</v>
      </c>
    </row>
    <row r="18" spans="1:11" x14ac:dyDescent="0.2">
      <c r="A18" s="492" t="s">
        <v>2915</v>
      </c>
      <c r="B18" s="560" t="s">
        <v>4340</v>
      </c>
      <c r="C18" s="622" t="s">
        <v>4078</v>
      </c>
      <c r="D18" s="560" t="s">
        <v>4341</v>
      </c>
      <c r="E18" s="622" t="s">
        <v>4080</v>
      </c>
      <c r="F18" s="560" t="s">
        <v>4342</v>
      </c>
      <c r="G18" s="571" t="s">
        <v>4077</v>
      </c>
      <c r="H18" s="493" t="s">
        <v>4078</v>
      </c>
      <c r="I18" s="380" t="s">
        <v>4079</v>
      </c>
      <c r="J18" s="482" t="s">
        <v>4080</v>
      </c>
      <c r="K18" s="575" t="s">
        <v>4081</v>
      </c>
    </row>
    <row r="19" spans="1:11" ht="15" x14ac:dyDescent="0.2">
      <c r="A19" s="489" t="s">
        <v>3630</v>
      </c>
      <c r="B19" s="549" t="s">
        <v>4805</v>
      </c>
      <c r="C19" s="621" t="s">
        <v>4750</v>
      </c>
      <c r="D19" s="628" t="s">
        <v>4335</v>
      </c>
      <c r="E19" s="621" t="s">
        <v>4756</v>
      </c>
      <c r="F19" s="549" t="s">
        <v>4846</v>
      </c>
      <c r="G19" s="582" t="s">
        <v>4744</v>
      </c>
      <c r="H19" s="583" t="s">
        <v>4750</v>
      </c>
      <c r="I19" s="584" t="s">
        <v>4812</v>
      </c>
      <c r="J19" s="493" t="s">
        <v>4756</v>
      </c>
      <c r="K19" s="380" t="s">
        <v>4816</v>
      </c>
    </row>
    <row r="20" spans="1:11" ht="15" x14ac:dyDescent="0.2">
      <c r="A20" s="492" t="s">
        <v>3632</v>
      </c>
      <c r="B20" s="560" t="s">
        <v>4806</v>
      </c>
      <c r="C20" s="622" t="s">
        <v>4751</v>
      </c>
      <c r="D20" s="629" t="s">
        <v>4843</v>
      </c>
      <c r="E20" s="622" t="s">
        <v>4089</v>
      </c>
      <c r="F20" s="560" t="s">
        <v>4343</v>
      </c>
      <c r="G20" s="574" t="s">
        <v>4745</v>
      </c>
      <c r="H20" s="482" t="s">
        <v>4751</v>
      </c>
      <c r="I20" s="575" t="s">
        <v>4813</v>
      </c>
      <c r="J20" s="482" t="s">
        <v>4089</v>
      </c>
      <c r="K20" s="575" t="s">
        <v>4819</v>
      </c>
    </row>
    <row r="21" spans="1:11" ht="27.75" thickBot="1" x14ac:dyDescent="0.25">
      <c r="A21" s="494" t="s">
        <v>3408</v>
      </c>
      <c r="B21" s="578" t="s">
        <v>4807</v>
      </c>
      <c r="C21" s="393" t="s">
        <v>4752</v>
      </c>
      <c r="D21" s="578" t="s">
        <v>4844</v>
      </c>
      <c r="E21" s="393" t="s">
        <v>4757</v>
      </c>
      <c r="F21" s="630" t="s">
        <v>4848</v>
      </c>
      <c r="G21" s="577" t="s">
        <v>4092</v>
      </c>
      <c r="H21" s="393" t="s">
        <v>4752</v>
      </c>
      <c r="I21" s="578" t="s">
        <v>4814</v>
      </c>
      <c r="J21" s="393" t="s">
        <v>4757</v>
      </c>
      <c r="K21" s="578" t="s">
        <v>4820</v>
      </c>
    </row>
    <row r="22" spans="1:11" ht="14.25" thickBot="1" x14ac:dyDescent="0.25">
      <c r="A22" s="606" t="s">
        <v>4974</v>
      </c>
      <c r="B22" s="557"/>
      <c r="C22" s="631"/>
      <c r="D22" s="557"/>
      <c r="E22" s="631"/>
      <c r="F22" s="555"/>
      <c r="G22" s="440"/>
      <c r="H22" s="439"/>
      <c r="I22" s="438"/>
      <c r="J22" s="439"/>
      <c r="K22" s="441"/>
    </row>
    <row r="23" spans="1:11" ht="15" x14ac:dyDescent="0.2">
      <c r="A23" s="489" t="s">
        <v>4975</v>
      </c>
      <c r="B23" s="543" t="s">
        <v>5161</v>
      </c>
      <c r="C23" s="632" t="s">
        <v>5096</v>
      </c>
      <c r="D23" s="543" t="s">
        <v>5162</v>
      </c>
      <c r="E23" s="632" t="s">
        <v>5098</v>
      </c>
      <c r="F23" s="544" t="s">
        <v>5163</v>
      </c>
      <c r="G23" s="466" t="s">
        <v>5095</v>
      </c>
      <c r="H23" s="467" t="s">
        <v>5096</v>
      </c>
      <c r="I23" s="468" t="s">
        <v>5097</v>
      </c>
      <c r="J23" s="467" t="s">
        <v>5098</v>
      </c>
      <c r="K23" s="465" t="s">
        <v>5099</v>
      </c>
    </row>
    <row r="24" spans="1:11" ht="15" x14ac:dyDescent="0.2">
      <c r="A24" s="489" t="s">
        <v>4992</v>
      </c>
      <c r="B24" s="560" t="s">
        <v>5164</v>
      </c>
      <c r="C24" s="622" t="s">
        <v>5113</v>
      </c>
      <c r="D24" s="560" t="s">
        <v>5165</v>
      </c>
      <c r="E24" s="622" t="s">
        <v>5114</v>
      </c>
      <c r="F24" s="561" t="s">
        <v>5166</v>
      </c>
      <c r="G24" s="466" t="s">
        <v>5112</v>
      </c>
      <c r="H24" s="467" t="s">
        <v>5113</v>
      </c>
      <c r="I24" s="468" t="s">
        <v>5097</v>
      </c>
      <c r="J24" s="467" t="s">
        <v>5114</v>
      </c>
      <c r="K24" s="465" t="s">
        <v>5115</v>
      </c>
    </row>
    <row r="25" spans="1:11" ht="30.75" thickBot="1" x14ac:dyDescent="0.25">
      <c r="A25" s="633" t="s">
        <v>3408</v>
      </c>
      <c r="B25" s="564" t="s">
        <v>5167</v>
      </c>
      <c r="C25" s="634" t="s">
        <v>5129</v>
      </c>
      <c r="D25" s="564" t="s">
        <v>5168</v>
      </c>
      <c r="E25" s="634" t="s">
        <v>5131</v>
      </c>
      <c r="F25" s="565" t="s">
        <v>5169</v>
      </c>
      <c r="G25" s="566" t="s">
        <v>5128</v>
      </c>
      <c r="H25" s="567" t="s">
        <v>5129</v>
      </c>
      <c r="I25" s="568" t="s">
        <v>5130</v>
      </c>
      <c r="J25" s="567" t="s">
        <v>5131</v>
      </c>
      <c r="K25" s="569" t="s">
        <v>5132</v>
      </c>
    </row>
    <row r="26" spans="1:11" ht="15" thickTop="1" thickBot="1" x14ac:dyDescent="0.25">
      <c r="A26" s="619" t="s">
        <v>3633</v>
      </c>
      <c r="B26" s="459"/>
      <c r="C26" s="463"/>
      <c r="D26" s="373"/>
      <c r="E26" s="463"/>
      <c r="F26" s="373"/>
      <c r="G26" s="536"/>
      <c r="H26" s="463"/>
      <c r="I26" s="373"/>
      <c r="J26" s="463"/>
      <c r="K26" s="373"/>
    </row>
    <row r="27" spans="1:11" x14ac:dyDescent="0.2">
      <c r="A27" s="489" t="s">
        <v>2850</v>
      </c>
      <c r="B27" s="380" t="s">
        <v>4345</v>
      </c>
      <c r="C27" s="572" t="s">
        <v>4097</v>
      </c>
      <c r="D27" s="380" t="s">
        <v>4346</v>
      </c>
      <c r="E27" s="493" t="s">
        <v>4099</v>
      </c>
      <c r="F27" s="380" t="s">
        <v>4347</v>
      </c>
      <c r="G27" s="571" t="s">
        <v>4096</v>
      </c>
      <c r="H27" s="572" t="s">
        <v>4097</v>
      </c>
      <c r="I27" s="380" t="s">
        <v>4098</v>
      </c>
      <c r="J27" s="572" t="s">
        <v>4099</v>
      </c>
      <c r="K27" s="380" t="s">
        <v>4100</v>
      </c>
    </row>
    <row r="28" spans="1:11" x14ac:dyDescent="0.2">
      <c r="A28" s="489" t="s">
        <v>2894</v>
      </c>
      <c r="B28" s="380" t="s">
        <v>4348</v>
      </c>
      <c r="C28" s="493" t="s">
        <v>4109</v>
      </c>
      <c r="D28" s="380" t="s">
        <v>4349</v>
      </c>
      <c r="E28" s="493" t="s">
        <v>4111</v>
      </c>
      <c r="F28" s="380" t="s">
        <v>4350</v>
      </c>
      <c r="G28" s="571" t="s">
        <v>4108</v>
      </c>
      <c r="H28" s="493" t="s">
        <v>4109</v>
      </c>
      <c r="I28" s="380" t="s">
        <v>4110</v>
      </c>
      <c r="J28" s="493" t="s">
        <v>4111</v>
      </c>
      <c r="K28" s="380" t="s">
        <v>4112</v>
      </c>
    </row>
    <row r="29" spans="1:11" x14ac:dyDescent="0.2">
      <c r="A29" s="489" t="s">
        <v>2830</v>
      </c>
      <c r="B29" s="380" t="s">
        <v>4351</v>
      </c>
      <c r="C29" s="493" t="s">
        <v>4121</v>
      </c>
      <c r="D29" s="380" t="s">
        <v>4352</v>
      </c>
      <c r="E29" s="493" t="s">
        <v>4123</v>
      </c>
      <c r="F29" s="380" t="s">
        <v>4353</v>
      </c>
      <c r="G29" s="571" t="s">
        <v>4120</v>
      </c>
      <c r="H29" s="493" t="s">
        <v>4121</v>
      </c>
      <c r="I29" s="380" t="s">
        <v>4122</v>
      </c>
      <c r="J29" s="493" t="s">
        <v>4123</v>
      </c>
      <c r="K29" s="380" t="s">
        <v>4124</v>
      </c>
    </row>
    <row r="30" spans="1:11" x14ac:dyDescent="0.2">
      <c r="A30" s="492" t="s">
        <v>2867</v>
      </c>
      <c r="B30" s="482" t="s">
        <v>4354</v>
      </c>
      <c r="C30" s="482" t="s">
        <v>4133</v>
      </c>
      <c r="D30" s="575" t="s">
        <v>4355</v>
      </c>
      <c r="E30" s="482" t="s">
        <v>4135</v>
      </c>
      <c r="F30" s="575" t="s">
        <v>4356</v>
      </c>
      <c r="G30" s="574" t="s">
        <v>4132</v>
      </c>
      <c r="H30" s="482" t="s">
        <v>4133</v>
      </c>
      <c r="I30" s="575" t="s">
        <v>4134</v>
      </c>
      <c r="J30" s="482" t="s">
        <v>4135</v>
      </c>
      <c r="K30" s="575" t="s">
        <v>4136</v>
      </c>
    </row>
    <row r="31" spans="1:11" x14ac:dyDescent="0.2">
      <c r="A31" s="489" t="s">
        <v>3447</v>
      </c>
      <c r="B31" s="380" t="s">
        <v>4357</v>
      </c>
      <c r="C31" s="493" t="s">
        <v>4145</v>
      </c>
      <c r="D31" s="380" t="s">
        <v>4358</v>
      </c>
      <c r="E31" s="493" t="s">
        <v>4146</v>
      </c>
      <c r="F31" s="380" t="s">
        <v>4359</v>
      </c>
      <c r="G31" s="571" t="s">
        <v>4144</v>
      </c>
      <c r="H31" s="493" t="s">
        <v>4145</v>
      </c>
      <c r="I31" s="380" t="s">
        <v>4057</v>
      </c>
      <c r="J31" s="493" t="s">
        <v>4146</v>
      </c>
      <c r="K31" s="380" t="s">
        <v>4147</v>
      </c>
    </row>
    <row r="32" spans="1:11" x14ac:dyDescent="0.2">
      <c r="A32" s="489" t="s">
        <v>3448</v>
      </c>
      <c r="B32" s="380" t="s">
        <v>4360</v>
      </c>
      <c r="C32" s="493" t="s">
        <v>4156</v>
      </c>
      <c r="D32" s="380" t="s">
        <v>4361</v>
      </c>
      <c r="E32" s="493" t="s">
        <v>4158</v>
      </c>
      <c r="F32" s="380" t="s">
        <v>4362</v>
      </c>
      <c r="G32" s="580" t="s">
        <v>4155</v>
      </c>
      <c r="H32" s="493" t="s">
        <v>4156</v>
      </c>
      <c r="I32" s="380" t="s">
        <v>4157</v>
      </c>
      <c r="J32" s="398" t="s">
        <v>4158</v>
      </c>
      <c r="K32" s="380" t="s">
        <v>4159</v>
      </c>
    </row>
    <row r="33" spans="1:11" ht="27.75" thickBot="1" x14ac:dyDescent="0.25">
      <c r="A33" s="494" t="s">
        <v>3408</v>
      </c>
      <c r="B33" s="393" t="s">
        <v>4363</v>
      </c>
      <c r="C33" s="393" t="s">
        <v>4168</v>
      </c>
      <c r="D33" s="578" t="s">
        <v>4364</v>
      </c>
      <c r="E33" s="393" t="s">
        <v>4170</v>
      </c>
      <c r="F33" s="578" t="s">
        <v>4365</v>
      </c>
      <c r="G33" s="577" t="s">
        <v>4167</v>
      </c>
      <c r="H33" s="393" t="s">
        <v>4168</v>
      </c>
      <c r="I33" s="578" t="s">
        <v>4169</v>
      </c>
      <c r="J33" s="393" t="s">
        <v>4170</v>
      </c>
      <c r="K33" s="578" t="s">
        <v>4171</v>
      </c>
    </row>
    <row r="34" spans="1:11" x14ac:dyDescent="0.2">
      <c r="A34" s="496" t="s">
        <v>3532</v>
      </c>
      <c r="B34" s="616"/>
      <c r="C34" s="616"/>
      <c r="D34" s="608"/>
      <c r="E34" s="616"/>
      <c r="F34" s="608"/>
      <c r="G34" s="580"/>
      <c r="H34" s="398"/>
      <c r="I34" s="397"/>
      <c r="J34" s="398"/>
      <c r="K34" s="397"/>
    </row>
    <row r="35" spans="1:11" x14ac:dyDescent="0.2">
      <c r="A35" s="499" t="s">
        <v>2840</v>
      </c>
      <c r="B35" s="380" t="s">
        <v>4366</v>
      </c>
      <c r="C35" s="493" t="s">
        <v>4179</v>
      </c>
      <c r="D35" s="380" t="s">
        <v>4367</v>
      </c>
      <c r="E35" s="493" t="s">
        <v>4181</v>
      </c>
      <c r="F35" s="380" t="s">
        <v>4368</v>
      </c>
      <c r="G35" s="582" t="s">
        <v>4178</v>
      </c>
      <c r="H35" s="583" t="s">
        <v>4179</v>
      </c>
      <c r="I35" s="584" t="s">
        <v>4180</v>
      </c>
      <c r="J35" s="583" t="s">
        <v>4181</v>
      </c>
      <c r="K35" s="584" t="s">
        <v>4182</v>
      </c>
    </row>
    <row r="36" spans="1:11" x14ac:dyDescent="0.2">
      <c r="A36" s="489" t="s">
        <v>2860</v>
      </c>
      <c r="B36" s="482" t="s">
        <v>4369</v>
      </c>
      <c r="C36" s="482" t="s">
        <v>3543</v>
      </c>
      <c r="D36" s="575" t="s">
        <v>4370</v>
      </c>
      <c r="E36" s="482" t="s">
        <v>4186</v>
      </c>
      <c r="F36" s="575" t="s">
        <v>4371</v>
      </c>
      <c r="G36" s="571" t="s">
        <v>4184</v>
      </c>
      <c r="H36" s="493" t="s">
        <v>3543</v>
      </c>
      <c r="I36" s="380" t="s">
        <v>4185</v>
      </c>
      <c r="J36" s="493" t="s">
        <v>4186</v>
      </c>
      <c r="K36" s="380" t="s">
        <v>4187</v>
      </c>
    </row>
    <row r="37" spans="1:11" x14ac:dyDescent="0.2">
      <c r="A37" s="499" t="s">
        <v>3436</v>
      </c>
      <c r="B37" s="380" t="s">
        <v>4372</v>
      </c>
      <c r="C37" s="493" t="s">
        <v>4191</v>
      </c>
      <c r="D37" s="380" t="s">
        <v>4373</v>
      </c>
      <c r="E37" s="493" t="s">
        <v>4193</v>
      </c>
      <c r="F37" s="380" t="s">
        <v>4374</v>
      </c>
      <c r="G37" s="582" t="s">
        <v>4190</v>
      </c>
      <c r="H37" s="583" t="s">
        <v>4191</v>
      </c>
      <c r="I37" s="584" t="s">
        <v>4192</v>
      </c>
      <c r="J37" s="583" t="s">
        <v>4193</v>
      </c>
      <c r="K37" s="584" t="s">
        <v>4194</v>
      </c>
    </row>
    <row r="38" spans="1:11" x14ac:dyDescent="0.2">
      <c r="A38" s="489" t="s">
        <v>3438</v>
      </c>
      <c r="B38" s="380" t="s">
        <v>4375</v>
      </c>
      <c r="C38" s="493" t="s">
        <v>4198</v>
      </c>
      <c r="D38" s="380" t="s">
        <v>4376</v>
      </c>
      <c r="E38" s="493" t="s">
        <v>4200</v>
      </c>
      <c r="F38" s="380" t="s">
        <v>4377</v>
      </c>
      <c r="G38" s="571" t="s">
        <v>4197</v>
      </c>
      <c r="H38" s="493" t="s">
        <v>4198</v>
      </c>
      <c r="I38" s="380" t="s">
        <v>4199</v>
      </c>
      <c r="J38" s="493" t="s">
        <v>4200</v>
      </c>
      <c r="K38" s="380" t="s">
        <v>4201</v>
      </c>
    </row>
    <row r="39" spans="1:11" ht="27.75" thickBot="1" x14ac:dyDescent="0.25">
      <c r="A39" s="494" t="s">
        <v>3408</v>
      </c>
      <c r="B39" s="393" t="s">
        <v>4378</v>
      </c>
      <c r="C39" s="393" t="s">
        <v>4204</v>
      </c>
      <c r="D39" s="578" t="s">
        <v>4379</v>
      </c>
      <c r="E39" s="393" t="s">
        <v>4206</v>
      </c>
      <c r="F39" s="578" t="s">
        <v>4380</v>
      </c>
      <c r="G39" s="577" t="s">
        <v>4203</v>
      </c>
      <c r="H39" s="393" t="s">
        <v>4204</v>
      </c>
      <c r="I39" s="578" t="s">
        <v>4205</v>
      </c>
      <c r="J39" s="393" t="s">
        <v>4206</v>
      </c>
      <c r="K39" s="578" t="s">
        <v>4207</v>
      </c>
    </row>
    <row r="40" spans="1:11" x14ac:dyDescent="0.2">
      <c r="A40" s="496" t="s">
        <v>3568</v>
      </c>
      <c r="B40" s="616"/>
      <c r="C40" s="616"/>
      <c r="D40" s="608"/>
      <c r="E40" s="616"/>
      <c r="F40" s="608"/>
      <c r="G40" s="580"/>
      <c r="H40" s="398"/>
      <c r="I40" s="397"/>
      <c r="J40" s="398"/>
      <c r="K40" s="397"/>
    </row>
    <row r="41" spans="1:11" x14ac:dyDescent="0.2">
      <c r="A41" s="499" t="s">
        <v>2877</v>
      </c>
      <c r="B41" s="380" t="s">
        <v>4381</v>
      </c>
      <c r="C41" s="493" t="s">
        <v>4210</v>
      </c>
      <c r="D41" s="380" t="s">
        <v>4382</v>
      </c>
      <c r="E41" s="493" t="s">
        <v>4212</v>
      </c>
      <c r="F41" s="380" t="s">
        <v>4383</v>
      </c>
      <c r="G41" s="582" t="s">
        <v>4209</v>
      </c>
      <c r="H41" s="583" t="s">
        <v>4210</v>
      </c>
      <c r="I41" s="584" t="s">
        <v>4211</v>
      </c>
      <c r="J41" s="583" t="s">
        <v>4212</v>
      </c>
      <c r="K41" s="584" t="s">
        <v>4213</v>
      </c>
    </row>
    <row r="42" spans="1:11" x14ac:dyDescent="0.2">
      <c r="A42" s="489" t="s">
        <v>2884</v>
      </c>
      <c r="B42" s="482" t="s">
        <v>4384</v>
      </c>
      <c r="C42" s="482" t="s">
        <v>4217</v>
      </c>
      <c r="D42" s="575" t="s">
        <v>4385</v>
      </c>
      <c r="E42" s="482" t="s">
        <v>4219</v>
      </c>
      <c r="F42" s="575" t="s">
        <v>4386</v>
      </c>
      <c r="G42" s="571" t="s">
        <v>4216</v>
      </c>
      <c r="H42" s="493" t="s">
        <v>4217</v>
      </c>
      <c r="I42" s="380" t="s">
        <v>4218</v>
      </c>
      <c r="J42" s="493" t="s">
        <v>4219</v>
      </c>
      <c r="K42" s="380" t="s">
        <v>4220</v>
      </c>
    </row>
    <row r="43" spans="1:11" x14ac:dyDescent="0.2">
      <c r="A43" s="499" t="s">
        <v>3583</v>
      </c>
      <c r="B43" s="380" t="s">
        <v>4387</v>
      </c>
      <c r="C43" s="493" t="s">
        <v>4224</v>
      </c>
      <c r="D43" s="380" t="s">
        <v>4373</v>
      </c>
      <c r="E43" s="493" t="s">
        <v>4225</v>
      </c>
      <c r="F43" s="380" t="s">
        <v>4374</v>
      </c>
      <c r="G43" s="582" t="s">
        <v>4223</v>
      </c>
      <c r="H43" s="583" t="s">
        <v>4224</v>
      </c>
      <c r="I43" s="584" t="s">
        <v>4192</v>
      </c>
      <c r="J43" s="583" t="s">
        <v>4225</v>
      </c>
      <c r="K43" s="584" t="s">
        <v>4194</v>
      </c>
    </row>
    <row r="44" spans="1:11" x14ac:dyDescent="0.2">
      <c r="A44" s="489" t="s">
        <v>3587</v>
      </c>
      <c r="B44" s="380" t="s">
        <v>4388</v>
      </c>
      <c r="C44" s="493" t="s">
        <v>4229</v>
      </c>
      <c r="D44" s="380" t="s">
        <v>4389</v>
      </c>
      <c r="E44" s="493" t="s">
        <v>4231</v>
      </c>
      <c r="F44" s="380" t="s">
        <v>4390</v>
      </c>
      <c r="G44" s="571" t="s">
        <v>4228</v>
      </c>
      <c r="H44" s="493" t="s">
        <v>4229</v>
      </c>
      <c r="I44" s="380" t="s">
        <v>4230</v>
      </c>
      <c r="J44" s="493" t="s">
        <v>4231</v>
      </c>
      <c r="K44" s="380" t="s">
        <v>4232</v>
      </c>
    </row>
    <row r="45" spans="1:11" ht="27.75" thickBot="1" x14ac:dyDescent="0.25">
      <c r="A45" s="494" t="s">
        <v>3408</v>
      </c>
      <c r="B45" s="393" t="s">
        <v>4391</v>
      </c>
      <c r="C45" s="393" t="s">
        <v>4236</v>
      </c>
      <c r="D45" s="578" t="s">
        <v>4391</v>
      </c>
      <c r="E45" s="393" t="s">
        <v>4238</v>
      </c>
      <c r="F45" s="578" t="s">
        <v>4392</v>
      </c>
      <c r="G45" s="577" t="s">
        <v>4235</v>
      </c>
      <c r="H45" s="393" t="s">
        <v>4236</v>
      </c>
      <c r="I45" s="578" t="s">
        <v>4237</v>
      </c>
      <c r="J45" s="393" t="s">
        <v>4238</v>
      </c>
      <c r="K45" s="578" t="s">
        <v>4239</v>
      </c>
    </row>
  </sheetData>
  <mergeCells count="8">
    <mergeCell ref="A1:K1"/>
    <mergeCell ref="A3:A5"/>
    <mergeCell ref="B3:F3"/>
    <mergeCell ref="G3:K3"/>
    <mergeCell ref="C4:D4"/>
    <mergeCell ref="E4:F4"/>
    <mergeCell ref="H4:I4"/>
    <mergeCell ref="J4:K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workbookViewId="0">
      <selection activeCell="C14" sqref="C14"/>
    </sheetView>
  </sheetViews>
  <sheetFormatPr baseColWidth="10" defaultColWidth="10.85546875" defaultRowHeight="13.5" x14ac:dyDescent="0.25"/>
  <cols>
    <col min="1" max="1" width="12.42578125" style="287" customWidth="1"/>
    <col min="2" max="23" width="21.28515625" style="287" customWidth="1"/>
    <col min="24" max="16384" width="10.85546875" style="287"/>
  </cols>
  <sheetData>
    <row r="1" spans="1:23" ht="37.5" customHeight="1" x14ac:dyDescent="0.25">
      <c r="A1" s="736" t="s">
        <v>5339</v>
      </c>
      <c r="B1" s="736"/>
      <c r="C1" s="736"/>
      <c r="D1" s="736"/>
      <c r="E1" s="736"/>
      <c r="F1" s="736"/>
      <c r="G1" s="736"/>
      <c r="H1" s="736"/>
      <c r="I1" s="736"/>
      <c r="J1" s="736"/>
      <c r="K1" s="736"/>
      <c r="L1" s="736"/>
      <c r="M1" s="736"/>
      <c r="N1" s="736"/>
      <c r="O1" s="736"/>
      <c r="P1" s="736"/>
      <c r="Q1" s="736"/>
      <c r="R1" s="736"/>
      <c r="S1" s="736"/>
      <c r="T1" s="736"/>
      <c r="U1" s="736"/>
      <c r="V1" s="736"/>
      <c r="W1" s="736"/>
    </row>
    <row r="2" spans="1:23" ht="16.5" customHeight="1" thickBot="1" x14ac:dyDescent="0.3"/>
    <row r="3" spans="1:23" ht="16.5" customHeight="1" x14ac:dyDescent="0.25">
      <c r="A3" s="291"/>
      <c r="B3" s="732" t="s">
        <v>3806</v>
      </c>
      <c r="C3" s="733"/>
      <c r="D3" s="733"/>
      <c r="E3" s="733"/>
      <c r="F3" s="733"/>
      <c r="G3" s="733"/>
      <c r="H3" s="733"/>
      <c r="I3" s="733"/>
      <c r="J3" s="733"/>
      <c r="K3" s="733"/>
      <c r="L3" s="734"/>
      <c r="M3" s="735" t="s">
        <v>3807</v>
      </c>
      <c r="N3" s="733"/>
      <c r="O3" s="733"/>
      <c r="P3" s="733"/>
      <c r="Q3" s="733"/>
      <c r="R3" s="733"/>
      <c r="S3" s="733"/>
      <c r="T3" s="733"/>
      <c r="U3" s="733"/>
      <c r="V3" s="733"/>
      <c r="W3" s="733"/>
    </row>
    <row r="4" spans="1:23" s="70" customFormat="1" ht="44.25" customHeight="1" x14ac:dyDescent="0.25">
      <c r="A4" s="288"/>
      <c r="B4" s="294" t="s">
        <v>3808</v>
      </c>
      <c r="C4" s="295" t="s">
        <v>3809</v>
      </c>
      <c r="D4" s="295" t="s">
        <v>3810</v>
      </c>
      <c r="E4" s="295" t="s">
        <v>3811</v>
      </c>
      <c r="F4" s="295" t="s">
        <v>3812</v>
      </c>
      <c r="G4" s="295" t="s">
        <v>3813</v>
      </c>
      <c r="H4" s="295" t="s">
        <v>3814</v>
      </c>
      <c r="I4" s="295" t="s">
        <v>3815</v>
      </c>
      <c r="J4" s="295" t="s">
        <v>3816</v>
      </c>
      <c r="K4" s="295" t="s">
        <v>3817</v>
      </c>
      <c r="L4" s="296" t="s">
        <v>3818</v>
      </c>
      <c r="M4" s="297" t="s">
        <v>3808</v>
      </c>
      <c r="N4" s="295" t="s">
        <v>3809</v>
      </c>
      <c r="O4" s="295" t="s">
        <v>3810</v>
      </c>
      <c r="P4" s="295" t="s">
        <v>3811</v>
      </c>
      <c r="Q4" s="295" t="s">
        <v>3812</v>
      </c>
      <c r="R4" s="295" t="s">
        <v>3813</v>
      </c>
      <c r="S4" s="295" t="s">
        <v>3814</v>
      </c>
      <c r="T4" s="295" t="s">
        <v>3815</v>
      </c>
      <c r="U4" s="295" t="s">
        <v>3816</v>
      </c>
      <c r="V4" s="295" t="s">
        <v>3817</v>
      </c>
      <c r="W4" s="295" t="s">
        <v>3818</v>
      </c>
    </row>
    <row r="5" spans="1:23" ht="16.5" customHeight="1" x14ac:dyDescent="0.25">
      <c r="A5" s="298" t="s">
        <v>2850</v>
      </c>
      <c r="B5" s="299" t="s">
        <v>4400</v>
      </c>
      <c r="C5" s="300" t="s">
        <v>4401</v>
      </c>
      <c r="D5" s="300" t="s">
        <v>4402</v>
      </c>
      <c r="E5" s="300" t="s">
        <v>4403</v>
      </c>
      <c r="F5" s="300" t="s">
        <v>4404</v>
      </c>
      <c r="G5" s="300" t="s">
        <v>4405</v>
      </c>
      <c r="H5" s="300" t="s">
        <v>4406</v>
      </c>
      <c r="I5" s="300" t="s">
        <v>4407</v>
      </c>
      <c r="J5" s="300" t="s">
        <v>4408</v>
      </c>
      <c r="K5" s="300" t="s">
        <v>4409</v>
      </c>
      <c r="L5" s="301" t="s">
        <v>4410</v>
      </c>
      <c r="M5" s="300" t="s">
        <v>4411</v>
      </c>
      <c r="N5" s="300" t="s">
        <v>4412</v>
      </c>
      <c r="O5" s="300" t="s">
        <v>4413</v>
      </c>
      <c r="P5" s="300" t="s">
        <v>4414</v>
      </c>
      <c r="Q5" s="300" t="s">
        <v>4415</v>
      </c>
      <c r="R5" s="300" t="s">
        <v>4416</v>
      </c>
      <c r="S5" s="300" t="s">
        <v>4417</v>
      </c>
      <c r="T5" s="300" t="s">
        <v>4418</v>
      </c>
      <c r="U5" s="300" t="s">
        <v>4419</v>
      </c>
      <c r="V5" s="300" t="s">
        <v>4420</v>
      </c>
      <c r="W5" s="302" t="s">
        <v>3840</v>
      </c>
    </row>
    <row r="6" spans="1:23" ht="16.5" customHeight="1" x14ac:dyDescent="0.25">
      <c r="A6" s="292" t="s">
        <v>2894</v>
      </c>
      <c r="B6" s="273" t="s">
        <v>4421</v>
      </c>
      <c r="C6" s="270" t="s">
        <v>4422</v>
      </c>
      <c r="D6" s="270" t="s">
        <v>4423</v>
      </c>
      <c r="E6" s="270" t="s">
        <v>4424</v>
      </c>
      <c r="F6" s="270" t="s">
        <v>4425</v>
      </c>
      <c r="G6" s="270" t="s">
        <v>4426</v>
      </c>
      <c r="H6" s="270" t="s">
        <v>4427</v>
      </c>
      <c r="I6" s="270" t="s">
        <v>4428</v>
      </c>
      <c r="J6" s="270" t="s">
        <v>4429</v>
      </c>
      <c r="K6" s="270" t="s">
        <v>4430</v>
      </c>
      <c r="L6" s="269" t="s">
        <v>4431</v>
      </c>
      <c r="M6" s="270" t="s">
        <v>4432</v>
      </c>
      <c r="N6" s="270" t="s">
        <v>4433</v>
      </c>
      <c r="O6" s="270" t="s">
        <v>4434</v>
      </c>
      <c r="P6" s="270" t="s">
        <v>4435</v>
      </c>
      <c r="Q6" s="270" t="s">
        <v>4436</v>
      </c>
      <c r="R6" s="270" t="s">
        <v>4437</v>
      </c>
      <c r="S6" s="270" t="s">
        <v>4438</v>
      </c>
      <c r="T6" s="270" t="s">
        <v>4439</v>
      </c>
      <c r="U6" s="270" t="s">
        <v>4440</v>
      </c>
      <c r="V6" s="270" t="s">
        <v>4441</v>
      </c>
      <c r="W6" s="289" t="s">
        <v>3928</v>
      </c>
    </row>
    <row r="7" spans="1:23" ht="16.5" customHeight="1" x14ac:dyDescent="0.25">
      <c r="A7" s="292" t="s">
        <v>2830</v>
      </c>
      <c r="B7" s="273" t="s">
        <v>4442</v>
      </c>
      <c r="C7" s="270" t="s">
        <v>4443</v>
      </c>
      <c r="D7" s="270" t="s">
        <v>4444</v>
      </c>
      <c r="E7" s="270" t="s">
        <v>4445</v>
      </c>
      <c r="F7" s="270" t="s">
        <v>4446</v>
      </c>
      <c r="G7" s="270" t="s">
        <v>4447</v>
      </c>
      <c r="H7" s="270" t="s">
        <v>4448</v>
      </c>
      <c r="I7" s="270" t="s">
        <v>4449</v>
      </c>
      <c r="J7" s="270" t="s">
        <v>4450</v>
      </c>
      <c r="K7" s="270" t="s">
        <v>4451</v>
      </c>
      <c r="L7" s="269" t="s">
        <v>4452</v>
      </c>
      <c r="M7" s="270" t="s">
        <v>4453</v>
      </c>
      <c r="N7" s="270" t="s">
        <v>4454</v>
      </c>
      <c r="O7" s="270" t="s">
        <v>4455</v>
      </c>
      <c r="P7" s="270" t="s">
        <v>4456</v>
      </c>
      <c r="Q7" s="270" t="s">
        <v>4457</v>
      </c>
      <c r="R7" s="270" t="s">
        <v>4458</v>
      </c>
      <c r="S7" s="270" t="s">
        <v>4459</v>
      </c>
      <c r="T7" s="270" t="s">
        <v>4460</v>
      </c>
      <c r="U7" s="270" t="s">
        <v>4461</v>
      </c>
      <c r="V7" s="270" t="s">
        <v>4462</v>
      </c>
      <c r="W7" s="289" t="s">
        <v>4463</v>
      </c>
    </row>
    <row r="8" spans="1:23" ht="16.5" customHeight="1" x14ac:dyDescent="0.25">
      <c r="A8" s="292" t="s">
        <v>2867</v>
      </c>
      <c r="B8" s="273" t="s">
        <v>4464</v>
      </c>
      <c r="C8" s="270" t="s">
        <v>4465</v>
      </c>
      <c r="D8" s="270" t="s">
        <v>4466</v>
      </c>
      <c r="E8" s="270" t="s">
        <v>4467</v>
      </c>
      <c r="F8" s="270" t="s">
        <v>4468</v>
      </c>
      <c r="G8" s="270" t="s">
        <v>4469</v>
      </c>
      <c r="H8" s="270" t="s">
        <v>4470</v>
      </c>
      <c r="I8" s="270" t="s">
        <v>4471</v>
      </c>
      <c r="J8" s="270" t="s">
        <v>4472</v>
      </c>
      <c r="K8" s="270" t="s">
        <v>4473</v>
      </c>
      <c r="L8" s="269" t="s">
        <v>4474</v>
      </c>
      <c r="M8" s="270" t="s">
        <v>4475</v>
      </c>
      <c r="N8" s="270" t="s">
        <v>4476</v>
      </c>
      <c r="O8" s="270" t="s">
        <v>4477</v>
      </c>
      <c r="P8" s="270" t="s">
        <v>4478</v>
      </c>
      <c r="Q8" s="270" t="s">
        <v>4479</v>
      </c>
      <c r="R8" s="270" t="s">
        <v>4480</v>
      </c>
      <c r="S8" s="270" t="s">
        <v>4481</v>
      </c>
      <c r="T8" s="270" t="s">
        <v>4482</v>
      </c>
      <c r="U8" s="270" t="s">
        <v>4483</v>
      </c>
      <c r="V8" s="270" t="s">
        <v>4484</v>
      </c>
      <c r="W8" s="289" t="s">
        <v>4485</v>
      </c>
    </row>
    <row r="9" spans="1:23" ht="16.5" customHeight="1" x14ac:dyDescent="0.25">
      <c r="A9" s="292" t="s">
        <v>2840</v>
      </c>
      <c r="B9" s="273" t="s">
        <v>4486</v>
      </c>
      <c r="C9" s="270" t="s">
        <v>4487</v>
      </c>
      <c r="D9" s="270" t="s">
        <v>4488</v>
      </c>
      <c r="E9" s="270" t="s">
        <v>4489</v>
      </c>
      <c r="F9" s="270" t="s">
        <v>4490</v>
      </c>
      <c r="G9" s="270" t="s">
        <v>4491</v>
      </c>
      <c r="H9" s="270" t="s">
        <v>4492</v>
      </c>
      <c r="I9" s="270" t="s">
        <v>4493</v>
      </c>
      <c r="J9" s="270" t="s">
        <v>4494</v>
      </c>
      <c r="K9" s="270" t="s">
        <v>4495</v>
      </c>
      <c r="L9" s="269" t="s">
        <v>4496</v>
      </c>
      <c r="M9" s="270" t="s">
        <v>584</v>
      </c>
      <c r="N9" s="270" t="s">
        <v>584</v>
      </c>
      <c r="O9" s="270" t="s">
        <v>584</v>
      </c>
      <c r="P9" s="270" t="s">
        <v>584</v>
      </c>
      <c r="Q9" s="270" t="s">
        <v>584</v>
      </c>
      <c r="R9" s="270" t="s">
        <v>584</v>
      </c>
      <c r="S9" s="270" t="s">
        <v>584</v>
      </c>
      <c r="T9" s="270" t="s">
        <v>584</v>
      </c>
      <c r="U9" s="270" t="s">
        <v>584</v>
      </c>
      <c r="V9" s="270" t="s">
        <v>584</v>
      </c>
      <c r="W9" s="289" t="s">
        <v>584</v>
      </c>
    </row>
    <row r="10" spans="1:23" ht="16.5" customHeight="1" x14ac:dyDescent="0.25">
      <c r="A10" s="303" t="s">
        <v>2860</v>
      </c>
      <c r="B10" s="279" t="s">
        <v>3918</v>
      </c>
      <c r="C10" s="304" t="s">
        <v>3919</v>
      </c>
      <c r="D10" s="304" t="s">
        <v>3920</v>
      </c>
      <c r="E10" s="304" t="s">
        <v>3921</v>
      </c>
      <c r="F10" s="304" t="s">
        <v>3922</v>
      </c>
      <c r="G10" s="304" t="s">
        <v>3923</v>
      </c>
      <c r="H10" s="304" t="s">
        <v>3924</v>
      </c>
      <c r="I10" s="304" t="s">
        <v>3925</v>
      </c>
      <c r="J10" s="304" t="s">
        <v>3926</v>
      </c>
      <c r="K10" s="304" t="s">
        <v>3927</v>
      </c>
      <c r="L10" s="305" t="s">
        <v>3928</v>
      </c>
      <c r="M10" s="304" t="s">
        <v>584</v>
      </c>
      <c r="N10" s="304" t="s">
        <v>584</v>
      </c>
      <c r="O10" s="304" t="s">
        <v>584</v>
      </c>
      <c r="P10" s="304" t="s">
        <v>584</v>
      </c>
      <c r="Q10" s="304" t="s">
        <v>584</v>
      </c>
      <c r="R10" s="304" t="s">
        <v>584</v>
      </c>
      <c r="S10" s="304" t="s">
        <v>584</v>
      </c>
      <c r="T10" s="304" t="s">
        <v>584</v>
      </c>
      <c r="U10" s="304" t="s">
        <v>584</v>
      </c>
      <c r="V10" s="304" t="s">
        <v>584</v>
      </c>
      <c r="W10" s="306" t="s">
        <v>584</v>
      </c>
    </row>
    <row r="11" spans="1:23" ht="16.5" customHeight="1" x14ac:dyDescent="0.25">
      <c r="A11" s="292" t="s">
        <v>3929</v>
      </c>
      <c r="B11" s="273" t="s">
        <v>4497</v>
      </c>
      <c r="C11" s="270" t="s">
        <v>4497</v>
      </c>
      <c r="D11" s="270" t="s">
        <v>4498</v>
      </c>
      <c r="E11" s="270" t="s">
        <v>4499</v>
      </c>
      <c r="F11" s="270" t="s">
        <v>4500</v>
      </c>
      <c r="G11" s="270" t="s">
        <v>4501</v>
      </c>
      <c r="H11" s="270" t="s">
        <v>3941</v>
      </c>
      <c r="I11" s="270" t="s">
        <v>4502</v>
      </c>
      <c r="J11" s="270" t="s">
        <v>4503</v>
      </c>
      <c r="K11" s="270" t="s">
        <v>4504</v>
      </c>
      <c r="L11" s="269" t="s">
        <v>4505</v>
      </c>
      <c r="M11" s="270" t="s">
        <v>4506</v>
      </c>
      <c r="N11" s="270" t="s">
        <v>4507</v>
      </c>
      <c r="O11" s="270" t="s">
        <v>3948</v>
      </c>
      <c r="P11" s="270" t="s">
        <v>4508</v>
      </c>
      <c r="Q11" s="270" t="s">
        <v>4509</v>
      </c>
      <c r="R11" s="270" t="s">
        <v>4510</v>
      </c>
      <c r="S11" s="270" t="s">
        <v>4511</v>
      </c>
      <c r="T11" s="270" t="s">
        <v>4512</v>
      </c>
      <c r="U11" s="270" t="s">
        <v>3964</v>
      </c>
      <c r="V11" s="270" t="s">
        <v>4513</v>
      </c>
      <c r="W11" s="289" t="s">
        <v>4514</v>
      </c>
    </row>
    <row r="12" spans="1:23" ht="16.5" customHeight="1" x14ac:dyDescent="0.25">
      <c r="A12" s="292" t="s">
        <v>3950</v>
      </c>
      <c r="B12" s="273" t="s">
        <v>4515</v>
      </c>
      <c r="C12" s="270" t="s">
        <v>4516</v>
      </c>
      <c r="D12" s="270" t="s">
        <v>4510</v>
      </c>
      <c r="E12" s="270" t="s">
        <v>4511</v>
      </c>
      <c r="F12" s="270" t="s">
        <v>4517</v>
      </c>
      <c r="G12" s="270" t="s">
        <v>4518</v>
      </c>
      <c r="H12" s="270" t="s">
        <v>4512</v>
      </c>
      <c r="I12" s="270" t="s">
        <v>4519</v>
      </c>
      <c r="J12" s="270" t="s">
        <v>4520</v>
      </c>
      <c r="K12" s="270" t="s">
        <v>4521</v>
      </c>
      <c r="L12" s="269" t="s">
        <v>4410</v>
      </c>
      <c r="M12" s="270" t="s">
        <v>4522</v>
      </c>
      <c r="N12" s="270" t="s">
        <v>4523</v>
      </c>
      <c r="O12" s="270" t="s">
        <v>4524</v>
      </c>
      <c r="P12" s="270" t="s">
        <v>4525</v>
      </c>
      <c r="Q12" s="270" t="s">
        <v>4526</v>
      </c>
      <c r="R12" s="270" t="s">
        <v>4527</v>
      </c>
      <c r="S12" s="270" t="s">
        <v>4528</v>
      </c>
      <c r="T12" s="270" t="s">
        <v>4529</v>
      </c>
      <c r="U12" s="270" t="s">
        <v>4530</v>
      </c>
      <c r="V12" s="270" t="s">
        <v>4531</v>
      </c>
      <c r="W12" s="289" t="s">
        <v>3840</v>
      </c>
    </row>
    <row r="13" spans="1:23" ht="16.5" customHeight="1" thickBot="1" x14ac:dyDescent="0.3">
      <c r="A13" s="293" t="s">
        <v>3970</v>
      </c>
      <c r="B13" s="274" t="s">
        <v>4532</v>
      </c>
      <c r="C13" s="272" t="s">
        <v>4532</v>
      </c>
      <c r="D13" s="272" t="s">
        <v>4533</v>
      </c>
      <c r="E13" s="272" t="s">
        <v>4534</v>
      </c>
      <c r="F13" s="272" t="s">
        <v>4535</v>
      </c>
      <c r="G13" s="272" t="s">
        <v>4536</v>
      </c>
      <c r="H13" s="272" t="s">
        <v>4537</v>
      </c>
      <c r="I13" s="272" t="s">
        <v>4538</v>
      </c>
      <c r="J13" s="272" t="s">
        <v>4539</v>
      </c>
      <c r="K13" s="272" t="s">
        <v>4540</v>
      </c>
      <c r="L13" s="276" t="s">
        <v>4496</v>
      </c>
      <c r="M13" s="272" t="s">
        <v>4541</v>
      </c>
      <c r="N13" s="272" t="s">
        <v>4542</v>
      </c>
      <c r="O13" s="272" t="s">
        <v>4543</v>
      </c>
      <c r="P13" s="272" t="s">
        <v>4544</v>
      </c>
      <c r="Q13" s="272" t="s">
        <v>4545</v>
      </c>
      <c r="R13" s="272" t="s">
        <v>4546</v>
      </c>
      <c r="S13" s="272" t="s">
        <v>4547</v>
      </c>
      <c r="T13" s="272" t="s">
        <v>4506</v>
      </c>
      <c r="U13" s="272" t="s">
        <v>4548</v>
      </c>
      <c r="V13" s="272" t="s">
        <v>4549</v>
      </c>
      <c r="W13" s="290" t="s">
        <v>4485</v>
      </c>
    </row>
  </sheetData>
  <mergeCells count="3">
    <mergeCell ref="B3:L3"/>
    <mergeCell ref="M3:W3"/>
    <mergeCell ref="A1:W1"/>
  </mergeCells>
  <pageMargins left="0.7" right="0.7" top="0.75" bottom="0.75" header="0.3" footer="0.3"/>
  <ignoredErrors>
    <ignoredError sqref="B11:W13 W5:W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sqref="A1:I1"/>
    </sheetView>
  </sheetViews>
  <sheetFormatPr baseColWidth="10" defaultColWidth="11.42578125" defaultRowHeight="13.5" x14ac:dyDescent="0.2"/>
  <cols>
    <col min="1" max="3" width="11.42578125" style="211"/>
    <col min="4" max="8" width="19.5703125" style="211" customWidth="1"/>
    <col min="9" max="9" width="19.5703125" style="209" customWidth="1"/>
    <col min="10" max="16384" width="11.42578125" style="211"/>
  </cols>
  <sheetData>
    <row r="1" spans="1:9" x14ac:dyDescent="0.2">
      <c r="A1" s="737" t="s">
        <v>5340</v>
      </c>
      <c r="B1" s="737"/>
      <c r="C1" s="737"/>
      <c r="D1" s="737"/>
      <c r="E1" s="737"/>
      <c r="F1" s="737"/>
      <c r="G1" s="737"/>
      <c r="H1" s="737"/>
      <c r="I1" s="737"/>
    </row>
    <row r="2" spans="1:9" ht="14.25" thickBot="1" x14ac:dyDescent="0.25"/>
    <row r="3" spans="1:9" ht="27" x14ac:dyDescent="0.2">
      <c r="A3" s="212" t="s">
        <v>524</v>
      </c>
      <c r="B3" s="212" t="s">
        <v>3311</v>
      </c>
      <c r="C3" s="212"/>
      <c r="D3" s="213" t="s">
        <v>3312</v>
      </c>
      <c r="E3" s="213" t="s">
        <v>1849</v>
      </c>
      <c r="F3" s="213" t="s">
        <v>840</v>
      </c>
      <c r="G3" s="213" t="s">
        <v>833</v>
      </c>
      <c r="H3" s="213" t="s">
        <v>832</v>
      </c>
      <c r="I3" s="213" t="s">
        <v>3313</v>
      </c>
    </row>
    <row r="4" spans="1:9" x14ac:dyDescent="0.2">
      <c r="A4" s="214">
        <v>1</v>
      </c>
      <c r="B4" s="215" t="s">
        <v>197</v>
      </c>
      <c r="C4" s="216" t="s">
        <v>3144</v>
      </c>
      <c r="D4" s="217">
        <v>7.1694702599999998</v>
      </c>
      <c r="E4" s="217">
        <v>5.9964160399999997</v>
      </c>
      <c r="F4" s="217">
        <v>7.2470604600000001</v>
      </c>
      <c r="G4" s="217">
        <v>45.901216886999997</v>
      </c>
      <c r="H4" s="217">
        <v>10.9511535</v>
      </c>
      <c r="I4" s="217">
        <v>22.73468287</v>
      </c>
    </row>
    <row r="5" spans="1:9" x14ac:dyDescent="0.2">
      <c r="A5" s="738">
        <v>2</v>
      </c>
      <c r="B5" s="218" t="s">
        <v>865</v>
      </c>
      <c r="C5" s="210" t="s">
        <v>3146</v>
      </c>
      <c r="D5" s="219">
        <v>23.208244059999998</v>
      </c>
      <c r="E5" s="219">
        <v>19.670284809999998</v>
      </c>
      <c r="F5" s="219">
        <v>11.01840758</v>
      </c>
      <c r="G5" s="219">
        <v>16.306082290999999</v>
      </c>
      <c r="H5" s="219">
        <v>8.3497561000000005</v>
      </c>
      <c r="I5" s="219">
        <v>21.447225169999999</v>
      </c>
    </row>
    <row r="6" spans="1:9" x14ac:dyDescent="0.2">
      <c r="A6" s="739"/>
      <c r="B6" s="220" t="s">
        <v>210</v>
      </c>
      <c r="C6" s="221" t="s">
        <v>3144</v>
      </c>
      <c r="D6" s="222">
        <v>17.44305452</v>
      </c>
      <c r="E6" s="222">
        <v>14.0127521</v>
      </c>
      <c r="F6" s="222">
        <v>10.640278139999999</v>
      </c>
      <c r="G6" s="222">
        <v>17.663182367000001</v>
      </c>
      <c r="H6" s="222">
        <v>24.300238199999999</v>
      </c>
      <c r="I6" s="222">
        <v>15.94049469</v>
      </c>
    </row>
    <row r="7" spans="1:9" x14ac:dyDescent="0.2">
      <c r="A7" s="738">
        <v>3</v>
      </c>
      <c r="B7" s="218" t="s">
        <v>868</v>
      </c>
      <c r="C7" s="210" t="s">
        <v>3146</v>
      </c>
      <c r="D7" s="219">
        <v>11.73722033</v>
      </c>
      <c r="E7" s="219">
        <v>14.12722424</v>
      </c>
      <c r="F7" s="219">
        <v>13.287008269999999</v>
      </c>
      <c r="G7" s="219">
        <v>7.8927089720000003</v>
      </c>
      <c r="H7" s="219">
        <v>20.471920300000001</v>
      </c>
      <c r="I7" s="219">
        <v>32.483917929999997</v>
      </c>
    </row>
    <row r="8" spans="1:9" x14ac:dyDescent="0.2">
      <c r="A8" s="740"/>
      <c r="B8" s="218" t="s">
        <v>869</v>
      </c>
      <c r="C8" s="210" t="s">
        <v>3146</v>
      </c>
      <c r="D8" s="219">
        <v>11.236994749999999</v>
      </c>
      <c r="E8" s="219">
        <v>14.3245693</v>
      </c>
      <c r="F8" s="219">
        <v>12.951848</v>
      </c>
      <c r="G8" s="219">
        <v>15.021335916</v>
      </c>
      <c r="H8" s="219">
        <v>23.458360500000001</v>
      </c>
      <c r="I8" s="219">
        <v>23.006891570000001</v>
      </c>
    </row>
    <row r="9" spans="1:9" x14ac:dyDescent="0.2">
      <c r="A9" s="739"/>
      <c r="B9" s="223" t="s">
        <v>3314</v>
      </c>
      <c r="C9" s="224" t="s">
        <v>3146</v>
      </c>
      <c r="D9" s="222">
        <v>10.77942767</v>
      </c>
      <c r="E9" s="222">
        <v>30.49578254</v>
      </c>
      <c r="F9" s="222">
        <v>9.4513373900000008</v>
      </c>
      <c r="G9" s="222">
        <v>11.508907499999999</v>
      </c>
      <c r="H9" s="222">
        <v>29.961510000000001</v>
      </c>
      <c r="I9" s="222">
        <v>7.8030348820000004</v>
      </c>
    </row>
    <row r="10" spans="1:9" x14ac:dyDescent="0.2">
      <c r="A10" s="214">
        <v>4</v>
      </c>
      <c r="B10" s="215" t="s">
        <v>219</v>
      </c>
      <c r="C10" s="216" t="s">
        <v>3144</v>
      </c>
      <c r="D10" s="217">
        <v>11.46496254</v>
      </c>
      <c r="E10" s="217">
        <v>7.6021308599999999</v>
      </c>
      <c r="F10" s="217">
        <v>12.239794290000001</v>
      </c>
      <c r="G10" s="217">
        <v>3.721107038</v>
      </c>
      <c r="H10" s="217">
        <v>59.284440099999998</v>
      </c>
      <c r="I10" s="217">
        <v>5.6875651700000001</v>
      </c>
    </row>
    <row r="11" spans="1:9" x14ac:dyDescent="0.2">
      <c r="A11" s="214">
        <v>5</v>
      </c>
      <c r="B11" s="215" t="s">
        <v>874</v>
      </c>
      <c r="C11" s="216" t="s">
        <v>3144</v>
      </c>
      <c r="D11" s="217">
        <v>34.316297589999998</v>
      </c>
      <c r="E11" s="217">
        <v>24.136339100000001</v>
      </c>
      <c r="F11" s="217">
        <v>21.66070019</v>
      </c>
      <c r="G11" s="217">
        <v>9.102386503</v>
      </c>
      <c r="H11" s="225">
        <v>3.9292883999999999</v>
      </c>
      <c r="I11" s="217">
        <v>6.8549881800000003</v>
      </c>
    </row>
    <row r="12" spans="1:9" x14ac:dyDescent="0.2">
      <c r="A12" s="214">
        <v>6</v>
      </c>
      <c r="B12" s="215" t="s">
        <v>240</v>
      </c>
      <c r="C12" s="216" t="s">
        <v>3144</v>
      </c>
      <c r="D12" s="217">
        <v>21.709511989999999</v>
      </c>
      <c r="E12" s="217">
        <v>49.23865378</v>
      </c>
      <c r="F12" s="217">
        <v>7.2873954599999999</v>
      </c>
      <c r="G12" s="217">
        <v>4.8230961790000002</v>
      </c>
      <c r="H12" s="217">
        <v>15.6617657</v>
      </c>
      <c r="I12" s="217">
        <v>1.2795768700000001</v>
      </c>
    </row>
    <row r="13" spans="1:9" x14ac:dyDescent="0.2">
      <c r="A13" s="738">
        <v>7</v>
      </c>
      <c r="B13" s="226" t="s">
        <v>880</v>
      </c>
      <c r="C13" s="227" t="s">
        <v>3144</v>
      </c>
      <c r="D13" s="219">
        <v>15.12176713</v>
      </c>
      <c r="E13" s="219">
        <v>18.463247089999999</v>
      </c>
      <c r="F13" s="219">
        <v>17.18935948</v>
      </c>
      <c r="G13" s="219">
        <v>8.3613145670000009</v>
      </c>
      <c r="H13" s="219">
        <v>18.381138499999999</v>
      </c>
      <c r="I13" s="219">
        <v>22.48317321</v>
      </c>
    </row>
    <row r="14" spans="1:9" x14ac:dyDescent="0.2">
      <c r="A14" s="739"/>
      <c r="B14" s="223" t="s">
        <v>249</v>
      </c>
      <c r="C14" s="224" t="s">
        <v>3146</v>
      </c>
      <c r="D14" s="222">
        <v>9.8641309699999997</v>
      </c>
      <c r="E14" s="222">
        <v>7.3388890900000003</v>
      </c>
      <c r="F14" s="222">
        <v>24.83224336</v>
      </c>
      <c r="G14" s="222">
        <v>7.4382032090000001</v>
      </c>
      <c r="H14" s="222">
        <v>21.8832591</v>
      </c>
      <c r="I14" s="222">
        <v>28.643274309999999</v>
      </c>
    </row>
    <row r="15" spans="1:9" x14ac:dyDescent="0.2">
      <c r="A15" s="214">
        <v>8</v>
      </c>
      <c r="B15" s="215" t="s">
        <v>260</v>
      </c>
      <c r="C15" s="216" t="s">
        <v>3144</v>
      </c>
      <c r="D15" s="217">
        <v>0.77982987999999998</v>
      </c>
      <c r="E15" s="217">
        <v>0.64188042999999995</v>
      </c>
      <c r="F15" s="217">
        <v>1.44920882</v>
      </c>
      <c r="G15" s="217">
        <v>1.655797645</v>
      </c>
      <c r="H15" s="228">
        <v>92.594951100000003</v>
      </c>
      <c r="I15" s="217">
        <v>2.8783321499999999</v>
      </c>
    </row>
    <row r="16" spans="1:9" x14ac:dyDescent="0.2">
      <c r="A16" s="214">
        <v>9</v>
      </c>
      <c r="B16" s="215" t="s">
        <v>884</v>
      </c>
      <c r="C16" s="216" t="s">
        <v>3144</v>
      </c>
      <c r="D16" s="217">
        <v>6.31181562</v>
      </c>
      <c r="E16" s="217">
        <v>7.3131291300000001</v>
      </c>
      <c r="F16" s="217">
        <v>10.3205847</v>
      </c>
      <c r="G16" s="217">
        <v>15.712174651</v>
      </c>
      <c r="H16" s="217">
        <v>28.460124400000002</v>
      </c>
      <c r="I16" s="217">
        <v>31.882171530000001</v>
      </c>
    </row>
    <row r="17" spans="1:9" x14ac:dyDescent="0.2">
      <c r="A17" s="214">
        <v>10</v>
      </c>
      <c r="B17" s="229" t="s">
        <v>271</v>
      </c>
      <c r="C17" s="230" t="s">
        <v>3146</v>
      </c>
      <c r="D17" s="217">
        <v>17.291350229999999</v>
      </c>
      <c r="E17" s="217">
        <v>22.814763889999998</v>
      </c>
      <c r="F17" s="217">
        <v>20.434187560000002</v>
      </c>
      <c r="G17" s="217">
        <v>9.0246235190000004</v>
      </c>
      <c r="H17" s="217">
        <v>11.9638598</v>
      </c>
      <c r="I17" s="217">
        <v>18.47121499</v>
      </c>
    </row>
    <row r="18" spans="1:9" x14ac:dyDescent="0.2">
      <c r="A18" s="214">
        <v>11</v>
      </c>
      <c r="B18" s="215" t="s">
        <v>273</v>
      </c>
      <c r="C18" s="216" t="s">
        <v>3144</v>
      </c>
      <c r="D18" s="217">
        <v>7.39727069</v>
      </c>
      <c r="E18" s="217">
        <v>8.2566669699999995</v>
      </c>
      <c r="F18" s="217">
        <v>9.8407403700000007</v>
      </c>
      <c r="G18" s="217">
        <v>12.45659568</v>
      </c>
      <c r="H18" s="217">
        <v>31.4506291</v>
      </c>
      <c r="I18" s="217">
        <v>30.598097240000001</v>
      </c>
    </row>
    <row r="19" spans="1:9" x14ac:dyDescent="0.2">
      <c r="A19" s="214">
        <v>12</v>
      </c>
      <c r="B19" s="229" t="s">
        <v>278</v>
      </c>
      <c r="C19" s="230" t="s">
        <v>3146</v>
      </c>
      <c r="D19" s="217">
        <v>1.9740945700000001</v>
      </c>
      <c r="E19" s="217">
        <v>1.1410498</v>
      </c>
      <c r="F19" s="217">
        <v>0.38324269</v>
      </c>
      <c r="G19" s="217">
        <v>2.026210023</v>
      </c>
      <c r="H19" s="228">
        <v>94.447815300000002</v>
      </c>
      <c r="I19" s="217">
        <v>2.7587629999999998E-2</v>
      </c>
    </row>
    <row r="20" spans="1:9" x14ac:dyDescent="0.2">
      <c r="A20" s="214">
        <v>13</v>
      </c>
      <c r="B20" s="229" t="s">
        <v>310</v>
      </c>
      <c r="C20" s="230" t="s">
        <v>3146</v>
      </c>
      <c r="D20" s="217">
        <v>9.8643646300000007</v>
      </c>
      <c r="E20" s="217">
        <v>20.220319709999998</v>
      </c>
      <c r="F20" s="217">
        <v>9.1950290100000007</v>
      </c>
      <c r="G20" s="217">
        <v>57.202188993</v>
      </c>
      <c r="H20" s="217">
        <v>3.5180977000000002</v>
      </c>
      <c r="I20" s="217">
        <v>0</v>
      </c>
    </row>
    <row r="21" spans="1:9" x14ac:dyDescent="0.2">
      <c r="A21" s="214">
        <v>14</v>
      </c>
      <c r="B21" s="229" t="s">
        <v>314</v>
      </c>
      <c r="C21" s="230" t="s">
        <v>3146</v>
      </c>
      <c r="D21" s="217">
        <v>15.404160510000001</v>
      </c>
      <c r="E21" s="217">
        <v>17.596364009999999</v>
      </c>
      <c r="F21" s="217">
        <v>14.75759395</v>
      </c>
      <c r="G21" s="217">
        <v>15.225344343</v>
      </c>
      <c r="H21" s="217">
        <v>27.614875300000001</v>
      </c>
      <c r="I21" s="217">
        <v>9.4016619200000004</v>
      </c>
    </row>
    <row r="22" spans="1:9" x14ac:dyDescent="0.2">
      <c r="A22" s="214">
        <v>15</v>
      </c>
      <c r="B22" s="215" t="s">
        <v>317</v>
      </c>
      <c r="C22" s="216" t="s">
        <v>3144</v>
      </c>
      <c r="D22" s="217">
        <v>28.669579179999999</v>
      </c>
      <c r="E22" s="217">
        <v>26.00744731</v>
      </c>
      <c r="F22" s="217">
        <v>1.26799309</v>
      </c>
      <c r="G22" s="217">
        <v>1.3884043619999999</v>
      </c>
      <c r="H22" s="217">
        <v>12.254489</v>
      </c>
      <c r="I22" s="217">
        <v>30.412087029999999</v>
      </c>
    </row>
    <row r="23" spans="1:9" x14ac:dyDescent="0.2">
      <c r="A23" s="214">
        <v>16</v>
      </c>
      <c r="B23" s="215" t="s">
        <v>322</v>
      </c>
      <c r="C23" s="216" t="s">
        <v>3144</v>
      </c>
      <c r="D23" s="217">
        <v>18.49121302</v>
      </c>
      <c r="E23" s="217">
        <v>28.033885550000001</v>
      </c>
      <c r="F23" s="217">
        <v>10.57346731</v>
      </c>
      <c r="G23" s="217">
        <v>19.966930349999998</v>
      </c>
      <c r="H23" s="217">
        <v>10.360486699999999</v>
      </c>
      <c r="I23" s="217">
        <v>12.57401703</v>
      </c>
    </row>
    <row r="24" spans="1:9" x14ac:dyDescent="0.2">
      <c r="A24" s="214">
        <v>17</v>
      </c>
      <c r="B24" s="215" t="s">
        <v>326</v>
      </c>
      <c r="C24" s="216" t="s">
        <v>3144</v>
      </c>
      <c r="D24" s="217">
        <v>14.640560260000001</v>
      </c>
      <c r="E24" s="217">
        <v>13.81923887</v>
      </c>
      <c r="F24" s="217">
        <v>3.9752256300000002</v>
      </c>
      <c r="G24" s="217">
        <v>11.978456286</v>
      </c>
      <c r="H24" s="217">
        <v>45.104704699999999</v>
      </c>
      <c r="I24" s="217">
        <v>10.5</v>
      </c>
    </row>
    <row r="25" spans="1:9" x14ac:dyDescent="0.2">
      <c r="A25" s="214">
        <v>18</v>
      </c>
      <c r="B25" s="215" t="s">
        <v>885</v>
      </c>
      <c r="C25" s="216" t="s">
        <v>3144</v>
      </c>
      <c r="D25" s="217">
        <v>0.64676387000000002</v>
      </c>
      <c r="E25" s="217">
        <v>22.840741399999999</v>
      </c>
      <c r="F25" s="217">
        <v>34.781875210000003</v>
      </c>
      <c r="G25" s="217">
        <v>0.54629306499999997</v>
      </c>
      <c r="H25" s="225">
        <v>0.22333230000000001</v>
      </c>
      <c r="I25" s="231">
        <v>40.960994139999997</v>
      </c>
    </row>
    <row r="26" spans="1:9" x14ac:dyDescent="0.2">
      <c r="A26" s="214">
        <v>19</v>
      </c>
      <c r="B26" s="215" t="s">
        <v>350</v>
      </c>
      <c r="C26" s="216" t="s">
        <v>3144</v>
      </c>
      <c r="D26" s="217">
        <v>8.4258383800000001</v>
      </c>
      <c r="E26" s="217">
        <v>10.43041878</v>
      </c>
      <c r="F26" s="217">
        <v>4.5029179700000004</v>
      </c>
      <c r="G26" s="217">
        <v>4.5933458229999999</v>
      </c>
      <c r="H26" s="217">
        <v>51.819648200000003</v>
      </c>
      <c r="I26" s="217">
        <v>20.22783089</v>
      </c>
    </row>
    <row r="27" spans="1:9" x14ac:dyDescent="0.2">
      <c r="A27" s="214">
        <v>20</v>
      </c>
      <c r="B27" s="215" t="s">
        <v>363</v>
      </c>
      <c r="C27" s="216" t="s">
        <v>3144</v>
      </c>
      <c r="D27" s="217">
        <v>6.3140596799999997</v>
      </c>
      <c r="E27" s="217">
        <v>9.4193379499999992</v>
      </c>
      <c r="F27" s="217">
        <v>18.75179537</v>
      </c>
      <c r="G27" s="217">
        <v>16.977680823</v>
      </c>
      <c r="H27" s="217">
        <v>35.702870900000001</v>
      </c>
      <c r="I27" s="217">
        <v>12.83425533</v>
      </c>
    </row>
    <row r="28" spans="1:9" x14ac:dyDescent="0.2">
      <c r="A28" s="214">
        <v>21</v>
      </c>
      <c r="B28" s="215" t="s">
        <v>367</v>
      </c>
      <c r="C28" s="216" t="s">
        <v>3144</v>
      </c>
      <c r="D28" s="217">
        <v>3.62261466</v>
      </c>
      <c r="E28" s="217">
        <v>10.2510806</v>
      </c>
      <c r="F28" s="217">
        <v>46.04500144</v>
      </c>
      <c r="G28" s="217">
        <v>8.086465531</v>
      </c>
      <c r="H28" s="217">
        <v>18.020949399999999</v>
      </c>
      <c r="I28" s="217">
        <v>13.973888329999999</v>
      </c>
    </row>
    <row r="29" spans="1:9" x14ac:dyDescent="0.2">
      <c r="A29" s="738">
        <v>22</v>
      </c>
      <c r="B29" s="226" t="s">
        <v>888</v>
      </c>
      <c r="C29" s="227" t="s">
        <v>3144</v>
      </c>
      <c r="D29" s="219">
        <v>22.904155979999999</v>
      </c>
      <c r="E29" s="219">
        <v>15.88990064</v>
      </c>
      <c r="F29" s="219">
        <v>19.694726280000001</v>
      </c>
      <c r="G29" s="219">
        <v>9.5455689289999999</v>
      </c>
      <c r="H29" s="219">
        <v>24.20581</v>
      </c>
      <c r="I29" s="219">
        <v>7.7598381600000002</v>
      </c>
    </row>
    <row r="30" spans="1:9" x14ac:dyDescent="0.2">
      <c r="A30" s="739"/>
      <c r="B30" s="223" t="s">
        <v>374</v>
      </c>
      <c r="C30" s="224" t="s">
        <v>3146</v>
      </c>
      <c r="D30" s="222">
        <v>21.60837999</v>
      </c>
      <c r="E30" s="222">
        <v>22.215246570000001</v>
      </c>
      <c r="F30" s="222">
        <v>1.0495015700000001</v>
      </c>
      <c r="G30" s="222">
        <v>52.017037322</v>
      </c>
      <c r="H30" s="222">
        <v>2.4085882999999999</v>
      </c>
      <c r="I30" s="222">
        <v>0.70124626999999995</v>
      </c>
    </row>
    <row r="31" spans="1:9" x14ac:dyDescent="0.2">
      <c r="A31" s="214">
        <v>23</v>
      </c>
      <c r="B31" s="215" t="s">
        <v>378</v>
      </c>
      <c r="C31" s="216" t="s">
        <v>3144</v>
      </c>
      <c r="D31" s="217">
        <v>4.9035756299999997</v>
      </c>
      <c r="E31" s="217">
        <v>3.54344086</v>
      </c>
      <c r="F31" s="217">
        <v>6.1884527900000004</v>
      </c>
      <c r="G31" s="217">
        <v>4.1518199210000004</v>
      </c>
      <c r="H31" s="217">
        <v>30.927921000000001</v>
      </c>
      <c r="I31" s="217">
        <v>50.284789799999999</v>
      </c>
    </row>
    <row r="32" spans="1:9" x14ac:dyDescent="0.2">
      <c r="A32" s="214">
        <v>24</v>
      </c>
      <c r="B32" s="215" t="s">
        <v>381</v>
      </c>
      <c r="C32" s="216" t="s">
        <v>3144</v>
      </c>
      <c r="D32" s="217">
        <v>0.37811940999999999</v>
      </c>
      <c r="E32" s="217">
        <v>0.38425416000000001</v>
      </c>
      <c r="F32" s="217">
        <v>0.85245915000000005</v>
      </c>
      <c r="G32" s="217">
        <v>0.68786552999999995</v>
      </c>
      <c r="H32" s="228">
        <v>97.639468199999996</v>
      </c>
      <c r="I32" s="217">
        <v>5.7833549999999997E-2</v>
      </c>
    </row>
    <row r="33" spans="1:9" x14ac:dyDescent="0.2">
      <c r="A33" s="214">
        <v>25</v>
      </c>
      <c r="B33" s="215" t="s">
        <v>386</v>
      </c>
      <c r="C33" s="216" t="s">
        <v>3144</v>
      </c>
      <c r="D33" s="217">
        <v>22.410703810000001</v>
      </c>
      <c r="E33" s="217">
        <v>17.078654920000002</v>
      </c>
      <c r="F33" s="217">
        <v>4.2159716400000002</v>
      </c>
      <c r="G33" s="217">
        <v>29.873248497999999</v>
      </c>
      <c r="H33" s="217">
        <v>10.202578600000001</v>
      </c>
      <c r="I33" s="217">
        <v>16.218842510000002</v>
      </c>
    </row>
    <row r="34" spans="1:9" x14ac:dyDescent="0.2">
      <c r="A34" s="738">
        <v>26</v>
      </c>
      <c r="B34" s="226" t="s">
        <v>899</v>
      </c>
      <c r="C34" s="227" t="s">
        <v>3144</v>
      </c>
      <c r="D34" s="219">
        <v>20.92326023</v>
      </c>
      <c r="E34" s="219">
        <v>18.740882719999998</v>
      </c>
      <c r="F34" s="219">
        <v>14.7657442</v>
      </c>
      <c r="G34" s="219">
        <v>12.840715979000001</v>
      </c>
      <c r="H34" s="232">
        <v>1.6852932</v>
      </c>
      <c r="I34" s="219">
        <v>31.044103679999999</v>
      </c>
    </row>
    <row r="35" spans="1:9" x14ac:dyDescent="0.2">
      <c r="A35" s="739"/>
      <c r="B35" s="223" t="s">
        <v>900</v>
      </c>
      <c r="C35" s="224" t="s">
        <v>3146</v>
      </c>
      <c r="D35" s="222">
        <v>13.2273833</v>
      </c>
      <c r="E35" s="222">
        <v>12.47345556</v>
      </c>
      <c r="F35" s="222">
        <v>40.43185184</v>
      </c>
      <c r="G35" s="222">
        <v>14.433169599999999</v>
      </c>
      <c r="H35" s="222">
        <v>18.575814900000001</v>
      </c>
      <c r="I35" s="222">
        <v>0.85832476999999996</v>
      </c>
    </row>
    <row r="36" spans="1:9" x14ac:dyDescent="0.2">
      <c r="A36" s="738">
        <v>28</v>
      </c>
      <c r="B36" s="218" t="s">
        <v>907</v>
      </c>
      <c r="C36" s="210" t="s">
        <v>3146</v>
      </c>
      <c r="D36" s="219">
        <v>9.3948145099999998</v>
      </c>
      <c r="E36" s="219">
        <v>13.281509399999999</v>
      </c>
      <c r="F36" s="219">
        <v>7.3447561099999996</v>
      </c>
      <c r="G36" s="219">
        <v>18.269806392</v>
      </c>
      <c r="H36" s="219">
        <v>36.665592099999998</v>
      </c>
      <c r="I36" s="219">
        <v>15.043521500000001</v>
      </c>
    </row>
    <row r="37" spans="1:9" x14ac:dyDescent="0.2">
      <c r="A37" s="739"/>
      <c r="B37" s="223" t="s">
        <v>439</v>
      </c>
      <c r="C37" s="224" t="s">
        <v>3146</v>
      </c>
      <c r="D37" s="222">
        <v>8.2548694499999993</v>
      </c>
      <c r="E37" s="222">
        <v>7.9942090099999996</v>
      </c>
      <c r="F37" s="222">
        <v>9.9028305799999998</v>
      </c>
      <c r="G37" s="222">
        <v>38.877591058</v>
      </c>
      <c r="H37" s="222">
        <v>22.7145297</v>
      </c>
      <c r="I37" s="222">
        <v>12.25597022</v>
      </c>
    </row>
    <row r="38" spans="1:9" x14ac:dyDescent="0.2">
      <c r="A38" s="214">
        <v>29</v>
      </c>
      <c r="B38" s="215" t="s">
        <v>442</v>
      </c>
      <c r="C38" s="216" t="s">
        <v>3144</v>
      </c>
      <c r="D38" s="217">
        <v>1.7197068200000001</v>
      </c>
      <c r="E38" s="217">
        <v>2.4464365799999999</v>
      </c>
      <c r="F38" s="217">
        <v>34.579519769999997</v>
      </c>
      <c r="G38" s="217">
        <v>0.95092502199999995</v>
      </c>
      <c r="H38" s="217">
        <v>40.3911497</v>
      </c>
      <c r="I38" s="217">
        <v>19.912262139999999</v>
      </c>
    </row>
    <row r="39" spans="1:9" x14ac:dyDescent="0.2">
      <c r="A39" s="214">
        <v>30</v>
      </c>
      <c r="B39" s="215" t="s">
        <v>445</v>
      </c>
      <c r="C39" s="216" t="s">
        <v>3144</v>
      </c>
      <c r="D39" s="217">
        <v>34.282000269999997</v>
      </c>
      <c r="E39" s="217">
        <v>15.96979404</v>
      </c>
      <c r="F39" s="217">
        <v>17.801754410000001</v>
      </c>
      <c r="G39" s="217">
        <v>5.5730694969999997</v>
      </c>
      <c r="H39" s="217">
        <v>16.2500097</v>
      </c>
      <c r="I39" s="217">
        <v>10.12337204</v>
      </c>
    </row>
    <row r="40" spans="1:9" x14ac:dyDescent="0.2">
      <c r="A40" s="214">
        <v>31</v>
      </c>
      <c r="B40" s="215" t="s">
        <v>453</v>
      </c>
      <c r="C40" s="216" t="s">
        <v>3144</v>
      </c>
      <c r="D40" s="217">
        <v>0.70903216999999996</v>
      </c>
      <c r="E40" s="217">
        <v>33.24145626</v>
      </c>
      <c r="F40" s="217">
        <v>4.0558929900000003</v>
      </c>
      <c r="G40" s="217">
        <v>5.2363626849999996</v>
      </c>
      <c r="H40" s="217">
        <v>56.125421199999998</v>
      </c>
      <c r="I40" s="217">
        <v>0.63183465000000005</v>
      </c>
    </row>
    <row r="41" spans="1:9" x14ac:dyDescent="0.2">
      <c r="A41" s="214">
        <v>32</v>
      </c>
      <c r="B41" s="229" t="s">
        <v>462</v>
      </c>
      <c r="C41" s="230" t="s">
        <v>3146</v>
      </c>
      <c r="D41" s="217">
        <v>5.2672110000000001E-2</v>
      </c>
      <c r="E41" s="217">
        <v>9.5779840000000005E-2</v>
      </c>
      <c r="F41" s="217">
        <v>0.97195748999999998</v>
      </c>
      <c r="G41" s="217">
        <v>3.4168169999999999E-3</v>
      </c>
      <c r="H41" s="217">
        <v>0.28550819999999999</v>
      </c>
      <c r="I41" s="217">
        <v>98.590665560000005</v>
      </c>
    </row>
    <row r="42" spans="1:9" x14ac:dyDescent="0.2">
      <c r="A42" s="738">
        <v>33</v>
      </c>
      <c r="B42" s="218" t="s">
        <v>940</v>
      </c>
      <c r="C42" s="210" t="s">
        <v>3146</v>
      </c>
      <c r="D42" s="219">
        <v>20.05199867</v>
      </c>
      <c r="E42" s="219">
        <v>17.810785070000001</v>
      </c>
      <c r="F42" s="219">
        <v>27.734874999999999</v>
      </c>
      <c r="G42" s="219">
        <v>11.581609204999999</v>
      </c>
      <c r="H42" s="219">
        <v>14.3366883</v>
      </c>
      <c r="I42" s="219">
        <v>8.4840437699999995</v>
      </c>
    </row>
    <row r="43" spans="1:9" x14ac:dyDescent="0.2">
      <c r="A43" s="739"/>
      <c r="B43" s="223" t="s">
        <v>467</v>
      </c>
      <c r="C43" s="224" t="s">
        <v>3146</v>
      </c>
      <c r="D43" s="222">
        <v>8.47163048</v>
      </c>
      <c r="E43" s="222">
        <v>11.14906214</v>
      </c>
      <c r="F43" s="222">
        <v>36.155320690000003</v>
      </c>
      <c r="G43" s="222">
        <v>13.981244216</v>
      </c>
      <c r="H43" s="222">
        <v>20.958167</v>
      </c>
      <c r="I43" s="222">
        <v>9.2845755299999997</v>
      </c>
    </row>
    <row r="44" spans="1:9" x14ac:dyDescent="0.2">
      <c r="A44" s="738">
        <v>34</v>
      </c>
      <c r="B44" s="226" t="s">
        <v>472</v>
      </c>
      <c r="C44" s="227" t="s">
        <v>3144</v>
      </c>
      <c r="D44" s="219">
        <v>6.8709832500000001</v>
      </c>
      <c r="E44" s="219">
        <v>8.7745450799999993</v>
      </c>
      <c r="F44" s="219">
        <v>18.048823980000002</v>
      </c>
      <c r="G44" s="219">
        <v>13.252188200999999</v>
      </c>
      <c r="H44" s="219">
        <v>42.261400999999999</v>
      </c>
      <c r="I44" s="219">
        <v>10.792058539999999</v>
      </c>
    </row>
    <row r="45" spans="1:9" x14ac:dyDescent="0.2">
      <c r="A45" s="739"/>
      <c r="B45" s="223" t="s">
        <v>943</v>
      </c>
      <c r="C45" s="224" t="s">
        <v>3146</v>
      </c>
      <c r="D45" s="222">
        <v>5.4720767600000002</v>
      </c>
      <c r="E45" s="222">
        <v>7.6748585599999997</v>
      </c>
      <c r="F45" s="222">
        <v>9.3965238099999997</v>
      </c>
      <c r="G45" s="222">
        <v>12.335119481</v>
      </c>
      <c r="H45" s="222">
        <v>63.793503700000002</v>
      </c>
      <c r="I45" s="222">
        <v>1.3279177099999999</v>
      </c>
    </row>
    <row r="46" spans="1:9" x14ac:dyDescent="0.2">
      <c r="A46" s="738">
        <v>35</v>
      </c>
      <c r="B46" s="226" t="s">
        <v>480</v>
      </c>
      <c r="C46" s="227" t="s">
        <v>3144</v>
      </c>
      <c r="D46" s="219">
        <v>33.320616510000001</v>
      </c>
      <c r="E46" s="219">
        <v>28.578772180000001</v>
      </c>
      <c r="F46" s="219">
        <v>8.4901039300000001</v>
      </c>
      <c r="G46" s="219">
        <v>5.8215326540000003</v>
      </c>
      <c r="H46" s="232">
        <v>6.5335200000000002</v>
      </c>
      <c r="I46" s="219">
        <v>17.25545468</v>
      </c>
    </row>
    <row r="47" spans="1:9" x14ac:dyDescent="0.2">
      <c r="A47" s="740"/>
      <c r="B47" s="218" t="s">
        <v>946</v>
      </c>
      <c r="C47" s="210" t="s">
        <v>3146</v>
      </c>
      <c r="D47" s="219">
        <v>5.34317157</v>
      </c>
      <c r="E47" s="219">
        <v>6.01725756</v>
      </c>
      <c r="F47" s="219">
        <v>23.156992989999999</v>
      </c>
      <c r="G47" s="219">
        <v>53.568198557000002</v>
      </c>
      <c r="H47" s="219">
        <v>7.3549673999999996</v>
      </c>
      <c r="I47" s="219">
        <v>4.5594119700000002</v>
      </c>
    </row>
    <row r="48" spans="1:9" x14ac:dyDescent="0.2">
      <c r="A48" s="739"/>
      <c r="B48" s="223" t="s">
        <v>948</v>
      </c>
      <c r="C48" s="224" t="s">
        <v>3146</v>
      </c>
      <c r="D48" s="222">
        <v>16.762197180000001</v>
      </c>
      <c r="E48" s="222">
        <v>20.83487126</v>
      </c>
      <c r="F48" s="222">
        <v>15.66784183</v>
      </c>
      <c r="G48" s="222">
        <v>12.482039975999999</v>
      </c>
      <c r="H48" s="222">
        <v>14.845881500000001</v>
      </c>
      <c r="I48" s="222">
        <v>19.40716827</v>
      </c>
    </row>
    <row r="49" spans="1:9" x14ac:dyDescent="0.2">
      <c r="A49" s="214">
        <v>36</v>
      </c>
      <c r="B49" s="215" t="s">
        <v>482</v>
      </c>
      <c r="C49" s="216" t="s">
        <v>3144</v>
      </c>
      <c r="D49" s="217">
        <v>2.8806104700000001</v>
      </c>
      <c r="E49" s="217">
        <v>3.9478764700000002</v>
      </c>
      <c r="F49" s="217">
        <v>5.1435706200000002</v>
      </c>
      <c r="G49" s="217">
        <v>8.4358276700000001</v>
      </c>
      <c r="H49" s="217">
        <v>40.2916296</v>
      </c>
      <c r="I49" s="217">
        <v>39.300485199999997</v>
      </c>
    </row>
    <row r="50" spans="1:9" x14ac:dyDescent="0.2">
      <c r="A50" s="738">
        <v>37</v>
      </c>
      <c r="B50" s="218" t="s">
        <v>961</v>
      </c>
      <c r="C50" s="210" t="s">
        <v>3146</v>
      </c>
      <c r="D50" s="219">
        <v>9.5044300699999997</v>
      </c>
      <c r="E50" s="219">
        <v>18.204942089999999</v>
      </c>
      <c r="F50" s="219">
        <v>16.219569060000001</v>
      </c>
      <c r="G50" s="219">
        <v>22.751696686999999</v>
      </c>
      <c r="H50" s="219">
        <v>26.441079899999998</v>
      </c>
      <c r="I50" s="219">
        <v>6.8782822000000001</v>
      </c>
    </row>
    <row r="51" spans="1:9" x14ac:dyDescent="0.2">
      <c r="A51" s="740"/>
      <c r="B51" s="218" t="s">
        <v>962</v>
      </c>
      <c r="C51" s="210" t="s">
        <v>3146</v>
      </c>
      <c r="D51" s="219">
        <v>9.7298580599999998</v>
      </c>
      <c r="E51" s="219">
        <v>9.1345671399999997</v>
      </c>
      <c r="F51" s="219">
        <v>20.207186960000001</v>
      </c>
      <c r="G51" s="219">
        <v>16.489656664999998</v>
      </c>
      <c r="H51" s="219">
        <v>24.593245499999998</v>
      </c>
      <c r="I51" s="219">
        <v>19.845485719999999</v>
      </c>
    </row>
    <row r="52" spans="1:9" x14ac:dyDescent="0.2">
      <c r="A52" s="739"/>
      <c r="B52" s="223" t="s">
        <v>502</v>
      </c>
      <c r="C52" s="224" t="s">
        <v>3146</v>
      </c>
      <c r="D52" s="222">
        <v>9.1854720400000005</v>
      </c>
      <c r="E52" s="222">
        <v>8.5563402899999996</v>
      </c>
      <c r="F52" s="222">
        <v>8.6020392000000001</v>
      </c>
      <c r="G52" s="222">
        <v>4.5904299750000002</v>
      </c>
      <c r="H52" s="222">
        <v>58.022701300000001</v>
      </c>
      <c r="I52" s="222">
        <v>11.04301721</v>
      </c>
    </row>
    <row r="53" spans="1:9" x14ac:dyDescent="0.2">
      <c r="A53" s="214">
        <v>38</v>
      </c>
      <c r="B53" s="215" t="s">
        <v>505</v>
      </c>
      <c r="C53" s="216" t="s">
        <v>3144</v>
      </c>
      <c r="D53" s="217">
        <v>0.29737441999999997</v>
      </c>
      <c r="E53" s="217">
        <v>0.23188528999999999</v>
      </c>
      <c r="F53" s="217">
        <v>0.15531095</v>
      </c>
      <c r="G53" s="217">
        <v>0.64255415199999999</v>
      </c>
      <c r="H53" s="228">
        <v>98.571776499999999</v>
      </c>
      <c r="I53" s="217">
        <v>0.10109868</v>
      </c>
    </row>
    <row r="54" spans="1:9" x14ac:dyDescent="0.2">
      <c r="A54" s="738">
        <v>39</v>
      </c>
      <c r="B54" s="218" t="s">
        <v>964</v>
      </c>
      <c r="C54" s="210" t="s">
        <v>3146</v>
      </c>
      <c r="D54" s="219">
        <v>17.854833469999999</v>
      </c>
      <c r="E54" s="219">
        <v>18.523525599999999</v>
      </c>
      <c r="F54" s="219">
        <v>3.3398380400000001</v>
      </c>
      <c r="G54" s="219">
        <v>41.381581085999997</v>
      </c>
      <c r="H54" s="219">
        <v>18.747513300000001</v>
      </c>
      <c r="I54" s="219">
        <v>0.1527085</v>
      </c>
    </row>
    <row r="55" spans="1:9" x14ac:dyDescent="0.2">
      <c r="A55" s="739"/>
      <c r="B55" s="223" t="s">
        <v>507</v>
      </c>
      <c r="C55" s="224" t="s">
        <v>3146</v>
      </c>
      <c r="D55" s="222">
        <v>4.0046730000000003E-2</v>
      </c>
      <c r="E55" s="222">
        <v>2.056649E-2</v>
      </c>
      <c r="F55" s="222">
        <v>1.5931790000000001E-2</v>
      </c>
      <c r="G55" s="222">
        <v>0.14918746299999999</v>
      </c>
      <c r="H55" s="233">
        <v>99.700090599999996</v>
      </c>
      <c r="I55" s="222">
        <v>7.4176969999999995E-2</v>
      </c>
    </row>
    <row r="56" spans="1:9" x14ac:dyDescent="0.2">
      <c r="A56" s="214">
        <v>40</v>
      </c>
      <c r="B56" s="215" t="s">
        <v>509</v>
      </c>
      <c r="C56" s="216" t="s">
        <v>3144</v>
      </c>
      <c r="D56" s="217">
        <v>7.3570323599999998</v>
      </c>
      <c r="E56" s="217">
        <v>9.9423726200000004</v>
      </c>
      <c r="F56" s="217">
        <v>27.955194250000002</v>
      </c>
      <c r="G56" s="217">
        <v>13.352166030999999</v>
      </c>
      <c r="H56" s="217">
        <v>16.708470200000001</v>
      </c>
      <c r="I56" s="217">
        <v>24.684764489999999</v>
      </c>
    </row>
    <row r="57" spans="1:9" x14ac:dyDescent="0.2">
      <c r="A57" s="214">
        <v>41</v>
      </c>
      <c r="B57" s="215" t="s">
        <v>966</v>
      </c>
      <c r="C57" s="216" t="s">
        <v>3144</v>
      </c>
      <c r="D57" s="217">
        <v>14.02367716</v>
      </c>
      <c r="E57" s="217">
        <v>16.078253579999998</v>
      </c>
      <c r="F57" s="217">
        <v>33.142183420000002</v>
      </c>
      <c r="G57" s="217">
        <v>24.085725138000001</v>
      </c>
      <c r="H57" s="225">
        <v>7.7882274999999996</v>
      </c>
      <c r="I57" s="217">
        <v>4.8819332199999996</v>
      </c>
    </row>
    <row r="58" spans="1:9" ht="14.25" thickBot="1" x14ac:dyDescent="0.25">
      <c r="A58" s="234">
        <v>42</v>
      </c>
      <c r="B58" s="235" t="s">
        <v>517</v>
      </c>
      <c r="C58" s="236" t="s">
        <v>3144</v>
      </c>
      <c r="D58" s="237">
        <v>16.129695819999998</v>
      </c>
      <c r="E58" s="237">
        <v>17.186554059999999</v>
      </c>
      <c r="F58" s="237">
        <v>3.2136075599999998</v>
      </c>
      <c r="G58" s="237">
        <v>31.147142414000001</v>
      </c>
      <c r="H58" s="238">
        <v>2.7088689000000001</v>
      </c>
      <c r="I58" s="237">
        <v>29.614131279999999</v>
      </c>
    </row>
  </sheetData>
  <mergeCells count="12">
    <mergeCell ref="A42:A43"/>
    <mergeCell ref="A44:A45"/>
    <mergeCell ref="A46:A48"/>
    <mergeCell ref="A50:A52"/>
    <mergeCell ref="A54:A55"/>
    <mergeCell ref="A1:I1"/>
    <mergeCell ref="A36:A37"/>
    <mergeCell ref="A5:A6"/>
    <mergeCell ref="A7:A9"/>
    <mergeCell ref="A13:A14"/>
    <mergeCell ref="A29:A30"/>
    <mergeCell ref="A34:A3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sqref="A1:B1"/>
    </sheetView>
  </sheetViews>
  <sheetFormatPr baseColWidth="10" defaultColWidth="10.85546875" defaultRowHeight="13.5" x14ac:dyDescent="0.2"/>
  <cols>
    <col min="1" max="1" width="33.85546875" style="65" customWidth="1"/>
    <col min="2" max="2" width="39.7109375" style="65" customWidth="1"/>
    <col min="3" max="16384" width="10.85546875" style="65"/>
  </cols>
  <sheetData>
    <row r="1" spans="1:2" x14ac:dyDescent="0.2">
      <c r="A1" s="663" t="s">
        <v>5342</v>
      </c>
      <c r="B1" s="663"/>
    </row>
    <row r="2" spans="1:2" ht="14.25" thickBot="1" x14ac:dyDescent="0.25">
      <c r="B2" s="202"/>
    </row>
    <row r="3" spans="1:2" x14ac:dyDescent="0.2">
      <c r="A3" s="93" t="s">
        <v>2795</v>
      </c>
      <c r="B3" s="93" t="s">
        <v>2796</v>
      </c>
    </row>
    <row r="4" spans="1:2" x14ac:dyDescent="0.2">
      <c r="A4" s="65" t="s">
        <v>2905</v>
      </c>
      <c r="B4" s="92"/>
    </row>
    <row r="5" spans="1:2" x14ac:dyDescent="0.2">
      <c r="A5" s="65" t="s">
        <v>2797</v>
      </c>
      <c r="B5" s="92"/>
    </row>
    <row r="6" spans="1:2" x14ac:dyDescent="0.2">
      <c r="A6" s="65" t="s">
        <v>2798</v>
      </c>
      <c r="B6" s="92"/>
    </row>
    <row r="7" spans="1:2" x14ac:dyDescent="0.2">
      <c r="A7" s="65" t="s">
        <v>2799</v>
      </c>
      <c r="B7" s="92"/>
    </row>
    <row r="8" spans="1:2" x14ac:dyDescent="0.2">
      <c r="A8" s="65" t="s">
        <v>2800</v>
      </c>
      <c r="B8" s="92"/>
    </row>
    <row r="9" spans="1:2" x14ac:dyDescent="0.2">
      <c r="A9" s="65" t="s">
        <v>2801</v>
      </c>
      <c r="B9" s="92" t="s">
        <v>2904</v>
      </c>
    </row>
    <row r="10" spans="1:2" x14ac:dyDescent="0.2">
      <c r="A10" s="65" t="s">
        <v>2802</v>
      </c>
      <c r="B10" s="92"/>
    </row>
    <row r="11" spans="1:2" x14ac:dyDescent="0.2">
      <c r="A11" s="65" t="s">
        <v>2803</v>
      </c>
      <c r="B11" s="92"/>
    </row>
    <row r="12" spans="1:2" x14ac:dyDescent="0.2">
      <c r="A12" s="65" t="s">
        <v>2804</v>
      </c>
      <c r="B12" s="92" t="s">
        <v>2904</v>
      </c>
    </row>
    <row r="13" spans="1:2" x14ac:dyDescent="0.2">
      <c r="A13" s="65" t="s">
        <v>2805</v>
      </c>
      <c r="B13" s="92"/>
    </row>
    <row r="14" spans="1:2" x14ac:dyDescent="0.2">
      <c r="A14" s="65" t="s">
        <v>2806</v>
      </c>
      <c r="B14" s="92"/>
    </row>
    <row r="15" spans="1:2" ht="14.25" thickBot="1" x14ac:dyDescent="0.25">
      <c r="A15" s="94" t="s">
        <v>2807</v>
      </c>
      <c r="B15" s="95" t="s">
        <v>2904</v>
      </c>
    </row>
    <row r="17" spans="1:1" x14ac:dyDescent="0.2">
      <c r="A17" s="65" t="s">
        <v>2808</v>
      </c>
    </row>
    <row r="18" spans="1:1" x14ac:dyDescent="0.2">
      <c r="A18" s="65" t="s">
        <v>2809</v>
      </c>
    </row>
    <row r="19" spans="1:1" x14ac:dyDescent="0.2">
      <c r="A19" s="65" t="s">
        <v>2810</v>
      </c>
    </row>
    <row r="20" spans="1:1" x14ac:dyDescent="0.2">
      <c r="A20" s="65" t="s">
        <v>2811</v>
      </c>
    </row>
    <row r="21" spans="1:1" x14ac:dyDescent="0.2">
      <c r="A21" s="65" t="s">
        <v>2812</v>
      </c>
    </row>
  </sheetData>
  <mergeCells count="1">
    <mergeCell ref="A1:B1"/>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sqref="A1:G1"/>
    </sheetView>
  </sheetViews>
  <sheetFormatPr baseColWidth="10" defaultColWidth="10.85546875" defaultRowHeight="13.5" x14ac:dyDescent="0.2"/>
  <cols>
    <col min="1" max="16384" width="10.85546875" style="65"/>
  </cols>
  <sheetData>
    <row r="1" spans="1:7" x14ac:dyDescent="0.2">
      <c r="A1" s="663" t="s">
        <v>5341</v>
      </c>
      <c r="B1" s="663"/>
      <c r="C1" s="663"/>
      <c r="D1" s="663"/>
      <c r="E1" s="663"/>
      <c r="F1" s="663"/>
      <c r="G1" s="663"/>
    </row>
    <row r="2" spans="1:7" ht="14.25" thickBot="1" x14ac:dyDescent="0.25"/>
    <row r="3" spans="1:7" x14ac:dyDescent="0.2">
      <c r="A3" s="96"/>
      <c r="B3" s="97" t="s">
        <v>109</v>
      </c>
      <c r="C3" s="97" t="s">
        <v>125</v>
      </c>
      <c r="D3" s="97" t="s">
        <v>2813</v>
      </c>
      <c r="E3" s="97" t="s">
        <v>103</v>
      </c>
      <c r="F3" s="97" t="s">
        <v>121</v>
      </c>
      <c r="G3" s="97" t="s">
        <v>106</v>
      </c>
    </row>
    <row r="4" spans="1:7" x14ac:dyDescent="0.2">
      <c r="A4" s="65" t="s">
        <v>109</v>
      </c>
      <c r="B4" s="92" t="s">
        <v>2814</v>
      </c>
      <c r="C4" s="92" t="s">
        <v>2815</v>
      </c>
      <c r="D4" s="92" t="s">
        <v>2816</v>
      </c>
      <c r="E4" s="92" t="s">
        <v>2815</v>
      </c>
      <c r="F4" s="92" t="s">
        <v>2815</v>
      </c>
      <c r="G4" s="92" t="s">
        <v>2817</v>
      </c>
    </row>
    <row r="5" spans="1:7" x14ac:dyDescent="0.2">
      <c r="A5" s="65" t="s">
        <v>125</v>
      </c>
      <c r="B5" s="92"/>
      <c r="C5" s="92" t="s">
        <v>2818</v>
      </c>
      <c r="D5" s="92" t="s">
        <v>2819</v>
      </c>
      <c r="E5" s="92" t="s">
        <v>2815</v>
      </c>
      <c r="F5" s="92" t="s">
        <v>2820</v>
      </c>
      <c r="G5" s="92" t="s">
        <v>2815</v>
      </c>
    </row>
    <row r="6" spans="1:7" x14ac:dyDescent="0.2">
      <c r="A6" s="65" t="s">
        <v>2813</v>
      </c>
      <c r="B6" s="92"/>
      <c r="C6" s="92"/>
      <c r="D6" s="92" t="s">
        <v>2821</v>
      </c>
      <c r="E6" s="92" t="s">
        <v>2822</v>
      </c>
      <c r="F6" s="92" t="s">
        <v>2823</v>
      </c>
      <c r="G6" s="92" t="s">
        <v>2824</v>
      </c>
    </row>
    <row r="7" spans="1:7" x14ac:dyDescent="0.2">
      <c r="A7" s="65" t="s">
        <v>103</v>
      </c>
      <c r="B7" s="92"/>
      <c r="C7" s="92"/>
      <c r="D7" s="92"/>
      <c r="E7" s="92" t="s">
        <v>2825</v>
      </c>
      <c r="F7" s="92" t="s">
        <v>2815</v>
      </c>
      <c r="G7" s="92" t="s">
        <v>2815</v>
      </c>
    </row>
    <row r="8" spans="1:7" x14ac:dyDescent="0.2">
      <c r="A8" s="65" t="s">
        <v>121</v>
      </c>
      <c r="B8" s="92"/>
      <c r="C8" s="92"/>
      <c r="D8" s="92"/>
      <c r="E8" s="92"/>
      <c r="F8" s="92" t="s">
        <v>2826</v>
      </c>
      <c r="G8" s="92" t="s">
        <v>2815</v>
      </c>
    </row>
    <row r="9" spans="1:7" ht="14.25" thickBot="1" x14ac:dyDescent="0.25">
      <c r="A9" s="94" t="s">
        <v>106</v>
      </c>
      <c r="B9" s="95"/>
      <c r="C9" s="95"/>
      <c r="D9" s="95"/>
      <c r="E9" s="95"/>
      <c r="F9" s="95"/>
      <c r="G9" s="95" t="s">
        <v>2815</v>
      </c>
    </row>
    <row r="11" spans="1:7" x14ac:dyDescent="0.2">
      <c r="A11" s="741" t="s">
        <v>2827</v>
      </c>
      <c r="B11" s="741"/>
      <c r="C11" s="741"/>
      <c r="D11" s="741"/>
      <c r="E11" s="741"/>
      <c r="F11" s="741"/>
      <c r="G11" s="741"/>
    </row>
  </sheetData>
  <mergeCells count="2">
    <mergeCell ref="A11:G1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zoomScaleNormal="100" workbookViewId="0">
      <selection sqref="A1:K1"/>
    </sheetView>
  </sheetViews>
  <sheetFormatPr baseColWidth="10" defaultColWidth="11" defaultRowHeight="13.5" x14ac:dyDescent="0.2"/>
  <cols>
    <col min="1" max="1" width="23.5703125" style="65" customWidth="1"/>
    <col min="2" max="2" width="15.42578125" style="65" customWidth="1"/>
    <col min="3" max="3" width="14" style="65" customWidth="1"/>
    <col min="4" max="4" width="14.5703125" style="65" customWidth="1"/>
    <col min="5" max="5" width="23.5703125" style="65" customWidth="1"/>
    <col min="6" max="6" width="13.42578125" style="65" customWidth="1"/>
    <col min="7" max="7" width="15.140625" style="65" customWidth="1"/>
    <col min="8" max="8" width="21.5703125" style="65" customWidth="1"/>
    <col min="9" max="16384" width="11" style="65"/>
  </cols>
  <sheetData>
    <row r="1" spans="1:11" x14ac:dyDescent="0.2">
      <c r="A1" s="639" t="s">
        <v>5298</v>
      </c>
      <c r="B1" s="639"/>
      <c r="C1" s="639"/>
      <c r="D1" s="639"/>
      <c r="E1" s="639"/>
      <c r="F1" s="639"/>
      <c r="G1" s="639"/>
      <c r="H1" s="639"/>
      <c r="I1" s="639"/>
      <c r="J1" s="639"/>
      <c r="K1" s="639"/>
    </row>
    <row r="3" spans="1:11" ht="53.1" customHeight="1" x14ac:dyDescent="0.2">
      <c r="A3" s="647" t="s">
        <v>521</v>
      </c>
      <c r="B3" s="647"/>
      <c r="C3" s="647"/>
      <c r="D3" s="647"/>
      <c r="E3" s="647" t="s">
        <v>522</v>
      </c>
      <c r="F3" s="647"/>
      <c r="G3" s="648" t="s">
        <v>523</v>
      </c>
      <c r="H3" s="648"/>
      <c r="I3" s="648"/>
      <c r="J3" s="648"/>
      <c r="K3" s="648"/>
    </row>
    <row r="4" spans="1:11" ht="34.35" customHeight="1" x14ac:dyDescent="0.2">
      <c r="A4" s="66" t="s">
        <v>524</v>
      </c>
      <c r="B4" s="66" t="s">
        <v>525</v>
      </c>
      <c r="C4" s="66" t="s">
        <v>526</v>
      </c>
      <c r="D4" s="72" t="s">
        <v>593</v>
      </c>
      <c r="E4" s="66" t="s">
        <v>524</v>
      </c>
      <c r="F4" s="66" t="s">
        <v>525</v>
      </c>
      <c r="G4" s="66" t="s">
        <v>528</v>
      </c>
      <c r="H4" s="66" t="s">
        <v>594</v>
      </c>
      <c r="I4" s="66" t="s">
        <v>529</v>
      </c>
      <c r="J4" s="66" t="s">
        <v>530</v>
      </c>
      <c r="K4" s="359" t="s">
        <v>531</v>
      </c>
    </row>
    <row r="5" spans="1:11" ht="15.95" customHeight="1" x14ac:dyDescent="0.2">
      <c r="A5" s="64" t="s">
        <v>240</v>
      </c>
      <c r="B5" s="64" t="s">
        <v>239</v>
      </c>
      <c r="C5" s="64">
        <v>3</v>
      </c>
      <c r="D5" s="64">
        <v>155069722</v>
      </c>
      <c r="E5" s="64" t="s">
        <v>532</v>
      </c>
      <c r="F5" s="64" t="s">
        <v>532</v>
      </c>
      <c r="G5" s="64" t="s">
        <v>533</v>
      </c>
      <c r="H5" s="64" t="s">
        <v>590</v>
      </c>
      <c r="I5" s="64">
        <v>0.89</v>
      </c>
      <c r="J5" s="64" t="s">
        <v>595</v>
      </c>
      <c r="K5" s="67">
        <v>4.5725399999999998E-4</v>
      </c>
    </row>
    <row r="6" spans="1:11" ht="15.95" customHeight="1" x14ac:dyDescent="0.2">
      <c r="A6" s="64" t="s">
        <v>240</v>
      </c>
      <c r="B6" s="64" t="s">
        <v>239</v>
      </c>
      <c r="C6" s="64">
        <v>3</v>
      </c>
      <c r="D6" s="64">
        <v>155069722</v>
      </c>
      <c r="E6" s="64" t="s">
        <v>240</v>
      </c>
      <c r="F6" s="64" t="s">
        <v>244</v>
      </c>
      <c r="G6" s="64" t="s">
        <v>533</v>
      </c>
      <c r="H6" s="64" t="s">
        <v>590</v>
      </c>
      <c r="I6" s="64">
        <v>0.89</v>
      </c>
      <c r="J6" s="64" t="s">
        <v>596</v>
      </c>
      <c r="K6" s="67">
        <v>7.2511400000000001E-4</v>
      </c>
    </row>
    <row r="7" spans="1:11" ht="15.95" customHeight="1" x14ac:dyDescent="0.2">
      <c r="A7" s="64" t="s">
        <v>240</v>
      </c>
      <c r="B7" s="64" t="s">
        <v>244</v>
      </c>
      <c r="C7" s="64">
        <v>3</v>
      </c>
      <c r="D7" s="64">
        <v>155084189</v>
      </c>
      <c r="E7" s="64" t="s">
        <v>532</v>
      </c>
      <c r="F7" s="64" t="s">
        <v>532</v>
      </c>
      <c r="G7" s="64" t="s">
        <v>590</v>
      </c>
      <c r="H7" s="64" t="s">
        <v>533</v>
      </c>
      <c r="I7" s="64">
        <v>1.2</v>
      </c>
      <c r="J7" s="64" t="s">
        <v>597</v>
      </c>
      <c r="K7" s="67">
        <v>7.6731799999999996E-5</v>
      </c>
    </row>
    <row r="8" spans="1:11" ht="15.95" customHeight="1" x14ac:dyDescent="0.2">
      <c r="A8" s="64" t="s">
        <v>240</v>
      </c>
      <c r="B8" s="64" t="s">
        <v>244</v>
      </c>
      <c r="C8" s="64">
        <v>3</v>
      </c>
      <c r="D8" s="64">
        <v>155084189</v>
      </c>
      <c r="E8" s="64" t="s">
        <v>240</v>
      </c>
      <c r="F8" s="64" t="s">
        <v>239</v>
      </c>
      <c r="G8" s="64" t="s">
        <v>590</v>
      </c>
      <c r="H8" s="64" t="s">
        <v>533</v>
      </c>
      <c r="I8" s="64">
        <v>1.19</v>
      </c>
      <c r="J8" s="64" t="s">
        <v>598</v>
      </c>
      <c r="K8" s="67">
        <v>1.20951E-4</v>
      </c>
    </row>
    <row r="9" spans="1:11" ht="15.95" customHeight="1" x14ac:dyDescent="0.2">
      <c r="A9" s="64" t="s">
        <v>289</v>
      </c>
      <c r="B9" s="64" t="s">
        <v>287</v>
      </c>
      <c r="C9" s="64">
        <v>6</v>
      </c>
      <c r="D9" s="64">
        <v>41036354</v>
      </c>
      <c r="E9" s="64" t="s">
        <v>532</v>
      </c>
      <c r="F9" s="64" t="s">
        <v>532</v>
      </c>
      <c r="G9" s="64" t="s">
        <v>533</v>
      </c>
      <c r="H9" s="64" t="s">
        <v>590</v>
      </c>
      <c r="I9" s="64">
        <v>0.92</v>
      </c>
      <c r="J9" s="64" t="s">
        <v>599</v>
      </c>
      <c r="K9" s="67">
        <v>1.3124499999999999E-4</v>
      </c>
    </row>
    <row r="10" spans="1:11" ht="15.95" customHeight="1" x14ac:dyDescent="0.2">
      <c r="A10" s="64" t="s">
        <v>289</v>
      </c>
      <c r="B10" s="64" t="s">
        <v>287</v>
      </c>
      <c r="C10" s="64">
        <v>6</v>
      </c>
      <c r="D10" s="64">
        <v>41036354</v>
      </c>
      <c r="E10" s="64" t="s">
        <v>289</v>
      </c>
      <c r="F10" s="64" t="s">
        <v>538</v>
      </c>
      <c r="G10" s="64" t="s">
        <v>533</v>
      </c>
      <c r="H10" s="64" t="s">
        <v>590</v>
      </c>
      <c r="I10" s="64">
        <v>0.92</v>
      </c>
      <c r="J10" s="64" t="s">
        <v>599</v>
      </c>
      <c r="K10" s="67">
        <v>1.5597699999999999E-4</v>
      </c>
    </row>
    <row r="11" spans="1:11" ht="15.95" customHeight="1" x14ac:dyDescent="0.2">
      <c r="A11" s="64" t="s">
        <v>289</v>
      </c>
      <c r="B11" s="64" t="s">
        <v>287</v>
      </c>
      <c r="C11" s="64">
        <v>6</v>
      </c>
      <c r="D11" s="64">
        <v>41036354</v>
      </c>
      <c r="E11" s="64" t="s">
        <v>289</v>
      </c>
      <c r="F11" s="64" t="s">
        <v>292</v>
      </c>
      <c r="G11" s="64" t="s">
        <v>533</v>
      </c>
      <c r="H11" s="64" t="s">
        <v>590</v>
      </c>
      <c r="I11" s="64">
        <v>0.93</v>
      </c>
      <c r="J11" s="64" t="s">
        <v>600</v>
      </c>
      <c r="K11" s="67">
        <v>3.1029000000000001E-4</v>
      </c>
    </row>
    <row r="12" spans="1:11" ht="15.95" customHeight="1" x14ac:dyDescent="0.2">
      <c r="A12" s="64" t="s">
        <v>289</v>
      </c>
      <c r="B12" s="64" t="s">
        <v>287</v>
      </c>
      <c r="C12" s="64">
        <v>6</v>
      </c>
      <c r="D12" s="64">
        <v>41036354</v>
      </c>
      <c r="E12" s="64" t="s">
        <v>289</v>
      </c>
      <c r="F12" s="64" t="s">
        <v>296</v>
      </c>
      <c r="G12" s="64" t="s">
        <v>533</v>
      </c>
      <c r="H12" s="64" t="s">
        <v>590</v>
      </c>
      <c r="I12" s="64">
        <v>0.93</v>
      </c>
      <c r="J12" s="64" t="s">
        <v>599</v>
      </c>
      <c r="K12" s="67">
        <v>2.21886E-4</v>
      </c>
    </row>
    <row r="13" spans="1:11" ht="15.95" customHeight="1" x14ac:dyDescent="0.2">
      <c r="A13" s="64" t="s">
        <v>289</v>
      </c>
      <c r="B13" s="64" t="s">
        <v>287</v>
      </c>
      <c r="C13" s="64">
        <v>6</v>
      </c>
      <c r="D13" s="64">
        <v>41036354</v>
      </c>
      <c r="E13" s="64" t="s">
        <v>289</v>
      </c>
      <c r="F13" s="64" t="s">
        <v>300</v>
      </c>
      <c r="G13" s="64" t="s">
        <v>533</v>
      </c>
      <c r="H13" s="64" t="s">
        <v>590</v>
      </c>
      <c r="I13" s="64">
        <v>0.92</v>
      </c>
      <c r="J13" s="64" t="s">
        <v>599</v>
      </c>
      <c r="K13" s="67">
        <v>1.62979E-4</v>
      </c>
    </row>
    <row r="14" spans="1:11" ht="15.95" customHeight="1" x14ac:dyDescent="0.2">
      <c r="A14" s="64" t="s">
        <v>289</v>
      </c>
      <c r="B14" s="73" t="s">
        <v>1865</v>
      </c>
      <c r="C14" s="64">
        <v>6</v>
      </c>
      <c r="D14" s="64">
        <v>41066261</v>
      </c>
      <c r="E14" s="64" t="s">
        <v>532</v>
      </c>
      <c r="F14" s="64" t="s">
        <v>532</v>
      </c>
      <c r="G14" s="64" t="s">
        <v>539</v>
      </c>
      <c r="H14" s="64" t="s">
        <v>590</v>
      </c>
      <c r="I14" s="64">
        <v>1.05</v>
      </c>
      <c r="J14" s="64" t="s">
        <v>601</v>
      </c>
      <c r="K14" s="67">
        <v>0.30573699999999998</v>
      </c>
    </row>
    <row r="15" spans="1:11" ht="15.95" customHeight="1" x14ac:dyDescent="0.2">
      <c r="A15" s="64" t="s">
        <v>289</v>
      </c>
      <c r="B15" s="73" t="s">
        <v>1865</v>
      </c>
      <c r="C15" s="64">
        <v>6</v>
      </c>
      <c r="D15" s="64">
        <v>41066261</v>
      </c>
      <c r="E15" s="64" t="s">
        <v>289</v>
      </c>
      <c r="F15" s="64" t="s">
        <v>287</v>
      </c>
      <c r="G15" s="64" t="s">
        <v>539</v>
      </c>
      <c r="H15" s="64" t="s">
        <v>590</v>
      </c>
      <c r="I15" s="64">
        <v>1.04</v>
      </c>
      <c r="J15" s="64" t="s">
        <v>602</v>
      </c>
      <c r="K15" s="67">
        <v>0.42759999999999998</v>
      </c>
    </row>
    <row r="16" spans="1:11" ht="15.95" customHeight="1" x14ac:dyDescent="0.2">
      <c r="A16" s="64" t="s">
        <v>289</v>
      </c>
      <c r="B16" s="73" t="s">
        <v>1865</v>
      </c>
      <c r="C16" s="64">
        <v>6</v>
      </c>
      <c r="D16" s="64">
        <v>41066261</v>
      </c>
      <c r="E16" s="64" t="s">
        <v>289</v>
      </c>
      <c r="F16" s="64" t="s">
        <v>292</v>
      </c>
      <c r="G16" s="64" t="s">
        <v>539</v>
      </c>
      <c r="H16" s="64" t="s">
        <v>590</v>
      </c>
      <c r="I16" s="64">
        <v>1.06</v>
      </c>
      <c r="J16" s="64" t="s">
        <v>603</v>
      </c>
      <c r="K16" s="67">
        <v>0.24484700000000001</v>
      </c>
    </row>
    <row r="17" spans="1:11" ht="15.95" customHeight="1" x14ac:dyDescent="0.2">
      <c r="A17" s="64" t="s">
        <v>289</v>
      </c>
      <c r="B17" s="73" t="s">
        <v>1865</v>
      </c>
      <c r="C17" s="64">
        <v>6</v>
      </c>
      <c r="D17" s="64">
        <v>41066261</v>
      </c>
      <c r="E17" s="64" t="s">
        <v>289</v>
      </c>
      <c r="F17" s="64" t="s">
        <v>296</v>
      </c>
      <c r="G17" s="64" t="s">
        <v>539</v>
      </c>
      <c r="H17" s="64" t="s">
        <v>590</v>
      </c>
      <c r="I17" s="64">
        <v>0.97</v>
      </c>
      <c r="J17" s="64" t="s">
        <v>604</v>
      </c>
      <c r="K17" s="67">
        <v>0.53577699999999995</v>
      </c>
    </row>
    <row r="18" spans="1:11" ht="15.95" customHeight="1" x14ac:dyDescent="0.2">
      <c r="A18" s="64" t="s">
        <v>289</v>
      </c>
      <c r="B18" s="73" t="s">
        <v>1865</v>
      </c>
      <c r="C18" s="64">
        <v>6</v>
      </c>
      <c r="D18" s="64">
        <v>41066261</v>
      </c>
      <c r="E18" s="64" t="s">
        <v>289</v>
      </c>
      <c r="F18" s="64" t="s">
        <v>300</v>
      </c>
      <c r="G18" s="64" t="s">
        <v>539</v>
      </c>
      <c r="H18" s="64" t="s">
        <v>590</v>
      </c>
      <c r="I18" s="64">
        <v>1.05</v>
      </c>
      <c r="J18" s="64" t="s">
        <v>605</v>
      </c>
      <c r="K18" s="67">
        <v>0.28912199999999999</v>
      </c>
    </row>
    <row r="19" spans="1:11" ht="15.95" customHeight="1" x14ac:dyDescent="0.2">
      <c r="A19" s="64" t="s">
        <v>289</v>
      </c>
      <c r="B19" s="64" t="s">
        <v>292</v>
      </c>
      <c r="C19" s="64">
        <v>6</v>
      </c>
      <c r="D19" s="64">
        <v>41161469</v>
      </c>
      <c r="E19" s="64" t="s">
        <v>532</v>
      </c>
      <c r="F19" s="64" t="s">
        <v>532</v>
      </c>
      <c r="G19" s="64" t="s">
        <v>543</v>
      </c>
      <c r="H19" s="64" t="s">
        <v>539</v>
      </c>
      <c r="I19" s="64">
        <v>1.52</v>
      </c>
      <c r="J19" s="64" t="s">
        <v>606</v>
      </c>
      <c r="K19" s="67">
        <v>1.8552499999999999E-11</v>
      </c>
    </row>
    <row r="20" spans="1:11" ht="15.95" customHeight="1" x14ac:dyDescent="0.2">
      <c r="A20" s="64" t="s">
        <v>289</v>
      </c>
      <c r="B20" s="64" t="s">
        <v>292</v>
      </c>
      <c r="C20" s="64">
        <v>6</v>
      </c>
      <c r="D20" s="64">
        <v>41161469</v>
      </c>
      <c r="E20" s="64" t="s">
        <v>289</v>
      </c>
      <c r="F20" s="64" t="s">
        <v>287</v>
      </c>
      <c r="G20" s="64" t="s">
        <v>543</v>
      </c>
      <c r="H20" s="64" t="s">
        <v>539</v>
      </c>
      <c r="I20" s="64">
        <v>1.5</v>
      </c>
      <c r="J20" s="64" t="s">
        <v>607</v>
      </c>
      <c r="K20" s="67">
        <v>4.1986199999999999E-11</v>
      </c>
    </row>
    <row r="21" spans="1:11" ht="15.95" customHeight="1" x14ac:dyDescent="0.2">
      <c r="A21" s="64" t="s">
        <v>289</v>
      </c>
      <c r="B21" s="64" t="s">
        <v>292</v>
      </c>
      <c r="C21" s="64">
        <v>6</v>
      </c>
      <c r="D21" s="64">
        <v>41161469</v>
      </c>
      <c r="E21" s="64" t="s">
        <v>289</v>
      </c>
      <c r="F21" s="64" t="s">
        <v>538</v>
      </c>
      <c r="G21" s="64" t="s">
        <v>543</v>
      </c>
      <c r="H21" s="64" t="s">
        <v>539</v>
      </c>
      <c r="I21" s="64">
        <v>1.52</v>
      </c>
      <c r="J21" s="64" t="s">
        <v>606</v>
      </c>
      <c r="K21" s="67">
        <v>1.6338499999999999E-11</v>
      </c>
    </row>
    <row r="22" spans="1:11" ht="15.95" customHeight="1" x14ac:dyDescent="0.2">
      <c r="A22" s="64" t="s">
        <v>289</v>
      </c>
      <c r="B22" s="64" t="s">
        <v>292</v>
      </c>
      <c r="C22" s="64">
        <v>6</v>
      </c>
      <c r="D22" s="64">
        <v>41161469</v>
      </c>
      <c r="E22" s="64" t="s">
        <v>289</v>
      </c>
      <c r="F22" s="64" t="s">
        <v>296</v>
      </c>
      <c r="G22" s="64" t="s">
        <v>543</v>
      </c>
      <c r="H22" s="64" t="s">
        <v>539</v>
      </c>
      <c r="I22" s="64">
        <v>1.52</v>
      </c>
      <c r="J22" s="64" t="s">
        <v>608</v>
      </c>
      <c r="K22" s="67">
        <v>1.5548799999999999E-11</v>
      </c>
    </row>
    <row r="23" spans="1:11" ht="15.95" customHeight="1" x14ac:dyDescent="0.2">
      <c r="A23" s="64" t="s">
        <v>289</v>
      </c>
      <c r="B23" s="64" t="s">
        <v>292</v>
      </c>
      <c r="C23" s="64">
        <v>6</v>
      </c>
      <c r="D23" s="64">
        <v>41161469</v>
      </c>
      <c r="E23" s="64" t="s">
        <v>289</v>
      </c>
      <c r="F23" s="64" t="s">
        <v>300</v>
      </c>
      <c r="G23" s="64" t="s">
        <v>543</v>
      </c>
      <c r="H23" s="64" t="s">
        <v>539</v>
      </c>
      <c r="I23" s="64">
        <v>1.52</v>
      </c>
      <c r="J23" s="64" t="s">
        <v>606</v>
      </c>
      <c r="K23" s="67">
        <v>1.61842E-11</v>
      </c>
    </row>
    <row r="24" spans="1:11" ht="15.95" customHeight="1" x14ac:dyDescent="0.2">
      <c r="A24" s="64" t="s">
        <v>289</v>
      </c>
      <c r="B24" s="64" t="s">
        <v>296</v>
      </c>
      <c r="C24" s="64">
        <v>6</v>
      </c>
      <c r="D24" s="64">
        <v>41161514</v>
      </c>
      <c r="E24" s="64" t="s">
        <v>532</v>
      </c>
      <c r="F24" s="64" t="s">
        <v>532</v>
      </c>
      <c r="G24" s="64" t="s">
        <v>543</v>
      </c>
      <c r="H24" s="64" t="s">
        <v>539</v>
      </c>
      <c r="I24" s="64">
        <v>2.14</v>
      </c>
      <c r="J24" s="64" t="s">
        <v>609</v>
      </c>
      <c r="K24" s="67">
        <v>2.9657099999999999E-7</v>
      </c>
    </row>
    <row r="25" spans="1:11" ht="15.95" customHeight="1" x14ac:dyDescent="0.2">
      <c r="A25" s="64" t="s">
        <v>289</v>
      </c>
      <c r="B25" s="64" t="s">
        <v>296</v>
      </c>
      <c r="C25" s="64">
        <v>6</v>
      </c>
      <c r="D25" s="64">
        <v>41161514</v>
      </c>
      <c r="E25" s="64" t="s">
        <v>289</v>
      </c>
      <c r="F25" s="64" t="s">
        <v>287</v>
      </c>
      <c r="G25" s="64" t="s">
        <v>543</v>
      </c>
      <c r="H25" s="64" t="s">
        <v>539</v>
      </c>
      <c r="I25" s="64">
        <v>2.1</v>
      </c>
      <c r="J25" s="64" t="s">
        <v>610</v>
      </c>
      <c r="K25" s="67">
        <v>5.3193599999999998E-7</v>
      </c>
    </row>
    <row r="26" spans="1:11" ht="15.95" customHeight="1" x14ac:dyDescent="0.2">
      <c r="A26" s="64" t="s">
        <v>289</v>
      </c>
      <c r="B26" s="64" t="s">
        <v>296</v>
      </c>
      <c r="C26" s="64">
        <v>6</v>
      </c>
      <c r="D26" s="64">
        <v>41161514</v>
      </c>
      <c r="E26" s="64" t="s">
        <v>289</v>
      </c>
      <c r="F26" s="64" t="s">
        <v>538</v>
      </c>
      <c r="G26" s="64" t="s">
        <v>543</v>
      </c>
      <c r="H26" s="64" t="s">
        <v>539</v>
      </c>
      <c r="I26" s="64">
        <v>2.2400000000000002</v>
      </c>
      <c r="J26" s="64" t="s">
        <v>611</v>
      </c>
      <c r="K26" s="67">
        <v>2.70182E-7</v>
      </c>
    </row>
    <row r="27" spans="1:11" ht="15.95" customHeight="1" x14ac:dyDescent="0.2">
      <c r="A27" s="64" t="s">
        <v>289</v>
      </c>
      <c r="B27" s="64" t="s">
        <v>296</v>
      </c>
      <c r="C27" s="64">
        <v>6</v>
      </c>
      <c r="D27" s="64">
        <v>41161514</v>
      </c>
      <c r="E27" s="64" t="s">
        <v>289</v>
      </c>
      <c r="F27" s="64" t="s">
        <v>292</v>
      </c>
      <c r="G27" s="64" t="s">
        <v>543</v>
      </c>
      <c r="H27" s="64" t="s">
        <v>539</v>
      </c>
      <c r="I27" s="64">
        <v>2.15</v>
      </c>
      <c r="J27" s="64" t="s">
        <v>612</v>
      </c>
      <c r="K27" s="67">
        <v>2.3758599999999999E-7</v>
      </c>
    </row>
    <row r="28" spans="1:11" ht="15.95" customHeight="1" x14ac:dyDescent="0.2">
      <c r="A28" s="64" t="s">
        <v>289</v>
      </c>
      <c r="B28" s="64" t="s">
        <v>296</v>
      </c>
      <c r="C28" s="64">
        <v>6</v>
      </c>
      <c r="D28" s="64">
        <v>41161514</v>
      </c>
      <c r="E28" s="64" t="s">
        <v>289</v>
      </c>
      <c r="F28" s="64" t="s">
        <v>300</v>
      </c>
      <c r="G28" s="64" t="s">
        <v>543</v>
      </c>
      <c r="H28" s="64" t="s">
        <v>539</v>
      </c>
      <c r="I28" s="64">
        <v>2.14</v>
      </c>
      <c r="J28" s="64" t="s">
        <v>609</v>
      </c>
      <c r="K28" s="67">
        <v>2.7135499999999998E-7</v>
      </c>
    </row>
    <row r="29" spans="1:11" ht="15.95" customHeight="1" x14ac:dyDescent="0.2">
      <c r="A29" s="64" t="s">
        <v>289</v>
      </c>
      <c r="B29" s="64" t="s">
        <v>300</v>
      </c>
      <c r="C29" s="64">
        <v>6</v>
      </c>
      <c r="D29" s="64">
        <v>41181270</v>
      </c>
      <c r="E29" s="64" t="s">
        <v>532</v>
      </c>
      <c r="F29" s="64" t="s">
        <v>532</v>
      </c>
      <c r="G29" s="64" t="s">
        <v>590</v>
      </c>
      <c r="H29" s="64" t="s">
        <v>533</v>
      </c>
      <c r="I29" s="64">
        <v>1.67</v>
      </c>
      <c r="J29" s="64" t="s">
        <v>613</v>
      </c>
      <c r="K29" s="67">
        <v>1.44556E-3</v>
      </c>
    </row>
    <row r="30" spans="1:11" ht="15.95" customHeight="1" x14ac:dyDescent="0.2">
      <c r="A30" s="64" t="s">
        <v>289</v>
      </c>
      <c r="B30" s="64" t="s">
        <v>300</v>
      </c>
      <c r="C30" s="64">
        <v>6</v>
      </c>
      <c r="D30" s="64">
        <v>41181270</v>
      </c>
      <c r="E30" s="64" t="s">
        <v>289</v>
      </c>
      <c r="F30" s="64" t="s">
        <v>287</v>
      </c>
      <c r="G30" s="64" t="s">
        <v>590</v>
      </c>
      <c r="H30" s="64" t="s">
        <v>533</v>
      </c>
      <c r="I30" s="64">
        <v>1.66</v>
      </c>
      <c r="J30" s="64" t="s">
        <v>614</v>
      </c>
      <c r="K30" s="67">
        <v>1.8180200000000001E-3</v>
      </c>
    </row>
    <row r="31" spans="1:11" ht="15.95" customHeight="1" x14ac:dyDescent="0.2">
      <c r="A31" s="64" t="s">
        <v>289</v>
      </c>
      <c r="B31" s="64" t="s">
        <v>300</v>
      </c>
      <c r="C31" s="64">
        <v>6</v>
      </c>
      <c r="D31" s="64">
        <v>41181270</v>
      </c>
      <c r="E31" s="64" t="s">
        <v>289</v>
      </c>
      <c r="F31" s="64" t="s">
        <v>538</v>
      </c>
      <c r="G31" s="64" t="s">
        <v>590</v>
      </c>
      <c r="H31" s="64" t="s">
        <v>533</v>
      </c>
      <c r="I31" s="64">
        <v>1.68</v>
      </c>
      <c r="J31" s="64" t="s">
        <v>613</v>
      </c>
      <c r="K31" s="67">
        <v>1.39803E-3</v>
      </c>
    </row>
    <row r="32" spans="1:11" ht="15.95" customHeight="1" x14ac:dyDescent="0.2">
      <c r="A32" s="64" t="s">
        <v>289</v>
      </c>
      <c r="B32" s="64" t="s">
        <v>300</v>
      </c>
      <c r="C32" s="64">
        <v>6</v>
      </c>
      <c r="D32" s="64">
        <v>41181270</v>
      </c>
      <c r="E32" s="64" t="s">
        <v>289</v>
      </c>
      <c r="F32" s="64" t="s">
        <v>292</v>
      </c>
      <c r="G32" s="64" t="s">
        <v>590</v>
      </c>
      <c r="H32" s="64" t="s">
        <v>533</v>
      </c>
      <c r="I32" s="64">
        <v>1.69</v>
      </c>
      <c r="J32" s="64" t="s">
        <v>615</v>
      </c>
      <c r="K32" s="67">
        <v>1.2481700000000001E-3</v>
      </c>
    </row>
    <row r="33" spans="1:11" ht="15.95" customHeight="1" x14ac:dyDescent="0.2">
      <c r="A33" s="64" t="s">
        <v>289</v>
      </c>
      <c r="B33" s="64" t="s">
        <v>300</v>
      </c>
      <c r="C33" s="64">
        <v>6</v>
      </c>
      <c r="D33" s="64">
        <v>41181270</v>
      </c>
      <c r="E33" s="64" t="s">
        <v>289</v>
      </c>
      <c r="F33" s="64" t="s">
        <v>296</v>
      </c>
      <c r="G33" s="64" t="s">
        <v>590</v>
      </c>
      <c r="H33" s="64" t="s">
        <v>533</v>
      </c>
      <c r="I33" s="64">
        <v>1.68</v>
      </c>
      <c r="J33" s="64" t="s">
        <v>616</v>
      </c>
      <c r="K33" s="67">
        <v>1.3374699999999999E-3</v>
      </c>
    </row>
    <row r="34" spans="1:11" ht="15.95" customHeight="1" x14ac:dyDescent="0.2">
      <c r="A34" s="64" t="s">
        <v>314</v>
      </c>
      <c r="B34" s="64" t="s">
        <v>313</v>
      </c>
      <c r="C34" s="64">
        <v>7</v>
      </c>
      <c r="D34" s="64">
        <v>7817263</v>
      </c>
      <c r="E34" s="64" t="s">
        <v>532</v>
      </c>
      <c r="F34" s="64" t="s">
        <v>532</v>
      </c>
      <c r="G34" s="64" t="s">
        <v>539</v>
      </c>
      <c r="H34" s="64" t="s">
        <v>543</v>
      </c>
      <c r="I34" s="64">
        <v>0.92</v>
      </c>
      <c r="J34" s="64" t="s">
        <v>617</v>
      </c>
      <c r="K34" s="67">
        <v>6.7809200000000006E-8</v>
      </c>
    </row>
    <row r="35" spans="1:11" ht="15.95" customHeight="1" x14ac:dyDescent="0.2">
      <c r="A35" s="64" t="s">
        <v>314</v>
      </c>
      <c r="B35" s="64" t="s">
        <v>313</v>
      </c>
      <c r="C35" s="64">
        <v>7</v>
      </c>
      <c r="D35" s="64">
        <v>7817263</v>
      </c>
      <c r="E35" s="64" t="s">
        <v>317</v>
      </c>
      <c r="F35" s="64" t="s">
        <v>316</v>
      </c>
      <c r="G35" s="64" t="s">
        <v>539</v>
      </c>
      <c r="H35" s="64" t="s">
        <v>543</v>
      </c>
      <c r="I35" s="64">
        <v>0.92</v>
      </c>
      <c r="J35" s="64" t="s">
        <v>617</v>
      </c>
      <c r="K35" s="67">
        <v>8.6941900000000006E-8</v>
      </c>
    </row>
    <row r="36" spans="1:11" ht="15.95" customHeight="1" x14ac:dyDescent="0.2">
      <c r="A36" s="64" t="s">
        <v>317</v>
      </c>
      <c r="B36" s="64" t="s">
        <v>316</v>
      </c>
      <c r="C36" s="64">
        <v>7</v>
      </c>
      <c r="D36" s="64">
        <v>8204382</v>
      </c>
      <c r="E36" s="64" t="s">
        <v>532</v>
      </c>
      <c r="F36" s="64" t="s">
        <v>532</v>
      </c>
      <c r="G36" s="64" t="s">
        <v>539</v>
      </c>
      <c r="H36" s="64" t="s">
        <v>543</v>
      </c>
      <c r="I36" s="64">
        <v>0.91</v>
      </c>
      <c r="J36" s="64" t="s">
        <v>618</v>
      </c>
      <c r="K36" s="67">
        <v>3.9212600000000002E-4</v>
      </c>
    </row>
    <row r="37" spans="1:11" ht="15.95" customHeight="1" x14ac:dyDescent="0.2">
      <c r="A37" s="64" t="s">
        <v>317</v>
      </c>
      <c r="B37" s="64" t="s">
        <v>316</v>
      </c>
      <c r="C37" s="64">
        <v>7</v>
      </c>
      <c r="D37" s="64">
        <v>8204382</v>
      </c>
      <c r="E37" s="64" t="s">
        <v>314</v>
      </c>
      <c r="F37" s="64" t="s">
        <v>313</v>
      </c>
      <c r="G37" s="64" t="s">
        <v>539</v>
      </c>
      <c r="H37" s="64" t="s">
        <v>543</v>
      </c>
      <c r="I37" s="64">
        <v>0.91</v>
      </c>
      <c r="J37" s="64" t="s">
        <v>618</v>
      </c>
      <c r="K37" s="67">
        <v>5.62737E-4</v>
      </c>
    </row>
    <row r="38" spans="1:11" ht="15.95" customHeight="1" x14ac:dyDescent="0.2">
      <c r="A38" s="64" t="s">
        <v>355</v>
      </c>
      <c r="B38" s="64" t="s">
        <v>354</v>
      </c>
      <c r="C38" s="64">
        <v>8</v>
      </c>
      <c r="D38" s="64">
        <v>27362470</v>
      </c>
      <c r="E38" s="64" t="s">
        <v>532</v>
      </c>
      <c r="F38" s="64" t="s">
        <v>532</v>
      </c>
      <c r="G38" s="64" t="s">
        <v>543</v>
      </c>
      <c r="H38" s="64" t="s">
        <v>539</v>
      </c>
      <c r="I38" s="64">
        <v>1.07</v>
      </c>
      <c r="J38" s="64" t="s">
        <v>619</v>
      </c>
      <c r="K38" s="67">
        <v>1.19826E-6</v>
      </c>
    </row>
    <row r="39" spans="1:11" ht="15.95" customHeight="1" x14ac:dyDescent="0.2">
      <c r="A39" s="64" t="s">
        <v>355</v>
      </c>
      <c r="B39" s="64" t="s">
        <v>354</v>
      </c>
      <c r="C39" s="64">
        <v>8</v>
      </c>
      <c r="D39" s="64">
        <v>27362470</v>
      </c>
      <c r="E39" s="64" t="s">
        <v>358</v>
      </c>
      <c r="F39" s="64" t="s">
        <v>357</v>
      </c>
      <c r="G39" s="64" t="s">
        <v>543</v>
      </c>
      <c r="H39" s="64" t="s">
        <v>539</v>
      </c>
      <c r="I39" s="64">
        <v>1.07</v>
      </c>
      <c r="J39" s="64" t="s">
        <v>619</v>
      </c>
      <c r="K39" s="67">
        <v>1.2214700000000001E-6</v>
      </c>
    </row>
    <row r="40" spans="1:11" ht="15.95" customHeight="1" x14ac:dyDescent="0.2">
      <c r="A40" s="64" t="s">
        <v>358</v>
      </c>
      <c r="B40" s="64" t="s">
        <v>357</v>
      </c>
      <c r="C40" s="64">
        <v>8</v>
      </c>
      <c r="D40" s="64">
        <v>27607795</v>
      </c>
      <c r="E40" s="64" t="s">
        <v>532</v>
      </c>
      <c r="F40" s="64" t="s">
        <v>532</v>
      </c>
      <c r="G40" s="64" t="s">
        <v>539</v>
      </c>
      <c r="H40" s="64" t="s">
        <v>543</v>
      </c>
      <c r="I40" s="64">
        <v>1.1200000000000001</v>
      </c>
      <c r="J40" s="64" t="s">
        <v>620</v>
      </c>
      <c r="K40" s="67">
        <v>8.9368100000000003E-14</v>
      </c>
    </row>
    <row r="41" spans="1:11" ht="15.95" customHeight="1" x14ac:dyDescent="0.2">
      <c r="A41" s="64" t="s">
        <v>358</v>
      </c>
      <c r="B41" s="64" t="s">
        <v>357</v>
      </c>
      <c r="C41" s="64">
        <v>8</v>
      </c>
      <c r="D41" s="64">
        <v>27607795</v>
      </c>
      <c r="E41" s="64" t="s">
        <v>355</v>
      </c>
      <c r="F41" s="64" t="s">
        <v>354</v>
      </c>
      <c r="G41" s="64" t="s">
        <v>539</v>
      </c>
      <c r="H41" s="64" t="s">
        <v>543</v>
      </c>
      <c r="I41" s="64">
        <v>1.1200000000000001</v>
      </c>
      <c r="J41" s="64" t="s">
        <v>620</v>
      </c>
      <c r="K41" s="67">
        <v>9.0751200000000003E-14</v>
      </c>
    </row>
    <row r="42" spans="1:11" ht="15.95" customHeight="1" x14ac:dyDescent="0.2">
      <c r="A42" s="73" t="s">
        <v>1866</v>
      </c>
      <c r="B42" s="73" t="s">
        <v>387</v>
      </c>
      <c r="C42" s="73">
        <v>11</v>
      </c>
      <c r="D42" s="73">
        <v>47370397</v>
      </c>
      <c r="E42" s="73" t="s">
        <v>532</v>
      </c>
      <c r="F42" s="73" t="s">
        <v>532</v>
      </c>
      <c r="G42" s="73" t="s">
        <v>533</v>
      </c>
      <c r="H42" s="73" t="s">
        <v>590</v>
      </c>
      <c r="I42" s="73">
        <v>1.06</v>
      </c>
      <c r="J42" s="73" t="s">
        <v>621</v>
      </c>
      <c r="K42" s="74">
        <v>4.2535399999999999E-5</v>
      </c>
    </row>
    <row r="43" spans="1:11" ht="15.95" customHeight="1" x14ac:dyDescent="0.2">
      <c r="A43" s="73" t="s">
        <v>1866</v>
      </c>
      <c r="B43" s="73" t="s">
        <v>387</v>
      </c>
      <c r="C43" s="73">
        <v>11</v>
      </c>
      <c r="D43" s="73">
        <v>47370397</v>
      </c>
      <c r="E43" s="73" t="s">
        <v>389</v>
      </c>
      <c r="F43" s="73" t="s">
        <v>559</v>
      </c>
      <c r="G43" s="73" t="s">
        <v>533</v>
      </c>
      <c r="H43" s="73" t="s">
        <v>590</v>
      </c>
      <c r="I43" s="73">
        <v>1.05</v>
      </c>
      <c r="J43" s="73" t="s">
        <v>622</v>
      </c>
      <c r="K43" s="74">
        <v>3.2869000000000002E-3</v>
      </c>
    </row>
    <row r="44" spans="1:11" ht="15.95" customHeight="1" x14ac:dyDescent="0.2">
      <c r="A44" s="73" t="s">
        <v>1866</v>
      </c>
      <c r="B44" s="73" t="s">
        <v>559</v>
      </c>
      <c r="C44" s="73">
        <v>11</v>
      </c>
      <c r="D44" s="73">
        <v>47893747</v>
      </c>
      <c r="E44" s="73" t="s">
        <v>532</v>
      </c>
      <c r="F44" s="73" t="s">
        <v>532</v>
      </c>
      <c r="G44" s="73" t="s">
        <v>590</v>
      </c>
      <c r="H44" s="73" t="s">
        <v>533</v>
      </c>
      <c r="I44" s="73">
        <v>0.95</v>
      </c>
      <c r="J44" s="73" t="s">
        <v>623</v>
      </c>
      <c r="K44" s="74">
        <v>1.29306E-3</v>
      </c>
    </row>
    <row r="45" spans="1:11" ht="15.95" customHeight="1" x14ac:dyDescent="0.2">
      <c r="A45" s="73" t="s">
        <v>1866</v>
      </c>
      <c r="B45" s="73" t="s">
        <v>559</v>
      </c>
      <c r="C45" s="73">
        <v>11</v>
      </c>
      <c r="D45" s="73">
        <v>47893747</v>
      </c>
      <c r="E45" s="73" t="s">
        <v>389</v>
      </c>
      <c r="F45" s="73" t="s">
        <v>387</v>
      </c>
      <c r="G45" s="73" t="s">
        <v>590</v>
      </c>
      <c r="H45" s="73" t="s">
        <v>533</v>
      </c>
      <c r="I45" s="73">
        <v>0.97</v>
      </c>
      <c r="J45" s="73" t="s">
        <v>624</v>
      </c>
      <c r="K45" s="74">
        <v>0.12545600000000001</v>
      </c>
    </row>
    <row r="46" spans="1:11" ht="15.95" customHeight="1" x14ac:dyDescent="0.2">
      <c r="A46" s="64" t="s">
        <v>402</v>
      </c>
      <c r="B46" s="64" t="s">
        <v>401</v>
      </c>
      <c r="C46" s="64">
        <v>11</v>
      </c>
      <c r="D46" s="64">
        <v>121482368</v>
      </c>
      <c r="E46" s="64" t="s">
        <v>532</v>
      </c>
      <c r="F46" s="64" t="s">
        <v>532</v>
      </c>
      <c r="G46" s="64" t="s">
        <v>590</v>
      </c>
      <c r="H46" s="64" t="s">
        <v>543</v>
      </c>
      <c r="I46" s="64">
        <v>1.24</v>
      </c>
      <c r="J46" s="64" t="s">
        <v>625</v>
      </c>
      <c r="K46" s="67">
        <v>1.58441E-4</v>
      </c>
    </row>
    <row r="47" spans="1:11" ht="15.95" customHeight="1" x14ac:dyDescent="0.2">
      <c r="A47" s="64" t="s">
        <v>402</v>
      </c>
      <c r="B47" s="64" t="s">
        <v>401</v>
      </c>
      <c r="C47" s="64">
        <v>11</v>
      </c>
      <c r="D47" s="64">
        <v>121482368</v>
      </c>
      <c r="E47" s="64" t="s">
        <v>402</v>
      </c>
      <c r="F47" s="64" t="s">
        <v>406</v>
      </c>
      <c r="G47" s="64" t="s">
        <v>590</v>
      </c>
      <c r="H47" s="64" t="s">
        <v>543</v>
      </c>
      <c r="I47" s="64">
        <v>1.23</v>
      </c>
      <c r="J47" s="64" t="s">
        <v>626</v>
      </c>
      <c r="K47" s="67">
        <v>2.1170999999999999E-4</v>
      </c>
    </row>
    <row r="48" spans="1:11" ht="15.95" customHeight="1" x14ac:dyDescent="0.2">
      <c r="A48" s="64" t="s">
        <v>402</v>
      </c>
      <c r="B48" s="64" t="s">
        <v>406</v>
      </c>
      <c r="C48" s="64">
        <v>11</v>
      </c>
      <c r="D48" s="64">
        <v>121564878</v>
      </c>
      <c r="E48" s="64" t="s">
        <v>532</v>
      </c>
      <c r="F48" s="64" t="s">
        <v>532</v>
      </c>
      <c r="G48" s="64" t="s">
        <v>539</v>
      </c>
      <c r="H48" s="64" t="s">
        <v>543</v>
      </c>
      <c r="I48" s="64">
        <v>0.86</v>
      </c>
      <c r="J48" s="64" t="s">
        <v>627</v>
      </c>
      <c r="K48" s="67">
        <v>4.5320600000000001E-5</v>
      </c>
    </row>
    <row r="49" spans="1:11" ht="15.95" customHeight="1" x14ac:dyDescent="0.2">
      <c r="A49" s="64" t="s">
        <v>402</v>
      </c>
      <c r="B49" s="64" t="s">
        <v>406</v>
      </c>
      <c r="C49" s="64">
        <v>11</v>
      </c>
      <c r="D49" s="64">
        <v>121564878</v>
      </c>
      <c r="E49" s="64" t="s">
        <v>402</v>
      </c>
      <c r="F49" s="64" t="s">
        <v>401</v>
      </c>
      <c r="G49" s="64" t="s">
        <v>539</v>
      </c>
      <c r="H49" s="64" t="s">
        <v>543</v>
      </c>
      <c r="I49" s="64">
        <v>0.86</v>
      </c>
      <c r="J49" s="64" t="s">
        <v>628</v>
      </c>
      <c r="K49" s="67">
        <v>6.0446099999999997E-5</v>
      </c>
    </row>
    <row r="50" spans="1:11" ht="15.95" customHeight="1" x14ac:dyDescent="0.2">
      <c r="A50" s="64" t="s">
        <v>419</v>
      </c>
      <c r="B50" s="64" t="s">
        <v>417</v>
      </c>
      <c r="C50" s="64">
        <v>14</v>
      </c>
      <c r="D50" s="64">
        <v>92464917</v>
      </c>
      <c r="E50" s="64" t="s">
        <v>532</v>
      </c>
      <c r="F50" s="64" t="s">
        <v>532</v>
      </c>
      <c r="G50" s="64" t="s">
        <v>533</v>
      </c>
      <c r="H50" s="64" t="s">
        <v>590</v>
      </c>
      <c r="I50" s="64">
        <v>0.95</v>
      </c>
      <c r="J50" s="64" t="s">
        <v>623</v>
      </c>
      <c r="K50" s="67">
        <v>1.72265E-3</v>
      </c>
    </row>
    <row r="51" spans="1:11" ht="15.95" customHeight="1" x14ac:dyDescent="0.2">
      <c r="A51" s="64" t="s">
        <v>419</v>
      </c>
      <c r="B51" s="64" t="s">
        <v>417</v>
      </c>
      <c r="C51" s="64">
        <v>14</v>
      </c>
      <c r="D51" s="64">
        <v>92464917</v>
      </c>
      <c r="E51" s="64" t="s">
        <v>419</v>
      </c>
      <c r="F51" s="64" t="s">
        <v>422</v>
      </c>
      <c r="G51" s="64" t="s">
        <v>533</v>
      </c>
      <c r="H51" s="64" t="s">
        <v>590</v>
      </c>
      <c r="I51" s="64">
        <v>0.96</v>
      </c>
      <c r="J51" s="64" t="s">
        <v>623</v>
      </c>
      <c r="K51" s="67">
        <v>2.4107400000000002E-3</v>
      </c>
    </row>
    <row r="52" spans="1:11" ht="15.95" customHeight="1" x14ac:dyDescent="0.2">
      <c r="A52" s="64" t="s">
        <v>419</v>
      </c>
      <c r="B52" s="64" t="s">
        <v>422</v>
      </c>
      <c r="C52" s="64">
        <v>14</v>
      </c>
      <c r="D52" s="64">
        <v>92472511</v>
      </c>
      <c r="E52" s="64" t="s">
        <v>532</v>
      </c>
      <c r="F52" s="64" t="s">
        <v>532</v>
      </c>
      <c r="G52" s="64" t="s">
        <v>533</v>
      </c>
      <c r="H52" s="64" t="s">
        <v>590</v>
      </c>
      <c r="I52" s="64">
        <v>0.93</v>
      </c>
      <c r="J52" s="64" t="s">
        <v>629</v>
      </c>
      <c r="K52" s="67">
        <v>2.1810399999999998E-6</v>
      </c>
    </row>
    <row r="53" spans="1:11" ht="15.95" customHeight="1" x14ac:dyDescent="0.2">
      <c r="A53" s="64" t="s">
        <v>419</v>
      </c>
      <c r="B53" s="64" t="s">
        <v>422</v>
      </c>
      <c r="C53" s="64">
        <v>14</v>
      </c>
      <c r="D53" s="64">
        <v>92472511</v>
      </c>
      <c r="E53" s="64" t="s">
        <v>419</v>
      </c>
      <c r="F53" s="64" t="s">
        <v>417</v>
      </c>
      <c r="G53" s="64" t="s">
        <v>533</v>
      </c>
      <c r="H53" s="64" t="s">
        <v>590</v>
      </c>
      <c r="I53" s="64">
        <v>0.93</v>
      </c>
      <c r="J53" s="64" t="s">
        <v>629</v>
      </c>
      <c r="K53" s="67">
        <v>2.8158499999999999E-6</v>
      </c>
    </row>
    <row r="54" spans="1:11" ht="15.95" customHeight="1" x14ac:dyDescent="0.2">
      <c r="A54" s="64" t="s">
        <v>425</v>
      </c>
      <c r="B54" s="64" t="s">
        <v>424</v>
      </c>
      <c r="C54" s="64">
        <v>14</v>
      </c>
      <c r="D54" s="64">
        <v>105761758</v>
      </c>
      <c r="E54" s="64" t="s">
        <v>532</v>
      </c>
      <c r="F54" s="64" t="s">
        <v>532</v>
      </c>
      <c r="G54" s="64" t="s">
        <v>590</v>
      </c>
      <c r="H54" s="64" t="s">
        <v>533</v>
      </c>
      <c r="I54" s="64">
        <v>0.94</v>
      </c>
      <c r="J54" s="64" t="s">
        <v>630</v>
      </c>
      <c r="K54" s="67">
        <v>1.09041E-2</v>
      </c>
    </row>
    <row r="55" spans="1:11" ht="15.95" customHeight="1" x14ac:dyDescent="0.2">
      <c r="A55" s="64" t="s">
        <v>425</v>
      </c>
      <c r="B55" s="64" t="s">
        <v>424</v>
      </c>
      <c r="C55" s="64">
        <v>14</v>
      </c>
      <c r="D55" s="64">
        <v>105761758</v>
      </c>
      <c r="E55" s="64" t="s">
        <v>425</v>
      </c>
      <c r="F55" s="64" t="s">
        <v>427</v>
      </c>
      <c r="G55" s="64" t="s">
        <v>590</v>
      </c>
      <c r="H55" s="64" t="s">
        <v>533</v>
      </c>
      <c r="I55" s="64">
        <v>0.94</v>
      </c>
      <c r="J55" s="64" t="s">
        <v>630</v>
      </c>
      <c r="K55" s="67">
        <v>9.0724199999999994E-3</v>
      </c>
    </row>
    <row r="56" spans="1:11" ht="15.95" customHeight="1" x14ac:dyDescent="0.2">
      <c r="A56" s="64" t="s">
        <v>425</v>
      </c>
      <c r="B56" s="64" t="s">
        <v>427</v>
      </c>
      <c r="C56" s="64">
        <v>14</v>
      </c>
      <c r="D56" s="64">
        <v>106665591</v>
      </c>
      <c r="E56" s="64" t="s">
        <v>532</v>
      </c>
      <c r="F56" s="64" t="s">
        <v>532</v>
      </c>
      <c r="G56" s="64" t="s">
        <v>533</v>
      </c>
      <c r="H56" s="64" t="s">
        <v>590</v>
      </c>
      <c r="I56" s="64">
        <v>0.92</v>
      </c>
      <c r="J56" s="64" t="s">
        <v>631</v>
      </c>
      <c r="K56" s="67">
        <v>3.0785200000000001E-4</v>
      </c>
    </row>
    <row r="57" spans="1:11" ht="15.95" customHeight="1" x14ac:dyDescent="0.2">
      <c r="A57" s="64" t="s">
        <v>425</v>
      </c>
      <c r="B57" s="64" t="s">
        <v>427</v>
      </c>
      <c r="C57" s="64">
        <v>14</v>
      </c>
      <c r="D57" s="64">
        <v>106665591</v>
      </c>
      <c r="E57" s="64" t="s">
        <v>425</v>
      </c>
      <c r="F57" s="64" t="s">
        <v>424</v>
      </c>
      <c r="G57" s="64" t="s">
        <v>533</v>
      </c>
      <c r="H57" s="64" t="s">
        <v>590</v>
      </c>
      <c r="I57" s="64">
        <v>0.92</v>
      </c>
      <c r="J57" s="64" t="s">
        <v>631</v>
      </c>
      <c r="K57" s="67">
        <v>2.7330900000000001E-4</v>
      </c>
    </row>
    <row r="58" spans="1:11" ht="15.95" customHeight="1" x14ac:dyDescent="0.2">
      <c r="A58" s="64" t="s">
        <v>435</v>
      </c>
      <c r="B58" s="64" t="s">
        <v>434</v>
      </c>
      <c r="C58" s="64">
        <v>15</v>
      </c>
      <c r="D58" s="64">
        <v>63277703</v>
      </c>
      <c r="E58" s="64" t="s">
        <v>532</v>
      </c>
      <c r="F58" s="64" t="s">
        <v>532</v>
      </c>
      <c r="G58" s="64" t="s">
        <v>543</v>
      </c>
      <c r="H58" s="64" t="s">
        <v>539</v>
      </c>
      <c r="I58" s="64">
        <v>1.1200000000000001</v>
      </c>
      <c r="J58" s="64" t="s">
        <v>632</v>
      </c>
      <c r="K58" s="67">
        <v>2.09114E-7</v>
      </c>
    </row>
    <row r="59" spans="1:11" ht="15.95" customHeight="1" x14ac:dyDescent="0.2">
      <c r="A59" s="64" t="s">
        <v>435</v>
      </c>
      <c r="B59" s="64" t="s">
        <v>434</v>
      </c>
      <c r="C59" s="64">
        <v>15</v>
      </c>
      <c r="D59" s="64">
        <v>63277703</v>
      </c>
      <c r="E59" s="64" t="s">
        <v>439</v>
      </c>
      <c r="F59" s="64" t="s">
        <v>438</v>
      </c>
      <c r="G59" s="64" t="s">
        <v>543</v>
      </c>
      <c r="H59" s="64" t="s">
        <v>539</v>
      </c>
      <c r="I59" s="64">
        <v>1.1100000000000001</v>
      </c>
      <c r="J59" s="64" t="s">
        <v>632</v>
      </c>
      <c r="K59" s="67">
        <v>4.8953400000000002E-7</v>
      </c>
    </row>
    <row r="60" spans="1:11" ht="15.95" customHeight="1" x14ac:dyDescent="0.2">
      <c r="A60" s="64" t="s">
        <v>439</v>
      </c>
      <c r="B60" s="64" t="s">
        <v>438</v>
      </c>
      <c r="C60" s="64">
        <v>15</v>
      </c>
      <c r="D60" s="64">
        <v>64131307</v>
      </c>
      <c r="E60" s="64" t="s">
        <v>532</v>
      </c>
      <c r="F60" s="64" t="s">
        <v>532</v>
      </c>
      <c r="G60" s="64" t="s">
        <v>533</v>
      </c>
      <c r="H60" s="64" t="s">
        <v>590</v>
      </c>
      <c r="I60" s="64">
        <v>0.94</v>
      </c>
      <c r="J60" s="64" t="s">
        <v>633</v>
      </c>
      <c r="K60" s="67">
        <v>1.6982E-4</v>
      </c>
    </row>
    <row r="61" spans="1:11" ht="15.95" customHeight="1" x14ac:dyDescent="0.2">
      <c r="A61" s="64" t="s">
        <v>439</v>
      </c>
      <c r="B61" s="64" t="s">
        <v>438</v>
      </c>
      <c r="C61" s="64">
        <v>15</v>
      </c>
      <c r="D61" s="64">
        <v>64131307</v>
      </c>
      <c r="E61" s="64" t="s">
        <v>435</v>
      </c>
      <c r="F61" s="64" t="s">
        <v>434</v>
      </c>
      <c r="G61" s="64" t="s">
        <v>533</v>
      </c>
      <c r="H61" s="64" t="s">
        <v>590</v>
      </c>
      <c r="I61" s="64">
        <v>0.94</v>
      </c>
      <c r="J61" s="64" t="s">
        <v>633</v>
      </c>
      <c r="K61" s="67">
        <v>3.5226000000000002E-4</v>
      </c>
    </row>
    <row r="62" spans="1:11" ht="15.95" customHeight="1" x14ac:dyDescent="0.2">
      <c r="A62" s="64" t="s">
        <v>439</v>
      </c>
      <c r="B62" s="64" t="s">
        <v>438</v>
      </c>
      <c r="C62" s="64">
        <v>15</v>
      </c>
      <c r="D62" s="64">
        <v>64131307</v>
      </c>
      <c r="E62" s="64" t="s">
        <v>571</v>
      </c>
      <c r="F62" s="64" t="s">
        <v>572</v>
      </c>
      <c r="G62" s="64" t="s">
        <v>533</v>
      </c>
      <c r="H62" s="64" t="s">
        <v>590</v>
      </c>
      <c r="I62" s="64">
        <v>0.94</v>
      </c>
      <c r="J62" s="64" t="s">
        <v>633</v>
      </c>
      <c r="K62" s="67">
        <v>6.3543200000000001E-4</v>
      </c>
    </row>
    <row r="63" spans="1:11" ht="15.95" customHeight="1" x14ac:dyDescent="0.2">
      <c r="A63" s="64" t="s">
        <v>571</v>
      </c>
      <c r="B63" s="73" t="s">
        <v>1867</v>
      </c>
      <c r="C63" s="64">
        <v>15</v>
      </c>
      <c r="D63" s="64">
        <v>64433291</v>
      </c>
      <c r="E63" s="64" t="s">
        <v>532</v>
      </c>
      <c r="F63" s="64" t="s">
        <v>532</v>
      </c>
      <c r="G63" s="64" t="s">
        <v>539</v>
      </c>
      <c r="H63" s="64" t="s">
        <v>543</v>
      </c>
      <c r="I63" s="64">
        <v>1.0900000000000001</v>
      </c>
      <c r="J63" s="64" t="s">
        <v>634</v>
      </c>
      <c r="K63" s="67">
        <v>7.63794E-2</v>
      </c>
    </row>
    <row r="64" spans="1:11" ht="15.95" customHeight="1" x14ac:dyDescent="0.2">
      <c r="A64" s="64" t="s">
        <v>571</v>
      </c>
      <c r="B64" s="73" t="s">
        <v>1867</v>
      </c>
      <c r="C64" s="64">
        <v>15</v>
      </c>
      <c r="D64" s="64">
        <v>64433291</v>
      </c>
      <c r="E64" s="64" t="s">
        <v>439</v>
      </c>
      <c r="F64" s="64" t="s">
        <v>438</v>
      </c>
      <c r="G64" s="64" t="s">
        <v>539</v>
      </c>
      <c r="H64" s="64" t="s">
        <v>543</v>
      </c>
      <c r="I64" s="64">
        <v>1.04</v>
      </c>
      <c r="J64" s="64" t="s">
        <v>635</v>
      </c>
      <c r="K64" s="67">
        <v>0.409356</v>
      </c>
    </row>
    <row r="65" spans="1:11" ht="15.95" customHeight="1" x14ac:dyDescent="0.2">
      <c r="A65" s="64" t="s">
        <v>445</v>
      </c>
      <c r="B65" s="64" t="s">
        <v>444</v>
      </c>
      <c r="C65" s="64">
        <v>16</v>
      </c>
      <c r="D65" s="64">
        <v>30010081</v>
      </c>
      <c r="E65" s="64" t="s">
        <v>532</v>
      </c>
      <c r="F65" s="64" t="s">
        <v>532</v>
      </c>
      <c r="G65" s="64" t="s">
        <v>543</v>
      </c>
      <c r="H65" s="64" t="s">
        <v>539</v>
      </c>
      <c r="I65" s="64">
        <v>0.94</v>
      </c>
      <c r="J65" s="64" t="s">
        <v>633</v>
      </c>
      <c r="K65" s="67">
        <v>1.49065E-5</v>
      </c>
    </row>
    <row r="66" spans="1:11" ht="15.95" customHeight="1" x14ac:dyDescent="0.2">
      <c r="A66" s="64" t="s">
        <v>445</v>
      </c>
      <c r="B66" s="64" t="s">
        <v>444</v>
      </c>
      <c r="C66" s="64">
        <v>16</v>
      </c>
      <c r="D66" s="64">
        <v>30010081</v>
      </c>
      <c r="E66" s="64" t="s">
        <v>449</v>
      </c>
      <c r="F66" s="64" t="s">
        <v>447</v>
      </c>
      <c r="G66" s="64" t="s">
        <v>543</v>
      </c>
      <c r="H66" s="64" t="s">
        <v>539</v>
      </c>
      <c r="I66" s="64">
        <v>0.94</v>
      </c>
      <c r="J66" s="64" t="s">
        <v>633</v>
      </c>
      <c r="K66" s="67">
        <v>9.2419100000000004E-5</v>
      </c>
    </row>
    <row r="67" spans="1:11" ht="15.95" customHeight="1" x14ac:dyDescent="0.2">
      <c r="A67" s="64" t="s">
        <v>449</v>
      </c>
      <c r="B67" s="64" t="s">
        <v>447</v>
      </c>
      <c r="C67" s="64">
        <v>16</v>
      </c>
      <c r="D67" s="64">
        <v>31111250</v>
      </c>
      <c r="E67" s="64" t="s">
        <v>532</v>
      </c>
      <c r="F67" s="64" t="s">
        <v>532</v>
      </c>
      <c r="G67" s="64" t="s">
        <v>543</v>
      </c>
      <c r="H67" s="64" t="s">
        <v>539</v>
      </c>
      <c r="I67" s="64">
        <v>0.95</v>
      </c>
      <c r="J67" s="64" t="s">
        <v>636</v>
      </c>
      <c r="K67" s="67">
        <v>3.3624900000000001E-3</v>
      </c>
    </row>
    <row r="68" spans="1:11" ht="15.95" customHeight="1" x14ac:dyDescent="0.2">
      <c r="A68" s="64" t="s">
        <v>449</v>
      </c>
      <c r="B68" s="64" t="s">
        <v>447</v>
      </c>
      <c r="C68" s="64">
        <v>16</v>
      </c>
      <c r="D68" s="64">
        <v>31111250</v>
      </c>
      <c r="E68" s="64" t="s">
        <v>445</v>
      </c>
      <c r="F68" s="64" t="s">
        <v>444</v>
      </c>
      <c r="G68" s="64" t="s">
        <v>543</v>
      </c>
      <c r="H68" s="64" t="s">
        <v>539</v>
      </c>
      <c r="I68" s="64">
        <v>0.96</v>
      </c>
      <c r="J68" s="64" t="s">
        <v>637</v>
      </c>
      <c r="K68" s="67">
        <v>2.5022800000000001E-2</v>
      </c>
    </row>
    <row r="69" spans="1:11" ht="15.95" customHeight="1" x14ac:dyDescent="0.2">
      <c r="A69" s="64" t="s">
        <v>577</v>
      </c>
      <c r="B69" s="73" t="s">
        <v>1868</v>
      </c>
      <c r="C69" s="64">
        <v>16</v>
      </c>
      <c r="D69" s="64">
        <v>79321960</v>
      </c>
      <c r="E69" s="64" t="s">
        <v>532</v>
      </c>
      <c r="F69" s="64" t="s">
        <v>532</v>
      </c>
      <c r="G69" s="64" t="s">
        <v>533</v>
      </c>
      <c r="H69" s="64" t="s">
        <v>590</v>
      </c>
      <c r="I69" s="64">
        <v>1.04</v>
      </c>
      <c r="J69" s="64" t="s">
        <v>638</v>
      </c>
      <c r="K69" s="67">
        <v>8.4904999999999994E-2</v>
      </c>
    </row>
    <row r="70" spans="1:11" ht="15.95" customHeight="1" x14ac:dyDescent="0.2">
      <c r="A70" s="64" t="s">
        <v>577</v>
      </c>
      <c r="B70" s="73" t="s">
        <v>1868</v>
      </c>
      <c r="C70" s="64">
        <v>16</v>
      </c>
      <c r="D70" s="64">
        <v>79321960</v>
      </c>
      <c r="E70" s="64" t="s">
        <v>453</v>
      </c>
      <c r="F70" s="64" t="s">
        <v>452</v>
      </c>
      <c r="G70" s="64" t="s">
        <v>533</v>
      </c>
      <c r="H70" s="64" t="s">
        <v>590</v>
      </c>
      <c r="I70" s="64">
        <v>1.04</v>
      </c>
      <c r="J70" s="64" t="s">
        <v>638</v>
      </c>
      <c r="K70" s="67">
        <v>8.1958299999999998E-2</v>
      </c>
    </row>
    <row r="71" spans="1:11" ht="15.95" customHeight="1" x14ac:dyDescent="0.2">
      <c r="A71" s="64" t="s">
        <v>453</v>
      </c>
      <c r="B71" s="64" t="s">
        <v>452</v>
      </c>
      <c r="C71" s="64">
        <v>16</v>
      </c>
      <c r="D71" s="64">
        <v>79574511</v>
      </c>
      <c r="E71" s="64" t="s">
        <v>532</v>
      </c>
      <c r="F71" s="64" t="s">
        <v>532</v>
      </c>
      <c r="G71" s="64" t="s">
        <v>539</v>
      </c>
      <c r="H71" s="64" t="s">
        <v>543</v>
      </c>
      <c r="I71" s="64">
        <v>0.95</v>
      </c>
      <c r="J71" s="64" t="s">
        <v>636</v>
      </c>
      <c r="K71" s="67">
        <v>3.9669100000000001E-4</v>
      </c>
    </row>
    <row r="72" spans="1:11" ht="15.95" customHeight="1" x14ac:dyDescent="0.2">
      <c r="A72" s="64" t="s">
        <v>453</v>
      </c>
      <c r="B72" s="64" t="s">
        <v>452</v>
      </c>
      <c r="C72" s="64">
        <v>16</v>
      </c>
      <c r="D72" s="64">
        <v>79574511</v>
      </c>
      <c r="E72" s="64" t="s">
        <v>577</v>
      </c>
      <c r="F72" s="64" t="s">
        <v>579</v>
      </c>
      <c r="G72" s="64" t="s">
        <v>539</v>
      </c>
      <c r="H72" s="64" t="s">
        <v>543</v>
      </c>
      <c r="I72" s="64">
        <v>0.95</v>
      </c>
      <c r="J72" s="64" t="s">
        <v>636</v>
      </c>
      <c r="K72" s="67">
        <v>3.8448399999999999E-4</v>
      </c>
    </row>
    <row r="73" spans="1:11" ht="15.95" customHeight="1" x14ac:dyDescent="0.2">
      <c r="A73" s="64" t="s">
        <v>456</v>
      </c>
      <c r="B73" s="64" t="s">
        <v>455</v>
      </c>
      <c r="C73" s="64">
        <v>16</v>
      </c>
      <c r="D73" s="64">
        <v>81739398</v>
      </c>
      <c r="E73" s="64" t="s">
        <v>532</v>
      </c>
      <c r="F73" s="64" t="s">
        <v>532</v>
      </c>
      <c r="G73" s="64" t="s">
        <v>533</v>
      </c>
      <c r="H73" s="64" t="s">
        <v>590</v>
      </c>
      <c r="I73" s="64">
        <v>1.07</v>
      </c>
      <c r="J73" s="64" t="s">
        <v>619</v>
      </c>
      <c r="K73" s="67">
        <v>3.2256399999999999E-6</v>
      </c>
    </row>
    <row r="74" spans="1:11" ht="15.95" customHeight="1" x14ac:dyDescent="0.2">
      <c r="A74" s="64" t="s">
        <v>456</v>
      </c>
      <c r="B74" s="64" t="s">
        <v>455</v>
      </c>
      <c r="C74" s="64">
        <v>16</v>
      </c>
      <c r="D74" s="64">
        <v>81739398</v>
      </c>
      <c r="E74" s="64" t="s">
        <v>456</v>
      </c>
      <c r="F74" s="64" t="s">
        <v>457</v>
      </c>
      <c r="G74" s="64" t="s">
        <v>533</v>
      </c>
      <c r="H74" s="64" t="s">
        <v>590</v>
      </c>
      <c r="I74" s="64">
        <v>1.07</v>
      </c>
      <c r="J74" s="64" t="s">
        <v>639</v>
      </c>
      <c r="K74" s="67">
        <v>5.1439300000000004E-6</v>
      </c>
    </row>
    <row r="75" spans="1:11" ht="15.95" customHeight="1" x14ac:dyDescent="0.2">
      <c r="A75" s="64" t="s">
        <v>456</v>
      </c>
      <c r="B75" s="64" t="s">
        <v>457</v>
      </c>
      <c r="C75" s="64">
        <v>16</v>
      </c>
      <c r="D75" s="64">
        <v>81908423</v>
      </c>
      <c r="E75" s="64" t="s">
        <v>532</v>
      </c>
      <c r="F75" s="64" t="s">
        <v>532</v>
      </c>
      <c r="G75" s="64" t="s">
        <v>590</v>
      </c>
      <c r="H75" s="64" t="s">
        <v>539</v>
      </c>
      <c r="I75" s="64">
        <v>0.69</v>
      </c>
      <c r="J75" s="64" t="s">
        <v>640</v>
      </c>
      <c r="K75" s="67">
        <v>1.13445E-5</v>
      </c>
    </row>
    <row r="76" spans="1:11" ht="15.95" customHeight="1" x14ac:dyDescent="0.2">
      <c r="A76" s="64" t="s">
        <v>456</v>
      </c>
      <c r="B76" s="64" t="s">
        <v>457</v>
      </c>
      <c r="C76" s="64">
        <v>16</v>
      </c>
      <c r="D76" s="64">
        <v>81908423</v>
      </c>
      <c r="E76" s="64" t="s">
        <v>456</v>
      </c>
      <c r="F76" s="64" t="s">
        <v>455</v>
      </c>
      <c r="G76" s="64" t="s">
        <v>590</v>
      </c>
      <c r="H76" s="64" t="s">
        <v>539</v>
      </c>
      <c r="I76" s="64">
        <v>0.7</v>
      </c>
      <c r="J76" s="64" t="s">
        <v>640</v>
      </c>
      <c r="K76" s="67">
        <v>1.7626200000000001E-5</v>
      </c>
    </row>
    <row r="77" spans="1:11" ht="15.95" customHeight="1" x14ac:dyDescent="0.2">
      <c r="A77" s="73" t="s">
        <v>1869</v>
      </c>
      <c r="B77" s="64" t="s">
        <v>582</v>
      </c>
      <c r="C77" s="64">
        <v>17</v>
      </c>
      <c r="D77" s="64">
        <v>45495053</v>
      </c>
      <c r="E77" s="64" t="s">
        <v>532</v>
      </c>
      <c r="F77" s="64" t="s">
        <v>532</v>
      </c>
      <c r="G77" s="64" t="s">
        <v>543</v>
      </c>
      <c r="H77" s="64" t="s">
        <v>539</v>
      </c>
      <c r="I77" s="64">
        <v>0.95</v>
      </c>
      <c r="J77" s="64" t="s">
        <v>641</v>
      </c>
      <c r="K77" s="67">
        <v>1.74829E-3</v>
      </c>
    </row>
    <row r="78" spans="1:11" ht="15.95" customHeight="1" x14ac:dyDescent="0.2">
      <c r="A78" s="73" t="s">
        <v>1869</v>
      </c>
      <c r="B78" s="64" t="s">
        <v>582</v>
      </c>
      <c r="C78" s="64">
        <v>17</v>
      </c>
      <c r="D78" s="64">
        <v>45495053</v>
      </c>
      <c r="E78" s="64" t="s">
        <v>487</v>
      </c>
      <c r="F78" s="64" t="s">
        <v>583</v>
      </c>
      <c r="G78" s="64" t="s">
        <v>543</v>
      </c>
      <c r="H78" s="64" t="s">
        <v>539</v>
      </c>
      <c r="I78" s="64">
        <v>1.01</v>
      </c>
      <c r="J78" s="64" t="s">
        <v>642</v>
      </c>
      <c r="K78" s="67">
        <v>0.89028200000000002</v>
      </c>
    </row>
    <row r="79" spans="1:11" ht="15.95" customHeight="1" x14ac:dyDescent="0.2">
      <c r="A79" s="73" t="s">
        <v>1869</v>
      </c>
      <c r="B79" s="64" t="s">
        <v>582</v>
      </c>
      <c r="C79" s="64">
        <v>17</v>
      </c>
      <c r="D79" s="64">
        <v>45495053</v>
      </c>
      <c r="E79" s="64" t="s">
        <v>487</v>
      </c>
      <c r="F79" s="64" t="s">
        <v>485</v>
      </c>
      <c r="G79" s="64" t="s">
        <v>543</v>
      </c>
      <c r="H79" s="64" t="s">
        <v>539</v>
      </c>
      <c r="I79" s="64">
        <v>1.02</v>
      </c>
      <c r="J79" s="64" t="s">
        <v>643</v>
      </c>
      <c r="K79" s="67">
        <v>0.57001800000000002</v>
      </c>
    </row>
    <row r="80" spans="1:11" ht="15.95" customHeight="1" x14ac:dyDescent="0.2">
      <c r="A80" s="73" t="s">
        <v>1869</v>
      </c>
      <c r="B80" s="64" t="s">
        <v>583</v>
      </c>
      <c r="C80" s="64">
        <v>17</v>
      </c>
      <c r="D80" s="64">
        <v>46024197</v>
      </c>
      <c r="E80" s="64" t="s">
        <v>532</v>
      </c>
      <c r="F80" s="64" t="s">
        <v>532</v>
      </c>
      <c r="G80" s="64" t="s">
        <v>539</v>
      </c>
      <c r="H80" s="64" t="s">
        <v>543</v>
      </c>
      <c r="I80" s="64">
        <v>0.94</v>
      </c>
      <c r="J80" s="64" t="s">
        <v>641</v>
      </c>
      <c r="K80" s="67">
        <v>1.12217E-3</v>
      </c>
    </row>
    <row r="81" spans="1:11" ht="15.95" customHeight="1" x14ac:dyDescent="0.2">
      <c r="A81" s="73" t="s">
        <v>1869</v>
      </c>
      <c r="B81" s="64" t="s">
        <v>583</v>
      </c>
      <c r="C81" s="64">
        <v>17</v>
      </c>
      <c r="D81" s="64">
        <v>46024197</v>
      </c>
      <c r="E81" s="64" t="s">
        <v>487</v>
      </c>
      <c r="F81" s="64" t="s">
        <v>582</v>
      </c>
      <c r="G81" s="64" t="s">
        <v>539</v>
      </c>
      <c r="H81" s="64" t="s">
        <v>543</v>
      </c>
      <c r="I81" s="64">
        <v>0.95</v>
      </c>
      <c r="J81" s="64" t="s">
        <v>644</v>
      </c>
      <c r="K81" s="67">
        <v>0.48404900000000001</v>
      </c>
    </row>
    <row r="82" spans="1:11" ht="15.95" customHeight="1" x14ac:dyDescent="0.2">
      <c r="A82" s="73" t="s">
        <v>1869</v>
      </c>
      <c r="B82" s="64" t="s">
        <v>583</v>
      </c>
      <c r="C82" s="64">
        <v>17</v>
      </c>
      <c r="D82" s="64">
        <v>46024197</v>
      </c>
      <c r="E82" s="64" t="s">
        <v>487</v>
      </c>
      <c r="F82" s="64" t="s">
        <v>485</v>
      </c>
      <c r="G82" s="64" t="s">
        <v>539</v>
      </c>
      <c r="H82" s="64" t="s">
        <v>543</v>
      </c>
      <c r="I82" s="64">
        <v>1.02</v>
      </c>
      <c r="J82" s="64" t="s">
        <v>645</v>
      </c>
      <c r="K82" s="67">
        <v>0.63048700000000002</v>
      </c>
    </row>
    <row r="83" spans="1:11" ht="15.95" customHeight="1" x14ac:dyDescent="0.2">
      <c r="A83" s="73" t="s">
        <v>1869</v>
      </c>
      <c r="B83" s="64" t="s">
        <v>485</v>
      </c>
      <c r="C83" s="64">
        <v>17</v>
      </c>
      <c r="D83" s="64">
        <v>46779275</v>
      </c>
      <c r="E83" s="64" t="s">
        <v>532</v>
      </c>
      <c r="F83" s="64" t="s">
        <v>532</v>
      </c>
      <c r="G83" s="64" t="s">
        <v>539</v>
      </c>
      <c r="H83" s="64" t="s">
        <v>590</v>
      </c>
      <c r="I83" s="64">
        <v>1.07</v>
      </c>
      <c r="J83" s="64" t="s">
        <v>619</v>
      </c>
      <c r="K83" s="67">
        <v>8.6630899999999998E-5</v>
      </c>
    </row>
    <row r="84" spans="1:11" ht="15.95" customHeight="1" x14ac:dyDescent="0.2">
      <c r="A84" s="73" t="s">
        <v>1869</v>
      </c>
      <c r="B84" s="64" t="s">
        <v>485</v>
      </c>
      <c r="C84" s="64">
        <v>17</v>
      </c>
      <c r="D84" s="64">
        <v>46779275</v>
      </c>
      <c r="E84" s="64" t="s">
        <v>487</v>
      </c>
      <c r="F84" s="64" t="s">
        <v>582</v>
      </c>
      <c r="G84" s="64" t="s">
        <v>539</v>
      </c>
      <c r="H84" s="64" t="s">
        <v>590</v>
      </c>
      <c r="I84" s="64">
        <v>1.0900000000000001</v>
      </c>
      <c r="J84" s="64" t="s">
        <v>646</v>
      </c>
      <c r="K84" s="67">
        <v>1.9346100000000001E-2</v>
      </c>
    </row>
    <row r="85" spans="1:11" ht="15.95" customHeight="1" x14ac:dyDescent="0.2">
      <c r="A85" s="73" t="s">
        <v>1869</v>
      </c>
      <c r="B85" s="64" t="s">
        <v>485</v>
      </c>
      <c r="C85" s="64">
        <v>17</v>
      </c>
      <c r="D85" s="64">
        <v>46779275</v>
      </c>
      <c r="E85" s="64" t="s">
        <v>487</v>
      </c>
      <c r="F85" s="64" t="s">
        <v>583</v>
      </c>
      <c r="G85" s="64" t="s">
        <v>539</v>
      </c>
      <c r="H85" s="64" t="s">
        <v>590</v>
      </c>
      <c r="I85" s="64">
        <v>1.0900000000000001</v>
      </c>
      <c r="J85" s="64" t="s">
        <v>647</v>
      </c>
      <c r="K85" s="67">
        <v>2.1864600000000001E-2</v>
      </c>
    </row>
    <row r="86" spans="1:11" ht="15.95" customHeight="1" x14ac:dyDescent="0.2">
      <c r="A86" s="64" t="s">
        <v>499</v>
      </c>
      <c r="B86" s="64" t="s">
        <v>498</v>
      </c>
      <c r="C86" s="64">
        <v>19</v>
      </c>
      <c r="D86" s="64">
        <v>1050875</v>
      </c>
      <c r="E86" s="64" t="s">
        <v>532</v>
      </c>
      <c r="F86" s="64" t="s">
        <v>532</v>
      </c>
      <c r="G86" s="64" t="s">
        <v>590</v>
      </c>
      <c r="H86" s="64" t="s">
        <v>533</v>
      </c>
      <c r="I86" s="64">
        <v>0.87</v>
      </c>
      <c r="J86" s="64" t="s">
        <v>648</v>
      </c>
      <c r="K86" s="67">
        <v>8.9808099999999995E-20</v>
      </c>
    </row>
    <row r="87" spans="1:11" ht="15.95" customHeight="1" x14ac:dyDescent="0.2">
      <c r="A87" s="64" t="s">
        <v>499</v>
      </c>
      <c r="B87" s="64" t="s">
        <v>498</v>
      </c>
      <c r="C87" s="64">
        <v>19</v>
      </c>
      <c r="D87" s="64">
        <v>1050875</v>
      </c>
      <c r="E87" s="64" t="s">
        <v>499</v>
      </c>
      <c r="F87" s="64" t="s">
        <v>588</v>
      </c>
      <c r="G87" s="64" t="s">
        <v>590</v>
      </c>
      <c r="H87" s="64" t="s">
        <v>533</v>
      </c>
      <c r="I87" s="64">
        <v>0.87</v>
      </c>
      <c r="J87" s="64" t="s">
        <v>648</v>
      </c>
      <c r="K87" s="67">
        <v>4.5989099999999998E-20</v>
      </c>
    </row>
    <row r="88" spans="1:11" ht="15.95" customHeight="1" x14ac:dyDescent="0.2">
      <c r="A88" s="64" t="s">
        <v>499</v>
      </c>
      <c r="B88" s="64" t="s">
        <v>498</v>
      </c>
      <c r="C88" s="64">
        <v>19</v>
      </c>
      <c r="D88" s="64">
        <v>1050875</v>
      </c>
      <c r="E88" s="64" t="s">
        <v>502</v>
      </c>
      <c r="F88" s="64" t="s">
        <v>501</v>
      </c>
      <c r="G88" s="64" t="s">
        <v>590</v>
      </c>
      <c r="H88" s="64" t="s">
        <v>533</v>
      </c>
      <c r="I88" s="64">
        <v>0.87</v>
      </c>
      <c r="J88" s="64" t="s">
        <v>648</v>
      </c>
      <c r="K88" s="67">
        <v>1.0716E-19</v>
      </c>
    </row>
    <row r="89" spans="1:11" ht="15.95" customHeight="1" x14ac:dyDescent="0.2">
      <c r="A89" s="64" t="s">
        <v>499</v>
      </c>
      <c r="B89" s="73" t="s">
        <v>1870</v>
      </c>
      <c r="C89" s="64">
        <v>19</v>
      </c>
      <c r="D89" s="64">
        <v>1066626</v>
      </c>
      <c r="E89" s="64" t="s">
        <v>532</v>
      </c>
      <c r="F89" s="64" t="s">
        <v>532</v>
      </c>
      <c r="G89" s="64" t="s">
        <v>533</v>
      </c>
      <c r="H89" s="64" t="s">
        <v>649</v>
      </c>
      <c r="I89" s="64">
        <v>0.91</v>
      </c>
      <c r="J89" s="64" t="s">
        <v>650</v>
      </c>
      <c r="K89" s="67">
        <v>2.9031799999999999E-5</v>
      </c>
    </row>
    <row r="90" spans="1:11" ht="15.95" customHeight="1" x14ac:dyDescent="0.2">
      <c r="A90" s="64" t="s">
        <v>499</v>
      </c>
      <c r="B90" s="73" t="s">
        <v>1870</v>
      </c>
      <c r="C90" s="64">
        <v>19</v>
      </c>
      <c r="D90" s="64">
        <v>1066626</v>
      </c>
      <c r="E90" s="64" t="s">
        <v>499</v>
      </c>
      <c r="F90" s="64" t="s">
        <v>498</v>
      </c>
      <c r="G90" s="64" t="s">
        <v>533</v>
      </c>
      <c r="H90" s="64" t="s">
        <v>649</v>
      </c>
      <c r="I90" s="64">
        <v>0.9</v>
      </c>
      <c r="J90" s="64" t="s">
        <v>651</v>
      </c>
      <c r="K90" s="67">
        <v>1.43607E-5</v>
      </c>
    </row>
    <row r="91" spans="1:11" ht="15.95" customHeight="1" x14ac:dyDescent="0.2">
      <c r="A91" s="64" t="s">
        <v>499</v>
      </c>
      <c r="B91" s="73" t="s">
        <v>1870</v>
      </c>
      <c r="C91" s="64">
        <v>19</v>
      </c>
      <c r="D91" s="64">
        <v>1066626</v>
      </c>
      <c r="E91" s="64" t="s">
        <v>502</v>
      </c>
      <c r="F91" s="64" t="s">
        <v>501</v>
      </c>
      <c r="G91" s="64" t="s">
        <v>533</v>
      </c>
      <c r="H91" s="64" t="s">
        <v>649</v>
      </c>
      <c r="I91" s="64">
        <v>0.91</v>
      </c>
      <c r="J91" s="64" t="s">
        <v>650</v>
      </c>
      <c r="K91" s="67">
        <v>2.6401500000000001E-5</v>
      </c>
    </row>
    <row r="92" spans="1:11" ht="15.95" customHeight="1" x14ac:dyDescent="0.2">
      <c r="A92" s="64" t="s">
        <v>502</v>
      </c>
      <c r="B92" s="64" t="s">
        <v>501</v>
      </c>
      <c r="C92" s="64">
        <v>19</v>
      </c>
      <c r="D92" s="64">
        <v>1854254</v>
      </c>
      <c r="E92" s="64" t="s">
        <v>532</v>
      </c>
      <c r="F92" s="64" t="s">
        <v>532</v>
      </c>
      <c r="G92" s="64" t="s">
        <v>652</v>
      </c>
      <c r="H92" s="64" t="s">
        <v>590</v>
      </c>
      <c r="I92" s="64">
        <v>0.94</v>
      </c>
      <c r="J92" s="64" t="s">
        <v>633</v>
      </c>
      <c r="K92" s="67">
        <v>4.0947500000000001E-5</v>
      </c>
    </row>
    <row r="93" spans="1:11" ht="15.95" customHeight="1" x14ac:dyDescent="0.2">
      <c r="A93" s="64" t="s">
        <v>502</v>
      </c>
      <c r="B93" s="64" t="s">
        <v>501</v>
      </c>
      <c r="C93" s="64">
        <v>19</v>
      </c>
      <c r="D93" s="64">
        <v>1854254</v>
      </c>
      <c r="E93" s="64" t="s">
        <v>499</v>
      </c>
      <c r="F93" s="64" t="s">
        <v>498</v>
      </c>
      <c r="G93" s="64" t="s">
        <v>652</v>
      </c>
      <c r="H93" s="64" t="s">
        <v>590</v>
      </c>
      <c r="I93" s="64">
        <v>0.94</v>
      </c>
      <c r="J93" s="64" t="s">
        <v>633</v>
      </c>
      <c r="K93" s="67">
        <v>4.8541800000000003E-5</v>
      </c>
    </row>
    <row r="94" spans="1:11" ht="15.95" customHeight="1" x14ac:dyDescent="0.2">
      <c r="A94" s="64" t="s">
        <v>502</v>
      </c>
      <c r="B94" s="64" t="s">
        <v>501</v>
      </c>
      <c r="C94" s="64">
        <v>19</v>
      </c>
      <c r="D94" s="64">
        <v>1854254</v>
      </c>
      <c r="E94" s="64" t="s">
        <v>499</v>
      </c>
      <c r="F94" s="64" t="s">
        <v>588</v>
      </c>
      <c r="G94" s="64" t="s">
        <v>652</v>
      </c>
      <c r="H94" s="64" t="s">
        <v>590</v>
      </c>
      <c r="I94" s="64">
        <v>0.94</v>
      </c>
      <c r="J94" s="64" t="s">
        <v>633</v>
      </c>
      <c r="K94" s="67">
        <v>3.8333700000000002E-5</v>
      </c>
    </row>
    <row r="95" spans="1:11" ht="15.95" customHeight="1" x14ac:dyDescent="0.2">
      <c r="A95" s="64" t="s">
        <v>517</v>
      </c>
      <c r="B95" s="64" t="s">
        <v>516</v>
      </c>
      <c r="C95" s="64">
        <v>21</v>
      </c>
      <c r="D95" s="64">
        <v>26101558</v>
      </c>
      <c r="E95" s="64" t="s">
        <v>532</v>
      </c>
      <c r="F95" s="64" t="s">
        <v>532</v>
      </c>
      <c r="G95" s="64" t="s">
        <v>543</v>
      </c>
      <c r="H95" s="64" t="s">
        <v>539</v>
      </c>
      <c r="I95" s="64">
        <v>1.06</v>
      </c>
      <c r="J95" s="64" t="s">
        <v>621</v>
      </c>
      <c r="K95" s="67">
        <v>1.9261599999999999E-5</v>
      </c>
    </row>
    <row r="96" spans="1:11" ht="15.95" customHeight="1" x14ac:dyDescent="0.2">
      <c r="A96" s="64" t="s">
        <v>517</v>
      </c>
      <c r="B96" s="64" t="s">
        <v>516</v>
      </c>
      <c r="C96" s="64">
        <v>21</v>
      </c>
      <c r="D96" s="64">
        <v>26101558</v>
      </c>
      <c r="E96" s="64" t="s">
        <v>519</v>
      </c>
      <c r="F96" s="64" t="s">
        <v>518</v>
      </c>
      <c r="G96" s="64" t="s">
        <v>543</v>
      </c>
      <c r="H96" s="64" t="s">
        <v>539</v>
      </c>
      <c r="I96" s="64">
        <v>1.06</v>
      </c>
      <c r="J96" s="64" t="s">
        <v>621</v>
      </c>
      <c r="K96" s="67">
        <v>2.28856E-5</v>
      </c>
    </row>
    <row r="97" spans="1:11" ht="15.95" customHeight="1" x14ac:dyDescent="0.2">
      <c r="A97" s="64" t="s">
        <v>519</v>
      </c>
      <c r="B97" s="64" t="s">
        <v>518</v>
      </c>
      <c r="C97" s="64">
        <v>21</v>
      </c>
      <c r="D97" s="64">
        <v>26775872</v>
      </c>
      <c r="E97" s="64" t="s">
        <v>532</v>
      </c>
      <c r="F97" s="64" t="s">
        <v>532</v>
      </c>
      <c r="G97" s="64" t="s">
        <v>543</v>
      </c>
      <c r="H97" s="64" t="s">
        <v>539</v>
      </c>
      <c r="I97" s="64">
        <v>0.93</v>
      </c>
      <c r="J97" s="64" t="s">
        <v>629</v>
      </c>
      <c r="K97" s="67">
        <v>1.9306499999999999E-6</v>
      </c>
    </row>
    <row r="98" spans="1:11" ht="15.95" customHeight="1" x14ac:dyDescent="0.2">
      <c r="A98" s="68" t="s">
        <v>519</v>
      </c>
      <c r="B98" s="68" t="s">
        <v>518</v>
      </c>
      <c r="C98" s="68">
        <v>21</v>
      </c>
      <c r="D98" s="68">
        <v>26775872</v>
      </c>
      <c r="E98" s="68" t="s">
        <v>517</v>
      </c>
      <c r="F98" s="68" t="s">
        <v>516</v>
      </c>
      <c r="G98" s="68" t="s">
        <v>543</v>
      </c>
      <c r="H98" s="68" t="s">
        <v>539</v>
      </c>
      <c r="I98" s="68">
        <v>0.93</v>
      </c>
      <c r="J98" s="68" t="s">
        <v>629</v>
      </c>
      <c r="K98" s="69">
        <v>2.3553999999999999E-6</v>
      </c>
    </row>
    <row r="99" spans="1:11" x14ac:dyDescent="0.2">
      <c r="A99" s="70"/>
      <c r="B99" s="70"/>
      <c r="C99" s="70"/>
      <c r="D99" s="70"/>
      <c r="E99" s="70"/>
      <c r="F99" s="70"/>
      <c r="G99" s="70"/>
      <c r="H99" s="70"/>
      <c r="I99" s="70"/>
      <c r="J99" s="70"/>
      <c r="K99" s="71"/>
    </row>
    <row r="100" spans="1:11" ht="78" customHeight="1" x14ac:dyDescent="0.2">
      <c r="A100" s="650" t="s">
        <v>1871</v>
      </c>
      <c r="B100" s="650"/>
      <c r="C100" s="650"/>
      <c r="D100" s="650"/>
      <c r="E100" s="650"/>
      <c r="F100" s="650"/>
      <c r="G100" s="650"/>
      <c r="H100" s="650"/>
      <c r="I100" s="650"/>
      <c r="J100" s="650"/>
      <c r="K100" s="650"/>
    </row>
  </sheetData>
  <mergeCells count="5">
    <mergeCell ref="A3:D3"/>
    <mergeCell ref="E3:F3"/>
    <mergeCell ref="G3:K3"/>
    <mergeCell ref="A100:K100"/>
    <mergeCell ref="A1:K1"/>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9"/>
  <sheetViews>
    <sheetView topLeftCell="D1" zoomScaleNormal="100" workbookViewId="0">
      <selection activeCell="D1" sqref="D1:O1"/>
    </sheetView>
  </sheetViews>
  <sheetFormatPr baseColWidth="10" defaultColWidth="9.140625" defaultRowHeight="15" x14ac:dyDescent="0.25"/>
  <cols>
    <col min="1" max="1" width="13.5703125" style="7" customWidth="1"/>
    <col min="2" max="2" width="7.42578125" style="7" customWidth="1"/>
    <col min="3" max="3" width="13.42578125" style="7" customWidth="1"/>
    <col min="4" max="4" width="15.42578125" style="7" customWidth="1"/>
    <col min="5" max="5" width="17.42578125" style="7" customWidth="1"/>
    <col min="6" max="6" width="18.42578125" style="7" customWidth="1"/>
    <col min="7" max="7" width="9.140625" style="8"/>
    <col min="8" max="8" width="17.140625" style="7" customWidth="1"/>
    <col min="9" max="9" width="11.140625" style="9" customWidth="1"/>
    <col min="10" max="10" width="19.42578125" style="7" customWidth="1"/>
    <col min="11" max="11" width="11.140625" style="9" customWidth="1"/>
    <col min="12" max="12" width="18.85546875" style="7" customWidth="1"/>
    <col min="13" max="13" width="12.5703125" style="9" customWidth="1"/>
    <col min="14" max="14" width="12.42578125" style="7" customWidth="1"/>
    <col min="15" max="15" width="13" style="9" customWidth="1"/>
    <col min="16" max="1023" width="9.140625" style="7"/>
  </cols>
  <sheetData>
    <row r="1" spans="1:1023" x14ac:dyDescent="0.25">
      <c r="D1" s="639" t="s">
        <v>5299</v>
      </c>
      <c r="E1" s="640"/>
      <c r="F1" s="640"/>
      <c r="G1" s="640"/>
      <c r="H1" s="640"/>
      <c r="I1" s="640"/>
      <c r="J1" s="640"/>
      <c r="K1" s="640"/>
      <c r="L1" s="640"/>
      <c r="M1" s="640"/>
      <c r="N1" s="640"/>
      <c r="O1" s="640"/>
    </row>
    <row r="2" spans="1:1023" ht="12.75" customHeight="1" x14ac:dyDescent="0.25">
      <c r="C2" s="10"/>
      <c r="H2" s="113"/>
      <c r="I2" s="118"/>
      <c r="J2" s="113"/>
      <c r="K2" s="118"/>
      <c r="L2" s="113"/>
      <c r="M2" s="118"/>
      <c r="N2" s="113"/>
      <c r="O2" s="118"/>
      <c r="AMF2" s="12"/>
      <c r="AMG2" s="12"/>
      <c r="AMH2" s="12"/>
      <c r="AMI2" s="12"/>
    </row>
    <row r="3" spans="1:1023" ht="21.75" customHeight="1" x14ac:dyDescent="0.25">
      <c r="A3" s="652" t="s">
        <v>179</v>
      </c>
      <c r="B3" s="652" t="s">
        <v>180</v>
      </c>
      <c r="C3" s="655" t="s">
        <v>181</v>
      </c>
      <c r="D3" s="652" t="s">
        <v>182</v>
      </c>
      <c r="E3" s="652" t="s">
        <v>183</v>
      </c>
      <c r="F3" s="652" t="s">
        <v>184</v>
      </c>
      <c r="G3" s="653" t="s">
        <v>185</v>
      </c>
      <c r="H3" s="654" t="s">
        <v>186</v>
      </c>
      <c r="I3" s="654"/>
      <c r="J3" s="654" t="s">
        <v>187</v>
      </c>
      <c r="K3" s="654" t="s">
        <v>188</v>
      </c>
      <c r="L3" s="654" t="s">
        <v>189</v>
      </c>
      <c r="M3" s="654"/>
      <c r="N3" s="654"/>
      <c r="O3" s="654"/>
      <c r="AMF3" s="12"/>
      <c r="AMG3" s="12"/>
      <c r="AMH3" s="12"/>
      <c r="AMI3" s="12"/>
    </row>
    <row r="4" spans="1:1023" ht="34.5" customHeight="1" x14ac:dyDescent="0.25">
      <c r="A4" s="652"/>
      <c r="B4" s="652"/>
      <c r="C4" s="655"/>
      <c r="D4" s="652"/>
      <c r="E4" s="652"/>
      <c r="F4" s="652"/>
      <c r="G4" s="653"/>
      <c r="H4" s="13" t="s">
        <v>190</v>
      </c>
      <c r="I4" s="14" t="s">
        <v>191</v>
      </c>
      <c r="J4" s="13" t="s">
        <v>192</v>
      </c>
      <c r="K4" s="14" t="s">
        <v>191</v>
      </c>
      <c r="L4" s="13" t="s">
        <v>190</v>
      </c>
      <c r="M4" s="14" t="s">
        <v>193</v>
      </c>
      <c r="N4" s="13" t="s">
        <v>194</v>
      </c>
      <c r="O4" s="14" t="s">
        <v>195</v>
      </c>
      <c r="AME4" s="12"/>
      <c r="AMF4" s="12"/>
      <c r="AMG4" s="12"/>
      <c r="AMH4" s="12"/>
      <c r="AMI4" s="12"/>
    </row>
    <row r="5" spans="1:1023" ht="15.2" customHeight="1" x14ac:dyDescent="0.25">
      <c r="A5" s="7" t="s">
        <v>196</v>
      </c>
      <c r="B5" s="7">
        <v>1</v>
      </c>
      <c r="C5" s="7">
        <v>109345810</v>
      </c>
      <c r="D5" s="7" t="s">
        <v>197</v>
      </c>
      <c r="E5" s="7" t="s">
        <v>198</v>
      </c>
      <c r="F5" s="7" t="s">
        <v>199</v>
      </c>
      <c r="G5" s="8">
        <v>3.8000000000000299E-3</v>
      </c>
      <c r="H5" s="7" t="s">
        <v>200</v>
      </c>
      <c r="I5" s="9">
        <v>7.9929999999999995E-6</v>
      </c>
      <c r="J5" s="7" t="s">
        <v>201</v>
      </c>
      <c r="K5" s="9">
        <v>2.3560000000000001E-4</v>
      </c>
      <c r="L5" s="7" t="s">
        <v>202</v>
      </c>
      <c r="M5" s="9">
        <v>7.5420000000000006E-9</v>
      </c>
      <c r="N5" s="7">
        <v>0</v>
      </c>
      <c r="O5" s="9">
        <v>0.90190000000000003</v>
      </c>
    </row>
    <row r="6" spans="1:1023" ht="15.2" customHeight="1" x14ac:dyDescent="0.25">
      <c r="A6" s="7" t="s">
        <v>203</v>
      </c>
      <c r="B6" s="7">
        <v>1</v>
      </c>
      <c r="C6" s="7">
        <v>207577223</v>
      </c>
      <c r="D6" s="7" t="s">
        <v>204</v>
      </c>
      <c r="E6" s="7" t="s">
        <v>204</v>
      </c>
      <c r="F6" s="7" t="s">
        <v>205</v>
      </c>
      <c r="G6" s="8">
        <v>0.18770000000000001</v>
      </c>
      <c r="H6" s="7" t="s">
        <v>206</v>
      </c>
      <c r="I6" s="9">
        <v>5.151E-33</v>
      </c>
      <c r="J6" s="7" t="s">
        <v>207</v>
      </c>
      <c r="K6" s="9">
        <v>1.5130000000000001E-14</v>
      </c>
      <c r="L6" s="7" t="s">
        <v>208</v>
      </c>
      <c r="M6" s="9">
        <v>7.1619999999999995E-46</v>
      </c>
      <c r="N6" s="7">
        <v>26.5</v>
      </c>
      <c r="O6" s="9">
        <v>0.16320000000000001</v>
      </c>
    </row>
    <row r="7" spans="1:1023" ht="15.2" customHeight="1" x14ac:dyDescent="0.25">
      <c r="A7" s="7" t="s">
        <v>209</v>
      </c>
      <c r="B7" s="7">
        <v>2</v>
      </c>
      <c r="C7" s="7">
        <v>9558882</v>
      </c>
      <c r="D7" s="7" t="s">
        <v>210</v>
      </c>
      <c r="E7" s="7" t="s">
        <v>198</v>
      </c>
      <c r="F7" s="7" t="s">
        <v>211</v>
      </c>
      <c r="G7" s="8">
        <v>0.14360000000000001</v>
      </c>
      <c r="H7" s="7" t="s">
        <v>212</v>
      </c>
      <c r="I7" s="9">
        <v>1.911E-6</v>
      </c>
      <c r="J7" s="7" t="s">
        <v>213</v>
      </c>
      <c r="K7" s="9">
        <v>4.143E-3</v>
      </c>
      <c r="L7" s="7" t="s">
        <v>214</v>
      </c>
      <c r="M7" s="9">
        <v>2.7190000000000001E-8</v>
      </c>
      <c r="N7" s="7">
        <v>0</v>
      </c>
      <c r="O7" s="9">
        <v>0.81230000000000002</v>
      </c>
    </row>
    <row r="8" spans="1:1023" ht="15.2" customHeight="1" x14ac:dyDescent="0.25">
      <c r="A8" s="7" t="s">
        <v>215</v>
      </c>
      <c r="B8" s="7">
        <v>2</v>
      </c>
      <c r="C8" s="7">
        <v>37304796</v>
      </c>
      <c r="D8" s="7" t="s">
        <v>216</v>
      </c>
      <c r="E8" s="7" t="s">
        <v>198</v>
      </c>
      <c r="F8" s="7" t="s">
        <v>199</v>
      </c>
      <c r="G8" s="8">
        <v>0.14460000000000001</v>
      </c>
      <c r="H8" s="7" t="s">
        <v>212</v>
      </c>
      <c r="I8" s="9">
        <v>3.2930000000000001E-6</v>
      </c>
      <c r="J8" s="7" t="s">
        <v>217</v>
      </c>
      <c r="K8" s="9">
        <v>2.332E-4</v>
      </c>
      <c r="L8" s="7" t="s">
        <v>214</v>
      </c>
      <c r="M8" s="9">
        <v>3.2919999999999998E-9</v>
      </c>
      <c r="N8" s="7">
        <v>3.8</v>
      </c>
      <c r="O8" s="9">
        <v>0.40889999999999999</v>
      </c>
    </row>
    <row r="9" spans="1:1023" ht="15.2" customHeight="1" x14ac:dyDescent="0.25">
      <c r="A9" s="7" t="s">
        <v>218</v>
      </c>
      <c r="B9" s="7">
        <v>2</v>
      </c>
      <c r="C9" s="7">
        <v>105749599</v>
      </c>
      <c r="D9" s="7" t="s">
        <v>219</v>
      </c>
      <c r="E9" s="7" t="s">
        <v>198</v>
      </c>
      <c r="F9" s="7" t="s">
        <v>199</v>
      </c>
      <c r="G9" s="8">
        <v>5.09999999999999E-3</v>
      </c>
      <c r="H9" s="7" t="s">
        <v>220</v>
      </c>
      <c r="I9" s="9">
        <v>7.8850000000000004E-11</v>
      </c>
      <c r="J9" s="7" t="s">
        <v>221</v>
      </c>
      <c r="K9" s="9">
        <v>6.29E-4</v>
      </c>
      <c r="L9" s="7" t="s">
        <v>222</v>
      </c>
      <c r="M9" s="9">
        <v>2.07E-13</v>
      </c>
      <c r="N9" s="7">
        <v>11.1</v>
      </c>
      <c r="O9" s="9">
        <v>0.34060000000000001</v>
      </c>
    </row>
    <row r="10" spans="1:1023" ht="15.2" customHeight="1" x14ac:dyDescent="0.25">
      <c r="A10" s="7" t="s">
        <v>223</v>
      </c>
      <c r="B10" s="7">
        <v>2</v>
      </c>
      <c r="C10" s="7">
        <v>127135234</v>
      </c>
      <c r="D10" s="7" t="s">
        <v>224</v>
      </c>
      <c r="E10" s="7" t="s">
        <v>224</v>
      </c>
      <c r="F10" s="7" t="s">
        <v>205</v>
      </c>
      <c r="G10" s="8">
        <v>0.3891</v>
      </c>
      <c r="H10" s="7" t="s">
        <v>225</v>
      </c>
      <c r="I10" s="9">
        <v>6.4800000000000003E-90</v>
      </c>
      <c r="J10" s="7" t="s">
        <v>226</v>
      </c>
      <c r="K10" s="9">
        <v>2.0600000000000001E-30</v>
      </c>
      <c r="L10" s="7" t="s">
        <v>227</v>
      </c>
      <c r="M10" s="9">
        <v>6.0600000000000002E-118</v>
      </c>
      <c r="N10" s="7">
        <v>56.7</v>
      </c>
      <c r="O10" s="9">
        <v>3.555E-3</v>
      </c>
    </row>
    <row r="11" spans="1:1023" ht="15.2" customHeight="1" x14ac:dyDescent="0.25">
      <c r="A11" s="7" t="s">
        <v>228</v>
      </c>
      <c r="B11" s="7">
        <v>2</v>
      </c>
      <c r="C11" s="7">
        <v>202878716</v>
      </c>
      <c r="D11" s="7" t="s">
        <v>229</v>
      </c>
      <c r="E11" s="7" t="s">
        <v>198</v>
      </c>
      <c r="F11" s="7" t="s">
        <v>230</v>
      </c>
      <c r="G11" s="8">
        <v>0.13109999999999999</v>
      </c>
      <c r="H11" s="7" t="s">
        <v>231</v>
      </c>
      <c r="I11" s="9">
        <v>2.5639999999999999E-7</v>
      </c>
      <c r="J11" s="7" t="s">
        <v>232</v>
      </c>
      <c r="K11" s="9">
        <v>1.286E-2</v>
      </c>
      <c r="L11" s="7" t="s">
        <v>231</v>
      </c>
      <c r="M11" s="9">
        <v>1.0810000000000001E-8</v>
      </c>
      <c r="N11" s="7">
        <v>48.5</v>
      </c>
      <c r="O11" s="9">
        <v>3.5430000000000003E-2</v>
      </c>
    </row>
    <row r="12" spans="1:1023" ht="15.2" customHeight="1" x14ac:dyDescent="0.25">
      <c r="A12" s="7" t="s">
        <v>233</v>
      </c>
      <c r="B12" s="7">
        <v>2</v>
      </c>
      <c r="C12" s="7">
        <v>233117202</v>
      </c>
      <c r="D12" s="7" t="s">
        <v>234</v>
      </c>
      <c r="E12" s="7" t="s">
        <v>234</v>
      </c>
      <c r="F12" s="7" t="s">
        <v>235</v>
      </c>
      <c r="G12" s="8">
        <v>0.23430000000000001</v>
      </c>
      <c r="H12" s="7" t="s">
        <v>236</v>
      </c>
      <c r="I12" s="9">
        <v>1.0430000000000001E-17</v>
      </c>
      <c r="J12" s="7" t="s">
        <v>237</v>
      </c>
      <c r="K12" s="9">
        <v>4.7010000000000003E-3</v>
      </c>
      <c r="L12" s="7" t="s">
        <v>238</v>
      </c>
      <c r="M12" s="9">
        <v>3.6210000000000002E-18</v>
      </c>
      <c r="N12" s="7">
        <v>18.3</v>
      </c>
      <c r="O12" s="9">
        <v>0.25430000000000003</v>
      </c>
    </row>
    <row r="13" spans="1:1023" ht="15.2" customHeight="1" x14ac:dyDescent="0.25">
      <c r="A13" s="7" t="s">
        <v>239</v>
      </c>
      <c r="B13" s="7">
        <v>3</v>
      </c>
      <c r="C13" s="7">
        <v>155069722</v>
      </c>
      <c r="D13" s="7" t="s">
        <v>240</v>
      </c>
      <c r="E13" s="7" t="s">
        <v>198</v>
      </c>
      <c r="F13" s="7" t="s">
        <v>241</v>
      </c>
      <c r="G13" s="8">
        <v>5.4199999999999998E-2</v>
      </c>
      <c r="H13" s="7" t="s">
        <v>242</v>
      </c>
      <c r="I13" s="9">
        <v>3.7799999999999998E-6</v>
      </c>
      <c r="J13" s="7" t="s">
        <v>243</v>
      </c>
      <c r="K13" s="9">
        <v>2.7520000000000001E-3</v>
      </c>
      <c r="L13" s="7" t="s">
        <v>242</v>
      </c>
      <c r="M13" s="9">
        <v>3.6290000000000003E-8</v>
      </c>
      <c r="N13" s="7">
        <v>0</v>
      </c>
      <c r="O13" s="9">
        <v>0.57779999999999998</v>
      </c>
    </row>
    <row r="14" spans="1:1023" ht="15.2" customHeight="1" x14ac:dyDescent="0.25">
      <c r="A14" s="7" t="s">
        <v>244</v>
      </c>
      <c r="B14" s="7">
        <v>3</v>
      </c>
      <c r="C14" s="7">
        <v>155084189</v>
      </c>
      <c r="D14" s="7" t="s">
        <v>240</v>
      </c>
      <c r="E14" s="7" t="s">
        <v>198</v>
      </c>
      <c r="F14" s="7" t="s">
        <v>211</v>
      </c>
      <c r="G14" s="8">
        <v>2.63E-2</v>
      </c>
      <c r="H14" s="7" t="s">
        <v>245</v>
      </c>
      <c r="I14" s="9">
        <v>2.1419999999999999E-8</v>
      </c>
      <c r="J14" s="7" t="s">
        <v>246</v>
      </c>
      <c r="K14" s="9">
        <v>2.143E-4</v>
      </c>
      <c r="L14" s="7" t="s">
        <v>247</v>
      </c>
      <c r="M14" s="9">
        <v>2.161E-11</v>
      </c>
      <c r="N14" s="7">
        <v>10.7</v>
      </c>
      <c r="O14" s="9">
        <v>0.33350000000000002</v>
      </c>
    </row>
    <row r="15" spans="1:1023" ht="15.2" customHeight="1" x14ac:dyDescent="0.25">
      <c r="A15" s="7" t="s">
        <v>248</v>
      </c>
      <c r="B15" s="7">
        <v>4</v>
      </c>
      <c r="C15" s="7">
        <v>993555</v>
      </c>
      <c r="D15" s="7" t="s">
        <v>249</v>
      </c>
      <c r="E15" s="7" t="s">
        <v>198</v>
      </c>
      <c r="F15" s="7" t="s">
        <v>250</v>
      </c>
      <c r="G15" s="8">
        <v>0.42880000000000001</v>
      </c>
      <c r="H15" s="7" t="s">
        <v>251</v>
      </c>
      <c r="I15" s="9">
        <v>5.036E-10</v>
      </c>
      <c r="J15" s="7" t="s">
        <v>237</v>
      </c>
      <c r="K15" s="9">
        <v>4.3080000000000002E-3</v>
      </c>
      <c r="L15" s="7" t="s">
        <v>252</v>
      </c>
      <c r="M15" s="9">
        <v>8.2859999999999992E-12</v>
      </c>
      <c r="N15" s="7">
        <v>2.7</v>
      </c>
      <c r="O15" s="9">
        <v>0.4199</v>
      </c>
    </row>
    <row r="16" spans="1:1023" ht="15.2" customHeight="1" x14ac:dyDescent="0.25">
      <c r="A16" s="7" t="s">
        <v>253</v>
      </c>
      <c r="B16" s="7">
        <v>4</v>
      </c>
      <c r="C16" s="7">
        <v>11023507</v>
      </c>
      <c r="D16" s="7" t="s">
        <v>254</v>
      </c>
      <c r="E16" s="7" t="s">
        <v>255</v>
      </c>
      <c r="F16" s="7" t="s">
        <v>199</v>
      </c>
      <c r="G16" s="8">
        <v>0.28260000000000002</v>
      </c>
      <c r="H16" s="7" t="s">
        <v>256</v>
      </c>
      <c r="I16" s="9">
        <v>1.2520000000000001E-13</v>
      </c>
      <c r="J16" s="7" t="s">
        <v>257</v>
      </c>
      <c r="K16" s="9">
        <v>3.1569999999999998E-5</v>
      </c>
      <c r="L16" s="7" t="s">
        <v>258</v>
      </c>
      <c r="M16" s="9">
        <v>2.2020000000000001E-17</v>
      </c>
      <c r="N16" s="7">
        <v>41.3</v>
      </c>
      <c r="O16" s="9">
        <v>4.7710000000000002E-2</v>
      </c>
    </row>
    <row r="17" spans="1:15" ht="15.2" customHeight="1" x14ac:dyDescent="0.25">
      <c r="A17" s="7" t="s">
        <v>259</v>
      </c>
      <c r="B17" s="7">
        <v>4</v>
      </c>
      <c r="C17" s="7">
        <v>40197226</v>
      </c>
      <c r="D17" s="7" t="s">
        <v>260</v>
      </c>
      <c r="E17" s="7" t="s">
        <v>198</v>
      </c>
      <c r="F17" s="7" t="s">
        <v>235</v>
      </c>
      <c r="G17" s="8">
        <v>0.34310000000000002</v>
      </c>
      <c r="H17" s="7" t="s">
        <v>261</v>
      </c>
      <c r="I17" s="9">
        <v>3.0520000000000001E-7</v>
      </c>
      <c r="J17" s="7" t="s">
        <v>262</v>
      </c>
      <c r="K17" s="9">
        <v>1.0529999999999999E-3</v>
      </c>
      <c r="L17" s="7" t="s">
        <v>263</v>
      </c>
      <c r="M17" s="9">
        <v>1.2219999999999999E-9</v>
      </c>
      <c r="N17" s="7">
        <v>14.3</v>
      </c>
      <c r="O17" s="9">
        <v>0.29370000000000002</v>
      </c>
    </row>
    <row r="18" spans="1:15" ht="15.2" customHeight="1" x14ac:dyDescent="0.25">
      <c r="A18" s="7" t="s">
        <v>264</v>
      </c>
      <c r="B18" s="7">
        <v>5</v>
      </c>
      <c r="C18" s="7">
        <v>14724304</v>
      </c>
      <c r="D18" s="7" t="s">
        <v>265</v>
      </c>
      <c r="E18" s="7" t="s">
        <v>198</v>
      </c>
      <c r="F18" s="7" t="s">
        <v>266</v>
      </c>
      <c r="G18" s="8">
        <v>7.2700000000000001E-2</v>
      </c>
      <c r="H18" s="7" t="s">
        <v>267</v>
      </c>
      <c r="I18" s="9">
        <v>3.4149999999999999E-6</v>
      </c>
      <c r="J18" s="7" t="s">
        <v>268</v>
      </c>
      <c r="K18" s="9">
        <v>4.6319999999999997E-5</v>
      </c>
      <c r="L18" s="7" t="s">
        <v>269</v>
      </c>
      <c r="M18" s="9">
        <v>2.272E-9</v>
      </c>
      <c r="N18" s="7">
        <v>50.4</v>
      </c>
      <c r="O18" s="9">
        <v>1.585E-2</v>
      </c>
    </row>
    <row r="19" spans="1:15" ht="15.2" customHeight="1" x14ac:dyDescent="0.25">
      <c r="A19" s="7" t="s">
        <v>270</v>
      </c>
      <c r="B19" s="7">
        <v>5</v>
      </c>
      <c r="C19" s="7">
        <v>86927378</v>
      </c>
      <c r="D19" s="7" t="s">
        <v>271</v>
      </c>
      <c r="E19" s="7" t="s">
        <v>198</v>
      </c>
      <c r="F19" s="7" t="s">
        <v>199</v>
      </c>
      <c r="G19" s="8">
        <v>0.22950000000000001</v>
      </c>
      <c r="H19" s="7" t="s">
        <v>256</v>
      </c>
      <c r="I19" s="9">
        <v>1.4140000000000001E-13</v>
      </c>
      <c r="J19" s="7" t="s">
        <v>213</v>
      </c>
      <c r="K19" s="9">
        <v>1.957E-3</v>
      </c>
      <c r="L19" s="7" t="s">
        <v>256</v>
      </c>
      <c r="M19" s="9">
        <v>1.3750000000000001E-15</v>
      </c>
      <c r="N19" s="7">
        <v>42.8</v>
      </c>
      <c r="O19" s="9">
        <v>4.5159999999999999E-2</v>
      </c>
    </row>
    <row r="20" spans="1:15" ht="15.2" customHeight="1" x14ac:dyDescent="0.25">
      <c r="A20" s="7" t="s">
        <v>272</v>
      </c>
      <c r="B20" s="7">
        <v>5</v>
      </c>
      <c r="C20" s="7">
        <v>151052827</v>
      </c>
      <c r="D20" s="7" t="s">
        <v>273</v>
      </c>
      <c r="E20" s="7" t="s">
        <v>198</v>
      </c>
      <c r="F20" s="7" t="s">
        <v>205</v>
      </c>
      <c r="G20" s="8">
        <v>0.32640000000000002</v>
      </c>
      <c r="H20" s="7" t="s">
        <v>274</v>
      </c>
      <c r="I20" s="9">
        <v>3.4170000000000001E-6</v>
      </c>
      <c r="J20" s="7" t="s">
        <v>275</v>
      </c>
      <c r="K20" s="9">
        <v>6.5749999999999999E-4</v>
      </c>
      <c r="L20" s="7" t="s">
        <v>276</v>
      </c>
      <c r="M20" s="9">
        <v>8.6689999999999997E-9</v>
      </c>
      <c r="N20" s="7">
        <v>52.2</v>
      </c>
      <c r="O20" s="9">
        <v>9.6299999999999997E-3</v>
      </c>
    </row>
    <row r="21" spans="1:15" ht="15.2" customHeight="1" x14ac:dyDescent="0.25">
      <c r="A21" s="7" t="s">
        <v>277</v>
      </c>
      <c r="B21" s="7">
        <v>5</v>
      </c>
      <c r="C21" s="7">
        <v>180201150</v>
      </c>
      <c r="D21" s="7" t="s">
        <v>278</v>
      </c>
      <c r="E21" s="7" t="s">
        <v>198</v>
      </c>
      <c r="F21" s="7" t="s">
        <v>241</v>
      </c>
      <c r="G21" s="8">
        <v>0.1103</v>
      </c>
      <c r="H21" s="7" t="s">
        <v>279</v>
      </c>
      <c r="I21" s="9">
        <v>3.3800000000000001E-12</v>
      </c>
      <c r="J21" s="7" t="s">
        <v>280</v>
      </c>
      <c r="K21" s="9">
        <v>1.2969999999999999E-5</v>
      </c>
      <c r="L21" s="7" t="s">
        <v>281</v>
      </c>
      <c r="M21" s="9">
        <v>2.2219999999999999E-16</v>
      </c>
      <c r="N21" s="7">
        <v>0</v>
      </c>
      <c r="O21" s="9">
        <v>0.86250000000000004</v>
      </c>
    </row>
    <row r="22" spans="1:15" ht="15.2" customHeight="1" x14ac:dyDescent="0.25">
      <c r="A22" s="7" t="s">
        <v>282</v>
      </c>
      <c r="B22" s="7">
        <v>6</v>
      </c>
      <c r="C22" s="7">
        <v>32615322</v>
      </c>
      <c r="D22" s="7" t="s">
        <v>283</v>
      </c>
      <c r="E22" s="7" t="s">
        <v>16</v>
      </c>
      <c r="F22" s="7" t="s">
        <v>211</v>
      </c>
      <c r="G22" s="8">
        <v>0.1613</v>
      </c>
      <c r="H22" s="7" t="s">
        <v>284</v>
      </c>
      <c r="I22" s="9">
        <v>1.049E-17</v>
      </c>
      <c r="J22" s="7" t="s">
        <v>285</v>
      </c>
      <c r="K22" s="9">
        <v>5.8330000000000003E-4</v>
      </c>
      <c r="L22" s="7" t="s">
        <v>286</v>
      </c>
      <c r="M22" s="9">
        <v>7.0669999999999996E-20</v>
      </c>
      <c r="N22" s="7">
        <v>6.5</v>
      </c>
      <c r="O22" s="9">
        <v>0.38119999999999998</v>
      </c>
    </row>
    <row r="23" spans="1:15" ht="15.2" customHeight="1" x14ac:dyDescent="0.25">
      <c r="A23" s="7" t="s">
        <v>287</v>
      </c>
      <c r="B23" s="7">
        <v>6</v>
      </c>
      <c r="C23" s="7">
        <v>41036354</v>
      </c>
      <c r="D23" s="7" t="s">
        <v>288</v>
      </c>
      <c r="E23" s="7" t="s">
        <v>289</v>
      </c>
      <c r="F23" s="7" t="s">
        <v>241</v>
      </c>
      <c r="G23" s="8">
        <v>0.14199999999999999</v>
      </c>
      <c r="H23" s="7" t="s">
        <v>251</v>
      </c>
      <c r="I23" s="9">
        <v>6.2129999999999996E-6</v>
      </c>
      <c r="J23" s="7" t="s">
        <v>290</v>
      </c>
      <c r="K23" s="9">
        <v>2.9779999999999999E-5</v>
      </c>
      <c r="L23" s="7" t="s">
        <v>291</v>
      </c>
      <c r="M23" s="9">
        <v>1.1309999999999999E-9</v>
      </c>
      <c r="N23" s="7">
        <v>3.5</v>
      </c>
      <c r="O23" s="9">
        <v>0.41239999999999999</v>
      </c>
    </row>
    <row r="24" spans="1:15" ht="15.2" customHeight="1" x14ac:dyDescent="0.25">
      <c r="A24" s="7" t="s">
        <v>292</v>
      </c>
      <c r="B24" s="7">
        <v>6</v>
      </c>
      <c r="C24" s="7">
        <v>41161469</v>
      </c>
      <c r="D24" s="7" t="s">
        <v>289</v>
      </c>
      <c r="E24" s="7" t="s">
        <v>289</v>
      </c>
      <c r="F24" s="7" t="s">
        <v>205</v>
      </c>
      <c r="G24" s="8">
        <v>1.26E-2</v>
      </c>
      <c r="H24" s="7" t="s">
        <v>293</v>
      </c>
      <c r="I24" s="9">
        <v>6.0350000000000001E-19</v>
      </c>
      <c r="J24" s="7" t="s">
        <v>294</v>
      </c>
      <c r="K24" s="9">
        <v>7.0780000000000002E-8</v>
      </c>
      <c r="L24" s="7" t="s">
        <v>295</v>
      </c>
      <c r="M24" s="9">
        <v>2.7809999999999999E-25</v>
      </c>
      <c r="N24" s="7">
        <v>59.4</v>
      </c>
      <c r="O24" s="9">
        <v>2.4030000000000002E-3</v>
      </c>
    </row>
    <row r="25" spans="1:15" ht="15.2" customHeight="1" x14ac:dyDescent="0.25">
      <c r="A25" s="7" t="s">
        <v>296</v>
      </c>
      <c r="B25" s="7">
        <v>6</v>
      </c>
      <c r="C25" s="7">
        <v>41161514</v>
      </c>
      <c r="D25" s="7" t="s">
        <v>289</v>
      </c>
      <c r="E25" s="7" t="s">
        <v>289</v>
      </c>
      <c r="F25" s="7" t="s">
        <v>205</v>
      </c>
      <c r="G25" s="8">
        <v>3.0999999999999999E-3</v>
      </c>
      <c r="H25" s="7" t="s">
        <v>297</v>
      </c>
      <c r="I25" s="9">
        <v>1.394E-27</v>
      </c>
      <c r="J25" s="7" t="s">
        <v>298</v>
      </c>
      <c r="K25" s="9">
        <v>2.3389999999999999E-11</v>
      </c>
      <c r="L25" s="7" t="s">
        <v>299</v>
      </c>
      <c r="M25" s="9">
        <v>2.526E-37</v>
      </c>
      <c r="N25" s="7">
        <v>0</v>
      </c>
      <c r="O25" s="9">
        <v>0.69020000000000004</v>
      </c>
    </row>
    <row r="26" spans="1:15" ht="15.2" customHeight="1" x14ac:dyDescent="0.25">
      <c r="A26" s="7" t="s">
        <v>300</v>
      </c>
      <c r="B26" s="7">
        <v>6</v>
      </c>
      <c r="C26" s="7">
        <v>41181270</v>
      </c>
      <c r="D26" s="7" t="s">
        <v>301</v>
      </c>
      <c r="E26" s="7" t="s">
        <v>289</v>
      </c>
      <c r="F26" s="7" t="s">
        <v>211</v>
      </c>
      <c r="G26" s="8">
        <v>4.1999999999999798E-3</v>
      </c>
      <c r="H26" s="7" t="s">
        <v>302</v>
      </c>
      <c r="I26" s="9">
        <v>1.7800000000000001E-7</v>
      </c>
      <c r="J26" s="7" t="s">
        <v>303</v>
      </c>
      <c r="K26" s="9">
        <v>4.0890000000000003E-2</v>
      </c>
      <c r="L26" s="7" t="s">
        <v>304</v>
      </c>
      <c r="M26" s="9">
        <v>2.0710000000000001E-8</v>
      </c>
      <c r="N26" s="7">
        <v>49.9</v>
      </c>
      <c r="O26" s="9">
        <v>7.5819999999999999E-2</v>
      </c>
    </row>
    <row r="27" spans="1:15" ht="15.2" customHeight="1" x14ac:dyDescent="0.25">
      <c r="A27" s="7" t="s">
        <v>305</v>
      </c>
      <c r="B27" s="7">
        <v>6</v>
      </c>
      <c r="C27" s="7">
        <v>47517390</v>
      </c>
      <c r="D27" s="7" t="s">
        <v>306</v>
      </c>
      <c r="E27" s="7" t="s">
        <v>306</v>
      </c>
      <c r="F27" s="7" t="s">
        <v>205</v>
      </c>
      <c r="G27" s="8">
        <v>0.27089999999999997</v>
      </c>
      <c r="H27" s="7" t="s">
        <v>307</v>
      </c>
      <c r="I27" s="9">
        <v>5.0460000000000001E-12</v>
      </c>
      <c r="J27" s="7" t="s">
        <v>279</v>
      </c>
      <c r="K27" s="9">
        <v>2.9540000000000001E-12</v>
      </c>
      <c r="L27" s="7" t="s">
        <v>308</v>
      </c>
      <c r="M27" s="9">
        <v>7.9439999999999997E-22</v>
      </c>
      <c r="N27" s="7">
        <v>0</v>
      </c>
      <c r="O27" s="9">
        <v>0.86990000000000001</v>
      </c>
    </row>
    <row r="28" spans="1:15" ht="15.2" customHeight="1" x14ac:dyDescent="0.25">
      <c r="A28" s="7" t="s">
        <v>309</v>
      </c>
      <c r="B28" s="7">
        <v>6</v>
      </c>
      <c r="C28" s="7">
        <v>114291731</v>
      </c>
      <c r="D28" s="7" t="s">
        <v>310</v>
      </c>
      <c r="E28" s="7" t="s">
        <v>198</v>
      </c>
      <c r="F28" s="7" t="s">
        <v>205</v>
      </c>
      <c r="G28" s="8">
        <v>0.35020000000000001</v>
      </c>
      <c r="H28" s="7" t="s">
        <v>263</v>
      </c>
      <c r="I28" s="9">
        <v>2.938E-7</v>
      </c>
      <c r="J28" s="7" t="s">
        <v>311</v>
      </c>
      <c r="K28" s="9">
        <v>2.1069999999999999E-3</v>
      </c>
      <c r="L28" s="7" t="s">
        <v>312</v>
      </c>
      <c r="M28" s="9">
        <v>2.396E-9</v>
      </c>
      <c r="N28" s="7">
        <v>3.7</v>
      </c>
      <c r="O28" s="9">
        <v>0.40989999999999999</v>
      </c>
    </row>
    <row r="29" spans="1:15" ht="15.2" customHeight="1" x14ac:dyDescent="0.25">
      <c r="A29" s="7" t="s">
        <v>313</v>
      </c>
      <c r="B29" s="7">
        <v>7</v>
      </c>
      <c r="C29" s="7">
        <v>7817263</v>
      </c>
      <c r="D29" s="7" t="s">
        <v>314</v>
      </c>
      <c r="E29" s="7" t="s">
        <v>198</v>
      </c>
      <c r="F29" s="7" t="s">
        <v>205</v>
      </c>
      <c r="G29" s="8">
        <v>0.42049999999999998</v>
      </c>
      <c r="H29" s="7" t="s">
        <v>312</v>
      </c>
      <c r="I29" s="9">
        <v>2.9789999999999999E-7</v>
      </c>
      <c r="J29" s="7" t="s">
        <v>315</v>
      </c>
      <c r="K29" s="9">
        <v>7.4549999999999996E-5</v>
      </c>
      <c r="L29" s="7" t="s">
        <v>263</v>
      </c>
      <c r="M29" s="9">
        <v>1.031E-10</v>
      </c>
      <c r="N29" s="7">
        <v>46.6</v>
      </c>
      <c r="O29" s="9">
        <v>2.443E-2</v>
      </c>
    </row>
    <row r="30" spans="1:15" ht="15.2" customHeight="1" x14ac:dyDescent="0.25">
      <c r="A30" s="7" t="s">
        <v>316</v>
      </c>
      <c r="B30" s="7">
        <v>7</v>
      </c>
      <c r="C30" s="7">
        <v>8204382</v>
      </c>
      <c r="D30" s="7" t="s">
        <v>317</v>
      </c>
      <c r="E30" s="7" t="s">
        <v>198</v>
      </c>
      <c r="F30" s="7" t="s">
        <v>205</v>
      </c>
      <c r="G30" s="8">
        <v>0.11360000000000001</v>
      </c>
      <c r="H30" s="7" t="s">
        <v>318</v>
      </c>
      <c r="I30" s="9">
        <v>3.2819999999999999E-7</v>
      </c>
      <c r="J30" s="7" t="s">
        <v>319</v>
      </c>
      <c r="K30" s="9">
        <v>5.947E-3</v>
      </c>
      <c r="L30" s="7" t="s">
        <v>320</v>
      </c>
      <c r="M30" s="9">
        <v>6.8139999999999998E-9</v>
      </c>
      <c r="N30" s="7">
        <v>50.7</v>
      </c>
      <c r="O30" s="9">
        <v>1.506E-2</v>
      </c>
    </row>
    <row r="31" spans="1:15" ht="15.2" customHeight="1" x14ac:dyDescent="0.25">
      <c r="A31" s="7" t="s">
        <v>321</v>
      </c>
      <c r="B31" s="7">
        <v>7</v>
      </c>
      <c r="C31" s="7">
        <v>12229967</v>
      </c>
      <c r="D31" s="7" t="s">
        <v>322</v>
      </c>
      <c r="E31" s="7" t="s">
        <v>198</v>
      </c>
      <c r="F31" s="7" t="s">
        <v>323</v>
      </c>
      <c r="G31" s="8">
        <v>0.41149999999999998</v>
      </c>
      <c r="H31" s="7" t="s">
        <v>274</v>
      </c>
      <c r="I31" s="9">
        <v>5.1249999999999996E-7</v>
      </c>
      <c r="J31" s="7" t="s">
        <v>251</v>
      </c>
      <c r="K31" s="9">
        <v>1.5820000000000001E-5</v>
      </c>
      <c r="L31" s="7" t="s">
        <v>324</v>
      </c>
      <c r="M31" s="9">
        <v>4.8809999999999997E-11</v>
      </c>
      <c r="N31" s="7">
        <v>47</v>
      </c>
      <c r="O31" s="9">
        <v>2.2780000000000002E-2</v>
      </c>
    </row>
    <row r="32" spans="1:15" ht="15.2" customHeight="1" x14ac:dyDescent="0.25">
      <c r="A32" s="7" t="s">
        <v>325</v>
      </c>
      <c r="B32" s="7">
        <v>7</v>
      </c>
      <c r="C32" s="7">
        <v>28129126</v>
      </c>
      <c r="D32" s="7" t="s">
        <v>326</v>
      </c>
      <c r="E32" s="7" t="s">
        <v>198</v>
      </c>
      <c r="F32" s="7" t="s">
        <v>327</v>
      </c>
      <c r="G32" s="8">
        <v>0.2223</v>
      </c>
      <c r="H32" s="7" t="s">
        <v>251</v>
      </c>
      <c r="I32" s="9">
        <v>1.118E-7</v>
      </c>
      <c r="J32" s="7" t="s">
        <v>328</v>
      </c>
      <c r="K32" s="9">
        <v>2.955E-2</v>
      </c>
      <c r="L32" s="7" t="s">
        <v>251</v>
      </c>
      <c r="M32" s="9">
        <v>9.8340000000000006E-9</v>
      </c>
      <c r="N32" s="7">
        <v>0</v>
      </c>
      <c r="O32" s="9">
        <v>0.8841</v>
      </c>
    </row>
    <row r="33" spans="1:15" ht="15.2" customHeight="1" x14ac:dyDescent="0.25">
      <c r="A33" s="7" t="s">
        <v>329</v>
      </c>
      <c r="B33" s="7">
        <v>7</v>
      </c>
      <c r="C33" s="7">
        <v>37844191</v>
      </c>
      <c r="D33" s="7" t="s">
        <v>330</v>
      </c>
      <c r="E33" s="7" t="s">
        <v>331</v>
      </c>
      <c r="F33" s="7" t="s">
        <v>205</v>
      </c>
      <c r="G33" s="8">
        <v>0.34939999999999999</v>
      </c>
      <c r="H33" s="7" t="s">
        <v>332</v>
      </c>
      <c r="I33" s="9">
        <v>4.8069999999999999E-6</v>
      </c>
      <c r="J33" s="7" t="s">
        <v>333</v>
      </c>
      <c r="K33" s="9">
        <v>1.361E-5</v>
      </c>
      <c r="L33" s="7" t="s">
        <v>324</v>
      </c>
      <c r="M33" s="9">
        <v>4.635E-10</v>
      </c>
      <c r="N33" s="7">
        <v>0</v>
      </c>
      <c r="O33" s="9">
        <v>0.50849999999999995</v>
      </c>
    </row>
    <row r="34" spans="1:15" ht="15.2" customHeight="1" x14ac:dyDescent="0.25">
      <c r="A34" s="7" t="s">
        <v>334</v>
      </c>
      <c r="B34" s="7">
        <v>7</v>
      </c>
      <c r="C34" s="7">
        <v>54873635</v>
      </c>
      <c r="D34" s="7" t="s">
        <v>335</v>
      </c>
      <c r="E34" s="7" t="s">
        <v>198</v>
      </c>
      <c r="F34" s="7" t="s">
        <v>205</v>
      </c>
      <c r="G34" s="8">
        <v>0.1033</v>
      </c>
      <c r="H34" s="7" t="s">
        <v>336</v>
      </c>
      <c r="I34" s="9">
        <v>1.5060000000000001E-8</v>
      </c>
      <c r="J34" s="7" t="s">
        <v>337</v>
      </c>
      <c r="K34" s="9">
        <v>2.3149999999999998E-3</v>
      </c>
      <c r="L34" s="7" t="s">
        <v>338</v>
      </c>
      <c r="M34" s="9">
        <v>1.6200000000000001E-10</v>
      </c>
      <c r="N34" s="7">
        <v>15.6</v>
      </c>
      <c r="O34" s="9">
        <v>0.27929999999999999</v>
      </c>
    </row>
    <row r="35" spans="1:15" ht="15.2" customHeight="1" x14ac:dyDescent="0.25">
      <c r="A35" s="7" t="s">
        <v>339</v>
      </c>
      <c r="B35" s="7">
        <v>7</v>
      </c>
      <c r="C35" s="7">
        <v>100334426</v>
      </c>
      <c r="D35" s="7" t="s">
        <v>340</v>
      </c>
      <c r="E35" s="7" t="s">
        <v>341</v>
      </c>
      <c r="F35" s="7" t="s">
        <v>199</v>
      </c>
      <c r="G35" s="8">
        <v>0.31</v>
      </c>
      <c r="H35" s="7" t="s">
        <v>342</v>
      </c>
      <c r="I35" s="9">
        <v>2.1330000000000001E-18</v>
      </c>
      <c r="J35" s="7" t="s">
        <v>343</v>
      </c>
      <c r="K35" s="9">
        <v>7.409E-10</v>
      </c>
      <c r="L35" s="7" t="s">
        <v>344</v>
      </c>
      <c r="M35" s="9">
        <v>1.061E-26</v>
      </c>
      <c r="N35" s="7">
        <v>0</v>
      </c>
      <c r="O35" s="9">
        <v>0.65310000000000001</v>
      </c>
    </row>
    <row r="36" spans="1:15" ht="15.2" customHeight="1" x14ac:dyDescent="0.25">
      <c r="A36" s="7" t="s">
        <v>345</v>
      </c>
      <c r="B36" s="7">
        <v>7</v>
      </c>
      <c r="C36" s="7">
        <v>143413669</v>
      </c>
      <c r="D36" s="7" t="s">
        <v>346</v>
      </c>
      <c r="E36" s="7" t="s">
        <v>346</v>
      </c>
      <c r="F36" s="7" t="s">
        <v>241</v>
      </c>
      <c r="G36" s="8">
        <v>0.34760000000000002</v>
      </c>
      <c r="H36" s="7" t="s">
        <v>291</v>
      </c>
      <c r="I36" s="9">
        <v>1.2919999999999999E-12</v>
      </c>
      <c r="J36" s="7" t="s">
        <v>347</v>
      </c>
      <c r="K36" s="9">
        <v>2.2929999999999999E-3</v>
      </c>
      <c r="L36" s="7" t="s">
        <v>348</v>
      </c>
      <c r="M36" s="9">
        <v>3.3020000000000001E-14</v>
      </c>
      <c r="N36" s="7">
        <v>53.1</v>
      </c>
      <c r="O36" s="9">
        <v>9.9410000000000002E-3</v>
      </c>
    </row>
    <row r="37" spans="1:15" ht="15.2" customHeight="1" x14ac:dyDescent="0.25">
      <c r="A37" s="7" t="s">
        <v>349</v>
      </c>
      <c r="B37" s="7">
        <v>8</v>
      </c>
      <c r="C37" s="7">
        <v>11844613</v>
      </c>
      <c r="D37" s="7" t="s">
        <v>350</v>
      </c>
      <c r="E37" s="7" t="s">
        <v>198</v>
      </c>
      <c r="F37" s="7" t="s">
        <v>351</v>
      </c>
      <c r="G37" s="8">
        <v>5.2999999999999999E-2</v>
      </c>
      <c r="H37" s="7" t="s">
        <v>352</v>
      </c>
      <c r="I37" s="9">
        <v>5.4620000000000004E-9</v>
      </c>
      <c r="J37" s="7" t="s">
        <v>353</v>
      </c>
      <c r="K37" s="9">
        <v>2.528E-2</v>
      </c>
      <c r="L37" s="7" t="s">
        <v>269</v>
      </c>
      <c r="M37" s="9">
        <v>1.9420000000000001E-9</v>
      </c>
      <c r="N37" s="7">
        <v>31.1</v>
      </c>
      <c r="O37" s="9">
        <v>0.12740000000000001</v>
      </c>
    </row>
    <row r="38" spans="1:15" ht="15.2" customHeight="1" x14ac:dyDescent="0.25">
      <c r="A38" s="7" t="s">
        <v>354</v>
      </c>
      <c r="B38" s="7">
        <v>8</v>
      </c>
      <c r="C38" s="7">
        <v>27362470</v>
      </c>
      <c r="D38" s="7" t="s">
        <v>355</v>
      </c>
      <c r="E38" s="7" t="s">
        <v>355</v>
      </c>
      <c r="F38" s="7" t="s">
        <v>205</v>
      </c>
      <c r="G38" s="8">
        <v>0.36940000000000001</v>
      </c>
      <c r="H38" s="7" t="s">
        <v>256</v>
      </c>
      <c r="I38" s="9">
        <v>5.3359999999999999E-15</v>
      </c>
      <c r="J38" s="7" t="s">
        <v>320</v>
      </c>
      <c r="K38" s="9">
        <v>1.1700000000000001E-8</v>
      </c>
      <c r="L38" s="7" t="s">
        <v>356</v>
      </c>
      <c r="M38" s="9">
        <v>4.0300000000000002E-22</v>
      </c>
      <c r="N38" s="7">
        <v>0</v>
      </c>
      <c r="O38" s="9">
        <v>0.66879999999999995</v>
      </c>
    </row>
    <row r="39" spans="1:15" ht="15.2" customHeight="1" x14ac:dyDescent="0.25">
      <c r="A39" s="7" t="s">
        <v>357</v>
      </c>
      <c r="B39" s="7">
        <v>8</v>
      </c>
      <c r="C39" s="7">
        <v>27607795</v>
      </c>
      <c r="D39" s="7" t="s">
        <v>358</v>
      </c>
      <c r="E39" s="7" t="s">
        <v>358</v>
      </c>
      <c r="F39" s="7" t="s">
        <v>205</v>
      </c>
      <c r="G39" s="8">
        <v>0.39200000000000002</v>
      </c>
      <c r="H39" s="7" t="s">
        <v>359</v>
      </c>
      <c r="I39" s="9">
        <v>2.4289999999999999E-33</v>
      </c>
      <c r="J39" s="7" t="s">
        <v>360</v>
      </c>
      <c r="K39" s="9">
        <v>6.6019999999999995E-13</v>
      </c>
      <c r="L39" s="7" t="s">
        <v>361</v>
      </c>
      <c r="M39" s="9">
        <v>1.701E-44</v>
      </c>
      <c r="N39" s="7">
        <v>22.5</v>
      </c>
      <c r="O39" s="9">
        <v>0.2041</v>
      </c>
    </row>
    <row r="40" spans="1:15" ht="15.2" customHeight="1" x14ac:dyDescent="0.25">
      <c r="A40" s="7" t="s">
        <v>362</v>
      </c>
      <c r="B40" s="7">
        <v>8</v>
      </c>
      <c r="C40" s="7">
        <v>144103704</v>
      </c>
      <c r="D40" s="7" t="s">
        <v>363</v>
      </c>
      <c r="E40" s="7" t="s">
        <v>198</v>
      </c>
      <c r="F40" s="7" t="s">
        <v>241</v>
      </c>
      <c r="G40" s="8">
        <v>8.14E-2</v>
      </c>
      <c r="H40" s="7" t="s">
        <v>207</v>
      </c>
      <c r="I40" s="9">
        <v>2.9339999999999998E-12</v>
      </c>
      <c r="J40" s="7" t="s">
        <v>364</v>
      </c>
      <c r="K40" s="9">
        <v>1.023E-5</v>
      </c>
      <c r="L40" s="7" t="s">
        <v>365</v>
      </c>
      <c r="M40" s="9">
        <v>1.7159999999999999E-16</v>
      </c>
      <c r="N40" s="7">
        <v>40.1</v>
      </c>
      <c r="O40" s="9">
        <v>5.987E-2</v>
      </c>
    </row>
    <row r="41" spans="1:15" ht="15.2" customHeight="1" x14ac:dyDescent="0.25">
      <c r="A41" s="7" t="s">
        <v>366</v>
      </c>
      <c r="B41" s="7">
        <v>9</v>
      </c>
      <c r="C41" s="7">
        <v>104903697</v>
      </c>
      <c r="D41" s="7" t="s">
        <v>367</v>
      </c>
      <c r="E41" s="7" t="s">
        <v>198</v>
      </c>
      <c r="F41" s="7" t="s">
        <v>235</v>
      </c>
      <c r="G41" s="8">
        <v>0.13</v>
      </c>
      <c r="H41" s="7" t="s">
        <v>320</v>
      </c>
      <c r="I41" s="9">
        <v>1.6079999999999999E-8</v>
      </c>
      <c r="J41" s="7" t="s">
        <v>368</v>
      </c>
      <c r="K41" s="9">
        <v>1.653E-2</v>
      </c>
      <c r="L41" s="7" t="s">
        <v>214</v>
      </c>
      <c r="M41" s="9">
        <v>1.585E-9</v>
      </c>
      <c r="N41" s="7">
        <v>24.7</v>
      </c>
      <c r="O41" s="9">
        <v>0.18160000000000001</v>
      </c>
    </row>
    <row r="42" spans="1:15" ht="15.2" customHeight="1" x14ac:dyDescent="0.25">
      <c r="A42" s="7" t="s">
        <v>369</v>
      </c>
      <c r="B42" s="7">
        <v>10</v>
      </c>
      <c r="C42" s="7">
        <v>11676714</v>
      </c>
      <c r="D42" s="7" t="s">
        <v>370</v>
      </c>
      <c r="E42" s="7" t="s">
        <v>371</v>
      </c>
      <c r="F42" s="7" t="s">
        <v>211</v>
      </c>
      <c r="G42" s="8">
        <v>0.46189999999999998</v>
      </c>
      <c r="H42" s="7" t="s">
        <v>214</v>
      </c>
      <c r="I42" s="9">
        <v>2.8660000000000001E-12</v>
      </c>
      <c r="J42" s="7" t="s">
        <v>372</v>
      </c>
      <c r="K42" s="9">
        <v>5.0220000000000002E-8</v>
      </c>
      <c r="L42" s="7" t="s">
        <v>307</v>
      </c>
      <c r="M42" s="9">
        <v>9.7430000000000009E-19</v>
      </c>
      <c r="N42" s="7">
        <v>13.4</v>
      </c>
      <c r="O42" s="9">
        <v>0.30299999999999999</v>
      </c>
    </row>
    <row r="43" spans="1:15" ht="15.2" customHeight="1" x14ac:dyDescent="0.25">
      <c r="A43" s="7" t="s">
        <v>373</v>
      </c>
      <c r="B43" s="7">
        <v>10</v>
      </c>
      <c r="C43" s="7">
        <v>60025170</v>
      </c>
      <c r="D43" s="7" t="s">
        <v>374</v>
      </c>
      <c r="E43" s="7" t="s">
        <v>198</v>
      </c>
      <c r="F43" s="7" t="s">
        <v>375</v>
      </c>
      <c r="G43" s="8">
        <v>0.40260000000000001</v>
      </c>
      <c r="H43" s="7" t="s">
        <v>376</v>
      </c>
      <c r="I43" s="9">
        <v>6.7889999999999996E-9</v>
      </c>
      <c r="J43" s="7" t="s">
        <v>333</v>
      </c>
      <c r="K43" s="9">
        <v>9.6730000000000004E-6</v>
      </c>
      <c r="L43" s="7" t="s">
        <v>252</v>
      </c>
      <c r="M43" s="9">
        <v>3.3210000000000002E-13</v>
      </c>
      <c r="N43" s="7">
        <v>0</v>
      </c>
      <c r="O43" s="9">
        <v>0.52949999999999997</v>
      </c>
    </row>
    <row r="44" spans="1:15" ht="15.2" customHeight="1" x14ac:dyDescent="0.25">
      <c r="A44" s="7" t="s">
        <v>377</v>
      </c>
      <c r="B44" s="7">
        <v>10</v>
      </c>
      <c r="C44" s="7">
        <v>80494228</v>
      </c>
      <c r="D44" s="7" t="s">
        <v>378</v>
      </c>
      <c r="E44" s="7" t="s">
        <v>198</v>
      </c>
      <c r="F44" s="7" t="s">
        <v>199</v>
      </c>
      <c r="G44" s="8">
        <v>0.19639999999999999</v>
      </c>
      <c r="H44" s="7" t="s">
        <v>344</v>
      </c>
      <c r="I44" s="9">
        <v>1.3289999999999999E-14</v>
      </c>
      <c r="J44" s="7" t="s">
        <v>379</v>
      </c>
      <c r="K44" s="9">
        <v>2.5100000000000001E-6</v>
      </c>
      <c r="L44" s="7" t="s">
        <v>342</v>
      </c>
      <c r="M44" s="9">
        <v>1.971E-19</v>
      </c>
      <c r="N44" s="7">
        <v>0</v>
      </c>
      <c r="O44" s="9">
        <v>0.54400000000000004</v>
      </c>
    </row>
    <row r="45" spans="1:15" ht="15.2" customHeight="1" x14ac:dyDescent="0.25">
      <c r="A45" s="7" t="s">
        <v>380</v>
      </c>
      <c r="B45" s="7">
        <v>10</v>
      </c>
      <c r="C45" s="7">
        <v>96266650</v>
      </c>
      <c r="D45" s="7" t="s">
        <v>381</v>
      </c>
      <c r="E45" s="7" t="s">
        <v>198</v>
      </c>
      <c r="F45" s="7" t="s">
        <v>211</v>
      </c>
      <c r="G45" s="8">
        <v>4.3499999999999997E-2</v>
      </c>
      <c r="H45" s="7" t="s">
        <v>382</v>
      </c>
      <c r="I45" s="9">
        <v>1.8370000000000001E-7</v>
      </c>
      <c r="J45" s="7" t="s">
        <v>383</v>
      </c>
      <c r="K45" s="9">
        <v>8.2570000000000004E-5</v>
      </c>
      <c r="L45" s="7" t="s">
        <v>384</v>
      </c>
      <c r="M45" s="9">
        <v>6.7289999999999995E-11</v>
      </c>
      <c r="N45" s="7">
        <v>0</v>
      </c>
      <c r="O45" s="9">
        <v>0.93500000000000005</v>
      </c>
    </row>
    <row r="46" spans="1:15" ht="15.2" customHeight="1" x14ac:dyDescent="0.25">
      <c r="A46" s="7" t="s">
        <v>385</v>
      </c>
      <c r="B46" s="7">
        <v>10</v>
      </c>
      <c r="C46" s="7">
        <v>122413396</v>
      </c>
      <c r="D46" s="7" t="s">
        <v>386</v>
      </c>
      <c r="E46" s="7" t="s">
        <v>198</v>
      </c>
      <c r="F46" s="7" t="s">
        <v>211</v>
      </c>
      <c r="G46" s="8">
        <v>0.46739999999999998</v>
      </c>
      <c r="H46" s="7" t="s">
        <v>332</v>
      </c>
      <c r="I46" s="9">
        <v>3.2959999999999999E-6</v>
      </c>
      <c r="J46" s="7" t="s">
        <v>275</v>
      </c>
      <c r="K46" s="9">
        <v>1.7100000000000001E-4</v>
      </c>
      <c r="L46" s="7" t="s">
        <v>276</v>
      </c>
      <c r="M46" s="9">
        <v>2.593E-9</v>
      </c>
      <c r="N46" s="7">
        <v>0</v>
      </c>
      <c r="O46" s="9">
        <v>0.48709999999999998</v>
      </c>
    </row>
    <row r="47" spans="1:15" ht="15.2" customHeight="1" x14ac:dyDescent="0.25">
      <c r="A47" s="7" t="s">
        <v>387</v>
      </c>
      <c r="B47" s="7">
        <v>11</v>
      </c>
      <c r="C47" s="7">
        <v>47370397</v>
      </c>
      <c r="D47" s="7" t="s">
        <v>388</v>
      </c>
      <c r="E47" s="7" t="s">
        <v>389</v>
      </c>
      <c r="F47" s="7" t="s">
        <v>241</v>
      </c>
      <c r="G47" s="8">
        <v>0.3987</v>
      </c>
      <c r="H47" s="7" t="s">
        <v>214</v>
      </c>
      <c r="I47" s="9">
        <v>8.2110000000000005E-12</v>
      </c>
      <c r="J47" s="7" t="s">
        <v>390</v>
      </c>
      <c r="K47" s="9">
        <v>1.5169999999999999E-3</v>
      </c>
      <c r="L47" s="7" t="s">
        <v>391</v>
      </c>
      <c r="M47" s="9">
        <v>5.2820000000000002E-14</v>
      </c>
      <c r="N47" s="7">
        <v>12.9</v>
      </c>
      <c r="O47" s="9">
        <v>0.3125</v>
      </c>
    </row>
    <row r="48" spans="1:15" ht="15.2" customHeight="1" x14ac:dyDescent="0.25">
      <c r="A48" s="7" t="s">
        <v>392</v>
      </c>
      <c r="B48" s="7">
        <v>11</v>
      </c>
      <c r="C48" s="7">
        <v>60254475</v>
      </c>
      <c r="D48" s="7" t="s">
        <v>393</v>
      </c>
      <c r="E48" s="7" t="s">
        <v>394</v>
      </c>
      <c r="F48" s="7" t="s">
        <v>241</v>
      </c>
      <c r="G48" s="8">
        <v>0.371</v>
      </c>
      <c r="H48" s="7" t="s">
        <v>395</v>
      </c>
      <c r="I48" s="9">
        <v>1.6539999999999999E-24</v>
      </c>
      <c r="J48" s="7" t="s">
        <v>396</v>
      </c>
      <c r="K48" s="9">
        <v>2.8729999999999999E-20</v>
      </c>
      <c r="L48" s="7" t="s">
        <v>361</v>
      </c>
      <c r="M48" s="9">
        <v>3.7379999999999999E-42</v>
      </c>
      <c r="N48" s="7">
        <v>33.5</v>
      </c>
      <c r="O48" s="9">
        <v>0.10050000000000001</v>
      </c>
    </row>
    <row r="49" spans="1:15" ht="15.2" customHeight="1" x14ac:dyDescent="0.25">
      <c r="A49" s="7" t="s">
        <v>397</v>
      </c>
      <c r="B49" s="7">
        <v>11</v>
      </c>
      <c r="C49" s="7">
        <v>86157598</v>
      </c>
      <c r="D49" s="7" t="s">
        <v>398</v>
      </c>
      <c r="E49" s="7" t="s">
        <v>399</v>
      </c>
      <c r="F49" s="7" t="s">
        <v>205</v>
      </c>
      <c r="G49" s="8">
        <v>0.3584</v>
      </c>
      <c r="H49" s="7" t="s">
        <v>400</v>
      </c>
      <c r="I49" s="9">
        <v>6.4959999999999997E-36</v>
      </c>
      <c r="J49" s="7" t="s">
        <v>284</v>
      </c>
      <c r="K49" s="9">
        <v>4.2920000000000002E-14</v>
      </c>
      <c r="L49" s="7" t="s">
        <v>359</v>
      </c>
      <c r="M49" s="9">
        <v>2.9519999999999999E-48</v>
      </c>
      <c r="N49" s="7">
        <v>38.200000000000003</v>
      </c>
      <c r="O49" s="9">
        <v>6.59E-2</v>
      </c>
    </row>
    <row r="50" spans="1:15" ht="15.2" customHeight="1" x14ac:dyDescent="0.25">
      <c r="A50" s="7" t="s">
        <v>401</v>
      </c>
      <c r="B50" s="7">
        <v>11</v>
      </c>
      <c r="C50" s="7">
        <v>121482368</v>
      </c>
      <c r="D50" s="7" t="s">
        <v>402</v>
      </c>
      <c r="E50" s="7" t="s">
        <v>402</v>
      </c>
      <c r="F50" s="7" t="s">
        <v>250</v>
      </c>
      <c r="G50" s="8">
        <v>1.8599999999999901E-2</v>
      </c>
      <c r="H50" s="7" t="s">
        <v>403</v>
      </c>
      <c r="I50" s="9">
        <v>8.6279999999999998E-11</v>
      </c>
      <c r="J50" s="7" t="s">
        <v>404</v>
      </c>
      <c r="K50" s="9">
        <v>3.6450000000000003E-2</v>
      </c>
      <c r="L50" s="7" t="s">
        <v>405</v>
      </c>
      <c r="M50" s="9">
        <v>2.8119999999999999E-11</v>
      </c>
      <c r="N50" s="7">
        <v>0</v>
      </c>
      <c r="O50" s="9">
        <v>0.73229999999999995</v>
      </c>
    </row>
    <row r="51" spans="1:15" ht="15.2" customHeight="1" x14ac:dyDescent="0.25">
      <c r="A51" s="7" t="s">
        <v>406</v>
      </c>
      <c r="B51" s="7">
        <v>11</v>
      </c>
      <c r="C51" s="7">
        <v>121564878</v>
      </c>
      <c r="D51" s="7" t="s">
        <v>402</v>
      </c>
      <c r="E51" s="7" t="s">
        <v>402</v>
      </c>
      <c r="F51" s="7" t="s">
        <v>199</v>
      </c>
      <c r="G51" s="8">
        <v>3.9E-2</v>
      </c>
      <c r="H51" s="7" t="s">
        <v>407</v>
      </c>
      <c r="I51" s="9">
        <v>1.0099999999999999E-14</v>
      </c>
      <c r="J51" s="7" t="s">
        <v>408</v>
      </c>
      <c r="K51" s="9">
        <v>1.7640000000000001E-8</v>
      </c>
      <c r="L51" s="7" t="s">
        <v>409</v>
      </c>
      <c r="M51" s="9">
        <v>1.4E-21</v>
      </c>
      <c r="N51" s="7">
        <v>2.9</v>
      </c>
      <c r="O51" s="9">
        <v>0.4194</v>
      </c>
    </row>
    <row r="52" spans="1:15" ht="15.2" customHeight="1" x14ac:dyDescent="0.25">
      <c r="A52" s="7" t="s">
        <v>410</v>
      </c>
      <c r="B52" s="7">
        <v>12</v>
      </c>
      <c r="C52" s="7">
        <v>113281983</v>
      </c>
      <c r="D52" s="7" t="s">
        <v>411</v>
      </c>
      <c r="E52" s="7" t="s">
        <v>198</v>
      </c>
      <c r="F52" s="7" t="s">
        <v>199</v>
      </c>
      <c r="G52" s="8">
        <v>7.6399999999999996E-2</v>
      </c>
      <c r="H52" s="7" t="s">
        <v>267</v>
      </c>
      <c r="I52" s="9">
        <v>2.5399999999999998E-6</v>
      </c>
      <c r="J52" s="7" t="s">
        <v>412</v>
      </c>
      <c r="K52" s="9">
        <v>1.7770000000000001E-4</v>
      </c>
      <c r="L52" s="7" t="s">
        <v>413</v>
      </c>
      <c r="M52" s="9">
        <v>1.7990000000000001E-9</v>
      </c>
      <c r="N52" s="7">
        <v>28.1</v>
      </c>
      <c r="O52" s="9">
        <v>0.1472</v>
      </c>
    </row>
    <row r="53" spans="1:15" ht="15.2" customHeight="1" x14ac:dyDescent="0.25">
      <c r="A53" s="7" t="s">
        <v>414</v>
      </c>
      <c r="B53" s="7">
        <v>14</v>
      </c>
      <c r="C53" s="7">
        <v>52924962</v>
      </c>
      <c r="D53" s="7" t="s">
        <v>415</v>
      </c>
      <c r="E53" s="7" t="s">
        <v>415</v>
      </c>
      <c r="F53" s="7" t="s">
        <v>211</v>
      </c>
      <c r="G53" s="8">
        <v>8.9199999999999904E-2</v>
      </c>
      <c r="H53" s="7" t="s">
        <v>269</v>
      </c>
      <c r="I53" s="9">
        <v>5.8190000000000003E-10</v>
      </c>
      <c r="J53" s="7" t="s">
        <v>352</v>
      </c>
      <c r="K53" s="9">
        <v>2.072E-7</v>
      </c>
      <c r="L53" s="7" t="s">
        <v>416</v>
      </c>
      <c r="M53" s="9">
        <v>8.3239999999999998E-16</v>
      </c>
      <c r="N53" s="7">
        <v>0</v>
      </c>
      <c r="O53" s="9">
        <v>0.9153</v>
      </c>
    </row>
    <row r="54" spans="1:15" ht="15.2" customHeight="1" x14ac:dyDescent="0.25">
      <c r="A54" s="7" t="s">
        <v>417</v>
      </c>
      <c r="B54" s="7">
        <v>14</v>
      </c>
      <c r="C54" s="7">
        <v>92464917</v>
      </c>
      <c r="D54" s="7" t="s">
        <v>418</v>
      </c>
      <c r="E54" s="7" t="s">
        <v>419</v>
      </c>
      <c r="F54" s="7" t="s">
        <v>211</v>
      </c>
      <c r="G54" s="8">
        <v>0.37090000000000001</v>
      </c>
      <c r="H54" s="7" t="s">
        <v>420</v>
      </c>
      <c r="I54" s="9">
        <v>7.1470000000000004E-6</v>
      </c>
      <c r="J54" s="7" t="s">
        <v>311</v>
      </c>
      <c r="K54" s="9">
        <v>1.9109999999999999E-3</v>
      </c>
      <c r="L54" s="7" t="s">
        <v>421</v>
      </c>
      <c r="M54" s="9">
        <v>4.8259999999999997E-8</v>
      </c>
      <c r="N54" s="7">
        <v>0</v>
      </c>
      <c r="O54" s="9">
        <v>0.9133</v>
      </c>
    </row>
    <row r="55" spans="1:15" ht="15.2" customHeight="1" x14ac:dyDescent="0.25">
      <c r="A55" s="7" t="s">
        <v>422</v>
      </c>
      <c r="B55" s="7">
        <v>14</v>
      </c>
      <c r="C55" s="7">
        <v>92472511</v>
      </c>
      <c r="D55" s="7" t="s">
        <v>418</v>
      </c>
      <c r="E55" s="7" t="s">
        <v>419</v>
      </c>
      <c r="F55" s="7" t="s">
        <v>241</v>
      </c>
      <c r="G55" s="8">
        <v>0.32790000000000002</v>
      </c>
      <c r="H55" s="7" t="s">
        <v>238</v>
      </c>
      <c r="I55" s="9">
        <v>2.077E-15</v>
      </c>
      <c r="J55" s="7" t="s">
        <v>423</v>
      </c>
      <c r="K55" s="9">
        <v>3.5479999999999997E-7</v>
      </c>
      <c r="L55" s="7" t="s">
        <v>238</v>
      </c>
      <c r="M55" s="9">
        <v>4.2499999999999997E-21</v>
      </c>
      <c r="N55" s="7">
        <v>0</v>
      </c>
      <c r="O55" s="9">
        <v>0.74880000000000002</v>
      </c>
    </row>
    <row r="56" spans="1:15" ht="15.2" customHeight="1" x14ac:dyDescent="0.25">
      <c r="A56" s="7" t="s">
        <v>424</v>
      </c>
      <c r="B56" s="7">
        <v>14</v>
      </c>
      <c r="C56" s="7">
        <v>105761758</v>
      </c>
      <c r="D56" s="7" t="s">
        <v>425</v>
      </c>
      <c r="E56" s="7" t="s">
        <v>198</v>
      </c>
      <c r="F56" s="7" t="s">
        <v>241</v>
      </c>
      <c r="G56" s="8">
        <v>0.36049999999999999</v>
      </c>
      <c r="H56" s="7" t="s">
        <v>214</v>
      </c>
      <c r="I56" s="9">
        <v>1.4560000000000001E-7</v>
      </c>
      <c r="J56" s="7" t="s">
        <v>426</v>
      </c>
      <c r="K56" s="9">
        <v>3.4880000000000001E-2</v>
      </c>
      <c r="L56" s="7" t="s">
        <v>261</v>
      </c>
      <c r="M56" s="9">
        <v>1.9910000000000001E-8</v>
      </c>
      <c r="N56" s="7">
        <v>0</v>
      </c>
      <c r="O56" s="9">
        <v>0.53700000000000003</v>
      </c>
    </row>
    <row r="57" spans="1:15" ht="15.2" customHeight="1" x14ac:dyDescent="0.25">
      <c r="A57" s="7" t="s">
        <v>427</v>
      </c>
      <c r="B57" s="7">
        <v>14</v>
      </c>
      <c r="C57" s="7">
        <v>106665591</v>
      </c>
      <c r="D57" s="7" t="s">
        <v>425</v>
      </c>
      <c r="E57" s="7" t="s">
        <v>198</v>
      </c>
      <c r="F57" s="7" t="s">
        <v>241</v>
      </c>
      <c r="G57" s="8">
        <v>0.13250000000000001</v>
      </c>
      <c r="H57" s="7" t="s">
        <v>423</v>
      </c>
      <c r="I57" s="9">
        <v>1.9819999999999999E-7</v>
      </c>
      <c r="J57" s="7" t="s">
        <v>428</v>
      </c>
      <c r="K57" s="9">
        <v>5.421E-4</v>
      </c>
      <c r="L57" s="7" t="s">
        <v>231</v>
      </c>
      <c r="M57" s="9">
        <v>4.2610000000000001E-10</v>
      </c>
      <c r="N57" s="7">
        <v>0</v>
      </c>
      <c r="O57" s="9">
        <v>0.97660000000000002</v>
      </c>
    </row>
    <row r="58" spans="1:15" ht="15.2" customHeight="1" x14ac:dyDescent="0.25">
      <c r="A58" s="7" t="s">
        <v>429</v>
      </c>
      <c r="B58" s="7">
        <v>15</v>
      </c>
      <c r="C58" s="7">
        <v>50701814</v>
      </c>
      <c r="D58" s="7" t="s">
        <v>430</v>
      </c>
      <c r="E58" s="7" t="s">
        <v>430</v>
      </c>
      <c r="F58" s="7" t="s">
        <v>211</v>
      </c>
      <c r="G58" s="8">
        <v>0.3448</v>
      </c>
      <c r="H58" s="7" t="s">
        <v>332</v>
      </c>
      <c r="I58" s="9">
        <v>6.0889999999999996E-6</v>
      </c>
      <c r="J58" s="7" t="s">
        <v>428</v>
      </c>
      <c r="K58" s="9">
        <v>2.9629999999999999E-4</v>
      </c>
      <c r="L58" s="7" t="s">
        <v>324</v>
      </c>
      <c r="M58" s="9">
        <v>1.321E-8</v>
      </c>
      <c r="N58" s="7">
        <v>19.2</v>
      </c>
      <c r="O58" s="9">
        <v>0.24390000000000001</v>
      </c>
    </row>
    <row r="59" spans="1:15" ht="15.2" customHeight="1" x14ac:dyDescent="0.25">
      <c r="A59" s="7" t="s">
        <v>431</v>
      </c>
      <c r="B59" s="7">
        <v>15</v>
      </c>
      <c r="C59" s="7">
        <v>58764824</v>
      </c>
      <c r="D59" s="7" t="s">
        <v>432</v>
      </c>
      <c r="E59" s="7" t="s">
        <v>433</v>
      </c>
      <c r="F59" s="7" t="s">
        <v>266</v>
      </c>
      <c r="G59" s="8">
        <v>0.27950000000000003</v>
      </c>
      <c r="H59" s="7" t="s">
        <v>231</v>
      </c>
      <c r="I59" s="9">
        <v>9.6540000000000007E-12</v>
      </c>
      <c r="J59" s="7" t="s">
        <v>333</v>
      </c>
      <c r="K59" s="9">
        <v>3.9050000000000001E-5</v>
      </c>
      <c r="L59" s="7" t="s">
        <v>291</v>
      </c>
      <c r="M59" s="9">
        <v>2.0740000000000002E-15</v>
      </c>
      <c r="N59" s="7">
        <v>18</v>
      </c>
      <c r="O59" s="9">
        <v>0.25280000000000002</v>
      </c>
    </row>
    <row r="60" spans="1:15" ht="15.2" customHeight="1" x14ac:dyDescent="0.25">
      <c r="A60" s="7" t="s">
        <v>434</v>
      </c>
      <c r="B60" s="7">
        <v>15</v>
      </c>
      <c r="C60" s="7">
        <v>63277703</v>
      </c>
      <c r="D60" s="7" t="s">
        <v>435</v>
      </c>
      <c r="E60" s="7" t="s">
        <v>435</v>
      </c>
      <c r="F60" s="7" t="s">
        <v>205</v>
      </c>
      <c r="G60" s="8">
        <v>0.1439</v>
      </c>
      <c r="H60" s="7" t="s">
        <v>436</v>
      </c>
      <c r="I60" s="9">
        <v>1.7459999999999999E-21</v>
      </c>
      <c r="J60" s="7" t="s">
        <v>280</v>
      </c>
      <c r="K60" s="9">
        <v>1.206E-5</v>
      </c>
      <c r="L60" s="7" t="s">
        <v>437</v>
      </c>
      <c r="M60" s="9">
        <v>2.1509999999999999E-25</v>
      </c>
      <c r="N60" s="7">
        <v>0</v>
      </c>
      <c r="O60" s="9">
        <v>0.50390000000000001</v>
      </c>
    </row>
    <row r="61" spans="1:15" ht="15.2" customHeight="1" x14ac:dyDescent="0.25">
      <c r="A61" s="7" t="s">
        <v>438</v>
      </c>
      <c r="B61" s="7">
        <v>15</v>
      </c>
      <c r="C61" s="7">
        <v>64131307</v>
      </c>
      <c r="D61" s="7" t="s">
        <v>439</v>
      </c>
      <c r="E61" s="7" t="s">
        <v>198</v>
      </c>
      <c r="F61" s="7" t="s">
        <v>211</v>
      </c>
      <c r="G61" s="8">
        <v>0.21990000000000001</v>
      </c>
      <c r="H61" s="7" t="s">
        <v>261</v>
      </c>
      <c r="I61" s="9">
        <v>1.097E-6</v>
      </c>
      <c r="J61" s="7" t="s">
        <v>318</v>
      </c>
      <c r="K61" s="9">
        <v>1.114E-5</v>
      </c>
      <c r="L61" s="7" t="s">
        <v>440</v>
      </c>
      <c r="M61" s="9">
        <v>8.4120000000000003E-11</v>
      </c>
      <c r="N61" s="7">
        <v>0</v>
      </c>
      <c r="O61" s="9">
        <v>0.61519999999999997</v>
      </c>
    </row>
    <row r="62" spans="1:15" ht="15.2" customHeight="1" x14ac:dyDescent="0.25">
      <c r="A62" s="7" t="s">
        <v>441</v>
      </c>
      <c r="B62" s="7">
        <v>15</v>
      </c>
      <c r="C62" s="7">
        <v>78936857</v>
      </c>
      <c r="D62" s="7" t="s">
        <v>442</v>
      </c>
      <c r="E62" s="7" t="s">
        <v>198</v>
      </c>
      <c r="F62" s="7" t="s">
        <v>241</v>
      </c>
      <c r="G62" s="8">
        <v>0.13270000000000001</v>
      </c>
      <c r="H62" s="7" t="s">
        <v>443</v>
      </c>
      <c r="I62" s="9">
        <v>1.2780000000000001E-6</v>
      </c>
      <c r="J62" s="7" t="s">
        <v>337</v>
      </c>
      <c r="K62" s="9">
        <v>8.6919999999999999E-4</v>
      </c>
      <c r="L62" s="7" t="s">
        <v>231</v>
      </c>
      <c r="M62" s="9">
        <v>4.1750000000000002E-9</v>
      </c>
      <c r="N62" s="7">
        <v>0</v>
      </c>
      <c r="O62" s="9">
        <v>0.47660000000000002</v>
      </c>
    </row>
    <row r="63" spans="1:15" ht="15.2" customHeight="1" x14ac:dyDescent="0.25">
      <c r="A63" s="7" t="s">
        <v>444</v>
      </c>
      <c r="B63" s="7">
        <v>16</v>
      </c>
      <c r="C63" s="7">
        <v>30010081</v>
      </c>
      <c r="D63" s="7" t="s">
        <v>445</v>
      </c>
      <c r="E63" s="7" t="s">
        <v>198</v>
      </c>
      <c r="F63" s="7" t="s">
        <v>205</v>
      </c>
      <c r="G63" s="8">
        <v>0.37890000000000001</v>
      </c>
      <c r="H63" s="7" t="s">
        <v>291</v>
      </c>
      <c r="I63" s="9">
        <v>4.6129999999999998E-12</v>
      </c>
      <c r="J63" s="7" t="s">
        <v>446</v>
      </c>
      <c r="K63" s="9">
        <v>1.3679999999999999E-2</v>
      </c>
      <c r="L63" s="7" t="s">
        <v>291</v>
      </c>
      <c r="M63" s="9">
        <v>2.5859999999999998E-13</v>
      </c>
      <c r="N63" s="7">
        <v>0</v>
      </c>
      <c r="O63" s="9">
        <v>0.84460000000000002</v>
      </c>
    </row>
    <row r="64" spans="1:15" ht="15.2" customHeight="1" x14ac:dyDescent="0.25">
      <c r="A64" s="7" t="s">
        <v>447</v>
      </c>
      <c r="B64" s="7">
        <v>16</v>
      </c>
      <c r="C64" s="7">
        <v>31111250</v>
      </c>
      <c r="D64" s="7" t="s">
        <v>448</v>
      </c>
      <c r="E64" s="7" t="s">
        <v>449</v>
      </c>
      <c r="F64" s="7" t="s">
        <v>205</v>
      </c>
      <c r="G64" s="8">
        <v>0.28100000000000003</v>
      </c>
      <c r="H64" s="7" t="s">
        <v>348</v>
      </c>
      <c r="I64" s="9">
        <v>1.03E-9</v>
      </c>
      <c r="J64" s="7" t="s">
        <v>347</v>
      </c>
      <c r="K64" s="9">
        <v>3.0639999999999999E-3</v>
      </c>
      <c r="L64" s="7" t="s">
        <v>376</v>
      </c>
      <c r="M64" s="9">
        <v>1.9619999999999999E-11</v>
      </c>
      <c r="N64" s="7">
        <v>1.4</v>
      </c>
      <c r="O64" s="9">
        <v>0.43459999999999999</v>
      </c>
    </row>
    <row r="65" spans="1:15" ht="15.2" customHeight="1" x14ac:dyDescent="0.25">
      <c r="A65" s="7" t="s">
        <v>450</v>
      </c>
      <c r="B65" s="7">
        <v>16</v>
      </c>
      <c r="C65" s="7">
        <v>70660097</v>
      </c>
      <c r="D65" s="7" t="s">
        <v>451</v>
      </c>
      <c r="E65" s="7" t="s">
        <v>451</v>
      </c>
      <c r="F65" s="7" t="s">
        <v>323</v>
      </c>
      <c r="G65" s="8">
        <v>0.1148</v>
      </c>
      <c r="H65" s="7" t="s">
        <v>257</v>
      </c>
      <c r="I65" s="9">
        <v>5.6489999999999996E-6</v>
      </c>
      <c r="J65" s="7" t="s">
        <v>280</v>
      </c>
      <c r="K65" s="9">
        <v>1.205E-5</v>
      </c>
      <c r="L65" s="7" t="s">
        <v>256</v>
      </c>
      <c r="M65" s="9">
        <v>5.9829999999999999E-10</v>
      </c>
      <c r="N65" s="7">
        <v>23.8</v>
      </c>
      <c r="O65" s="9">
        <v>0.19020000000000001</v>
      </c>
    </row>
    <row r="66" spans="1:15" ht="15.2" customHeight="1" x14ac:dyDescent="0.25">
      <c r="A66" s="7" t="s">
        <v>452</v>
      </c>
      <c r="B66" s="7">
        <v>16</v>
      </c>
      <c r="C66" s="7">
        <v>79574511</v>
      </c>
      <c r="D66" s="7" t="s">
        <v>453</v>
      </c>
      <c r="E66" s="7" t="s">
        <v>198</v>
      </c>
      <c r="F66" s="7" t="s">
        <v>199</v>
      </c>
      <c r="G66" s="8">
        <v>0.37280000000000002</v>
      </c>
      <c r="H66" s="7" t="s">
        <v>324</v>
      </c>
      <c r="I66" s="9">
        <v>1.0649999999999999E-7</v>
      </c>
      <c r="J66" s="7" t="s">
        <v>454</v>
      </c>
      <c r="K66" s="9">
        <v>4.3099999999999999E-2</v>
      </c>
      <c r="L66" s="7" t="s">
        <v>332</v>
      </c>
      <c r="M66" s="9">
        <v>3.1620000000000001E-8</v>
      </c>
      <c r="N66" s="7">
        <v>18.600000000000001</v>
      </c>
      <c r="O66" s="9">
        <v>0.24540000000000001</v>
      </c>
    </row>
    <row r="67" spans="1:15" ht="15.2" customHeight="1" x14ac:dyDescent="0.25">
      <c r="A67" s="7" t="s">
        <v>455</v>
      </c>
      <c r="B67" s="7">
        <v>16</v>
      </c>
      <c r="C67" s="7">
        <v>81739398</v>
      </c>
      <c r="D67" s="7" t="s">
        <v>456</v>
      </c>
      <c r="E67" s="7" t="s">
        <v>456</v>
      </c>
      <c r="F67" s="7" t="s">
        <v>211</v>
      </c>
      <c r="G67" s="8">
        <v>0.40300000000000002</v>
      </c>
      <c r="H67" s="7" t="s">
        <v>291</v>
      </c>
      <c r="I67" s="9">
        <v>3.596E-12</v>
      </c>
      <c r="J67" s="7" t="s">
        <v>347</v>
      </c>
      <c r="K67" s="9">
        <v>3.4090000000000001E-3</v>
      </c>
      <c r="L67" s="7" t="s">
        <v>252</v>
      </c>
      <c r="M67" s="9">
        <v>1.217E-13</v>
      </c>
      <c r="N67" s="7">
        <v>36.9</v>
      </c>
      <c r="O67" s="9">
        <v>7.4810000000000001E-2</v>
      </c>
    </row>
    <row r="68" spans="1:15" ht="15.2" customHeight="1" x14ac:dyDescent="0.25">
      <c r="A68" s="7" t="s">
        <v>457</v>
      </c>
      <c r="B68" s="7">
        <v>16</v>
      </c>
      <c r="C68" s="7">
        <v>81908423</v>
      </c>
      <c r="D68" s="7" t="s">
        <v>456</v>
      </c>
      <c r="E68" s="7" t="s">
        <v>456</v>
      </c>
      <c r="F68" s="7" t="s">
        <v>235</v>
      </c>
      <c r="G68" s="8">
        <v>7.80000000000003E-3</v>
      </c>
      <c r="H68" s="7" t="s">
        <v>458</v>
      </c>
      <c r="I68" s="9">
        <v>2.6639999999999998E-10</v>
      </c>
      <c r="J68" s="7" t="s">
        <v>459</v>
      </c>
      <c r="K68" s="9">
        <v>8.1460000000000005E-3</v>
      </c>
      <c r="L68" s="7" t="s">
        <v>460</v>
      </c>
      <c r="M68" s="9">
        <v>8.4760000000000006E-12</v>
      </c>
      <c r="N68" s="7">
        <v>0</v>
      </c>
      <c r="O68" s="9">
        <v>0.62070000000000003</v>
      </c>
    </row>
    <row r="69" spans="1:15" ht="15.2" customHeight="1" x14ac:dyDescent="0.25">
      <c r="A69" s="7" t="s">
        <v>461</v>
      </c>
      <c r="B69" s="7">
        <v>16</v>
      </c>
      <c r="C69" s="7">
        <v>86420604</v>
      </c>
      <c r="D69" s="7" t="s">
        <v>462</v>
      </c>
      <c r="E69" s="7" t="s">
        <v>198</v>
      </c>
      <c r="F69" s="7" t="s">
        <v>266</v>
      </c>
      <c r="G69" s="8">
        <v>2.8799999999999999E-2</v>
      </c>
      <c r="H69" s="7" t="s">
        <v>463</v>
      </c>
      <c r="I69" s="9">
        <v>2.9289999999999998E-6</v>
      </c>
      <c r="J69" s="7" t="s">
        <v>464</v>
      </c>
      <c r="K69" s="9">
        <v>1.1980000000000001E-3</v>
      </c>
      <c r="L69" s="7" t="s">
        <v>465</v>
      </c>
      <c r="M69" s="9">
        <v>1.287E-8</v>
      </c>
      <c r="N69" s="7">
        <v>0</v>
      </c>
      <c r="O69" s="9">
        <v>0.64700000000000002</v>
      </c>
    </row>
    <row r="70" spans="1:15" ht="15.2" customHeight="1" x14ac:dyDescent="0.25">
      <c r="A70" s="7" t="s">
        <v>466</v>
      </c>
      <c r="B70" s="7">
        <v>16</v>
      </c>
      <c r="C70" s="7">
        <v>90103687</v>
      </c>
      <c r="D70" s="7" t="s">
        <v>467</v>
      </c>
      <c r="E70" s="7" t="s">
        <v>198</v>
      </c>
      <c r="F70" s="7" t="s">
        <v>241</v>
      </c>
      <c r="G70" s="8">
        <v>6.93E-2</v>
      </c>
      <c r="H70" s="7" t="s">
        <v>468</v>
      </c>
      <c r="I70" s="9">
        <v>1.2829999999999999E-11</v>
      </c>
      <c r="J70" s="7" t="s">
        <v>469</v>
      </c>
      <c r="K70" s="9">
        <v>1.093E-4</v>
      </c>
      <c r="L70" s="7" t="s">
        <v>470</v>
      </c>
      <c r="M70" s="9">
        <v>6.469E-15</v>
      </c>
      <c r="N70" s="7">
        <v>0</v>
      </c>
      <c r="O70" s="9">
        <v>0.67569999999999997</v>
      </c>
    </row>
    <row r="71" spans="1:15" ht="15.2" customHeight="1" x14ac:dyDescent="0.25">
      <c r="A71" s="7" t="s">
        <v>471</v>
      </c>
      <c r="B71" s="7">
        <v>17</v>
      </c>
      <c r="C71" s="7">
        <v>1728046</v>
      </c>
      <c r="D71" s="7" t="s">
        <v>472</v>
      </c>
      <c r="E71" s="7" t="s">
        <v>198</v>
      </c>
      <c r="F71" s="7" t="s">
        <v>473</v>
      </c>
      <c r="G71" s="8">
        <v>0.2137</v>
      </c>
      <c r="H71" s="7" t="s">
        <v>261</v>
      </c>
      <c r="I71" s="9">
        <v>4.792E-7</v>
      </c>
      <c r="J71" s="7" t="s">
        <v>474</v>
      </c>
      <c r="K71" s="9">
        <v>4.1080000000000003E-6</v>
      </c>
      <c r="L71" s="7" t="s">
        <v>214</v>
      </c>
      <c r="M71" s="9">
        <v>7.668E-11</v>
      </c>
      <c r="N71" s="7">
        <v>0</v>
      </c>
      <c r="O71" s="9">
        <v>0.44269999999999998</v>
      </c>
    </row>
    <row r="72" spans="1:15" ht="15.2" customHeight="1" x14ac:dyDescent="0.25">
      <c r="A72" s="7" t="s">
        <v>475</v>
      </c>
      <c r="B72" s="7">
        <v>17</v>
      </c>
      <c r="C72" s="7">
        <v>5233752</v>
      </c>
      <c r="D72" s="7" t="s">
        <v>476</v>
      </c>
      <c r="E72" s="7" t="s">
        <v>477</v>
      </c>
      <c r="F72" s="7" t="s">
        <v>241</v>
      </c>
      <c r="G72" s="8">
        <v>0.1241</v>
      </c>
      <c r="H72" s="7" t="s">
        <v>269</v>
      </c>
      <c r="I72" s="9">
        <v>2.6030000000000001E-12</v>
      </c>
      <c r="J72" s="7" t="s">
        <v>478</v>
      </c>
      <c r="K72" s="9">
        <v>7.7520000000000002E-3</v>
      </c>
      <c r="L72" s="7" t="s">
        <v>413</v>
      </c>
      <c r="M72" s="9">
        <v>4.1250000000000001E-13</v>
      </c>
      <c r="N72" s="7">
        <v>30.1</v>
      </c>
      <c r="O72" s="9">
        <v>0.12959999999999999</v>
      </c>
    </row>
    <row r="73" spans="1:15" ht="15.2" customHeight="1" x14ac:dyDescent="0.25">
      <c r="A73" s="7" t="s">
        <v>479</v>
      </c>
      <c r="B73" s="7">
        <v>17</v>
      </c>
      <c r="C73" s="7">
        <v>18156140</v>
      </c>
      <c r="D73" s="7" t="s">
        <v>480</v>
      </c>
      <c r="E73" s="7" t="s">
        <v>198</v>
      </c>
      <c r="F73" s="7" t="s">
        <v>241</v>
      </c>
      <c r="G73" s="8">
        <v>0.11169999999999999</v>
      </c>
      <c r="H73" s="7" t="s">
        <v>443</v>
      </c>
      <c r="I73" s="9">
        <v>4.5539999999999999E-6</v>
      </c>
      <c r="J73" s="7" t="s">
        <v>290</v>
      </c>
      <c r="K73" s="9">
        <v>5.1589999999999999E-5</v>
      </c>
      <c r="L73" s="7" t="s">
        <v>231</v>
      </c>
      <c r="M73" s="9">
        <v>1.111E-9</v>
      </c>
      <c r="N73" s="7">
        <v>0</v>
      </c>
      <c r="O73" s="9">
        <v>0.99619999999999997</v>
      </c>
    </row>
    <row r="74" spans="1:15" ht="15.2" customHeight="1" x14ac:dyDescent="0.25">
      <c r="A74" s="7" t="s">
        <v>481</v>
      </c>
      <c r="B74" s="7">
        <v>17</v>
      </c>
      <c r="C74" s="7">
        <v>44352876</v>
      </c>
      <c r="D74" s="7" t="s">
        <v>482</v>
      </c>
      <c r="E74" s="7" t="s">
        <v>198</v>
      </c>
      <c r="F74" s="7" t="s">
        <v>205</v>
      </c>
      <c r="G74" s="8">
        <v>0.28860000000000002</v>
      </c>
      <c r="H74" s="7" t="s">
        <v>256</v>
      </c>
      <c r="I74" s="9">
        <v>1.756E-12</v>
      </c>
      <c r="J74" s="7" t="s">
        <v>483</v>
      </c>
      <c r="K74" s="9">
        <v>1.463E-9</v>
      </c>
      <c r="L74" s="7" t="s">
        <v>484</v>
      </c>
      <c r="M74" s="9">
        <v>2.3829999999999999E-20</v>
      </c>
      <c r="N74" s="7">
        <v>12.8</v>
      </c>
      <c r="O74" s="9">
        <v>0.30969999999999998</v>
      </c>
    </row>
    <row r="75" spans="1:15" ht="15.2" customHeight="1" x14ac:dyDescent="0.25">
      <c r="A75" s="7" t="s">
        <v>485</v>
      </c>
      <c r="B75" s="7">
        <v>17</v>
      </c>
      <c r="C75" s="7">
        <v>46779275</v>
      </c>
      <c r="D75" s="7" t="s">
        <v>486</v>
      </c>
      <c r="E75" s="7" t="s">
        <v>487</v>
      </c>
      <c r="F75" s="7" t="s">
        <v>235</v>
      </c>
      <c r="G75" s="8">
        <v>0.21940000000000001</v>
      </c>
      <c r="H75" s="7" t="s">
        <v>291</v>
      </c>
      <c r="I75" s="9">
        <v>5.9699999999999999E-9</v>
      </c>
      <c r="J75" s="7" t="s">
        <v>290</v>
      </c>
      <c r="K75" s="9">
        <v>2.7820000000000001E-5</v>
      </c>
      <c r="L75" s="7" t="s">
        <v>291</v>
      </c>
      <c r="M75" s="9">
        <v>9.3350000000000001E-13</v>
      </c>
      <c r="N75" s="7">
        <v>59.4</v>
      </c>
      <c r="O75" s="9">
        <v>2.3630000000000001E-3</v>
      </c>
    </row>
    <row r="76" spans="1:15" ht="15.2" customHeight="1" x14ac:dyDescent="0.25">
      <c r="A76" s="7" t="s">
        <v>488</v>
      </c>
      <c r="B76" s="7">
        <v>17</v>
      </c>
      <c r="C76" s="7">
        <v>49219935</v>
      </c>
      <c r="D76" s="7" t="s">
        <v>489</v>
      </c>
      <c r="E76" s="7" t="s">
        <v>489</v>
      </c>
      <c r="F76" s="7" t="s">
        <v>205</v>
      </c>
      <c r="G76" s="8">
        <v>1.2200000000000001E-2</v>
      </c>
      <c r="H76" s="7" t="s">
        <v>490</v>
      </c>
      <c r="I76" s="9">
        <v>5.3789999999999996E-13</v>
      </c>
      <c r="J76" s="7" t="s">
        <v>491</v>
      </c>
      <c r="K76" s="9">
        <v>9.3659999999999993E-3</v>
      </c>
      <c r="L76" s="7" t="s">
        <v>492</v>
      </c>
      <c r="M76" s="9">
        <v>2.818E-14</v>
      </c>
      <c r="N76" s="7">
        <v>28.2</v>
      </c>
      <c r="O76" s="9">
        <v>0.15390000000000001</v>
      </c>
    </row>
    <row r="77" spans="1:15" ht="15.2" customHeight="1" x14ac:dyDescent="0.25">
      <c r="A77" s="7" t="s">
        <v>493</v>
      </c>
      <c r="B77" s="7">
        <v>17</v>
      </c>
      <c r="C77" s="7">
        <v>58332680</v>
      </c>
      <c r="D77" s="7" t="s">
        <v>494</v>
      </c>
      <c r="E77" s="7" t="s">
        <v>494</v>
      </c>
      <c r="F77" s="7" t="s">
        <v>211</v>
      </c>
      <c r="G77" s="8">
        <v>0.44490000000000002</v>
      </c>
      <c r="H77" s="7" t="s">
        <v>324</v>
      </c>
      <c r="I77" s="9">
        <v>4.1070000000000003E-8</v>
      </c>
      <c r="J77" s="7" t="s">
        <v>333</v>
      </c>
      <c r="K77" s="9">
        <v>6.7139999999999996E-6</v>
      </c>
      <c r="L77" s="7" t="s">
        <v>376</v>
      </c>
      <c r="M77" s="9">
        <v>1.5759999999999999E-12</v>
      </c>
      <c r="N77" s="7">
        <v>53.8</v>
      </c>
      <c r="O77" s="9">
        <v>6.9800000000000001E-3</v>
      </c>
    </row>
    <row r="78" spans="1:15" ht="15.2" customHeight="1" x14ac:dyDescent="0.25">
      <c r="A78" s="7" t="s">
        <v>495</v>
      </c>
      <c r="B78" s="7">
        <v>17</v>
      </c>
      <c r="C78" s="7">
        <v>63471557</v>
      </c>
      <c r="D78" s="7" t="s">
        <v>496</v>
      </c>
      <c r="E78" s="7" t="s">
        <v>496</v>
      </c>
      <c r="F78" s="7" t="s">
        <v>199</v>
      </c>
      <c r="G78" s="8">
        <v>0.38369999999999999</v>
      </c>
      <c r="H78" s="7" t="s">
        <v>238</v>
      </c>
      <c r="I78" s="9">
        <v>7.2370000000000001E-16</v>
      </c>
      <c r="J78" s="7" t="s">
        <v>333</v>
      </c>
      <c r="K78" s="9">
        <v>1.596E-5</v>
      </c>
      <c r="L78" s="7" t="s">
        <v>497</v>
      </c>
      <c r="M78" s="9">
        <v>8.8040000000000005E-20</v>
      </c>
      <c r="N78" s="7">
        <v>0</v>
      </c>
      <c r="O78" s="9">
        <v>0.88570000000000004</v>
      </c>
    </row>
    <row r="79" spans="1:15" ht="15.2" customHeight="1" x14ac:dyDescent="0.25">
      <c r="A79" s="7" t="s">
        <v>498</v>
      </c>
      <c r="B79" s="7">
        <v>19</v>
      </c>
      <c r="C79" s="7">
        <v>1050875</v>
      </c>
      <c r="D79" s="7" t="s">
        <v>499</v>
      </c>
      <c r="E79" s="7" t="s">
        <v>499</v>
      </c>
      <c r="F79" s="7" t="s">
        <v>241</v>
      </c>
      <c r="G79" s="8">
        <v>0.3357</v>
      </c>
      <c r="H79" s="7" t="s">
        <v>437</v>
      </c>
      <c r="I79" s="9">
        <v>4.089E-30</v>
      </c>
      <c r="J79" s="7" t="s">
        <v>269</v>
      </c>
      <c r="K79" s="9">
        <v>2.3560000000000001E-9</v>
      </c>
      <c r="L79" s="7" t="s">
        <v>500</v>
      </c>
      <c r="M79" s="9">
        <v>1.594E-37</v>
      </c>
      <c r="N79" s="7">
        <v>46.5</v>
      </c>
      <c r="O79" s="9">
        <v>2.8670000000000001E-2</v>
      </c>
    </row>
    <row r="80" spans="1:15" ht="15.2" customHeight="1" x14ac:dyDescent="0.25">
      <c r="A80" s="7" t="s">
        <v>501</v>
      </c>
      <c r="B80" s="7">
        <v>19</v>
      </c>
      <c r="C80" s="7">
        <v>1854254</v>
      </c>
      <c r="D80" s="7" t="s">
        <v>502</v>
      </c>
      <c r="E80" s="7" t="s">
        <v>198</v>
      </c>
      <c r="F80" s="7" t="s">
        <v>503</v>
      </c>
      <c r="G80" s="8">
        <v>0.48020000000000002</v>
      </c>
      <c r="H80" s="7" t="s">
        <v>440</v>
      </c>
      <c r="I80" s="9">
        <v>6.143E-9</v>
      </c>
      <c r="J80" s="7" t="s">
        <v>368</v>
      </c>
      <c r="K80" s="9">
        <v>2.2960000000000001E-2</v>
      </c>
      <c r="L80" s="7" t="s">
        <v>440</v>
      </c>
      <c r="M80" s="9">
        <v>5.0940000000000002E-10</v>
      </c>
      <c r="N80" s="7">
        <v>0</v>
      </c>
      <c r="O80" s="9">
        <v>0.64270000000000005</v>
      </c>
    </row>
    <row r="81" spans="1:15" ht="15.2" customHeight="1" x14ac:dyDescent="0.25">
      <c r="A81" s="7" t="s">
        <v>504</v>
      </c>
      <c r="B81" s="7">
        <v>19</v>
      </c>
      <c r="C81" s="7">
        <v>49950060</v>
      </c>
      <c r="D81" s="7" t="s">
        <v>505</v>
      </c>
      <c r="E81" s="7" t="s">
        <v>198</v>
      </c>
      <c r="F81" s="7" t="s">
        <v>205</v>
      </c>
      <c r="G81" s="8">
        <v>0.23980000000000001</v>
      </c>
      <c r="H81" s="7" t="s">
        <v>261</v>
      </c>
      <c r="I81" s="9">
        <v>6.3620000000000002E-6</v>
      </c>
      <c r="J81" s="7" t="s">
        <v>257</v>
      </c>
      <c r="K81" s="9">
        <v>1.6640000000000001E-4</v>
      </c>
      <c r="L81" s="7" t="s">
        <v>261</v>
      </c>
      <c r="M81" s="9">
        <v>4.7440000000000002E-9</v>
      </c>
      <c r="N81" s="7">
        <v>13.2</v>
      </c>
      <c r="O81" s="9">
        <v>0.30570000000000003</v>
      </c>
    </row>
    <row r="82" spans="1:15" ht="15.2" customHeight="1" x14ac:dyDescent="0.25">
      <c r="A82" s="7" t="s">
        <v>506</v>
      </c>
      <c r="B82" s="7">
        <v>19</v>
      </c>
      <c r="C82" s="7">
        <v>54267597</v>
      </c>
      <c r="D82" s="7" t="s">
        <v>507</v>
      </c>
      <c r="E82" s="7" t="s">
        <v>198</v>
      </c>
      <c r="F82" s="7" t="s">
        <v>199</v>
      </c>
      <c r="G82" s="8">
        <v>0.3251</v>
      </c>
      <c r="H82" s="7" t="s">
        <v>214</v>
      </c>
      <c r="I82" s="9">
        <v>3.8770000000000002E-8</v>
      </c>
      <c r="J82" s="7" t="s">
        <v>390</v>
      </c>
      <c r="K82" s="9">
        <v>2.2049999999999999E-4</v>
      </c>
      <c r="L82" s="7" t="s">
        <v>440</v>
      </c>
      <c r="M82" s="9">
        <v>3.63E-11</v>
      </c>
      <c r="N82" s="7">
        <v>42.9</v>
      </c>
      <c r="O82" s="9">
        <v>4.478E-2</v>
      </c>
    </row>
    <row r="83" spans="1:15" ht="15.2" customHeight="1" x14ac:dyDescent="0.25">
      <c r="A83" s="7" t="s">
        <v>508</v>
      </c>
      <c r="B83" s="7">
        <v>20</v>
      </c>
      <c r="C83" s="7">
        <v>413334</v>
      </c>
      <c r="D83" s="7" t="s">
        <v>509</v>
      </c>
      <c r="E83" s="7" t="s">
        <v>198</v>
      </c>
      <c r="F83" s="7" t="s">
        <v>241</v>
      </c>
      <c r="G83" s="8">
        <v>0.246</v>
      </c>
      <c r="H83" s="7" t="s">
        <v>376</v>
      </c>
      <c r="I83" s="9">
        <v>1.855E-6</v>
      </c>
      <c r="J83" s="7" t="s">
        <v>275</v>
      </c>
      <c r="K83" s="9">
        <v>2.3549999999999999E-3</v>
      </c>
      <c r="L83" s="7" t="s">
        <v>376</v>
      </c>
      <c r="M83" s="9">
        <v>1.5519999999999999E-8</v>
      </c>
      <c r="N83" s="7">
        <v>35.4</v>
      </c>
      <c r="O83" s="9">
        <v>9.9640000000000006E-2</v>
      </c>
    </row>
    <row r="84" spans="1:15" ht="15.2" customHeight="1" x14ac:dyDescent="0.25">
      <c r="A84" s="7" t="s">
        <v>510</v>
      </c>
      <c r="B84" s="7">
        <v>20</v>
      </c>
      <c r="C84" s="7">
        <v>56423488</v>
      </c>
      <c r="D84" s="7" t="s">
        <v>511</v>
      </c>
      <c r="E84" s="7" t="s">
        <v>511</v>
      </c>
      <c r="F84" s="7" t="s">
        <v>211</v>
      </c>
      <c r="G84" s="8">
        <v>8.9800000000000005E-2</v>
      </c>
      <c r="H84" s="7" t="s">
        <v>512</v>
      </c>
      <c r="I84" s="9">
        <v>4.8369999999999995E-16</v>
      </c>
      <c r="J84" s="7" t="s">
        <v>513</v>
      </c>
      <c r="K84" s="9">
        <v>1.5579999999999999E-6</v>
      </c>
      <c r="L84" s="7" t="s">
        <v>396</v>
      </c>
      <c r="M84" s="9">
        <v>4.1290000000000003E-21</v>
      </c>
      <c r="N84" s="7">
        <v>0</v>
      </c>
      <c r="O84" s="9">
        <v>0.63109999999999999</v>
      </c>
    </row>
    <row r="85" spans="1:15" ht="15.2" customHeight="1" x14ac:dyDescent="0.25">
      <c r="A85" s="7" t="s">
        <v>514</v>
      </c>
      <c r="B85" s="7">
        <v>20</v>
      </c>
      <c r="C85" s="7">
        <v>63743088</v>
      </c>
      <c r="D85" s="7" t="s">
        <v>515</v>
      </c>
      <c r="E85" s="7" t="s">
        <v>198</v>
      </c>
      <c r="F85" s="7" t="s">
        <v>205</v>
      </c>
      <c r="G85" s="8">
        <v>0.221</v>
      </c>
      <c r="H85" s="7" t="s">
        <v>251</v>
      </c>
      <c r="I85" s="9">
        <v>2.4880000000000001E-6</v>
      </c>
      <c r="J85" s="7" t="s">
        <v>428</v>
      </c>
      <c r="K85" s="9">
        <v>2.2159999999999999E-4</v>
      </c>
      <c r="L85" s="7" t="s">
        <v>251</v>
      </c>
      <c r="M85" s="9">
        <v>2.5810000000000001E-9</v>
      </c>
      <c r="N85" s="7">
        <v>0</v>
      </c>
      <c r="O85" s="9">
        <v>0.97719999999999996</v>
      </c>
    </row>
    <row r="86" spans="1:15" ht="15.2" customHeight="1" x14ac:dyDescent="0.25">
      <c r="A86" s="7" t="s">
        <v>516</v>
      </c>
      <c r="B86" s="7">
        <v>21</v>
      </c>
      <c r="C86" s="7">
        <v>26101558</v>
      </c>
      <c r="D86" s="7" t="s">
        <v>517</v>
      </c>
      <c r="E86" s="7" t="s">
        <v>198</v>
      </c>
      <c r="F86" s="7" t="s">
        <v>199</v>
      </c>
      <c r="G86" s="8">
        <v>0.47639999999999999</v>
      </c>
      <c r="H86" s="7" t="s">
        <v>376</v>
      </c>
      <c r="I86" s="9">
        <v>1.0169999999999999E-9</v>
      </c>
      <c r="J86" s="7" t="s">
        <v>275</v>
      </c>
      <c r="K86" s="9">
        <v>2.152E-4</v>
      </c>
      <c r="L86" s="7" t="s">
        <v>376</v>
      </c>
      <c r="M86" s="9">
        <v>9.9980000000000004E-13</v>
      </c>
      <c r="N86" s="7">
        <v>0</v>
      </c>
      <c r="O86" s="9">
        <v>0.47260000000000002</v>
      </c>
    </row>
    <row r="87" spans="1:15" ht="15.2" customHeight="1" x14ac:dyDescent="0.25">
      <c r="A87" s="13" t="s">
        <v>518</v>
      </c>
      <c r="B87" s="13">
        <v>21</v>
      </c>
      <c r="C87" s="13">
        <v>26775872</v>
      </c>
      <c r="D87" s="13" t="s">
        <v>519</v>
      </c>
      <c r="E87" s="13" t="s">
        <v>519</v>
      </c>
      <c r="F87" s="13" t="s">
        <v>205</v>
      </c>
      <c r="G87" s="15">
        <v>0.28089999999999998</v>
      </c>
      <c r="H87" s="13" t="s">
        <v>348</v>
      </c>
      <c r="I87" s="14">
        <v>1.7180000000000001E-9</v>
      </c>
      <c r="J87" s="13" t="s">
        <v>520</v>
      </c>
      <c r="K87" s="14">
        <v>1.277E-2</v>
      </c>
      <c r="L87" s="13" t="s">
        <v>376</v>
      </c>
      <c r="M87" s="14">
        <v>1.6859999999999999E-10</v>
      </c>
      <c r="N87" s="13">
        <v>27.7</v>
      </c>
      <c r="O87" s="14">
        <v>0.1515</v>
      </c>
    </row>
    <row r="89" spans="1:15" ht="48" customHeight="1" x14ac:dyDescent="0.25">
      <c r="A89" s="651" t="s">
        <v>3026</v>
      </c>
      <c r="B89" s="651"/>
      <c r="C89" s="651"/>
      <c r="D89" s="651"/>
      <c r="E89" s="651"/>
      <c r="F89" s="651"/>
      <c r="G89" s="651"/>
      <c r="H89" s="651"/>
      <c r="I89" s="651"/>
      <c r="J89" s="651"/>
      <c r="K89" s="651"/>
      <c r="L89" s="651"/>
      <c r="M89" s="651"/>
      <c r="N89" s="651"/>
      <c r="O89" s="651"/>
    </row>
  </sheetData>
  <mergeCells count="12">
    <mergeCell ref="D1:O1"/>
    <mergeCell ref="A89:O89"/>
    <mergeCell ref="F3:F4"/>
    <mergeCell ref="G3:G4"/>
    <mergeCell ref="H3:I3"/>
    <mergeCell ref="J3:K3"/>
    <mergeCell ref="L3:O3"/>
    <mergeCell ref="A3:A4"/>
    <mergeCell ref="B3:B4"/>
    <mergeCell ref="C3:C4"/>
    <mergeCell ref="D3:D4"/>
    <mergeCell ref="E3:E4"/>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
  <sheetViews>
    <sheetView zoomScaleNormal="100" workbookViewId="0">
      <selection sqref="A1:O1"/>
    </sheetView>
  </sheetViews>
  <sheetFormatPr baseColWidth="10" defaultColWidth="9.140625" defaultRowHeight="14.25" x14ac:dyDescent="0.25"/>
  <cols>
    <col min="1" max="1" width="21.42578125" style="12" customWidth="1"/>
    <col min="2" max="3" width="11.42578125" style="12" customWidth="1"/>
    <col min="4" max="4" width="28.42578125" style="12" customWidth="1"/>
    <col min="5" max="5" width="16" style="12" customWidth="1"/>
    <col min="6" max="6" width="24.5703125" style="12" customWidth="1"/>
    <col min="7" max="7" width="17.42578125" style="12" customWidth="1"/>
    <col min="8" max="8" width="18.140625" style="12" customWidth="1"/>
    <col min="9" max="11" width="16.5703125" style="12" customWidth="1"/>
    <col min="12" max="12" width="20.140625" style="12" customWidth="1"/>
    <col min="13" max="15" width="16.5703125" style="12" customWidth="1"/>
    <col min="16" max="256" width="11.42578125" style="12" customWidth="1"/>
    <col min="257" max="1024" width="9.140625" style="12"/>
    <col min="1025" max="16384" width="9.140625" style="58"/>
  </cols>
  <sheetData>
    <row r="1" spans="1:15" ht="15.75" x14ac:dyDescent="0.25">
      <c r="A1" s="639" t="s">
        <v>5300</v>
      </c>
      <c r="B1" s="640"/>
      <c r="C1" s="640"/>
      <c r="D1" s="640"/>
      <c r="E1" s="640"/>
      <c r="F1" s="640"/>
      <c r="G1" s="640"/>
      <c r="H1" s="640"/>
      <c r="I1" s="640"/>
      <c r="J1" s="640"/>
      <c r="K1" s="640"/>
      <c r="L1" s="640"/>
      <c r="M1" s="640"/>
      <c r="N1" s="640"/>
      <c r="O1" s="640"/>
    </row>
    <row r="2" spans="1:15" ht="15" thickBot="1" x14ac:dyDescent="0.3"/>
    <row r="3" spans="1:15" ht="19.350000000000001" customHeight="1" x14ac:dyDescent="0.25">
      <c r="A3" s="641" t="s">
        <v>3005</v>
      </c>
      <c r="B3" s="641" t="s">
        <v>3006</v>
      </c>
      <c r="C3" s="641" t="s">
        <v>3007</v>
      </c>
      <c r="D3" s="641" t="s">
        <v>3008</v>
      </c>
      <c r="E3" s="641" t="s">
        <v>183</v>
      </c>
      <c r="F3" s="641" t="s">
        <v>687</v>
      </c>
      <c r="G3" s="656" t="s">
        <v>3009</v>
      </c>
      <c r="H3" s="641" t="s">
        <v>186</v>
      </c>
      <c r="I3" s="641"/>
      <c r="J3" s="641" t="s">
        <v>187</v>
      </c>
      <c r="K3" s="641"/>
      <c r="L3" s="641" t="s">
        <v>189</v>
      </c>
      <c r="M3" s="641"/>
      <c r="N3" s="641"/>
      <c r="O3" s="641"/>
    </row>
    <row r="4" spans="1:15" ht="20.85" customHeight="1" x14ac:dyDescent="0.25">
      <c r="A4" s="654"/>
      <c r="B4" s="654"/>
      <c r="C4" s="654"/>
      <c r="D4" s="654"/>
      <c r="E4" s="654"/>
      <c r="F4" s="654"/>
      <c r="G4" s="657"/>
      <c r="H4" s="113" t="s">
        <v>3010</v>
      </c>
      <c r="I4" s="118" t="s">
        <v>3011</v>
      </c>
      <c r="J4" s="113" t="s">
        <v>3012</v>
      </c>
      <c r="K4" s="118" t="s">
        <v>3011</v>
      </c>
      <c r="L4" s="113" t="s">
        <v>3010</v>
      </c>
      <c r="M4" s="118" t="s">
        <v>3011</v>
      </c>
      <c r="N4" s="113" t="s">
        <v>3013</v>
      </c>
      <c r="O4" s="118" t="s">
        <v>3014</v>
      </c>
    </row>
    <row r="5" spans="1:15" ht="15.95" customHeight="1" x14ac:dyDescent="0.25">
      <c r="A5" s="23" t="s">
        <v>688</v>
      </c>
      <c r="B5" s="64">
        <v>1</v>
      </c>
      <c r="C5" s="64">
        <v>161141573</v>
      </c>
      <c r="D5" s="23" t="s">
        <v>689</v>
      </c>
      <c r="E5" s="23" t="s">
        <v>690</v>
      </c>
      <c r="F5" s="23" t="s">
        <v>205</v>
      </c>
      <c r="G5" s="120">
        <v>0.30120000000000002</v>
      </c>
      <c r="H5" s="23" t="s">
        <v>261</v>
      </c>
      <c r="I5" s="36">
        <v>2.3260000000000001E-8</v>
      </c>
      <c r="J5" s="23" t="s">
        <v>691</v>
      </c>
      <c r="K5" s="36">
        <v>0.17680000000000001</v>
      </c>
      <c r="L5" s="23" t="s">
        <v>312</v>
      </c>
      <c r="M5" s="36">
        <v>2.4809999999999998E-8</v>
      </c>
      <c r="N5" s="119">
        <v>33.9</v>
      </c>
      <c r="O5" s="36">
        <v>0.10349999999999999</v>
      </c>
    </row>
    <row r="6" spans="1:15" ht="15.95" customHeight="1" x14ac:dyDescent="0.25">
      <c r="A6" s="23" t="s">
        <v>692</v>
      </c>
      <c r="B6" s="64">
        <v>4</v>
      </c>
      <c r="C6" s="64">
        <v>139594965</v>
      </c>
      <c r="D6" s="23" t="s">
        <v>693</v>
      </c>
      <c r="E6" s="23" t="s">
        <v>584</v>
      </c>
      <c r="F6" s="23" t="s">
        <v>205</v>
      </c>
      <c r="G6" s="120">
        <v>1.2999999999999999E-3</v>
      </c>
      <c r="H6" s="23" t="s">
        <v>694</v>
      </c>
      <c r="I6" s="36">
        <v>5.7889999999999998E-8</v>
      </c>
      <c r="J6" s="23" t="s">
        <v>695</v>
      </c>
      <c r="K6" s="36">
        <v>0.19259999999999999</v>
      </c>
      <c r="L6" s="23" t="s">
        <v>696</v>
      </c>
      <c r="M6" s="36">
        <v>4.1789999999999999E-8</v>
      </c>
      <c r="N6" s="119">
        <v>8</v>
      </c>
      <c r="O6" s="36">
        <v>0.3609</v>
      </c>
    </row>
    <row r="7" spans="1:15" ht="15.95" customHeight="1" x14ac:dyDescent="0.25">
      <c r="A7" s="23" t="s">
        <v>697</v>
      </c>
      <c r="B7" s="64">
        <v>8</v>
      </c>
      <c r="C7" s="64">
        <v>94983473</v>
      </c>
      <c r="D7" s="23" t="s">
        <v>698</v>
      </c>
      <c r="E7" s="23" t="s">
        <v>584</v>
      </c>
      <c r="F7" s="23" t="s">
        <v>205</v>
      </c>
      <c r="G7" s="120">
        <v>0.4662</v>
      </c>
      <c r="H7" s="23" t="s">
        <v>261</v>
      </c>
      <c r="I7" s="36">
        <v>2.8280000000000002E-9</v>
      </c>
      <c r="J7" s="23" t="s">
        <v>699</v>
      </c>
      <c r="K7" s="36">
        <v>6.0749999999999998E-2</v>
      </c>
      <c r="L7" s="23" t="s">
        <v>700</v>
      </c>
      <c r="M7" s="36">
        <v>2.3199999999999998E-9</v>
      </c>
      <c r="N7" s="119">
        <v>23</v>
      </c>
      <c r="O7" s="36">
        <v>0.19900000000000001</v>
      </c>
    </row>
    <row r="8" spans="1:15" ht="15.95" customHeight="1" x14ac:dyDescent="0.25">
      <c r="A8" s="23" t="s">
        <v>701</v>
      </c>
      <c r="B8" s="64">
        <v>15</v>
      </c>
      <c r="C8" s="64">
        <v>49972642</v>
      </c>
      <c r="D8" s="23" t="s">
        <v>702</v>
      </c>
      <c r="E8" s="23" t="s">
        <v>584</v>
      </c>
      <c r="F8" s="23" t="s">
        <v>205</v>
      </c>
      <c r="G8" s="120">
        <v>9.1000000000000004E-3</v>
      </c>
      <c r="H8" s="23" t="s">
        <v>703</v>
      </c>
      <c r="I8" s="36">
        <v>5.117E-10</v>
      </c>
      <c r="J8" s="23" t="s">
        <v>704</v>
      </c>
      <c r="K8" s="36">
        <v>0.2112</v>
      </c>
      <c r="L8" s="23" t="s">
        <v>705</v>
      </c>
      <c r="M8" s="36">
        <v>1.2549999999999999E-9</v>
      </c>
      <c r="N8" s="119">
        <v>0</v>
      </c>
      <c r="O8" s="36">
        <v>0.68769999999999998</v>
      </c>
    </row>
    <row r="9" spans="1:15" ht="15.95" customHeight="1" x14ac:dyDescent="0.25">
      <c r="A9" s="23" t="s">
        <v>706</v>
      </c>
      <c r="B9" s="64">
        <v>17</v>
      </c>
      <c r="C9" s="64">
        <v>7560327</v>
      </c>
      <c r="D9" s="23" t="s">
        <v>707</v>
      </c>
      <c r="E9" s="23" t="s">
        <v>584</v>
      </c>
      <c r="F9" s="23" t="s">
        <v>708</v>
      </c>
      <c r="G9" s="120">
        <v>6.3200000000000006E-2</v>
      </c>
      <c r="H9" s="23" t="s">
        <v>709</v>
      </c>
      <c r="I9" s="36">
        <v>2.121E-7</v>
      </c>
      <c r="J9" s="23" t="s">
        <v>710</v>
      </c>
      <c r="K9" s="36">
        <v>8.0689999999999998E-2</v>
      </c>
      <c r="L9" s="23" t="s">
        <v>242</v>
      </c>
      <c r="M9" s="36">
        <v>4.8720000000000002E-8</v>
      </c>
      <c r="N9" s="119">
        <v>8.6999999999999993</v>
      </c>
      <c r="O9" s="36">
        <v>0.36180000000000001</v>
      </c>
    </row>
    <row r="10" spans="1:15" ht="15.95" customHeight="1" thickBot="1" x14ac:dyDescent="0.3">
      <c r="A10" s="22" t="s">
        <v>3015</v>
      </c>
      <c r="B10" s="101">
        <v>19</v>
      </c>
      <c r="C10" s="101">
        <v>1066626</v>
      </c>
      <c r="D10" s="22" t="s">
        <v>711</v>
      </c>
      <c r="E10" s="22" t="s">
        <v>499</v>
      </c>
      <c r="F10" s="22" t="s">
        <v>712</v>
      </c>
      <c r="G10" s="121">
        <v>0.10970000000000001</v>
      </c>
      <c r="H10" s="22" t="s">
        <v>713</v>
      </c>
      <c r="I10" s="37">
        <v>2.405E-11</v>
      </c>
      <c r="J10" s="22" t="s">
        <v>714</v>
      </c>
      <c r="K10" s="37">
        <v>0.57269999999999999</v>
      </c>
      <c r="L10" s="22" t="s">
        <v>338</v>
      </c>
      <c r="M10" s="37">
        <v>1.581E-9</v>
      </c>
      <c r="N10" s="22">
        <v>40.799999999999997</v>
      </c>
      <c r="O10" s="37">
        <v>8.5519999999999999E-2</v>
      </c>
    </row>
    <row r="11" spans="1:15" ht="13.5" customHeight="1" x14ac:dyDescent="0.25">
      <c r="A11" s="115"/>
      <c r="B11" s="115"/>
      <c r="C11" s="115"/>
      <c r="D11" s="115"/>
      <c r="E11" s="115"/>
      <c r="F11" s="115"/>
      <c r="G11" s="122"/>
      <c r="H11" s="115"/>
      <c r="I11" s="116"/>
      <c r="J11" s="115"/>
      <c r="K11" s="116"/>
      <c r="L11" s="115"/>
      <c r="M11" s="116"/>
      <c r="N11" s="115"/>
      <c r="O11" s="116"/>
    </row>
    <row r="12" spans="1:15" ht="63.75" customHeight="1" x14ac:dyDescent="0.25">
      <c r="A12" s="651" t="s">
        <v>3023</v>
      </c>
      <c r="B12" s="651"/>
      <c r="C12" s="651"/>
      <c r="D12" s="651"/>
      <c r="E12" s="651"/>
      <c r="F12" s="651"/>
      <c r="G12" s="651"/>
      <c r="H12" s="651"/>
      <c r="I12" s="651"/>
      <c r="J12" s="651"/>
      <c r="K12" s="651"/>
      <c r="L12" s="651"/>
      <c r="M12" s="651"/>
      <c r="N12" s="651"/>
      <c r="O12" s="651"/>
    </row>
  </sheetData>
  <mergeCells count="12">
    <mergeCell ref="A1:O1"/>
    <mergeCell ref="A12:O12"/>
    <mergeCell ref="F3:F4"/>
    <mergeCell ref="G3:G4"/>
    <mergeCell ref="H3:I3"/>
    <mergeCell ref="J3:K3"/>
    <mergeCell ref="L3:O3"/>
    <mergeCell ref="A3:A4"/>
    <mergeCell ref="B3:B4"/>
    <mergeCell ref="C3:C4"/>
    <mergeCell ref="D3:D4"/>
    <mergeCell ref="E3:E4"/>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M89"/>
  <sheetViews>
    <sheetView zoomScaleNormal="100" workbookViewId="0">
      <selection sqref="A1:N1"/>
    </sheetView>
  </sheetViews>
  <sheetFormatPr baseColWidth="10" defaultColWidth="9.140625" defaultRowHeight="15" x14ac:dyDescent="0.25"/>
  <cols>
    <col min="1" max="1" width="17" customWidth="1"/>
    <col min="2" max="2" width="9.140625" style="6" customWidth="1"/>
    <col min="3" max="3" width="13.85546875" style="6" customWidth="1"/>
    <col min="4" max="4" width="17.85546875" style="19" customWidth="1"/>
    <col min="5" max="5" width="21.28515625" style="6" customWidth="1"/>
    <col min="6" max="6" width="9.5703125" style="6" customWidth="1"/>
    <col min="7" max="7" width="18.140625" style="6" customWidth="1"/>
    <col min="8" max="8" width="14.28515625" style="6" customWidth="1"/>
    <col min="9" max="9" width="1.5703125" style="6" customWidth="1"/>
    <col min="10" max="10" width="18.5703125" style="6" customWidth="1"/>
    <col min="11" max="11" width="15.140625" style="6" customWidth="1"/>
    <col min="12" max="12" width="1.42578125" style="6" customWidth="1"/>
    <col min="13" max="13" width="21.42578125" style="6" customWidth="1"/>
    <col min="14" max="14" width="13.42578125" style="6" customWidth="1"/>
    <col min="15" max="249" width="9.140625" style="6"/>
    <col min="250" max="1027" width="9.140625" style="16"/>
  </cols>
  <sheetData>
    <row r="1" spans="1:14" x14ac:dyDescent="0.25">
      <c r="A1" s="639" t="s">
        <v>5301</v>
      </c>
      <c r="B1" s="639"/>
      <c r="C1" s="639"/>
      <c r="D1" s="639"/>
      <c r="E1" s="639"/>
      <c r="F1" s="639"/>
      <c r="G1" s="639"/>
      <c r="H1" s="639"/>
      <c r="I1" s="639"/>
      <c r="J1" s="639"/>
      <c r="K1" s="639"/>
      <c r="L1" s="639"/>
      <c r="M1" s="639"/>
      <c r="N1" s="639"/>
    </row>
    <row r="2" spans="1:14" ht="15.75" thickBot="1" x14ac:dyDescent="0.3"/>
    <row r="3" spans="1:14" x14ac:dyDescent="0.25">
      <c r="A3" s="659" t="s">
        <v>3016</v>
      </c>
      <c r="B3" s="659" t="s">
        <v>3017</v>
      </c>
      <c r="C3" s="659" t="s">
        <v>3018</v>
      </c>
      <c r="D3" s="659" t="s">
        <v>3019</v>
      </c>
      <c r="E3" s="659" t="s">
        <v>654</v>
      </c>
      <c r="F3" s="661" t="s">
        <v>3020</v>
      </c>
      <c r="G3" s="658" t="s">
        <v>186</v>
      </c>
      <c r="H3" s="658"/>
      <c r="I3" s="117"/>
      <c r="J3" s="658" t="s">
        <v>655</v>
      </c>
      <c r="K3" s="658"/>
      <c r="L3" s="117"/>
      <c r="M3" s="658" t="s">
        <v>3004</v>
      </c>
      <c r="N3" s="658"/>
    </row>
    <row r="4" spans="1:14" ht="18" customHeight="1" x14ac:dyDescent="0.25">
      <c r="A4" s="660"/>
      <c r="B4" s="660"/>
      <c r="C4" s="660"/>
      <c r="D4" s="660"/>
      <c r="E4" s="660"/>
      <c r="F4" s="660"/>
      <c r="G4" s="123" t="s">
        <v>3021</v>
      </c>
      <c r="H4" s="124" t="s">
        <v>3022</v>
      </c>
      <c r="I4" s="114"/>
      <c r="J4" s="123" t="s">
        <v>3025</v>
      </c>
      <c r="K4" s="124" t="s">
        <v>3022</v>
      </c>
      <c r="L4" s="114"/>
      <c r="M4" s="123" t="s">
        <v>3021</v>
      </c>
      <c r="N4" s="124" t="s">
        <v>3022</v>
      </c>
    </row>
    <row r="5" spans="1:14" x14ac:dyDescent="0.25">
      <c r="A5" s="115" t="s">
        <v>196</v>
      </c>
      <c r="B5" s="115">
        <v>1</v>
      </c>
      <c r="C5" s="115">
        <v>109345810</v>
      </c>
      <c r="D5" s="115" t="s">
        <v>197</v>
      </c>
      <c r="E5" s="115" t="s">
        <v>198</v>
      </c>
      <c r="F5" s="115" t="s">
        <v>199</v>
      </c>
      <c r="G5" s="115" t="s">
        <v>200</v>
      </c>
      <c r="H5" s="116">
        <v>7.9929999999999995E-6</v>
      </c>
      <c r="I5" s="116"/>
      <c r="J5" s="115" t="s">
        <v>656</v>
      </c>
      <c r="K5" s="116">
        <v>8.6300000000000011E-5</v>
      </c>
      <c r="L5" s="116"/>
      <c r="M5" s="115" t="s">
        <v>2954</v>
      </c>
      <c r="N5" s="116">
        <v>2.6114463203137699E-2</v>
      </c>
    </row>
    <row r="6" spans="1:14" x14ac:dyDescent="0.25">
      <c r="A6" s="115" t="s">
        <v>203</v>
      </c>
      <c r="B6" s="115">
        <v>1</v>
      </c>
      <c r="C6" s="115">
        <v>207577223</v>
      </c>
      <c r="D6" s="115" t="s">
        <v>204</v>
      </c>
      <c r="E6" s="115" t="s">
        <v>204</v>
      </c>
      <c r="F6" s="115" t="s">
        <v>205</v>
      </c>
      <c r="G6" s="115" t="s">
        <v>206</v>
      </c>
      <c r="H6" s="116">
        <v>5.151E-33</v>
      </c>
      <c r="I6" s="116"/>
      <c r="J6" s="115" t="s">
        <v>657</v>
      </c>
      <c r="K6" s="116">
        <v>1.0620000000000001E-26</v>
      </c>
      <c r="L6" s="116"/>
      <c r="M6" s="115" t="s">
        <v>2955</v>
      </c>
      <c r="N6" s="116">
        <v>6.0613751440859698E-8</v>
      </c>
    </row>
    <row r="7" spans="1:14" x14ac:dyDescent="0.25">
      <c r="A7" s="115" t="s">
        <v>209</v>
      </c>
      <c r="B7" s="115">
        <v>2</v>
      </c>
      <c r="C7" s="115">
        <v>9558882</v>
      </c>
      <c r="D7" s="115" t="s">
        <v>210</v>
      </c>
      <c r="E7" s="115" t="s">
        <v>198</v>
      </c>
      <c r="F7" s="115" t="s">
        <v>211</v>
      </c>
      <c r="G7" s="115" t="s">
        <v>212</v>
      </c>
      <c r="H7" s="116">
        <v>1.911E-6</v>
      </c>
      <c r="I7" s="116"/>
      <c r="J7" s="115" t="s">
        <v>257</v>
      </c>
      <c r="K7" s="116">
        <v>4.0250000000000009E-5</v>
      </c>
      <c r="L7" s="116"/>
      <c r="M7" s="115" t="s">
        <v>2956</v>
      </c>
      <c r="N7" s="116">
        <v>6.7787573620474309E-4</v>
      </c>
    </row>
    <row r="8" spans="1:14" x14ac:dyDescent="0.25">
      <c r="A8" s="115" t="s">
        <v>215</v>
      </c>
      <c r="B8" s="115">
        <v>2</v>
      </c>
      <c r="C8" s="115">
        <v>37304796</v>
      </c>
      <c r="D8" s="115" t="s">
        <v>216</v>
      </c>
      <c r="E8" s="115" t="s">
        <v>198</v>
      </c>
      <c r="F8" s="115" t="s">
        <v>199</v>
      </c>
      <c r="G8" s="115" t="s">
        <v>212</v>
      </c>
      <c r="H8" s="116">
        <v>3.2930000000000001E-6</v>
      </c>
      <c r="I8" s="116"/>
      <c r="J8" s="115" t="s">
        <v>257</v>
      </c>
      <c r="K8" s="116">
        <v>2.9650000000000002E-5</v>
      </c>
      <c r="L8" s="116"/>
      <c r="M8" s="115" t="s">
        <v>2957</v>
      </c>
      <c r="N8" s="116">
        <v>0.11275983974773701</v>
      </c>
    </row>
    <row r="9" spans="1:14" x14ac:dyDescent="0.25">
      <c r="A9" s="115" t="s">
        <v>218</v>
      </c>
      <c r="B9" s="115">
        <v>2</v>
      </c>
      <c r="C9" s="115">
        <v>105749599</v>
      </c>
      <c r="D9" s="115" t="s">
        <v>219</v>
      </c>
      <c r="E9" s="115" t="s">
        <v>198</v>
      </c>
      <c r="F9" s="115" t="s">
        <v>199</v>
      </c>
      <c r="G9" s="115" t="s">
        <v>220</v>
      </c>
      <c r="H9" s="116">
        <v>7.8849999999999991E-11</v>
      </c>
      <c r="I9" s="116"/>
      <c r="J9" s="115" t="s">
        <v>658</v>
      </c>
      <c r="K9" s="116">
        <v>6.4439999999999992E-7</v>
      </c>
      <c r="L9" s="116"/>
      <c r="M9" s="115" t="s">
        <v>2958</v>
      </c>
      <c r="N9" s="116">
        <v>6.2688018626620503E-5</v>
      </c>
    </row>
    <row r="10" spans="1:14" x14ac:dyDescent="0.25">
      <c r="A10" s="115" t="s">
        <v>223</v>
      </c>
      <c r="B10" s="115">
        <v>2</v>
      </c>
      <c r="C10" s="115">
        <v>127135234</v>
      </c>
      <c r="D10" s="115" t="s">
        <v>224</v>
      </c>
      <c r="E10" s="115" t="s">
        <v>224</v>
      </c>
      <c r="F10" s="115" t="s">
        <v>205</v>
      </c>
      <c r="G10" s="115" t="s">
        <v>225</v>
      </c>
      <c r="H10" s="116">
        <v>6.4800000000000003E-90</v>
      </c>
      <c r="I10" s="116"/>
      <c r="J10" s="115" t="s">
        <v>659</v>
      </c>
      <c r="K10" s="116">
        <v>7.9740000000000006E-68</v>
      </c>
      <c r="L10" s="116"/>
      <c r="M10" s="115" t="s">
        <v>2959</v>
      </c>
      <c r="N10" s="116">
        <v>1.1587125488314002E-27</v>
      </c>
    </row>
    <row r="11" spans="1:14" x14ac:dyDescent="0.25">
      <c r="A11" s="115" t="s">
        <v>228</v>
      </c>
      <c r="B11" s="115">
        <v>2</v>
      </c>
      <c r="C11" s="115">
        <v>202878716</v>
      </c>
      <c r="D11" s="115" t="s">
        <v>229</v>
      </c>
      <c r="E11" s="115" t="s">
        <v>198</v>
      </c>
      <c r="F11" s="115" t="s">
        <v>230</v>
      </c>
      <c r="G11" s="115" t="s">
        <v>231</v>
      </c>
      <c r="H11" s="116">
        <v>2.5639999999999999E-7</v>
      </c>
      <c r="I11" s="116"/>
      <c r="J11" s="115" t="s">
        <v>428</v>
      </c>
      <c r="K11" s="116">
        <v>2.1299999999999999E-5</v>
      </c>
      <c r="L11" s="116"/>
      <c r="M11" s="115" t="s">
        <v>2960</v>
      </c>
      <c r="N11" s="116">
        <v>1.0382049467803701E-4</v>
      </c>
    </row>
    <row r="12" spans="1:14" x14ac:dyDescent="0.25">
      <c r="A12" s="115" t="s">
        <v>233</v>
      </c>
      <c r="B12" s="115">
        <v>2</v>
      </c>
      <c r="C12" s="115">
        <v>233117202</v>
      </c>
      <c r="D12" s="115" t="s">
        <v>234</v>
      </c>
      <c r="E12" s="115" t="s">
        <v>234</v>
      </c>
      <c r="F12" s="115" t="s">
        <v>235</v>
      </c>
      <c r="G12" s="115" t="s">
        <v>236</v>
      </c>
      <c r="H12" s="116">
        <v>1.0430000000000001E-17</v>
      </c>
      <c r="I12" s="116"/>
      <c r="J12" s="115" t="s">
        <v>236</v>
      </c>
      <c r="K12" s="116">
        <v>2.0619999999999999E-12</v>
      </c>
      <c r="L12" s="116"/>
      <c r="M12" s="115" t="s">
        <v>242</v>
      </c>
      <c r="N12" s="116">
        <v>6.3370021764465794E-7</v>
      </c>
    </row>
    <row r="13" spans="1:14" x14ac:dyDescent="0.25">
      <c r="A13" s="115" t="s">
        <v>239</v>
      </c>
      <c r="B13" s="115">
        <v>3</v>
      </c>
      <c r="C13" s="115">
        <v>155069722</v>
      </c>
      <c r="D13" s="115" t="s">
        <v>240</v>
      </c>
      <c r="E13" s="115" t="s">
        <v>198</v>
      </c>
      <c r="F13" s="115" t="s">
        <v>241</v>
      </c>
      <c r="G13" s="115" t="s">
        <v>242</v>
      </c>
      <c r="H13" s="116">
        <v>3.7800000000000002E-6</v>
      </c>
      <c r="I13" s="116"/>
      <c r="J13" s="115" t="s">
        <v>660</v>
      </c>
      <c r="K13" s="116">
        <v>1.482E-4</v>
      </c>
      <c r="L13" s="116"/>
      <c r="M13" s="115" t="s">
        <v>2961</v>
      </c>
      <c r="N13" s="116">
        <v>1.1958481924425101E-3</v>
      </c>
    </row>
    <row r="14" spans="1:14" x14ac:dyDescent="0.25">
      <c r="A14" s="115" t="s">
        <v>244</v>
      </c>
      <c r="B14" s="115">
        <v>3</v>
      </c>
      <c r="C14" s="115">
        <v>155084189</v>
      </c>
      <c r="D14" s="115" t="s">
        <v>240</v>
      </c>
      <c r="E14" s="115" t="s">
        <v>198</v>
      </c>
      <c r="F14" s="115" t="s">
        <v>211</v>
      </c>
      <c r="G14" s="115" t="s">
        <v>245</v>
      </c>
      <c r="H14" s="116">
        <v>2.1419999999999999E-8</v>
      </c>
      <c r="I14" s="116"/>
      <c r="J14" s="115" t="s">
        <v>661</v>
      </c>
      <c r="K14" s="116">
        <v>1.624E-7</v>
      </c>
      <c r="L14" s="116"/>
      <c r="M14" s="115" t="s">
        <v>2962</v>
      </c>
      <c r="N14" s="116">
        <v>5.4367282448399808E-3</v>
      </c>
    </row>
    <row r="15" spans="1:14" x14ac:dyDescent="0.25">
      <c r="A15" s="115" t="s">
        <v>248</v>
      </c>
      <c r="B15" s="115">
        <v>4</v>
      </c>
      <c r="C15" s="115">
        <v>993555</v>
      </c>
      <c r="D15" s="115" t="s">
        <v>249</v>
      </c>
      <c r="E15" s="115" t="s">
        <v>198</v>
      </c>
      <c r="F15" s="115" t="s">
        <v>250</v>
      </c>
      <c r="G15" s="115" t="s">
        <v>251</v>
      </c>
      <c r="H15" s="116">
        <v>5.036E-10</v>
      </c>
      <c r="I15" s="116"/>
      <c r="J15" s="115" t="s">
        <v>348</v>
      </c>
      <c r="K15" s="116">
        <v>7.3710000000000011E-9</v>
      </c>
      <c r="L15" s="116"/>
      <c r="M15" s="115" t="s">
        <v>2963</v>
      </c>
      <c r="N15" s="116">
        <v>4.3562624916181097E-2</v>
      </c>
    </row>
    <row r="16" spans="1:14" x14ac:dyDescent="0.25">
      <c r="A16" s="115" t="s">
        <v>253</v>
      </c>
      <c r="B16" s="115">
        <v>4</v>
      </c>
      <c r="C16" s="115">
        <v>11023507</v>
      </c>
      <c r="D16" s="115" t="s">
        <v>254</v>
      </c>
      <c r="E16" s="115" t="s">
        <v>255</v>
      </c>
      <c r="F16" s="115" t="s">
        <v>199</v>
      </c>
      <c r="G16" s="115" t="s">
        <v>256</v>
      </c>
      <c r="H16" s="116">
        <v>1.2520000000000001E-13</v>
      </c>
      <c r="I16" s="116"/>
      <c r="J16" s="115" t="s">
        <v>315</v>
      </c>
      <c r="K16" s="116">
        <v>6.7889999999999997E-7</v>
      </c>
      <c r="L16" s="116"/>
      <c r="M16" s="115" t="s">
        <v>269</v>
      </c>
      <c r="N16" s="116">
        <v>2.8882384606109302E-8</v>
      </c>
    </row>
    <row r="17" spans="1:14" x14ac:dyDescent="0.25">
      <c r="A17" s="115" t="s">
        <v>259</v>
      </c>
      <c r="B17" s="115">
        <v>4</v>
      </c>
      <c r="C17" s="115">
        <v>40197226</v>
      </c>
      <c r="D17" s="115" t="s">
        <v>260</v>
      </c>
      <c r="E17" s="115" t="s">
        <v>198</v>
      </c>
      <c r="F17" s="115" t="s">
        <v>235</v>
      </c>
      <c r="G17" s="115" t="s">
        <v>261</v>
      </c>
      <c r="H17" s="116">
        <v>3.0520000000000001E-7</v>
      </c>
      <c r="I17" s="116"/>
      <c r="J17" s="115" t="s">
        <v>212</v>
      </c>
      <c r="K17" s="116">
        <v>6.2060000000000004E-7</v>
      </c>
      <c r="L17" s="116"/>
      <c r="M17" s="115" t="s">
        <v>311</v>
      </c>
      <c r="N17" s="116">
        <v>1.99930790157423E-2</v>
      </c>
    </row>
    <row r="18" spans="1:14" x14ac:dyDescent="0.25">
      <c r="A18" s="115" t="s">
        <v>264</v>
      </c>
      <c r="B18" s="115">
        <v>5</v>
      </c>
      <c r="C18" s="115">
        <v>14724304</v>
      </c>
      <c r="D18" s="115" t="s">
        <v>265</v>
      </c>
      <c r="E18" s="115" t="s">
        <v>198</v>
      </c>
      <c r="F18" s="115" t="s">
        <v>266</v>
      </c>
      <c r="G18" s="115" t="s">
        <v>267</v>
      </c>
      <c r="H18" s="116">
        <v>3.4149999999999999E-6</v>
      </c>
      <c r="I18" s="116"/>
      <c r="J18" s="115" t="s">
        <v>280</v>
      </c>
      <c r="K18" s="116">
        <v>1.978E-6</v>
      </c>
      <c r="L18" s="116"/>
      <c r="M18" s="115" t="s">
        <v>2964</v>
      </c>
      <c r="N18" s="116">
        <v>0.14895196918944301</v>
      </c>
    </row>
    <row r="19" spans="1:14" x14ac:dyDescent="0.25">
      <c r="A19" s="115" t="s">
        <v>270</v>
      </c>
      <c r="B19" s="115">
        <v>5</v>
      </c>
      <c r="C19" s="115">
        <v>86927378</v>
      </c>
      <c r="D19" s="115" t="s">
        <v>271</v>
      </c>
      <c r="E19" s="115" t="s">
        <v>198</v>
      </c>
      <c r="F19" s="115" t="s">
        <v>199</v>
      </c>
      <c r="G19" s="115" t="s">
        <v>256</v>
      </c>
      <c r="H19" s="116">
        <v>1.4140000000000001E-13</v>
      </c>
      <c r="I19" s="116"/>
      <c r="J19" s="115" t="s">
        <v>413</v>
      </c>
      <c r="K19" s="116">
        <v>1.307E-10</v>
      </c>
      <c r="L19" s="116"/>
      <c r="M19" s="115" t="s">
        <v>2965</v>
      </c>
      <c r="N19" s="116">
        <v>5.2775471560895302E-4</v>
      </c>
    </row>
    <row r="20" spans="1:14" x14ac:dyDescent="0.25">
      <c r="A20" s="115" t="s">
        <v>272</v>
      </c>
      <c r="B20" s="115">
        <v>5</v>
      </c>
      <c r="C20" s="115">
        <v>151052827</v>
      </c>
      <c r="D20" s="115" t="s">
        <v>273</v>
      </c>
      <c r="E20" s="115" t="s">
        <v>198</v>
      </c>
      <c r="F20" s="115" t="s">
        <v>205</v>
      </c>
      <c r="G20" s="115" t="s">
        <v>274</v>
      </c>
      <c r="H20" s="116">
        <v>3.4169999999999996E-6</v>
      </c>
      <c r="I20" s="116"/>
      <c r="J20" s="115" t="s">
        <v>662</v>
      </c>
      <c r="K20" s="116">
        <v>3.0539999999999999E-3</v>
      </c>
      <c r="L20" s="116"/>
      <c r="M20" s="115" t="s">
        <v>423</v>
      </c>
      <c r="N20" s="116">
        <v>5.6424457285094694E-6</v>
      </c>
    </row>
    <row r="21" spans="1:14" x14ac:dyDescent="0.25">
      <c r="A21" s="115" t="s">
        <v>277</v>
      </c>
      <c r="B21" s="115">
        <v>5</v>
      </c>
      <c r="C21" s="115">
        <v>180201150</v>
      </c>
      <c r="D21" s="115" t="s">
        <v>278</v>
      </c>
      <c r="E21" s="115" t="s">
        <v>198</v>
      </c>
      <c r="F21" s="115" t="s">
        <v>241</v>
      </c>
      <c r="G21" s="115" t="s">
        <v>279</v>
      </c>
      <c r="H21" s="116">
        <v>3.3799999999999997E-12</v>
      </c>
      <c r="I21" s="116"/>
      <c r="J21" s="115" t="s">
        <v>663</v>
      </c>
      <c r="K21" s="116">
        <v>4.4870000000000001E-10</v>
      </c>
      <c r="L21" s="116"/>
      <c r="M21" s="115" t="s">
        <v>2966</v>
      </c>
      <c r="N21" s="116">
        <v>1.10191331946831E-3</v>
      </c>
    </row>
    <row r="22" spans="1:14" x14ac:dyDescent="0.25">
      <c r="A22" s="115" t="s">
        <v>282</v>
      </c>
      <c r="B22" s="115">
        <v>6</v>
      </c>
      <c r="C22" s="115">
        <v>32615322</v>
      </c>
      <c r="D22" s="115" t="s">
        <v>283</v>
      </c>
      <c r="E22" s="115" t="s">
        <v>16</v>
      </c>
      <c r="F22" s="115" t="s">
        <v>211</v>
      </c>
      <c r="G22" s="115" t="s">
        <v>284</v>
      </c>
      <c r="H22" s="116">
        <v>1.049E-17</v>
      </c>
      <c r="I22" s="116"/>
      <c r="J22" s="115" t="s">
        <v>360</v>
      </c>
      <c r="K22" s="116">
        <v>3.8130000000000002E-10</v>
      </c>
      <c r="L22" s="116"/>
      <c r="M22" s="115" t="s">
        <v>384</v>
      </c>
      <c r="N22" s="116">
        <v>1.91006977878935E-10</v>
      </c>
    </row>
    <row r="23" spans="1:14" x14ac:dyDescent="0.25">
      <c r="A23" s="115" t="s">
        <v>287</v>
      </c>
      <c r="B23" s="115">
        <v>6</v>
      </c>
      <c r="C23" s="115">
        <v>41036354</v>
      </c>
      <c r="D23" s="115" t="s">
        <v>288</v>
      </c>
      <c r="E23" s="115" t="s">
        <v>289</v>
      </c>
      <c r="F23" s="115" t="s">
        <v>241</v>
      </c>
      <c r="G23" s="115" t="s">
        <v>251</v>
      </c>
      <c r="H23" s="116">
        <v>6.2129999999999996E-6</v>
      </c>
      <c r="I23" s="116"/>
      <c r="J23" s="115" t="s">
        <v>333</v>
      </c>
      <c r="K23" s="116">
        <v>1.1269999999999999E-4</v>
      </c>
      <c r="L23" s="116"/>
      <c r="M23" s="115" t="s">
        <v>2967</v>
      </c>
      <c r="N23" s="116">
        <v>7.2844160442594808E-3</v>
      </c>
    </row>
    <row r="24" spans="1:14" x14ac:dyDescent="0.25">
      <c r="A24" s="115" t="s">
        <v>292</v>
      </c>
      <c r="B24" s="115">
        <v>6</v>
      </c>
      <c r="C24" s="115">
        <v>41161469</v>
      </c>
      <c r="D24" s="115" t="s">
        <v>289</v>
      </c>
      <c r="E24" s="115" t="s">
        <v>289</v>
      </c>
      <c r="F24" s="115" t="s">
        <v>205</v>
      </c>
      <c r="G24" s="115" t="s">
        <v>293</v>
      </c>
      <c r="H24" s="116">
        <v>6.0350000000000001E-19</v>
      </c>
      <c r="I24" s="116"/>
      <c r="J24" s="115" t="s">
        <v>664</v>
      </c>
      <c r="K24" s="116">
        <v>2.3769999999999999E-14</v>
      </c>
      <c r="L24" s="116"/>
      <c r="M24" s="115" t="s">
        <v>2968</v>
      </c>
      <c r="N24" s="116">
        <v>2.0146111833166499E-6</v>
      </c>
    </row>
    <row r="25" spans="1:14" x14ac:dyDescent="0.25">
      <c r="A25" s="115" t="s">
        <v>296</v>
      </c>
      <c r="B25" s="115">
        <v>6</v>
      </c>
      <c r="C25" s="115">
        <v>41161514</v>
      </c>
      <c r="D25" s="115" t="s">
        <v>289</v>
      </c>
      <c r="E25" s="115" t="s">
        <v>289</v>
      </c>
      <c r="F25" s="115" t="s">
        <v>205</v>
      </c>
      <c r="G25" s="115" t="s">
        <v>297</v>
      </c>
      <c r="H25" s="116">
        <v>1.3940000000000001E-27</v>
      </c>
      <c r="I25" s="116"/>
      <c r="J25" s="115" t="s">
        <v>665</v>
      </c>
      <c r="K25" s="116">
        <v>1.0349999999999999E-21</v>
      </c>
      <c r="L25" s="116"/>
      <c r="M25" s="115" t="s">
        <v>2969</v>
      </c>
      <c r="N25" s="116">
        <v>4.1424624511971993E-11</v>
      </c>
    </row>
    <row r="26" spans="1:14" x14ac:dyDescent="0.25">
      <c r="A26" s="115" t="s">
        <v>300</v>
      </c>
      <c r="B26" s="115">
        <v>6</v>
      </c>
      <c r="C26" s="115">
        <v>41181270</v>
      </c>
      <c r="D26" s="115" t="s">
        <v>301</v>
      </c>
      <c r="E26" s="115" t="s">
        <v>289</v>
      </c>
      <c r="F26" s="115" t="s">
        <v>211</v>
      </c>
      <c r="G26" s="115" t="s">
        <v>302</v>
      </c>
      <c r="H26" s="116">
        <v>1.7800000000000001E-7</v>
      </c>
      <c r="I26" s="116"/>
      <c r="J26" s="115" t="s">
        <v>666</v>
      </c>
      <c r="K26" s="116">
        <v>3.1749999999999999E-5</v>
      </c>
      <c r="L26" s="116"/>
      <c r="M26" s="115" t="s">
        <v>2970</v>
      </c>
      <c r="N26" s="116">
        <v>2.63208122526844E-2</v>
      </c>
    </row>
    <row r="27" spans="1:14" x14ac:dyDescent="0.25">
      <c r="A27" s="115" t="s">
        <v>305</v>
      </c>
      <c r="B27" s="115">
        <v>6</v>
      </c>
      <c r="C27" s="115">
        <v>47517390</v>
      </c>
      <c r="D27" s="115" t="s">
        <v>306</v>
      </c>
      <c r="E27" s="115" t="s">
        <v>306</v>
      </c>
      <c r="F27" s="115" t="s">
        <v>205</v>
      </c>
      <c r="G27" s="115" t="s">
        <v>307</v>
      </c>
      <c r="H27" s="116">
        <v>5.0460000000000001E-12</v>
      </c>
      <c r="I27" s="116"/>
      <c r="J27" s="115" t="s">
        <v>214</v>
      </c>
      <c r="K27" s="116">
        <v>5.8260000000000007E-8</v>
      </c>
      <c r="L27" s="116"/>
      <c r="M27" s="115" t="s">
        <v>257</v>
      </c>
      <c r="N27" s="116">
        <v>2.7962530924939099E-4</v>
      </c>
    </row>
    <row r="28" spans="1:14" x14ac:dyDescent="0.25">
      <c r="A28" s="115" t="s">
        <v>309</v>
      </c>
      <c r="B28" s="115">
        <v>6</v>
      </c>
      <c r="C28" s="115">
        <v>114291731</v>
      </c>
      <c r="D28" s="115" t="s">
        <v>310</v>
      </c>
      <c r="E28" s="115" t="s">
        <v>198</v>
      </c>
      <c r="F28" s="115" t="s">
        <v>205</v>
      </c>
      <c r="G28" s="115" t="s">
        <v>263</v>
      </c>
      <c r="H28" s="116">
        <v>2.938E-7</v>
      </c>
      <c r="I28" s="116"/>
      <c r="J28" s="115" t="s">
        <v>420</v>
      </c>
      <c r="K28" s="116">
        <v>1.1789999999999999E-4</v>
      </c>
      <c r="L28" s="116"/>
      <c r="M28" s="115" t="s">
        <v>390</v>
      </c>
      <c r="N28" s="116">
        <v>7.8912726017702601E-4</v>
      </c>
    </row>
    <row r="29" spans="1:14" x14ac:dyDescent="0.25">
      <c r="A29" s="115" t="s">
        <v>313</v>
      </c>
      <c r="B29" s="115">
        <v>7</v>
      </c>
      <c r="C29" s="115">
        <v>7817263</v>
      </c>
      <c r="D29" s="115" t="s">
        <v>314</v>
      </c>
      <c r="E29" s="115" t="s">
        <v>198</v>
      </c>
      <c r="F29" s="115" t="s">
        <v>205</v>
      </c>
      <c r="G29" s="115" t="s">
        <v>312</v>
      </c>
      <c r="H29" s="116">
        <v>2.9789999999999999E-7</v>
      </c>
      <c r="I29" s="116"/>
      <c r="J29" s="115" t="s">
        <v>214</v>
      </c>
      <c r="K29" s="116">
        <v>3.6910000000000002E-9</v>
      </c>
      <c r="L29" s="116"/>
      <c r="M29" s="115" t="s">
        <v>2971</v>
      </c>
      <c r="N29" s="116">
        <v>0.51678714798728109</v>
      </c>
    </row>
    <row r="30" spans="1:14" x14ac:dyDescent="0.25">
      <c r="A30" s="115" t="s">
        <v>316</v>
      </c>
      <c r="B30" s="115">
        <v>7</v>
      </c>
      <c r="C30" s="115">
        <v>8204382</v>
      </c>
      <c r="D30" s="115" t="s">
        <v>317</v>
      </c>
      <c r="E30" s="115" t="s">
        <v>198</v>
      </c>
      <c r="F30" s="115" t="s">
        <v>205</v>
      </c>
      <c r="G30" s="115" t="s">
        <v>318</v>
      </c>
      <c r="H30" s="116">
        <v>3.2819999999999999E-7</v>
      </c>
      <c r="I30" s="116"/>
      <c r="J30" s="115" t="s">
        <v>667</v>
      </c>
      <c r="K30" s="116">
        <v>3.2540000000000004E-5</v>
      </c>
      <c r="L30" s="116"/>
      <c r="M30" s="115" t="s">
        <v>353</v>
      </c>
      <c r="N30" s="116">
        <v>9.0286024605283812E-3</v>
      </c>
    </row>
    <row r="31" spans="1:14" x14ac:dyDescent="0.25">
      <c r="A31" s="115" t="s">
        <v>321</v>
      </c>
      <c r="B31" s="115">
        <v>7</v>
      </c>
      <c r="C31" s="115">
        <v>12229967</v>
      </c>
      <c r="D31" s="115" t="s">
        <v>322</v>
      </c>
      <c r="E31" s="115" t="s">
        <v>198</v>
      </c>
      <c r="F31" s="115" t="s">
        <v>323</v>
      </c>
      <c r="G31" s="115" t="s">
        <v>274</v>
      </c>
      <c r="H31" s="116">
        <v>5.1249999999999996E-7</v>
      </c>
      <c r="I31" s="116"/>
      <c r="J31" s="115" t="s">
        <v>332</v>
      </c>
      <c r="K31" s="116">
        <v>2.1029999999999999E-4</v>
      </c>
      <c r="L31" s="116"/>
      <c r="M31" s="115" t="s">
        <v>333</v>
      </c>
      <c r="N31" s="116">
        <v>1.0296849150613701E-4</v>
      </c>
    </row>
    <row r="32" spans="1:14" x14ac:dyDescent="0.25">
      <c r="A32" s="115" t="s">
        <v>325</v>
      </c>
      <c r="B32" s="115">
        <v>7</v>
      </c>
      <c r="C32" s="115">
        <v>28129126</v>
      </c>
      <c r="D32" s="115" t="s">
        <v>326</v>
      </c>
      <c r="E32" s="115" t="s">
        <v>198</v>
      </c>
      <c r="F32" s="115" t="s">
        <v>327</v>
      </c>
      <c r="G32" s="115" t="s">
        <v>251</v>
      </c>
      <c r="H32" s="116">
        <v>1.1180000000000001E-7</v>
      </c>
      <c r="I32" s="116"/>
      <c r="J32" s="115" t="s">
        <v>443</v>
      </c>
      <c r="K32" s="116">
        <v>1.3E-6</v>
      </c>
      <c r="L32" s="116"/>
      <c r="M32" s="115" t="s">
        <v>237</v>
      </c>
      <c r="N32" s="116">
        <v>8.9402826467829908E-3</v>
      </c>
    </row>
    <row r="33" spans="1:14" x14ac:dyDescent="0.25">
      <c r="A33" s="115" t="s">
        <v>329</v>
      </c>
      <c r="B33" s="115">
        <v>7</v>
      </c>
      <c r="C33" s="115">
        <v>37844191</v>
      </c>
      <c r="D33" s="115" t="s">
        <v>330</v>
      </c>
      <c r="E33" s="115" t="s">
        <v>331</v>
      </c>
      <c r="F33" s="115" t="s">
        <v>205</v>
      </c>
      <c r="G33" s="115" t="s">
        <v>332</v>
      </c>
      <c r="H33" s="116">
        <v>4.8069999999999999E-6</v>
      </c>
      <c r="I33" s="116"/>
      <c r="J33" s="115" t="s">
        <v>251</v>
      </c>
      <c r="K33" s="116">
        <v>5.2559999999999999E-7</v>
      </c>
      <c r="L33" s="116"/>
      <c r="M33" s="115" t="s">
        <v>2972</v>
      </c>
      <c r="N33" s="116">
        <v>0.11230341463452601</v>
      </c>
    </row>
    <row r="34" spans="1:14" x14ac:dyDescent="0.25">
      <c r="A34" s="115" t="s">
        <v>334</v>
      </c>
      <c r="B34" s="115">
        <v>7</v>
      </c>
      <c r="C34" s="115">
        <v>54873635</v>
      </c>
      <c r="D34" s="115" t="s">
        <v>335</v>
      </c>
      <c r="E34" s="115" t="s">
        <v>198</v>
      </c>
      <c r="F34" s="115" t="s">
        <v>205</v>
      </c>
      <c r="G34" s="115" t="s">
        <v>336</v>
      </c>
      <c r="H34" s="116">
        <v>1.5060000000000001E-8</v>
      </c>
      <c r="I34" s="116"/>
      <c r="J34" s="115" t="s">
        <v>428</v>
      </c>
      <c r="K34" s="116">
        <v>3.2759999999999998E-5</v>
      </c>
      <c r="L34" s="116"/>
      <c r="M34" s="115" t="s">
        <v>2973</v>
      </c>
      <c r="N34" s="116">
        <v>4.515583563276231E-5</v>
      </c>
    </row>
    <row r="35" spans="1:14" x14ac:dyDescent="0.25">
      <c r="A35" s="115" t="s">
        <v>339</v>
      </c>
      <c r="B35" s="115">
        <v>7</v>
      </c>
      <c r="C35" s="115">
        <v>100334426</v>
      </c>
      <c r="D35" s="115" t="s">
        <v>340</v>
      </c>
      <c r="E35" s="115" t="s">
        <v>341</v>
      </c>
      <c r="F35" s="115" t="s">
        <v>199</v>
      </c>
      <c r="G35" s="115" t="s">
        <v>342</v>
      </c>
      <c r="H35" s="116">
        <v>2.1330000000000001E-18</v>
      </c>
      <c r="I35" s="116"/>
      <c r="J35" s="115" t="s">
        <v>668</v>
      </c>
      <c r="K35" s="116">
        <v>1.3740000000000001E-10</v>
      </c>
      <c r="L35" s="116"/>
      <c r="M35" s="115" t="s">
        <v>2974</v>
      </c>
      <c r="N35" s="116">
        <v>5.2911128912724205E-10</v>
      </c>
    </row>
    <row r="36" spans="1:14" x14ac:dyDescent="0.25">
      <c r="A36" s="115" t="s">
        <v>345</v>
      </c>
      <c r="B36" s="115">
        <v>7</v>
      </c>
      <c r="C36" s="115">
        <v>143413669</v>
      </c>
      <c r="D36" s="115" t="s">
        <v>346</v>
      </c>
      <c r="E36" s="115" t="s">
        <v>346</v>
      </c>
      <c r="F36" s="115" t="s">
        <v>241</v>
      </c>
      <c r="G36" s="115" t="s">
        <v>291</v>
      </c>
      <c r="H36" s="116">
        <v>1.2919999999999999E-12</v>
      </c>
      <c r="I36" s="116"/>
      <c r="J36" s="115" t="s">
        <v>338</v>
      </c>
      <c r="K36" s="116">
        <v>1.3400000000000001E-12</v>
      </c>
      <c r="L36" s="116"/>
      <c r="M36" s="115" t="s">
        <v>520</v>
      </c>
      <c r="N36" s="116">
        <v>1.59466981447812E-2</v>
      </c>
    </row>
    <row r="37" spans="1:14" x14ac:dyDescent="0.25">
      <c r="A37" s="115" t="s">
        <v>349</v>
      </c>
      <c r="B37" s="115">
        <v>8</v>
      </c>
      <c r="C37" s="115">
        <v>11844613</v>
      </c>
      <c r="D37" s="115" t="s">
        <v>350</v>
      </c>
      <c r="E37" s="115" t="s">
        <v>198</v>
      </c>
      <c r="F37" s="115" t="s">
        <v>351</v>
      </c>
      <c r="G37" s="115" t="s">
        <v>352</v>
      </c>
      <c r="H37" s="116">
        <v>5.4620000000000004E-9</v>
      </c>
      <c r="I37" s="116"/>
      <c r="J37" s="115" t="s">
        <v>465</v>
      </c>
      <c r="K37" s="116">
        <v>2.7250000000000002E-8</v>
      </c>
      <c r="L37" s="116"/>
      <c r="M37" s="115" t="s">
        <v>2975</v>
      </c>
      <c r="N37" s="116">
        <v>4.56343768587327E-2</v>
      </c>
    </row>
    <row r="38" spans="1:14" x14ac:dyDescent="0.25">
      <c r="A38" s="115" t="s">
        <v>354</v>
      </c>
      <c r="B38" s="115">
        <v>8</v>
      </c>
      <c r="C38" s="115">
        <v>27362470</v>
      </c>
      <c r="D38" s="115" t="s">
        <v>355</v>
      </c>
      <c r="E38" s="115" t="s">
        <v>355</v>
      </c>
      <c r="F38" s="115" t="s">
        <v>205</v>
      </c>
      <c r="G38" s="115" t="s">
        <v>256</v>
      </c>
      <c r="H38" s="116">
        <v>5.3360000000000007E-15</v>
      </c>
      <c r="I38" s="116"/>
      <c r="J38" s="115" t="s">
        <v>256</v>
      </c>
      <c r="K38" s="116">
        <v>2.0839999999999999E-11</v>
      </c>
      <c r="L38" s="116"/>
      <c r="M38" s="115" t="s">
        <v>257</v>
      </c>
      <c r="N38" s="116">
        <v>1.8159017475233503E-5</v>
      </c>
    </row>
    <row r="39" spans="1:14" x14ac:dyDescent="0.25">
      <c r="A39" s="115" t="s">
        <v>357</v>
      </c>
      <c r="B39" s="115">
        <v>8</v>
      </c>
      <c r="C39" s="115">
        <v>27607795</v>
      </c>
      <c r="D39" s="115" t="s">
        <v>358</v>
      </c>
      <c r="E39" s="115" t="s">
        <v>358</v>
      </c>
      <c r="F39" s="115" t="s">
        <v>205</v>
      </c>
      <c r="G39" s="115" t="s">
        <v>359</v>
      </c>
      <c r="H39" s="116">
        <v>2.4289999999999999E-33</v>
      </c>
      <c r="I39" s="116"/>
      <c r="J39" s="115" t="s">
        <v>669</v>
      </c>
      <c r="K39" s="116">
        <v>6.2679999999999997E-28</v>
      </c>
      <c r="L39" s="116"/>
      <c r="M39" s="115" t="s">
        <v>2976</v>
      </c>
      <c r="N39" s="116">
        <v>1.9763190103120001E-9</v>
      </c>
    </row>
    <row r="40" spans="1:14" x14ac:dyDescent="0.25">
      <c r="A40" s="115" t="s">
        <v>362</v>
      </c>
      <c r="B40" s="115">
        <v>8</v>
      </c>
      <c r="C40" s="115">
        <v>144103704</v>
      </c>
      <c r="D40" s="115" t="s">
        <v>363</v>
      </c>
      <c r="E40" s="115" t="s">
        <v>198</v>
      </c>
      <c r="F40" s="115" t="s">
        <v>241</v>
      </c>
      <c r="G40" s="115" t="s">
        <v>207</v>
      </c>
      <c r="H40" s="116">
        <v>2.9340000000000002E-12</v>
      </c>
      <c r="I40" s="116"/>
      <c r="J40" s="115" t="s">
        <v>670</v>
      </c>
      <c r="K40" s="116">
        <v>2.6220000000000003E-9</v>
      </c>
      <c r="L40" s="116"/>
      <c r="M40" s="115" t="s">
        <v>2977</v>
      </c>
      <c r="N40" s="116">
        <v>1.05901479798519E-4</v>
      </c>
    </row>
    <row r="41" spans="1:14" x14ac:dyDescent="0.25">
      <c r="A41" s="115" t="s">
        <v>366</v>
      </c>
      <c r="B41" s="115">
        <v>9</v>
      </c>
      <c r="C41" s="115">
        <v>104903697</v>
      </c>
      <c r="D41" s="115" t="s">
        <v>367</v>
      </c>
      <c r="E41" s="115" t="s">
        <v>198</v>
      </c>
      <c r="F41" s="115" t="s">
        <v>235</v>
      </c>
      <c r="G41" s="115" t="s">
        <v>320</v>
      </c>
      <c r="H41" s="116">
        <v>1.6080000000000002E-8</v>
      </c>
      <c r="I41" s="116"/>
      <c r="J41" s="115" t="s">
        <v>318</v>
      </c>
      <c r="K41" s="116">
        <v>6.8279999999999995E-7</v>
      </c>
      <c r="L41" s="116"/>
      <c r="M41" s="115" t="s">
        <v>2978</v>
      </c>
      <c r="N41" s="116">
        <v>1.49979816018422E-2</v>
      </c>
    </row>
    <row r="42" spans="1:14" x14ac:dyDescent="0.25">
      <c r="A42" s="115" t="s">
        <v>369</v>
      </c>
      <c r="B42" s="115">
        <v>10</v>
      </c>
      <c r="C42" s="115">
        <v>11676714</v>
      </c>
      <c r="D42" s="115" t="s">
        <v>370</v>
      </c>
      <c r="E42" s="115" t="s">
        <v>371</v>
      </c>
      <c r="F42" s="115" t="s">
        <v>211</v>
      </c>
      <c r="G42" s="115" t="s">
        <v>214</v>
      </c>
      <c r="H42" s="116">
        <v>2.8660000000000001E-12</v>
      </c>
      <c r="I42" s="116"/>
      <c r="J42" s="115" t="s">
        <v>214</v>
      </c>
      <c r="K42" s="116">
        <v>1.5180000000000001E-8</v>
      </c>
      <c r="L42" s="116"/>
      <c r="M42" s="115" t="s">
        <v>390</v>
      </c>
      <c r="N42" s="116">
        <v>2.0486628277114702E-4</v>
      </c>
    </row>
    <row r="43" spans="1:14" x14ac:dyDescent="0.25">
      <c r="A43" s="115" t="s">
        <v>373</v>
      </c>
      <c r="B43" s="115">
        <v>10</v>
      </c>
      <c r="C43" s="115">
        <v>60025170</v>
      </c>
      <c r="D43" s="115" t="s">
        <v>374</v>
      </c>
      <c r="E43" s="115" t="s">
        <v>198</v>
      </c>
      <c r="F43" s="115" t="s">
        <v>375</v>
      </c>
      <c r="G43" s="115" t="s">
        <v>376</v>
      </c>
      <c r="H43" s="116">
        <v>6.7890000000000004E-9</v>
      </c>
      <c r="I43" s="116"/>
      <c r="J43" s="115" t="s">
        <v>324</v>
      </c>
      <c r="K43" s="116">
        <v>5.7389999999999996E-6</v>
      </c>
      <c r="L43" s="116"/>
      <c r="M43" s="115" t="s">
        <v>275</v>
      </c>
      <c r="N43" s="116">
        <v>1.11444657038932E-3</v>
      </c>
    </row>
    <row r="44" spans="1:14" x14ac:dyDescent="0.25">
      <c r="A44" s="115" t="s">
        <v>377</v>
      </c>
      <c r="B44" s="115">
        <v>10</v>
      </c>
      <c r="C44" s="115">
        <v>80494228</v>
      </c>
      <c r="D44" s="115" t="s">
        <v>378</v>
      </c>
      <c r="E44" s="115" t="s">
        <v>198</v>
      </c>
      <c r="F44" s="115" t="s">
        <v>199</v>
      </c>
      <c r="G44" s="115" t="s">
        <v>344</v>
      </c>
      <c r="H44" s="116">
        <v>1.3289999999999999E-14</v>
      </c>
      <c r="I44" s="116"/>
      <c r="J44" s="115" t="s">
        <v>343</v>
      </c>
      <c r="K44" s="116">
        <v>1.3090000000000001E-10</v>
      </c>
      <c r="L44" s="116"/>
      <c r="M44" s="115" t="s">
        <v>2979</v>
      </c>
      <c r="N44" s="116">
        <v>9.653750264793518E-6</v>
      </c>
    </row>
    <row r="45" spans="1:14" x14ac:dyDescent="0.25">
      <c r="A45" s="115" t="s">
        <v>380</v>
      </c>
      <c r="B45" s="115">
        <v>10</v>
      </c>
      <c r="C45" s="115">
        <v>96266650</v>
      </c>
      <c r="D45" s="115" t="s">
        <v>381</v>
      </c>
      <c r="E45" s="115" t="s">
        <v>198</v>
      </c>
      <c r="F45" s="115" t="s">
        <v>211</v>
      </c>
      <c r="G45" s="115" t="s">
        <v>382</v>
      </c>
      <c r="H45" s="116">
        <v>1.8369999999999998E-7</v>
      </c>
      <c r="I45" s="116"/>
      <c r="J45" s="115" t="s">
        <v>513</v>
      </c>
      <c r="K45" s="116">
        <v>1.0480000000000001E-5</v>
      </c>
      <c r="L45" s="116"/>
      <c r="M45" s="115" t="s">
        <v>2980</v>
      </c>
      <c r="N45" s="116">
        <v>1.50787980660283E-2</v>
      </c>
    </row>
    <row r="46" spans="1:14" x14ac:dyDescent="0.25">
      <c r="A46" s="115" t="s">
        <v>385</v>
      </c>
      <c r="B46" s="115">
        <v>10</v>
      </c>
      <c r="C46" s="115">
        <v>122413396</v>
      </c>
      <c r="D46" s="115" t="s">
        <v>386</v>
      </c>
      <c r="E46" s="115" t="s">
        <v>198</v>
      </c>
      <c r="F46" s="115" t="s">
        <v>211</v>
      </c>
      <c r="G46" s="115" t="s">
        <v>332</v>
      </c>
      <c r="H46" s="116">
        <v>3.2959999999999999E-6</v>
      </c>
      <c r="I46" s="116"/>
      <c r="J46" s="115" t="s">
        <v>332</v>
      </c>
      <c r="K46" s="116">
        <v>9.8880000000000002E-5</v>
      </c>
      <c r="L46" s="116"/>
      <c r="M46" s="115" t="s">
        <v>520</v>
      </c>
      <c r="N46" s="116">
        <v>1.44075996976794E-2</v>
      </c>
    </row>
    <row r="47" spans="1:14" x14ac:dyDescent="0.25">
      <c r="A47" s="115" t="s">
        <v>387</v>
      </c>
      <c r="B47" s="115">
        <v>11</v>
      </c>
      <c r="C47" s="115">
        <v>47370397</v>
      </c>
      <c r="D47" s="115" t="s">
        <v>388</v>
      </c>
      <c r="E47" s="115" t="s">
        <v>671</v>
      </c>
      <c r="F47" s="115" t="s">
        <v>241</v>
      </c>
      <c r="G47" s="115" t="s">
        <v>214</v>
      </c>
      <c r="H47" s="116">
        <v>8.2110000000000005E-12</v>
      </c>
      <c r="I47" s="116"/>
      <c r="J47" s="115" t="s">
        <v>214</v>
      </c>
      <c r="K47" s="116">
        <v>2.6440000000000004E-10</v>
      </c>
      <c r="L47" s="116"/>
      <c r="M47" s="115" t="s">
        <v>2981</v>
      </c>
      <c r="N47" s="116">
        <v>2.4127011548832698E-2</v>
      </c>
    </row>
    <row r="48" spans="1:14" x14ac:dyDescent="0.25">
      <c r="A48" s="115" t="s">
        <v>392</v>
      </c>
      <c r="B48" s="115">
        <v>11</v>
      </c>
      <c r="C48" s="115">
        <v>60254475</v>
      </c>
      <c r="D48" s="115" t="s">
        <v>393</v>
      </c>
      <c r="E48" s="115" t="s">
        <v>393</v>
      </c>
      <c r="F48" s="115" t="s">
        <v>241</v>
      </c>
      <c r="G48" s="115" t="s">
        <v>395</v>
      </c>
      <c r="H48" s="116">
        <v>1.6539999999999997E-24</v>
      </c>
      <c r="I48" s="116"/>
      <c r="J48" s="115" t="s">
        <v>286</v>
      </c>
      <c r="K48" s="116">
        <v>3.6369999999999995E-20</v>
      </c>
      <c r="L48" s="116"/>
      <c r="M48" s="115" t="s">
        <v>2982</v>
      </c>
      <c r="N48" s="116">
        <v>1.6086112853525001E-7</v>
      </c>
    </row>
    <row r="49" spans="1:14" x14ac:dyDescent="0.25">
      <c r="A49" s="115" t="s">
        <v>397</v>
      </c>
      <c r="B49" s="115">
        <v>11</v>
      </c>
      <c r="C49" s="115">
        <v>86157598</v>
      </c>
      <c r="D49" s="115" t="s">
        <v>398</v>
      </c>
      <c r="E49" s="115" t="s">
        <v>399</v>
      </c>
      <c r="F49" s="115" t="s">
        <v>205</v>
      </c>
      <c r="G49" s="115" t="s">
        <v>400</v>
      </c>
      <c r="H49" s="116">
        <v>6.4959999999999997E-36</v>
      </c>
      <c r="I49" s="116"/>
      <c r="J49" s="115" t="s">
        <v>672</v>
      </c>
      <c r="K49" s="116">
        <v>2.7099999999999999E-29</v>
      </c>
      <c r="L49" s="116"/>
      <c r="M49" s="115" t="s">
        <v>2982</v>
      </c>
      <c r="N49" s="116">
        <v>3.9219732031331097E-8</v>
      </c>
    </row>
    <row r="50" spans="1:14" x14ac:dyDescent="0.25">
      <c r="A50" s="115" t="s">
        <v>401</v>
      </c>
      <c r="B50" s="115">
        <v>11</v>
      </c>
      <c r="C50" s="115">
        <v>121482368</v>
      </c>
      <c r="D50" s="115" t="s">
        <v>402</v>
      </c>
      <c r="E50" s="115" t="s">
        <v>402</v>
      </c>
      <c r="F50" s="115" t="s">
        <v>250</v>
      </c>
      <c r="G50" s="115" t="s">
        <v>403</v>
      </c>
      <c r="H50" s="116">
        <v>8.6279999999999998E-11</v>
      </c>
      <c r="I50" s="116"/>
      <c r="J50" s="115" t="s">
        <v>673</v>
      </c>
      <c r="K50" s="116">
        <v>2.6399999999999998E-7</v>
      </c>
      <c r="L50" s="116"/>
      <c r="M50" s="115" t="s">
        <v>2983</v>
      </c>
      <c r="N50" s="116">
        <v>6.2881585285465302E-4</v>
      </c>
    </row>
    <row r="51" spans="1:14" x14ac:dyDescent="0.25">
      <c r="A51" s="115" t="s">
        <v>406</v>
      </c>
      <c r="B51" s="115">
        <v>11</v>
      </c>
      <c r="C51" s="115">
        <v>121564878</v>
      </c>
      <c r="D51" s="115" t="s">
        <v>402</v>
      </c>
      <c r="E51" s="115" t="s">
        <v>402</v>
      </c>
      <c r="F51" s="115" t="s">
        <v>199</v>
      </c>
      <c r="G51" s="115" t="s">
        <v>407</v>
      </c>
      <c r="H51" s="116">
        <v>1.0100000000000001E-14</v>
      </c>
      <c r="I51" s="116"/>
      <c r="J51" s="115" t="s">
        <v>674</v>
      </c>
      <c r="K51" s="116">
        <v>9.7669999999999984E-11</v>
      </c>
      <c r="L51" s="116"/>
      <c r="M51" s="115" t="s">
        <v>2984</v>
      </c>
      <c r="N51" s="116">
        <v>1.10049361518208E-7</v>
      </c>
    </row>
    <row r="52" spans="1:14" x14ac:dyDescent="0.25">
      <c r="A52" s="115" t="s">
        <v>410</v>
      </c>
      <c r="B52" s="115">
        <v>12</v>
      </c>
      <c r="C52" s="115">
        <v>113281983</v>
      </c>
      <c r="D52" s="115" t="s">
        <v>411</v>
      </c>
      <c r="E52" s="115" t="s">
        <v>198</v>
      </c>
      <c r="F52" s="115" t="s">
        <v>199</v>
      </c>
      <c r="G52" s="115" t="s">
        <v>267</v>
      </c>
      <c r="H52" s="116">
        <v>2.5399999999999998E-6</v>
      </c>
      <c r="I52" s="116"/>
      <c r="J52" s="115" t="s">
        <v>675</v>
      </c>
      <c r="K52" s="116">
        <v>9.6059999999999992E-6</v>
      </c>
      <c r="L52" s="116"/>
      <c r="M52" s="115" t="s">
        <v>2985</v>
      </c>
      <c r="N52" s="116">
        <v>7.55110214439393E-2</v>
      </c>
    </row>
    <row r="53" spans="1:14" x14ac:dyDescent="0.25">
      <c r="A53" s="115" t="s">
        <v>414</v>
      </c>
      <c r="B53" s="115">
        <v>14</v>
      </c>
      <c r="C53" s="115">
        <v>52924962</v>
      </c>
      <c r="D53" s="115" t="s">
        <v>415</v>
      </c>
      <c r="E53" s="115" t="s">
        <v>415</v>
      </c>
      <c r="F53" s="115" t="s">
        <v>211</v>
      </c>
      <c r="G53" s="115" t="s">
        <v>269</v>
      </c>
      <c r="H53" s="116">
        <v>5.8190000000000003E-10</v>
      </c>
      <c r="I53" s="116"/>
      <c r="J53" s="115" t="s">
        <v>676</v>
      </c>
      <c r="K53" s="116">
        <v>2.4320000000000001E-7</v>
      </c>
      <c r="L53" s="116"/>
      <c r="M53" s="115" t="s">
        <v>2986</v>
      </c>
      <c r="N53" s="116">
        <v>9.4992444322206308E-5</v>
      </c>
    </row>
    <row r="54" spans="1:14" x14ac:dyDescent="0.25">
      <c r="A54" s="115" t="s">
        <v>417</v>
      </c>
      <c r="B54" s="115">
        <v>14</v>
      </c>
      <c r="C54" s="115">
        <v>92464917</v>
      </c>
      <c r="D54" s="115" t="s">
        <v>418</v>
      </c>
      <c r="E54" s="115" t="s">
        <v>419</v>
      </c>
      <c r="F54" s="115" t="s">
        <v>211</v>
      </c>
      <c r="G54" s="115" t="s">
        <v>420</v>
      </c>
      <c r="H54" s="116">
        <v>7.1469999999999995E-6</v>
      </c>
      <c r="I54" s="116"/>
      <c r="J54" s="115" t="s">
        <v>420</v>
      </c>
      <c r="K54" s="116">
        <v>2.622E-5</v>
      </c>
      <c r="L54" s="116"/>
      <c r="M54" s="115" t="s">
        <v>2987</v>
      </c>
      <c r="N54" s="116">
        <v>0.18223918243710702</v>
      </c>
    </row>
    <row r="55" spans="1:14" x14ac:dyDescent="0.25">
      <c r="A55" s="115" t="s">
        <v>422</v>
      </c>
      <c r="B55" s="115">
        <v>14</v>
      </c>
      <c r="C55" s="115">
        <v>92472511</v>
      </c>
      <c r="D55" s="115" t="s">
        <v>418</v>
      </c>
      <c r="E55" s="115" t="s">
        <v>419</v>
      </c>
      <c r="F55" s="115" t="s">
        <v>241</v>
      </c>
      <c r="G55" s="115" t="s">
        <v>238</v>
      </c>
      <c r="H55" s="116">
        <v>2.077E-15</v>
      </c>
      <c r="I55" s="116"/>
      <c r="J55" s="115" t="s">
        <v>338</v>
      </c>
      <c r="K55" s="116">
        <v>1.518E-12</v>
      </c>
      <c r="L55" s="116"/>
      <c r="M55" s="115" t="s">
        <v>428</v>
      </c>
      <c r="N55" s="116">
        <v>1.8654919366818004E-5</v>
      </c>
    </row>
    <row r="56" spans="1:14" x14ac:dyDescent="0.25">
      <c r="A56" s="115" t="s">
        <v>424</v>
      </c>
      <c r="B56" s="115">
        <v>14</v>
      </c>
      <c r="C56" s="115">
        <v>105761758</v>
      </c>
      <c r="D56" s="115" t="s">
        <v>425</v>
      </c>
      <c r="E56" s="115" t="s">
        <v>198</v>
      </c>
      <c r="F56" s="115" t="s">
        <v>241</v>
      </c>
      <c r="G56" s="115" t="s">
        <v>214</v>
      </c>
      <c r="H56" s="116">
        <v>1.4559999999999998E-7</v>
      </c>
      <c r="I56" s="116"/>
      <c r="J56" s="115" t="s">
        <v>318</v>
      </c>
      <c r="K56" s="116">
        <v>1.0759999999999999E-6</v>
      </c>
      <c r="L56" s="116"/>
      <c r="M56" s="115" t="s">
        <v>311</v>
      </c>
      <c r="N56" s="116">
        <v>7.5302480322898104E-3</v>
      </c>
    </row>
    <row r="57" spans="1:14" x14ac:dyDescent="0.25">
      <c r="A57" s="115" t="s">
        <v>427</v>
      </c>
      <c r="B57" s="115">
        <v>14</v>
      </c>
      <c r="C57" s="115">
        <v>106665591</v>
      </c>
      <c r="D57" s="115" t="s">
        <v>425</v>
      </c>
      <c r="E57" s="115" t="s">
        <v>198</v>
      </c>
      <c r="F57" s="115" t="s">
        <v>241</v>
      </c>
      <c r="G57" s="115" t="s">
        <v>423</v>
      </c>
      <c r="H57" s="116">
        <v>1.9819999999999999E-7</v>
      </c>
      <c r="I57" s="116"/>
      <c r="J57" s="115" t="s">
        <v>379</v>
      </c>
      <c r="K57" s="116">
        <v>4.5689999999999998E-6</v>
      </c>
      <c r="L57" s="116"/>
      <c r="M57" s="115" t="s">
        <v>2988</v>
      </c>
      <c r="N57" s="116">
        <v>3.5924705106828901E-2</v>
      </c>
    </row>
    <row r="58" spans="1:14" x14ac:dyDescent="0.25">
      <c r="A58" s="115" t="s">
        <v>429</v>
      </c>
      <c r="B58" s="115">
        <v>15</v>
      </c>
      <c r="C58" s="115">
        <v>50701814</v>
      </c>
      <c r="D58" s="115" t="s">
        <v>430</v>
      </c>
      <c r="E58" s="115" t="s">
        <v>430</v>
      </c>
      <c r="F58" s="115" t="s">
        <v>211</v>
      </c>
      <c r="G58" s="115" t="s">
        <v>332</v>
      </c>
      <c r="H58" s="116">
        <v>6.0890000000000005E-6</v>
      </c>
      <c r="I58" s="116"/>
      <c r="J58" s="115" t="s">
        <v>274</v>
      </c>
      <c r="K58" s="116">
        <v>7.0830000000000011E-5</v>
      </c>
      <c r="L58" s="116"/>
      <c r="M58" s="115" t="s">
        <v>686</v>
      </c>
      <c r="N58" s="116">
        <v>9.4488571664437808E-4</v>
      </c>
    </row>
    <row r="59" spans="1:14" x14ac:dyDescent="0.25">
      <c r="A59" s="115" t="s">
        <v>431</v>
      </c>
      <c r="B59" s="115">
        <v>15</v>
      </c>
      <c r="C59" s="115">
        <v>58764824</v>
      </c>
      <c r="D59" s="115" t="s">
        <v>432</v>
      </c>
      <c r="E59" s="115" t="s">
        <v>433</v>
      </c>
      <c r="F59" s="115" t="s">
        <v>266</v>
      </c>
      <c r="G59" s="115" t="s">
        <v>231</v>
      </c>
      <c r="H59" s="116">
        <v>9.6539999999999991E-12</v>
      </c>
      <c r="I59" s="116"/>
      <c r="J59" s="115" t="s">
        <v>238</v>
      </c>
      <c r="K59" s="116">
        <v>3.6930000000000001E-10</v>
      </c>
      <c r="L59" s="116"/>
      <c r="M59" s="115" t="s">
        <v>686</v>
      </c>
      <c r="N59" s="116">
        <v>1.4264348554621801E-3</v>
      </c>
    </row>
    <row r="60" spans="1:14" x14ac:dyDescent="0.25">
      <c r="A60" s="115" t="s">
        <v>434</v>
      </c>
      <c r="B60" s="115">
        <v>15</v>
      </c>
      <c r="C60" s="115">
        <v>63277703</v>
      </c>
      <c r="D60" s="115" t="s">
        <v>435</v>
      </c>
      <c r="E60" s="115" t="s">
        <v>435</v>
      </c>
      <c r="F60" s="115" t="s">
        <v>205</v>
      </c>
      <c r="G60" s="115" t="s">
        <v>436</v>
      </c>
      <c r="H60" s="116">
        <v>1.7459999999999999E-21</v>
      </c>
      <c r="I60" s="116"/>
      <c r="J60" s="115" t="s">
        <v>365</v>
      </c>
      <c r="K60" s="116">
        <v>3.1780000000000002E-17</v>
      </c>
      <c r="L60" s="116"/>
      <c r="M60" s="115" t="s">
        <v>2989</v>
      </c>
      <c r="N60" s="116">
        <v>9.9454627835636002E-7</v>
      </c>
    </row>
    <row r="61" spans="1:14" x14ac:dyDescent="0.25">
      <c r="A61" s="115" t="s">
        <v>438</v>
      </c>
      <c r="B61" s="115">
        <v>15</v>
      </c>
      <c r="C61" s="115">
        <v>64131307</v>
      </c>
      <c r="D61" s="115" t="s">
        <v>439</v>
      </c>
      <c r="E61" s="115" t="s">
        <v>198</v>
      </c>
      <c r="F61" s="115" t="s">
        <v>211</v>
      </c>
      <c r="G61" s="115" t="s">
        <v>261</v>
      </c>
      <c r="H61" s="116">
        <v>1.0969999999999998E-6</v>
      </c>
      <c r="I61" s="116"/>
      <c r="J61" s="115" t="s">
        <v>315</v>
      </c>
      <c r="K61" s="116">
        <v>8.5150000000000006E-6</v>
      </c>
      <c r="L61" s="116"/>
      <c r="M61" s="115" t="s">
        <v>2981</v>
      </c>
      <c r="N61" s="116">
        <v>8.35827619189453E-2</v>
      </c>
    </row>
    <row r="62" spans="1:14" x14ac:dyDescent="0.25">
      <c r="A62" s="115" t="s">
        <v>441</v>
      </c>
      <c r="B62" s="115">
        <v>15</v>
      </c>
      <c r="C62" s="115">
        <v>78936857</v>
      </c>
      <c r="D62" s="115" t="s">
        <v>442</v>
      </c>
      <c r="E62" s="115" t="s">
        <v>198</v>
      </c>
      <c r="F62" s="115" t="s">
        <v>241</v>
      </c>
      <c r="G62" s="115" t="s">
        <v>443</v>
      </c>
      <c r="H62" s="116">
        <v>1.2779999999999999E-6</v>
      </c>
      <c r="I62" s="116"/>
      <c r="J62" s="115" t="s">
        <v>677</v>
      </c>
      <c r="K62" s="116">
        <v>4.2329999999999999E-4</v>
      </c>
      <c r="L62" s="116"/>
      <c r="M62" s="115" t="s">
        <v>2990</v>
      </c>
      <c r="N62" s="116">
        <v>1.55189954085511E-4</v>
      </c>
    </row>
    <row r="63" spans="1:14" x14ac:dyDescent="0.25">
      <c r="A63" s="115" t="s">
        <v>444</v>
      </c>
      <c r="B63" s="115">
        <v>16</v>
      </c>
      <c r="C63" s="115">
        <v>30010081</v>
      </c>
      <c r="D63" s="115" t="s">
        <v>445</v>
      </c>
      <c r="E63" s="115" t="s">
        <v>198</v>
      </c>
      <c r="F63" s="115" t="s">
        <v>205</v>
      </c>
      <c r="G63" s="115" t="s">
        <v>291</v>
      </c>
      <c r="H63" s="116">
        <v>4.6129999999999998E-12</v>
      </c>
      <c r="I63" s="116"/>
      <c r="J63" s="115" t="s">
        <v>291</v>
      </c>
      <c r="K63" s="116">
        <v>2.5630000000000002E-8</v>
      </c>
      <c r="L63" s="116"/>
      <c r="M63" s="115" t="s">
        <v>443</v>
      </c>
      <c r="N63" s="116">
        <v>3.1699825610525898E-5</v>
      </c>
    </row>
    <row r="64" spans="1:14" x14ac:dyDescent="0.25">
      <c r="A64" s="115" t="s">
        <v>447</v>
      </c>
      <c r="B64" s="115">
        <v>16</v>
      </c>
      <c r="C64" s="115">
        <v>31111250</v>
      </c>
      <c r="D64" s="115" t="s">
        <v>448</v>
      </c>
      <c r="E64" s="115" t="s">
        <v>449</v>
      </c>
      <c r="F64" s="115" t="s">
        <v>205</v>
      </c>
      <c r="G64" s="115" t="s">
        <v>348</v>
      </c>
      <c r="H64" s="116">
        <v>1.0300000000000002E-9</v>
      </c>
      <c r="I64" s="116"/>
      <c r="J64" s="115" t="s">
        <v>274</v>
      </c>
      <c r="K64" s="116">
        <v>1.9490000000000001E-5</v>
      </c>
      <c r="L64" s="116"/>
      <c r="M64" s="115" t="s">
        <v>2979</v>
      </c>
      <c r="N64" s="116">
        <v>1.11702965395531E-6</v>
      </c>
    </row>
    <row r="65" spans="1:14" x14ac:dyDescent="0.25">
      <c r="A65" s="115" t="s">
        <v>450</v>
      </c>
      <c r="B65" s="115">
        <v>16</v>
      </c>
      <c r="C65" s="115">
        <v>70660097</v>
      </c>
      <c r="D65" s="115" t="s">
        <v>451</v>
      </c>
      <c r="E65" s="115" t="s">
        <v>451</v>
      </c>
      <c r="F65" s="115" t="s">
        <v>323</v>
      </c>
      <c r="G65" s="115" t="s">
        <v>257</v>
      </c>
      <c r="H65" s="116">
        <v>5.6489999999999996E-6</v>
      </c>
      <c r="I65" s="116"/>
      <c r="J65" s="115" t="s">
        <v>318</v>
      </c>
      <c r="K65" s="116">
        <v>2.2200000000000004E-5</v>
      </c>
      <c r="L65" s="116"/>
      <c r="M65" s="115" t="s">
        <v>2991</v>
      </c>
      <c r="N65" s="116">
        <v>3.01563692593773E-2</v>
      </c>
    </row>
    <row r="66" spans="1:14" x14ac:dyDescent="0.25">
      <c r="A66" s="115" t="s">
        <v>452</v>
      </c>
      <c r="B66" s="115">
        <v>16</v>
      </c>
      <c r="C66" s="115">
        <v>79574511</v>
      </c>
      <c r="D66" s="115" t="s">
        <v>453</v>
      </c>
      <c r="E66" s="115" t="s">
        <v>198</v>
      </c>
      <c r="F66" s="115" t="s">
        <v>199</v>
      </c>
      <c r="G66" s="115" t="s">
        <v>324</v>
      </c>
      <c r="H66" s="116">
        <v>1.0649999999999999E-7</v>
      </c>
      <c r="I66" s="116"/>
      <c r="J66" s="115" t="s">
        <v>348</v>
      </c>
      <c r="K66" s="116">
        <v>2.653E-8</v>
      </c>
      <c r="L66" s="116"/>
      <c r="M66" s="115" t="s">
        <v>520</v>
      </c>
      <c r="N66" s="116">
        <v>1.68710385025269E-2</v>
      </c>
    </row>
    <row r="67" spans="1:14" x14ac:dyDescent="0.25">
      <c r="A67" s="115" t="s">
        <v>455</v>
      </c>
      <c r="B67" s="115">
        <v>16</v>
      </c>
      <c r="C67" s="115">
        <v>81739398</v>
      </c>
      <c r="D67" s="115" t="s">
        <v>456</v>
      </c>
      <c r="E67" s="115" t="s">
        <v>456</v>
      </c>
      <c r="F67" s="115" t="s">
        <v>211</v>
      </c>
      <c r="G67" s="115" t="s">
        <v>291</v>
      </c>
      <c r="H67" s="116">
        <v>3.596E-12</v>
      </c>
      <c r="I67" s="116"/>
      <c r="J67" s="115" t="s">
        <v>231</v>
      </c>
      <c r="K67" s="116">
        <v>5.0490000000000009E-10</v>
      </c>
      <c r="L67" s="116"/>
      <c r="M67" s="115" t="s">
        <v>275</v>
      </c>
      <c r="N67" s="116">
        <v>2.03788007475812E-3</v>
      </c>
    </row>
    <row r="68" spans="1:14" x14ac:dyDescent="0.25">
      <c r="A68" s="115" t="s">
        <v>457</v>
      </c>
      <c r="B68" s="115">
        <v>16</v>
      </c>
      <c r="C68" s="115">
        <v>81908423</v>
      </c>
      <c r="D68" s="115" t="s">
        <v>456</v>
      </c>
      <c r="E68" s="115" t="s">
        <v>456</v>
      </c>
      <c r="F68" s="115" t="s">
        <v>235</v>
      </c>
      <c r="G68" s="115" t="s">
        <v>458</v>
      </c>
      <c r="H68" s="116">
        <v>2.6640000000000003E-10</v>
      </c>
      <c r="I68" s="116"/>
      <c r="J68" s="115" t="s">
        <v>678</v>
      </c>
      <c r="K68" s="116">
        <v>1.258E-7</v>
      </c>
      <c r="L68" s="116"/>
      <c r="M68" s="115" t="s">
        <v>2992</v>
      </c>
      <c r="N68" s="116">
        <v>2.7273551648062403E-4</v>
      </c>
    </row>
    <row r="69" spans="1:14" x14ac:dyDescent="0.25">
      <c r="A69" s="115" t="s">
        <v>461</v>
      </c>
      <c r="B69" s="115">
        <v>16</v>
      </c>
      <c r="C69" s="115">
        <v>86420604</v>
      </c>
      <c r="D69" s="115" t="s">
        <v>462</v>
      </c>
      <c r="E69" s="115" t="s">
        <v>198</v>
      </c>
      <c r="F69" s="115" t="s">
        <v>266</v>
      </c>
      <c r="G69" s="115" t="s">
        <v>463</v>
      </c>
      <c r="H69" s="116">
        <v>2.9290000000000002E-6</v>
      </c>
      <c r="I69" s="116"/>
      <c r="J69" s="115" t="s">
        <v>679</v>
      </c>
      <c r="K69" s="116">
        <v>8.2359999999999996E-4</v>
      </c>
      <c r="L69" s="116"/>
      <c r="M69" s="115" t="s">
        <v>2993</v>
      </c>
      <c r="N69" s="116">
        <v>7.3961286888634304E-4</v>
      </c>
    </row>
    <row r="70" spans="1:14" x14ac:dyDescent="0.25">
      <c r="A70" s="115" t="s">
        <v>466</v>
      </c>
      <c r="B70" s="115">
        <v>16</v>
      </c>
      <c r="C70" s="115">
        <v>90103687</v>
      </c>
      <c r="D70" s="115" t="s">
        <v>467</v>
      </c>
      <c r="E70" s="115" t="s">
        <v>198</v>
      </c>
      <c r="F70" s="115" t="s">
        <v>241</v>
      </c>
      <c r="G70" s="115" t="s">
        <v>468</v>
      </c>
      <c r="H70" s="116">
        <v>1.2829999999999998E-11</v>
      </c>
      <c r="I70" s="116"/>
      <c r="J70" s="115" t="s">
        <v>680</v>
      </c>
      <c r="K70" s="116">
        <v>2.3839999999999997E-10</v>
      </c>
      <c r="L70" s="116"/>
      <c r="M70" s="115" t="s">
        <v>2994</v>
      </c>
      <c r="N70" s="116">
        <v>1.3635882892418601E-3</v>
      </c>
    </row>
    <row r="71" spans="1:14" x14ac:dyDescent="0.25">
      <c r="A71" s="115" t="s">
        <v>471</v>
      </c>
      <c r="B71" s="115">
        <v>17</v>
      </c>
      <c r="C71" s="115">
        <v>1728046</v>
      </c>
      <c r="D71" s="115" t="s">
        <v>472</v>
      </c>
      <c r="E71" s="115" t="s">
        <v>198</v>
      </c>
      <c r="F71" s="115" t="s">
        <v>473</v>
      </c>
      <c r="G71" s="115" t="s">
        <v>261</v>
      </c>
      <c r="H71" s="116">
        <v>4.792E-7</v>
      </c>
      <c r="I71" s="116"/>
      <c r="J71" s="115" t="s">
        <v>212</v>
      </c>
      <c r="K71" s="116">
        <v>2.3090000000000003E-6</v>
      </c>
      <c r="L71" s="116"/>
      <c r="M71" s="115" t="s">
        <v>311</v>
      </c>
      <c r="N71" s="116">
        <v>1.9881445072057198E-2</v>
      </c>
    </row>
    <row r="72" spans="1:14" x14ac:dyDescent="0.25">
      <c r="A72" s="115" t="s">
        <v>475</v>
      </c>
      <c r="B72" s="115">
        <v>17</v>
      </c>
      <c r="C72" s="115">
        <v>5233752</v>
      </c>
      <c r="D72" s="115" t="s">
        <v>476</v>
      </c>
      <c r="E72" s="115" t="s">
        <v>477</v>
      </c>
      <c r="F72" s="115" t="s">
        <v>241</v>
      </c>
      <c r="G72" s="115" t="s">
        <v>269</v>
      </c>
      <c r="H72" s="116">
        <v>2.6029999999999997E-12</v>
      </c>
      <c r="I72" s="116"/>
      <c r="J72" s="115" t="s">
        <v>681</v>
      </c>
      <c r="K72" s="116">
        <v>3.6679999999999998E-7</v>
      </c>
      <c r="L72" s="116"/>
      <c r="M72" s="115" t="s">
        <v>2995</v>
      </c>
      <c r="N72" s="116">
        <v>1.1617844948859101E-5</v>
      </c>
    </row>
    <row r="73" spans="1:14" x14ac:dyDescent="0.25">
      <c r="A73" s="115" t="s">
        <v>479</v>
      </c>
      <c r="B73" s="115">
        <v>17</v>
      </c>
      <c r="C73" s="115">
        <v>18156140</v>
      </c>
      <c r="D73" s="115" t="s">
        <v>480</v>
      </c>
      <c r="E73" s="115" t="s">
        <v>198</v>
      </c>
      <c r="F73" s="115" t="s">
        <v>241</v>
      </c>
      <c r="G73" s="115" t="s">
        <v>443</v>
      </c>
      <c r="H73" s="116">
        <v>4.5539999999999999E-6</v>
      </c>
      <c r="I73" s="116"/>
      <c r="J73" s="115" t="s">
        <v>677</v>
      </c>
      <c r="K73" s="116">
        <v>1.614E-3</v>
      </c>
      <c r="L73" s="116"/>
      <c r="M73" s="115" t="s">
        <v>2996</v>
      </c>
      <c r="N73" s="116">
        <v>3.0336972203951602E-4</v>
      </c>
    </row>
    <row r="74" spans="1:14" x14ac:dyDescent="0.25">
      <c r="A74" s="115" t="s">
        <v>481</v>
      </c>
      <c r="B74" s="115">
        <v>17</v>
      </c>
      <c r="C74" s="115">
        <v>44352876</v>
      </c>
      <c r="D74" s="115" t="s">
        <v>482</v>
      </c>
      <c r="E74" s="115" t="s">
        <v>198</v>
      </c>
      <c r="F74" s="115" t="s">
        <v>205</v>
      </c>
      <c r="G74" s="115" t="s">
        <v>256</v>
      </c>
      <c r="H74" s="116">
        <v>1.756E-12</v>
      </c>
      <c r="I74" s="116"/>
      <c r="J74" s="115" t="s">
        <v>682</v>
      </c>
      <c r="K74" s="116">
        <v>1.125E-8</v>
      </c>
      <c r="L74" s="116"/>
      <c r="M74" s="115" t="s">
        <v>2997</v>
      </c>
      <c r="N74" s="116">
        <v>1.33084903012037E-5</v>
      </c>
    </row>
    <row r="75" spans="1:14" x14ac:dyDescent="0.25">
      <c r="A75" s="115" t="s">
        <v>485</v>
      </c>
      <c r="B75" s="115">
        <v>17</v>
      </c>
      <c r="C75" s="115">
        <v>46779275</v>
      </c>
      <c r="D75" s="115" t="s">
        <v>486</v>
      </c>
      <c r="E75" s="115" t="s">
        <v>487</v>
      </c>
      <c r="F75" s="115" t="s">
        <v>235</v>
      </c>
      <c r="G75" s="115" t="s">
        <v>291</v>
      </c>
      <c r="H75" s="116">
        <v>5.9699999999999999E-9</v>
      </c>
      <c r="I75" s="116"/>
      <c r="J75" s="115" t="s">
        <v>231</v>
      </c>
      <c r="K75" s="116">
        <v>1.6680000000000001E-8</v>
      </c>
      <c r="L75" s="116"/>
      <c r="M75" s="115" t="s">
        <v>2998</v>
      </c>
      <c r="N75" s="116">
        <v>4.3142813699979701E-2</v>
      </c>
    </row>
    <row r="76" spans="1:14" x14ac:dyDescent="0.25">
      <c r="A76" s="115" t="s">
        <v>488</v>
      </c>
      <c r="B76" s="115">
        <v>17</v>
      </c>
      <c r="C76" s="115">
        <v>49219935</v>
      </c>
      <c r="D76" s="115" t="s">
        <v>489</v>
      </c>
      <c r="E76" s="115" t="s">
        <v>489</v>
      </c>
      <c r="F76" s="115" t="s">
        <v>205</v>
      </c>
      <c r="G76" s="115" t="s">
        <v>490</v>
      </c>
      <c r="H76" s="116">
        <v>5.3789999999999996E-13</v>
      </c>
      <c r="I76" s="116"/>
      <c r="J76" s="115" t="s">
        <v>683</v>
      </c>
      <c r="K76" s="116">
        <v>7.3239999999999999E-9</v>
      </c>
      <c r="L76" s="116"/>
      <c r="M76" s="115" t="s">
        <v>2999</v>
      </c>
      <c r="N76" s="116">
        <v>1.1970633752487001E-6</v>
      </c>
    </row>
    <row r="77" spans="1:14" x14ac:dyDescent="0.25">
      <c r="A77" s="115" t="s">
        <v>493</v>
      </c>
      <c r="B77" s="115">
        <v>17</v>
      </c>
      <c r="C77" s="115">
        <v>58332680</v>
      </c>
      <c r="D77" s="115" t="s">
        <v>494</v>
      </c>
      <c r="E77" s="115" t="s">
        <v>494</v>
      </c>
      <c r="F77" s="115" t="s">
        <v>211</v>
      </c>
      <c r="G77" s="115" t="s">
        <v>324</v>
      </c>
      <c r="H77" s="116">
        <v>4.1070000000000003E-8</v>
      </c>
      <c r="I77" s="116"/>
      <c r="J77" s="115" t="s">
        <v>274</v>
      </c>
      <c r="K77" s="116">
        <v>1.6990000000000002E-5</v>
      </c>
      <c r="L77" s="116"/>
      <c r="M77" s="115" t="s">
        <v>237</v>
      </c>
      <c r="N77" s="116">
        <v>2.5318052523560504E-3</v>
      </c>
    </row>
    <row r="78" spans="1:14" x14ac:dyDescent="0.25">
      <c r="A78" s="115" t="s">
        <v>495</v>
      </c>
      <c r="B78" s="115">
        <v>17</v>
      </c>
      <c r="C78" s="115">
        <v>63471557</v>
      </c>
      <c r="D78" s="115" t="s">
        <v>496</v>
      </c>
      <c r="E78" s="115" t="s">
        <v>496</v>
      </c>
      <c r="F78" s="115" t="s">
        <v>199</v>
      </c>
      <c r="G78" s="115" t="s">
        <v>238</v>
      </c>
      <c r="H78" s="116">
        <v>7.2370000000000001E-16</v>
      </c>
      <c r="I78" s="116"/>
      <c r="J78" s="115" t="s">
        <v>668</v>
      </c>
      <c r="K78" s="116">
        <v>1.9229999999999998E-11</v>
      </c>
      <c r="L78" s="116"/>
      <c r="M78" s="115" t="s">
        <v>2982</v>
      </c>
      <c r="N78" s="116">
        <v>6.0019291673214798E-8</v>
      </c>
    </row>
    <row r="79" spans="1:14" x14ac:dyDescent="0.25">
      <c r="A79" s="115" t="s">
        <v>498</v>
      </c>
      <c r="B79" s="115">
        <v>19</v>
      </c>
      <c r="C79" s="115">
        <v>1050875</v>
      </c>
      <c r="D79" s="115" t="s">
        <v>499</v>
      </c>
      <c r="E79" s="115" t="s">
        <v>499</v>
      </c>
      <c r="F79" s="115" t="s">
        <v>241</v>
      </c>
      <c r="G79" s="115" t="s">
        <v>437</v>
      </c>
      <c r="H79" s="116">
        <v>4.0890000000000007E-30</v>
      </c>
      <c r="I79" s="116"/>
      <c r="J79" s="115" t="s">
        <v>684</v>
      </c>
      <c r="K79" s="116">
        <v>1.5869999999999998E-29</v>
      </c>
      <c r="L79" s="116"/>
      <c r="M79" s="115" t="s">
        <v>3000</v>
      </c>
      <c r="N79" s="116">
        <v>1.0800937286145902E-3</v>
      </c>
    </row>
    <row r="80" spans="1:14" x14ac:dyDescent="0.25">
      <c r="A80" s="115" t="s">
        <v>501</v>
      </c>
      <c r="B80" s="115">
        <v>19</v>
      </c>
      <c r="C80" s="115">
        <v>1854254</v>
      </c>
      <c r="D80" s="115" t="s">
        <v>502</v>
      </c>
      <c r="E80" s="115" t="s">
        <v>198</v>
      </c>
      <c r="F80" s="115" t="s">
        <v>503</v>
      </c>
      <c r="G80" s="115" t="s">
        <v>440</v>
      </c>
      <c r="H80" s="116">
        <v>6.143E-9</v>
      </c>
      <c r="I80" s="116"/>
      <c r="J80" s="115" t="s">
        <v>212</v>
      </c>
      <c r="K80" s="116">
        <v>1.3339999999999999E-7</v>
      </c>
      <c r="L80" s="116"/>
      <c r="M80" s="115" t="s">
        <v>3001</v>
      </c>
      <c r="N80" s="116">
        <v>3.9714024643264498E-2</v>
      </c>
    </row>
    <row r="81" spans="1:18" x14ac:dyDescent="0.25">
      <c r="A81" s="115" t="s">
        <v>504</v>
      </c>
      <c r="B81" s="115">
        <v>19</v>
      </c>
      <c r="C81" s="115">
        <v>49950060</v>
      </c>
      <c r="D81" s="115" t="s">
        <v>505</v>
      </c>
      <c r="E81" s="115" t="s">
        <v>198</v>
      </c>
      <c r="F81" s="115" t="s">
        <v>205</v>
      </c>
      <c r="G81" s="115" t="s">
        <v>261</v>
      </c>
      <c r="H81" s="116">
        <v>6.3619999999999994E-6</v>
      </c>
      <c r="I81" s="116"/>
      <c r="J81" s="115" t="s">
        <v>262</v>
      </c>
      <c r="K81" s="116">
        <v>5.3710000000000006E-5</v>
      </c>
      <c r="L81" s="116"/>
      <c r="M81" s="115" t="s">
        <v>3002</v>
      </c>
      <c r="N81" s="116">
        <v>8.3242937478586104E-2</v>
      </c>
    </row>
    <row r="82" spans="1:18" x14ac:dyDescent="0.25">
      <c r="A82" s="115" t="s">
        <v>506</v>
      </c>
      <c r="B82" s="115">
        <v>19</v>
      </c>
      <c r="C82" s="115">
        <v>54267597</v>
      </c>
      <c r="D82" s="115" t="s">
        <v>507</v>
      </c>
      <c r="E82" s="115" t="s">
        <v>198</v>
      </c>
      <c r="F82" s="115" t="s">
        <v>199</v>
      </c>
      <c r="G82" s="115" t="s">
        <v>214</v>
      </c>
      <c r="H82" s="116">
        <v>3.8769999999999996E-8</v>
      </c>
      <c r="I82" s="116"/>
      <c r="J82" s="115" t="s">
        <v>372</v>
      </c>
      <c r="K82" s="116">
        <v>4.7500000000000003E-9</v>
      </c>
      <c r="L82" s="116"/>
      <c r="M82" s="115" t="s">
        <v>691</v>
      </c>
      <c r="N82" s="116">
        <v>0.21919258296107999</v>
      </c>
    </row>
    <row r="83" spans="1:18" x14ac:dyDescent="0.25">
      <c r="A83" s="115" t="s">
        <v>508</v>
      </c>
      <c r="B83" s="115">
        <v>20</v>
      </c>
      <c r="C83" s="115">
        <v>413334</v>
      </c>
      <c r="D83" s="115" t="s">
        <v>509</v>
      </c>
      <c r="E83" s="115" t="s">
        <v>198</v>
      </c>
      <c r="F83" s="115" t="s">
        <v>241</v>
      </c>
      <c r="G83" s="115" t="s">
        <v>376</v>
      </c>
      <c r="H83" s="116">
        <v>1.8549999999999998E-6</v>
      </c>
      <c r="I83" s="116"/>
      <c r="J83" s="115" t="s">
        <v>231</v>
      </c>
      <c r="K83" s="116">
        <v>1.2039999999999999E-7</v>
      </c>
      <c r="L83" s="116"/>
      <c r="M83" s="115" t="s">
        <v>3003</v>
      </c>
      <c r="N83" s="116">
        <v>0.32463453534260001</v>
      </c>
    </row>
    <row r="84" spans="1:18" x14ac:dyDescent="0.25">
      <c r="A84" s="115" t="s">
        <v>510</v>
      </c>
      <c r="B84" s="115">
        <v>20</v>
      </c>
      <c r="C84" s="115">
        <v>56423488</v>
      </c>
      <c r="D84" s="115" t="s">
        <v>511</v>
      </c>
      <c r="E84" s="115" t="s">
        <v>511</v>
      </c>
      <c r="F84" s="115" t="s">
        <v>211</v>
      </c>
      <c r="G84" s="115" t="s">
        <v>512</v>
      </c>
      <c r="H84" s="116">
        <v>4.8369999999999995E-16</v>
      </c>
      <c r="I84" s="116"/>
      <c r="J84" s="115" t="s">
        <v>685</v>
      </c>
      <c r="K84" s="116">
        <v>2.9990000000000001E-13</v>
      </c>
      <c r="L84" s="116"/>
      <c r="M84" s="115" t="s">
        <v>660</v>
      </c>
      <c r="N84" s="116">
        <v>4.4662397645622105E-4</v>
      </c>
    </row>
    <row r="85" spans="1:18" x14ac:dyDescent="0.25">
      <c r="A85" s="115" t="s">
        <v>514</v>
      </c>
      <c r="B85" s="115">
        <v>20</v>
      </c>
      <c r="C85" s="115">
        <v>63743088</v>
      </c>
      <c r="D85" s="115" t="s">
        <v>515</v>
      </c>
      <c r="E85" s="115" t="s">
        <v>198</v>
      </c>
      <c r="F85" s="115" t="s">
        <v>205</v>
      </c>
      <c r="G85" s="115" t="s">
        <v>251</v>
      </c>
      <c r="H85" s="116">
        <v>2.4879999999999997E-6</v>
      </c>
      <c r="I85" s="116"/>
      <c r="J85" s="115" t="s">
        <v>686</v>
      </c>
      <c r="K85" s="116">
        <v>1.5410000000000001E-4</v>
      </c>
      <c r="L85" s="116"/>
      <c r="M85" s="115" t="s">
        <v>677</v>
      </c>
      <c r="N85" s="116">
        <v>3.0157733184110504E-3</v>
      </c>
    </row>
    <row r="86" spans="1:18" x14ac:dyDescent="0.25">
      <c r="A86" s="115" t="s">
        <v>516</v>
      </c>
      <c r="B86" s="115">
        <v>21</v>
      </c>
      <c r="C86" s="115">
        <v>26101558</v>
      </c>
      <c r="D86" s="115" t="s">
        <v>517</v>
      </c>
      <c r="E86" s="115" t="s">
        <v>198</v>
      </c>
      <c r="F86" s="115" t="s">
        <v>199</v>
      </c>
      <c r="G86" s="115" t="s">
        <v>376</v>
      </c>
      <c r="H86" s="116">
        <v>1.0169999999999999E-9</v>
      </c>
      <c r="I86" s="116"/>
      <c r="J86" s="115" t="s">
        <v>251</v>
      </c>
      <c r="K86" s="116">
        <v>5.7100000000000002E-8</v>
      </c>
      <c r="L86" s="116"/>
      <c r="M86" s="115" t="s">
        <v>686</v>
      </c>
      <c r="N86" s="116">
        <v>4.4604837228741205E-4</v>
      </c>
    </row>
    <row r="87" spans="1:18" ht="15.75" thickBot="1" x14ac:dyDescent="0.3">
      <c r="A87" s="112" t="s">
        <v>518</v>
      </c>
      <c r="B87" s="112">
        <v>21</v>
      </c>
      <c r="C87" s="112">
        <v>26775872</v>
      </c>
      <c r="D87" s="112" t="s">
        <v>519</v>
      </c>
      <c r="E87" s="112" t="s">
        <v>519</v>
      </c>
      <c r="F87" s="112" t="s">
        <v>205</v>
      </c>
      <c r="G87" s="112" t="s">
        <v>348</v>
      </c>
      <c r="H87" s="51">
        <v>1.7180000000000001E-9</v>
      </c>
      <c r="I87" s="51"/>
      <c r="J87" s="112" t="s">
        <v>251</v>
      </c>
      <c r="K87" s="51">
        <v>2.2569999999999999E-7</v>
      </c>
      <c r="L87" s="51"/>
      <c r="M87" s="112" t="s">
        <v>237</v>
      </c>
      <c r="N87" s="51">
        <v>6.7147796898368401E-3</v>
      </c>
    </row>
    <row r="89" spans="1:18" ht="45.6" customHeight="1" x14ac:dyDescent="0.25">
      <c r="A89" s="651" t="s">
        <v>3024</v>
      </c>
      <c r="B89" s="651"/>
      <c r="C89" s="651"/>
      <c r="D89" s="651"/>
      <c r="E89" s="651"/>
      <c r="F89" s="651"/>
      <c r="G89" s="651"/>
      <c r="H89" s="651"/>
      <c r="I89" s="651"/>
      <c r="J89" s="651"/>
      <c r="K89" s="651"/>
      <c r="L89" s="651"/>
      <c r="M89" s="651"/>
      <c r="N89" s="651"/>
      <c r="O89" s="111"/>
      <c r="P89" s="111"/>
      <c r="Q89" s="111"/>
      <c r="R89" s="111"/>
    </row>
  </sheetData>
  <mergeCells count="11">
    <mergeCell ref="A1:N1"/>
    <mergeCell ref="A89:N89"/>
    <mergeCell ref="J3:K3"/>
    <mergeCell ref="A3:A4"/>
    <mergeCell ref="B3:B4"/>
    <mergeCell ref="C3:C4"/>
    <mergeCell ref="D3:D4"/>
    <mergeCell ref="E3:E4"/>
    <mergeCell ref="F3:F4"/>
    <mergeCell ref="G3:H3"/>
    <mergeCell ref="M3:N3"/>
  </mergeCell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Normal="100" workbookViewId="0">
      <selection sqref="A1:J1"/>
    </sheetView>
  </sheetViews>
  <sheetFormatPr baseColWidth="10" defaultColWidth="10.85546875" defaultRowHeight="13.5" x14ac:dyDescent="0.2"/>
  <cols>
    <col min="1" max="1" width="20.85546875" style="65" customWidth="1"/>
    <col min="2" max="10" width="15.42578125" style="65" customWidth="1"/>
    <col min="11" max="16384" width="10.85546875" style="65"/>
  </cols>
  <sheetData>
    <row r="1" spans="1:10" ht="62.25" customHeight="1" x14ac:dyDescent="0.2">
      <c r="A1" s="663" t="s">
        <v>5302</v>
      </c>
      <c r="B1" s="663"/>
      <c r="C1" s="663"/>
      <c r="D1" s="663"/>
      <c r="E1" s="663"/>
      <c r="F1" s="663"/>
      <c r="G1" s="663"/>
      <c r="H1" s="663"/>
      <c r="I1" s="663"/>
      <c r="J1" s="663"/>
    </row>
    <row r="2" spans="1:10" ht="14.25" thickBot="1" x14ac:dyDescent="0.25"/>
    <row r="3" spans="1:10" ht="17.100000000000001" customHeight="1" x14ac:dyDescent="0.2">
      <c r="A3" s="87" t="s">
        <v>2738</v>
      </c>
      <c r="B3" s="87" t="s">
        <v>2739</v>
      </c>
      <c r="C3" s="87" t="s">
        <v>2740</v>
      </c>
      <c r="D3" s="87" t="s">
        <v>2741</v>
      </c>
      <c r="E3" s="87" t="s">
        <v>529</v>
      </c>
      <c r="F3" s="87" t="s">
        <v>2742</v>
      </c>
      <c r="G3" s="87" t="s">
        <v>531</v>
      </c>
      <c r="H3" s="87" t="s">
        <v>2743</v>
      </c>
      <c r="I3" s="87" t="s">
        <v>2744</v>
      </c>
      <c r="J3" s="87" t="s">
        <v>2745</v>
      </c>
    </row>
    <row r="4" spans="1:10" ht="15.75" x14ac:dyDescent="0.2">
      <c r="A4" s="86" t="s">
        <v>2746</v>
      </c>
      <c r="B4" s="86">
        <v>9.0999999999999998E-2</v>
      </c>
      <c r="C4" s="86">
        <v>7.1999999999999995E-2</v>
      </c>
      <c r="D4" s="86">
        <v>0.14199999999999999</v>
      </c>
      <c r="E4" s="86">
        <v>0.89</v>
      </c>
      <c r="F4" s="86" t="s">
        <v>2747</v>
      </c>
      <c r="G4" s="86" t="s">
        <v>2761</v>
      </c>
      <c r="H4" s="86" t="s">
        <v>2762</v>
      </c>
      <c r="I4" s="86">
        <v>0</v>
      </c>
      <c r="J4" s="86">
        <v>0.751</v>
      </c>
    </row>
    <row r="5" spans="1:10" ht="15.75" x14ac:dyDescent="0.2">
      <c r="A5" s="82" t="s">
        <v>2748</v>
      </c>
      <c r="B5" s="82">
        <v>9.7000000000000003E-2</v>
      </c>
      <c r="C5" s="82">
        <v>7.8E-2</v>
      </c>
      <c r="D5" s="82">
        <v>0.15</v>
      </c>
      <c r="E5" s="82">
        <v>0.9</v>
      </c>
      <c r="F5" s="82" t="s">
        <v>2749</v>
      </c>
      <c r="G5" s="82" t="s">
        <v>2763</v>
      </c>
      <c r="H5" s="82" t="s">
        <v>2764</v>
      </c>
      <c r="I5" s="82">
        <v>0</v>
      </c>
      <c r="J5" s="82">
        <v>0.63700000000000001</v>
      </c>
    </row>
    <row r="6" spans="1:10" ht="15.75" x14ac:dyDescent="0.2">
      <c r="A6" s="83" t="s">
        <v>2750</v>
      </c>
      <c r="B6" s="83">
        <v>0.10199999999999999</v>
      </c>
      <c r="C6" s="83">
        <v>7.9000000000000001E-2</v>
      </c>
      <c r="D6" s="83">
        <v>0.112</v>
      </c>
      <c r="E6" s="83">
        <v>1.0900000000000001</v>
      </c>
      <c r="F6" s="83" t="s">
        <v>2751</v>
      </c>
      <c r="G6" s="83" t="s">
        <v>2765</v>
      </c>
      <c r="H6" s="83" t="s">
        <v>2766</v>
      </c>
      <c r="I6" s="83">
        <v>66.8</v>
      </c>
      <c r="J6" s="83">
        <v>4.0000000000000001E-3</v>
      </c>
    </row>
    <row r="7" spans="1:10" ht="15.75" x14ac:dyDescent="0.2">
      <c r="A7" s="83" t="s">
        <v>2752</v>
      </c>
      <c r="B7" s="83">
        <v>0.128</v>
      </c>
      <c r="C7" s="83">
        <v>0.11</v>
      </c>
      <c r="D7" s="83">
        <v>0.13200000000000001</v>
      </c>
      <c r="E7" s="83">
        <v>1.06</v>
      </c>
      <c r="F7" s="83" t="s">
        <v>2753</v>
      </c>
      <c r="G7" s="83" t="s">
        <v>2767</v>
      </c>
      <c r="H7" s="83" t="s">
        <v>2768</v>
      </c>
      <c r="I7" s="83">
        <v>61.1</v>
      </c>
      <c r="J7" s="83">
        <v>1.2E-2</v>
      </c>
    </row>
    <row r="8" spans="1:10" ht="15.75" x14ac:dyDescent="0.2">
      <c r="A8" s="82" t="s">
        <v>2754</v>
      </c>
      <c r="B8" s="82">
        <v>3.2000000000000001E-2</v>
      </c>
      <c r="C8" s="82">
        <v>1.6E-2</v>
      </c>
      <c r="D8" s="82">
        <v>5.8999999999999997E-2</v>
      </c>
      <c r="E8" s="82">
        <v>0.88</v>
      </c>
      <c r="F8" s="82" t="s">
        <v>2755</v>
      </c>
      <c r="G8" s="82" t="s">
        <v>2769</v>
      </c>
      <c r="H8" s="82" t="s">
        <v>2770</v>
      </c>
      <c r="I8" s="82">
        <v>40.700000000000003</v>
      </c>
      <c r="J8" s="82">
        <v>0.107</v>
      </c>
    </row>
    <row r="9" spans="1:10" ht="15.75" x14ac:dyDescent="0.2">
      <c r="A9" s="83" t="s">
        <v>2756</v>
      </c>
      <c r="B9" s="83">
        <v>0.11700000000000001</v>
      </c>
      <c r="C9" s="83">
        <v>0.10299999999999999</v>
      </c>
      <c r="D9" s="83">
        <v>0.12</v>
      </c>
      <c r="E9" s="83">
        <v>1.06</v>
      </c>
      <c r="F9" s="83" t="s">
        <v>2753</v>
      </c>
      <c r="G9" s="83" t="s">
        <v>2771</v>
      </c>
      <c r="H9" s="83" t="s">
        <v>2772</v>
      </c>
      <c r="I9" s="83">
        <v>68.7</v>
      </c>
      <c r="J9" s="83">
        <v>2E-3</v>
      </c>
    </row>
    <row r="10" spans="1:10" ht="15.75" x14ac:dyDescent="0.2">
      <c r="A10" s="84" t="s">
        <v>2757</v>
      </c>
      <c r="B10" s="84">
        <v>3.1E-2</v>
      </c>
      <c r="C10" s="84">
        <v>2.5000000000000001E-2</v>
      </c>
      <c r="D10" s="84">
        <v>4.1000000000000002E-2</v>
      </c>
      <c r="E10" s="84">
        <v>1.1100000000000001</v>
      </c>
      <c r="F10" s="84" t="s">
        <v>2758</v>
      </c>
      <c r="G10" s="84" t="s">
        <v>2773</v>
      </c>
      <c r="H10" s="84" t="s">
        <v>2774</v>
      </c>
      <c r="I10" s="84">
        <v>28.5</v>
      </c>
      <c r="J10" s="84">
        <v>0.2</v>
      </c>
    </row>
    <row r="11" spans="1:10" ht="16.5" thickBot="1" x14ac:dyDescent="0.25">
      <c r="A11" s="85" t="s">
        <v>2759</v>
      </c>
      <c r="B11" s="85">
        <v>0.28100000000000003</v>
      </c>
      <c r="C11" s="85">
        <v>0.24199999999999999</v>
      </c>
      <c r="D11" s="85">
        <v>0.33500000000000002</v>
      </c>
      <c r="E11" s="85">
        <v>1.03</v>
      </c>
      <c r="F11" s="85" t="s">
        <v>2760</v>
      </c>
      <c r="G11" s="85" t="s">
        <v>2775</v>
      </c>
      <c r="H11" s="85" t="s">
        <v>2776</v>
      </c>
      <c r="I11" s="85">
        <v>20.3</v>
      </c>
      <c r="J11" s="85">
        <v>0.26800000000000002</v>
      </c>
    </row>
    <row r="13" spans="1:10" ht="30.95" customHeight="1" x14ac:dyDescent="0.2">
      <c r="A13" s="662" t="s">
        <v>2777</v>
      </c>
      <c r="B13" s="662"/>
      <c r="C13" s="662"/>
      <c r="D13" s="662"/>
      <c r="E13" s="662"/>
      <c r="F13" s="662"/>
      <c r="G13" s="662"/>
      <c r="H13" s="662"/>
      <c r="I13" s="662"/>
      <c r="J13" s="662"/>
    </row>
  </sheetData>
  <mergeCells count="2">
    <mergeCell ref="A13:J13"/>
    <mergeCell ref="A1:J1"/>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48</vt:i4>
      </vt:variant>
      <vt:variant>
        <vt:lpstr>Plages nommées</vt:lpstr>
      </vt:variant>
      <vt:variant>
        <vt:i4>1</vt:i4>
      </vt:variant>
    </vt:vector>
  </HeadingPairs>
  <TitlesOfParts>
    <vt:vector size="49" baseType="lpstr">
      <vt:lpstr>Table of contents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lpstr>Supplementary Table 28</vt:lpstr>
      <vt:lpstr>Supplementary Table 29</vt:lpstr>
      <vt:lpstr>Supplementary Table 30</vt:lpstr>
      <vt:lpstr>Supplementary Table 31</vt:lpstr>
      <vt:lpstr>Supplementary Table 32</vt:lpstr>
      <vt:lpstr>Supplementray Table 33</vt:lpstr>
      <vt:lpstr>Supplementary Table 34</vt:lpstr>
      <vt:lpstr>Supplementary Table 35</vt:lpstr>
      <vt:lpstr>Supplementary Table 36</vt:lpstr>
      <vt:lpstr>Supplementary Table 37</vt:lpstr>
      <vt:lpstr>Supplementary Table 38</vt:lpstr>
      <vt:lpstr>Supplementary Table 39</vt:lpstr>
      <vt:lpstr>Supplementary Table 40</vt:lpstr>
      <vt:lpstr>Supplementary Table 41</vt:lpstr>
      <vt:lpstr>Supplementary Table 42</vt:lpstr>
      <vt:lpstr>Supplementary Table 43</vt:lpstr>
      <vt:lpstr>Supplementary Table 44</vt:lpstr>
      <vt:lpstr>Supplementary Table 45</vt:lpstr>
      <vt:lpstr>Supplementary Table 46</vt:lpstr>
      <vt:lpstr>Supplementary Table 47</vt:lpstr>
      <vt:lpstr>'Supplementary Table 24'!_FilterDatabase</vt:lpstr>
    </vt:vector>
  </TitlesOfParts>
  <Company>IPL-insermU1167-UnivLille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Jean-Charles LAMBERT</dc:creator>
  <cp:lastModifiedBy>Jean-Charles LAMBERT</cp:lastModifiedBy>
  <cp:revision>165</cp:revision>
  <cp:lastPrinted>1601-01-01T00:00:00Z</cp:lastPrinted>
  <dcterms:created xsi:type="dcterms:W3CDTF">2020-07-20T04:47:58Z</dcterms:created>
  <dcterms:modified xsi:type="dcterms:W3CDTF">2022-01-19T15:25:33Z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IPL-insermU1167-UnivLille</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