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7723\Downloads\"/>
    </mc:Choice>
  </mc:AlternateContent>
  <xr:revisionPtr revIDLastSave="0" documentId="13_ncr:1_{F605B121-D65D-413B-8E05-ACA1B7F4DB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umber_intersections_top_marker" sheetId="1" r:id="rId1"/>
  </sheets>
  <definedNames>
    <definedName name="_xlnm._FilterDatabase" localSheetId="0" hidden="1">Number_intersections_top_marker!$A$1:$H$76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10" i="1"/>
  <c r="E9" i="1"/>
  <c r="E11" i="1"/>
  <c r="E12" i="1"/>
  <c r="E13" i="1"/>
  <c r="E16" i="1"/>
  <c r="E14" i="1"/>
  <c r="E15" i="1"/>
  <c r="E17" i="1"/>
  <c r="E18" i="1"/>
  <c r="E22" i="1"/>
  <c r="E19" i="1"/>
  <c r="E21" i="1"/>
  <c r="E20" i="1"/>
  <c r="E23" i="1"/>
  <c r="E25" i="1"/>
  <c r="E24" i="1"/>
  <c r="E26" i="1"/>
  <c r="E27" i="1"/>
  <c r="E31" i="1"/>
  <c r="E29" i="1"/>
  <c r="E30" i="1"/>
  <c r="E28" i="1"/>
  <c r="E33" i="1"/>
  <c r="E32" i="1"/>
  <c r="E37" i="1"/>
  <c r="E35" i="1"/>
  <c r="E36" i="1"/>
  <c r="E34" i="1"/>
  <c r="E39" i="1"/>
  <c r="E38" i="1"/>
  <c r="E40" i="1"/>
  <c r="E44" i="1"/>
  <c r="E42" i="1"/>
  <c r="E41" i="1"/>
  <c r="E43" i="1"/>
  <c r="E45" i="1"/>
  <c r="E48" i="1"/>
  <c r="E49" i="1"/>
  <c r="E46" i="1"/>
  <c r="E47" i="1"/>
  <c r="E51" i="1"/>
  <c r="E50" i="1"/>
  <c r="E52" i="1"/>
  <c r="E54" i="1"/>
  <c r="E53" i="1"/>
  <c r="E55" i="1"/>
  <c r="E56" i="1"/>
  <c r="E58" i="1"/>
  <c r="E57" i="1"/>
  <c r="E59" i="1"/>
  <c r="E60" i="1"/>
  <c r="E63" i="1"/>
  <c r="E61" i="1"/>
  <c r="E62" i="1"/>
  <c r="E64" i="1"/>
  <c r="E65" i="1"/>
  <c r="E66" i="1"/>
  <c r="E68" i="1"/>
  <c r="E67" i="1"/>
  <c r="E71" i="1"/>
  <c r="E70" i="1"/>
  <c r="E72" i="1"/>
  <c r="E69" i="1"/>
  <c r="E73" i="1"/>
  <c r="E74" i="1"/>
  <c r="E75" i="1"/>
  <c r="E76" i="1"/>
  <c r="E2" i="1"/>
</calcChain>
</file>

<file path=xl/sharedStrings.xml><?xml version="1.0" encoding="utf-8"?>
<sst xmlns="http://schemas.openxmlformats.org/spreadsheetml/2006/main" count="82" uniqueCount="82">
  <si>
    <t>Inh L1-2 PAX6 CDH12</t>
  </si>
  <si>
    <t>Inh L1-2 PAX6 TNFAIP8L3</t>
  </si>
  <si>
    <t>Inh L1 SST NMBR</t>
  </si>
  <si>
    <t>Inh L1-4 LAMP5 LCP2</t>
  </si>
  <si>
    <t>Inh L1-2 LAMP5 DBP</t>
  </si>
  <si>
    <t>Inh L2-6 LAMP5 CA1</t>
  </si>
  <si>
    <t>Inh L1 SST CHRNA4</t>
  </si>
  <si>
    <t>Inh L1-2 GAD1 MC4R</t>
  </si>
  <si>
    <t>Inh L1-2 SST BAGE2</t>
  </si>
  <si>
    <t>Inh L1-3 PAX6 SYT6</t>
  </si>
  <si>
    <t>Inh L1-2 VIP TSPAN12</t>
  </si>
  <si>
    <t>Inh L1-4 VIP CHRNA6</t>
  </si>
  <si>
    <t>Inh L1-3 VIP ADAMTSL1</t>
  </si>
  <si>
    <t>Inh L1-4 VIP PENK</t>
  </si>
  <si>
    <t>Inh L2-6 VIP QPCT</t>
  </si>
  <si>
    <t>Inh L3-6 VIP HS3ST3A1</t>
  </si>
  <si>
    <t>Inh L1-2 VIP PCDH20</t>
  </si>
  <si>
    <t>Inh L2-5 VIP SERPINF1</t>
  </si>
  <si>
    <t>Inh L2-5 VIP TYR</t>
  </si>
  <si>
    <t>Inh L1-3 VIP CHRM2</t>
  </si>
  <si>
    <t>Inh L2-4 VIP CBLN1</t>
  </si>
  <si>
    <t>Inh L1-3 VIP CCDC184</t>
  </si>
  <si>
    <t>Inh L1-3 VIP GGH</t>
  </si>
  <si>
    <t>Inh L1-2 VIP LBH</t>
  </si>
  <si>
    <t>Inh L2-3 VIP CASC6</t>
  </si>
  <si>
    <t>Inh L2-4 VIP SPAG17</t>
  </si>
  <si>
    <t>Inh L1-4 VIP OPRM1</t>
  </si>
  <si>
    <t>Inh L3-6 SST NPY</t>
  </si>
  <si>
    <t>Inh L3-6 SST HPGD</t>
  </si>
  <si>
    <t>Inh L4-6 SST B3GAT2</t>
  </si>
  <si>
    <t>Inh L5-6 SST KLHDC8A</t>
  </si>
  <si>
    <t>Inh L5-6 SST NPM1P10</t>
  </si>
  <si>
    <t>Inh L4-6 SST GXYLT2</t>
  </si>
  <si>
    <t>Inh L4-5 SST STK32A</t>
  </si>
  <si>
    <t>Inh L1-3 SST CALB1</t>
  </si>
  <si>
    <t>Inh L3-5 SST ADGRG6</t>
  </si>
  <si>
    <t>Inh L2-4 SST FRZB</t>
  </si>
  <si>
    <t>Inh L5-6 SST TH</t>
  </si>
  <si>
    <t>Inh L5-6 GAD1 GLP1R</t>
  </si>
  <si>
    <t>Inh L5-6 PVALB LGR5</t>
  </si>
  <si>
    <t>Inh L4-5 PVALB MEPE</t>
  </si>
  <si>
    <t>Inh L2-4 PVALB WFDC2</t>
  </si>
  <si>
    <t>Inh L4-6 PVALB SULF1</t>
  </si>
  <si>
    <t>Inh L5-6 SST MIR548F2</t>
  </si>
  <si>
    <t>Inh L2-5 PVALB SCUBE3</t>
  </si>
  <si>
    <t>Exc L2 LAMP5 LTK</t>
  </si>
  <si>
    <t>Exc L2-4 LINC00507 GLP2R</t>
  </si>
  <si>
    <t>Exc L2-3 LINC00507 FREM3</t>
  </si>
  <si>
    <t>Exc L5-6 THEMIS C1QL3</t>
  </si>
  <si>
    <t>Exc L3-4 RORB CARM1P1</t>
  </si>
  <si>
    <t>Exc L3-5 RORB ESR1</t>
  </si>
  <si>
    <t>Exc L3-5 RORB COL22A1</t>
  </si>
  <si>
    <t>Exc L3-5 RORB FILIP1L</t>
  </si>
  <si>
    <t>Exc L3-5 RORB TWIST2</t>
  </si>
  <si>
    <t>Exc L4-5 RORB FOLH1B</t>
  </si>
  <si>
    <t>Exc L4-6 RORB SEMA3E</t>
  </si>
  <si>
    <t>Exc L4-5 RORB DAPK2</t>
  </si>
  <si>
    <t>Exc L5-6 RORB TTC12</t>
  </si>
  <si>
    <t>Exc L4-6 RORB C1R</t>
  </si>
  <si>
    <t>Exc L4-5 FEZF2 SCN4B</t>
  </si>
  <si>
    <t>Exc L5-6 THEMIS DCSTAMP</t>
  </si>
  <si>
    <t>Exc L5-6 THEMIS CRABP1</t>
  </si>
  <si>
    <t>Exc L5-6 THEMIS FGF10</t>
  </si>
  <si>
    <t>Exc L4-6 FEZF2 IL26</t>
  </si>
  <si>
    <t>Exc L5-6 FEZF2 ABO</t>
  </si>
  <si>
    <t>Exc L6 FEZF2 SCUBE1</t>
  </si>
  <si>
    <t>Exc L5-6 SLC17A7 IL15</t>
  </si>
  <si>
    <t>Exc L6 FEZF2 OR2T8</t>
  </si>
  <si>
    <t>Exc L5-6 FEZF2 EFTUD1P1</t>
  </si>
  <si>
    <t>OPC L1-6 PDGFRA</t>
  </si>
  <si>
    <t>Astro L1-6 FGFR3 SLC14A1</t>
  </si>
  <si>
    <t>Astro L1-2 FGFR3 GFAP</t>
  </si>
  <si>
    <t>Oligo L1-6 OPALIN</t>
  </si>
  <si>
    <t>Endo L2-6 NOSTRIN</t>
  </si>
  <si>
    <t>Micro L1-3 TYROBP</t>
  </si>
  <si>
    <t>total Adult</t>
  </si>
  <si>
    <t>Total Paed</t>
  </si>
  <si>
    <t>Paediatric specific</t>
  </si>
  <si>
    <t>Adult specific</t>
  </si>
  <si>
    <t>Shared</t>
  </si>
  <si>
    <t>Total markers</t>
  </si>
  <si>
    <t>combined total nuclei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</si>
</sst>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>
      <selection activeCell="H76" sqref="H76"/>
    </sheetView>
  </sheetViews>
  <sheetFormatPr defaultColWidth="10.6640625" defaultRowHeight="15.5" x14ac:dyDescent="0.35"/>
  <cols>
    <col min="1" max="1" width="23.6640625" bestFit="1" customWidth="1"/>
    <col min="3" max="3" width="19.1640625" bestFit="1" customWidth="1"/>
    <col min="4" max="4" width="15" bestFit="1" customWidth="1"/>
    <col min="5" max="5" width="15" customWidth="1"/>
    <col min="6" max="6" width="21.5" bestFit="1" customWidth="1"/>
    <col min="7" max="8" width="12.33203125" bestFit="1" customWidth="1"/>
  </cols>
  <sheetData>
    <row r="1" spans="1:8" x14ac:dyDescent="0.35">
      <c r="B1" t="s">
        <v>79</v>
      </c>
      <c r="C1" t="s">
        <v>77</v>
      </c>
      <c r="D1" t="s">
        <v>78</v>
      </c>
      <c r="E1" t="s">
        <v>80</v>
      </c>
      <c r="F1" t="s">
        <v>81</v>
      </c>
      <c r="G1" t="s">
        <v>75</v>
      </c>
      <c r="H1" t="s">
        <v>76</v>
      </c>
    </row>
    <row r="2" spans="1:8" x14ac:dyDescent="0.35">
      <c r="A2" t="s">
        <v>72</v>
      </c>
      <c r="B2">
        <v>53</v>
      </c>
      <c r="C2">
        <v>22</v>
      </c>
      <c r="D2">
        <v>2</v>
      </c>
      <c r="E2">
        <f>SUM(B2:D2)</f>
        <v>77</v>
      </c>
      <c r="F2">
        <v>16705</v>
      </c>
      <c r="G2">
        <v>9470</v>
      </c>
      <c r="H2">
        <v>7235</v>
      </c>
    </row>
    <row r="3" spans="1:8" x14ac:dyDescent="0.35">
      <c r="A3" t="s">
        <v>70</v>
      </c>
      <c r="B3">
        <v>52</v>
      </c>
      <c r="C3">
        <v>9</v>
      </c>
      <c r="D3">
        <v>20</v>
      </c>
      <c r="E3">
        <f>SUM(B3:D3)</f>
        <v>81</v>
      </c>
      <c r="F3">
        <v>4259</v>
      </c>
      <c r="G3">
        <v>1797</v>
      </c>
      <c r="H3">
        <v>2462</v>
      </c>
    </row>
    <row r="4" spans="1:8" x14ac:dyDescent="0.35">
      <c r="A4" t="s">
        <v>74</v>
      </c>
      <c r="B4">
        <v>46</v>
      </c>
      <c r="C4">
        <v>16</v>
      </c>
      <c r="D4">
        <v>13</v>
      </c>
      <c r="E4">
        <f>SUM(B4:D4)</f>
        <v>75</v>
      </c>
      <c r="F4">
        <v>3820</v>
      </c>
      <c r="G4">
        <v>2041</v>
      </c>
      <c r="H4">
        <v>1779</v>
      </c>
    </row>
    <row r="5" spans="1:8" x14ac:dyDescent="0.35">
      <c r="A5" t="s">
        <v>68</v>
      </c>
      <c r="B5">
        <v>44</v>
      </c>
      <c r="C5">
        <v>13</v>
      </c>
      <c r="D5">
        <v>15</v>
      </c>
      <c r="E5">
        <f>SUM(B5:D5)</f>
        <v>72</v>
      </c>
      <c r="F5">
        <v>400</v>
      </c>
      <c r="G5">
        <v>153</v>
      </c>
      <c r="H5">
        <v>247</v>
      </c>
    </row>
    <row r="6" spans="1:8" x14ac:dyDescent="0.35">
      <c r="A6" t="s">
        <v>63</v>
      </c>
      <c r="B6">
        <v>41</v>
      </c>
      <c r="C6">
        <v>8</v>
      </c>
      <c r="D6">
        <v>11</v>
      </c>
      <c r="E6">
        <f>SUM(B6:D6)</f>
        <v>60</v>
      </c>
      <c r="F6">
        <v>420</v>
      </c>
      <c r="G6">
        <v>146</v>
      </c>
      <c r="H6">
        <v>274</v>
      </c>
    </row>
    <row r="7" spans="1:8" x14ac:dyDescent="0.35">
      <c r="A7" t="s">
        <v>44</v>
      </c>
      <c r="B7">
        <v>38</v>
      </c>
      <c r="C7">
        <v>7</v>
      </c>
      <c r="D7">
        <v>13</v>
      </c>
      <c r="E7">
        <f>SUM(B7:D7)</f>
        <v>58</v>
      </c>
      <c r="F7">
        <v>188</v>
      </c>
      <c r="G7">
        <v>103</v>
      </c>
      <c r="H7">
        <v>85</v>
      </c>
    </row>
    <row r="8" spans="1:8" x14ac:dyDescent="0.35">
      <c r="A8" t="s">
        <v>5</v>
      </c>
      <c r="B8">
        <v>36</v>
      </c>
      <c r="C8">
        <v>10</v>
      </c>
      <c r="D8">
        <v>7</v>
      </c>
      <c r="E8">
        <f>SUM(B8:D8)</f>
        <v>53</v>
      </c>
      <c r="F8">
        <v>388</v>
      </c>
      <c r="G8">
        <v>175</v>
      </c>
      <c r="H8">
        <v>213</v>
      </c>
    </row>
    <row r="9" spans="1:8" x14ac:dyDescent="0.35">
      <c r="A9" t="s">
        <v>64</v>
      </c>
      <c r="B9">
        <v>33</v>
      </c>
      <c r="C9">
        <v>13</v>
      </c>
      <c r="D9">
        <v>9</v>
      </c>
      <c r="E9">
        <f>SUM(B9:D9)</f>
        <v>55</v>
      </c>
      <c r="F9">
        <v>791</v>
      </c>
      <c r="G9">
        <v>293</v>
      </c>
      <c r="H9">
        <v>498</v>
      </c>
    </row>
    <row r="10" spans="1:8" x14ac:dyDescent="0.35">
      <c r="A10" t="s">
        <v>60</v>
      </c>
      <c r="B10">
        <v>33</v>
      </c>
      <c r="C10">
        <v>16</v>
      </c>
      <c r="D10">
        <v>22</v>
      </c>
      <c r="E10">
        <f>SUM(B10:D10)</f>
        <v>71</v>
      </c>
      <c r="F10">
        <v>133</v>
      </c>
      <c r="G10">
        <v>38</v>
      </c>
      <c r="H10">
        <v>95</v>
      </c>
    </row>
    <row r="11" spans="1:8" x14ac:dyDescent="0.35">
      <c r="A11" t="s">
        <v>69</v>
      </c>
      <c r="B11">
        <v>33</v>
      </c>
      <c r="C11">
        <v>10</v>
      </c>
      <c r="D11">
        <v>5</v>
      </c>
      <c r="E11">
        <f>SUM(B11:D11)</f>
        <v>48</v>
      </c>
      <c r="F11">
        <v>5031</v>
      </c>
      <c r="G11">
        <v>2453</v>
      </c>
      <c r="H11">
        <v>2578</v>
      </c>
    </row>
    <row r="12" spans="1:8" x14ac:dyDescent="0.35">
      <c r="A12" t="s">
        <v>71</v>
      </c>
      <c r="B12">
        <v>32</v>
      </c>
      <c r="C12">
        <v>10</v>
      </c>
      <c r="D12">
        <v>11</v>
      </c>
      <c r="E12">
        <f>SUM(B12:D12)</f>
        <v>53</v>
      </c>
      <c r="F12">
        <v>1569</v>
      </c>
      <c r="G12">
        <v>575</v>
      </c>
      <c r="H12">
        <v>994</v>
      </c>
    </row>
    <row r="13" spans="1:8" x14ac:dyDescent="0.35">
      <c r="A13" t="s">
        <v>61</v>
      </c>
      <c r="B13">
        <v>30</v>
      </c>
      <c r="C13">
        <v>14</v>
      </c>
      <c r="D13">
        <v>13</v>
      </c>
      <c r="E13">
        <f>SUM(B13:D13)</f>
        <v>57</v>
      </c>
      <c r="F13">
        <v>164</v>
      </c>
      <c r="G13">
        <v>60</v>
      </c>
      <c r="H13">
        <v>104</v>
      </c>
    </row>
    <row r="14" spans="1:8" x14ac:dyDescent="0.35">
      <c r="A14" t="s">
        <v>62</v>
      </c>
      <c r="B14">
        <v>29</v>
      </c>
      <c r="C14">
        <v>8</v>
      </c>
      <c r="D14">
        <v>20</v>
      </c>
      <c r="E14">
        <f>SUM(B14:D14)</f>
        <v>57</v>
      </c>
      <c r="F14">
        <v>244</v>
      </c>
      <c r="G14">
        <v>81</v>
      </c>
      <c r="H14">
        <v>163</v>
      </c>
    </row>
    <row r="15" spans="1:8" x14ac:dyDescent="0.35">
      <c r="A15" t="s">
        <v>2</v>
      </c>
      <c r="B15">
        <v>29</v>
      </c>
      <c r="C15">
        <v>6</v>
      </c>
      <c r="D15">
        <v>8</v>
      </c>
      <c r="E15">
        <f>SUM(B15:D15)</f>
        <v>43</v>
      </c>
      <c r="F15">
        <v>206</v>
      </c>
      <c r="G15">
        <v>126</v>
      </c>
      <c r="H15">
        <v>80</v>
      </c>
    </row>
    <row r="16" spans="1:8" x14ac:dyDescent="0.35">
      <c r="A16" t="s">
        <v>42</v>
      </c>
      <c r="B16">
        <v>29</v>
      </c>
      <c r="C16">
        <v>11</v>
      </c>
      <c r="D16">
        <v>11</v>
      </c>
      <c r="E16">
        <f>SUM(B16:D16)</f>
        <v>51</v>
      </c>
      <c r="F16">
        <v>210</v>
      </c>
      <c r="G16">
        <v>84</v>
      </c>
      <c r="H16">
        <v>126</v>
      </c>
    </row>
    <row r="17" spans="1:8" x14ac:dyDescent="0.35">
      <c r="A17" t="s">
        <v>73</v>
      </c>
      <c r="B17">
        <v>28</v>
      </c>
      <c r="C17">
        <v>12</v>
      </c>
      <c r="D17">
        <v>18</v>
      </c>
      <c r="E17">
        <f>SUM(B17:D17)</f>
        <v>58</v>
      </c>
      <c r="F17">
        <v>460</v>
      </c>
      <c r="G17">
        <v>181</v>
      </c>
      <c r="H17">
        <v>279</v>
      </c>
    </row>
    <row r="18" spans="1:8" x14ac:dyDescent="0.35">
      <c r="A18" t="s">
        <v>41</v>
      </c>
      <c r="B18">
        <v>28</v>
      </c>
      <c r="C18">
        <v>8</v>
      </c>
      <c r="D18">
        <v>13</v>
      </c>
      <c r="E18">
        <f>SUM(B18:D18)</f>
        <v>49</v>
      </c>
      <c r="F18">
        <v>643</v>
      </c>
      <c r="G18">
        <v>289</v>
      </c>
      <c r="H18">
        <v>354</v>
      </c>
    </row>
    <row r="19" spans="1:8" x14ac:dyDescent="0.35">
      <c r="A19" t="s">
        <v>50</v>
      </c>
      <c r="B19">
        <v>27</v>
      </c>
      <c r="C19">
        <v>10</v>
      </c>
      <c r="D19">
        <v>12</v>
      </c>
      <c r="E19">
        <f>SUM(B19:D19)</f>
        <v>49</v>
      </c>
      <c r="F19">
        <v>1073</v>
      </c>
      <c r="G19">
        <v>574</v>
      </c>
      <c r="H19">
        <v>499</v>
      </c>
    </row>
    <row r="20" spans="1:8" x14ac:dyDescent="0.35">
      <c r="A20" t="s">
        <v>54</v>
      </c>
      <c r="B20">
        <v>27</v>
      </c>
      <c r="C20">
        <v>6</v>
      </c>
      <c r="D20">
        <v>5</v>
      </c>
      <c r="E20">
        <f>SUM(B20:D20)</f>
        <v>38</v>
      </c>
      <c r="F20">
        <v>2005</v>
      </c>
      <c r="G20">
        <v>936</v>
      </c>
      <c r="H20">
        <v>1069</v>
      </c>
    </row>
    <row r="21" spans="1:8" x14ac:dyDescent="0.35">
      <c r="A21" t="s">
        <v>3</v>
      </c>
      <c r="B21">
        <v>27</v>
      </c>
      <c r="C21">
        <v>10</v>
      </c>
      <c r="D21">
        <v>7</v>
      </c>
      <c r="E21">
        <f>SUM(B21:D21)</f>
        <v>44</v>
      </c>
      <c r="F21">
        <v>510</v>
      </c>
      <c r="G21">
        <v>279</v>
      </c>
      <c r="H21">
        <v>231</v>
      </c>
    </row>
    <row r="22" spans="1:8" x14ac:dyDescent="0.35">
      <c r="A22" t="s">
        <v>35</v>
      </c>
      <c r="B22">
        <v>27</v>
      </c>
      <c r="C22">
        <v>14</v>
      </c>
      <c r="D22">
        <v>6</v>
      </c>
      <c r="E22">
        <f>SUM(B22:D22)</f>
        <v>47</v>
      </c>
      <c r="F22">
        <v>509</v>
      </c>
      <c r="G22">
        <v>254</v>
      </c>
      <c r="H22">
        <v>255</v>
      </c>
    </row>
    <row r="23" spans="1:8" x14ac:dyDescent="0.35">
      <c r="A23" t="s">
        <v>0</v>
      </c>
      <c r="B23">
        <v>26</v>
      </c>
      <c r="C23">
        <v>14</v>
      </c>
      <c r="D23">
        <v>8</v>
      </c>
      <c r="E23">
        <f>SUM(B23:D23)</f>
        <v>48</v>
      </c>
      <c r="F23">
        <v>149</v>
      </c>
      <c r="G23">
        <v>90</v>
      </c>
      <c r="H23">
        <v>59</v>
      </c>
    </row>
    <row r="24" spans="1:8" x14ac:dyDescent="0.35">
      <c r="A24" t="s">
        <v>51</v>
      </c>
      <c r="B24">
        <v>25</v>
      </c>
      <c r="C24">
        <v>9</v>
      </c>
      <c r="D24">
        <v>17</v>
      </c>
      <c r="E24">
        <f>SUM(B24:D24)</f>
        <v>51</v>
      </c>
      <c r="F24">
        <v>257</v>
      </c>
      <c r="G24">
        <v>100</v>
      </c>
      <c r="H24">
        <v>157</v>
      </c>
    </row>
    <row r="25" spans="1:8" x14ac:dyDescent="0.35">
      <c r="A25" t="s">
        <v>33</v>
      </c>
      <c r="B25">
        <v>25</v>
      </c>
      <c r="C25">
        <v>17</v>
      </c>
      <c r="D25">
        <v>12</v>
      </c>
      <c r="E25">
        <f>SUM(B25:D25)</f>
        <v>54</v>
      </c>
      <c r="F25">
        <v>139</v>
      </c>
      <c r="G25">
        <v>58</v>
      </c>
      <c r="H25">
        <v>81</v>
      </c>
    </row>
    <row r="26" spans="1:8" x14ac:dyDescent="0.35">
      <c r="A26" t="s">
        <v>30</v>
      </c>
      <c r="B26">
        <v>24</v>
      </c>
      <c r="C26">
        <v>21</v>
      </c>
      <c r="D26">
        <v>7</v>
      </c>
      <c r="E26">
        <f>SUM(B26:D26)</f>
        <v>52</v>
      </c>
      <c r="F26">
        <v>124</v>
      </c>
      <c r="G26">
        <v>45</v>
      </c>
      <c r="H26">
        <v>79</v>
      </c>
    </row>
    <row r="27" spans="1:8" x14ac:dyDescent="0.35">
      <c r="A27" t="s">
        <v>7</v>
      </c>
      <c r="B27">
        <v>23</v>
      </c>
      <c r="C27">
        <v>8</v>
      </c>
      <c r="D27">
        <v>16</v>
      </c>
      <c r="E27">
        <f>SUM(B27:D27)</f>
        <v>47</v>
      </c>
      <c r="F27">
        <v>100</v>
      </c>
      <c r="G27">
        <v>57</v>
      </c>
      <c r="H27">
        <v>43</v>
      </c>
    </row>
    <row r="28" spans="1:8" x14ac:dyDescent="0.35">
      <c r="A28" t="s">
        <v>55</v>
      </c>
      <c r="B28">
        <v>22</v>
      </c>
      <c r="C28">
        <v>2</v>
      </c>
      <c r="D28">
        <v>6</v>
      </c>
      <c r="E28">
        <f>SUM(B28:D28)</f>
        <v>30</v>
      </c>
      <c r="F28">
        <v>650</v>
      </c>
      <c r="G28">
        <v>246</v>
      </c>
      <c r="H28">
        <v>404</v>
      </c>
    </row>
    <row r="29" spans="1:8" x14ac:dyDescent="0.35">
      <c r="A29" t="s">
        <v>65</v>
      </c>
      <c r="B29">
        <v>22</v>
      </c>
      <c r="C29">
        <v>8</v>
      </c>
      <c r="D29">
        <v>12</v>
      </c>
      <c r="E29">
        <f>SUM(B29:D29)</f>
        <v>42</v>
      </c>
      <c r="F29">
        <v>48</v>
      </c>
      <c r="G29">
        <v>13</v>
      </c>
      <c r="H29">
        <v>35</v>
      </c>
    </row>
    <row r="30" spans="1:8" x14ac:dyDescent="0.35">
      <c r="A30" t="s">
        <v>34</v>
      </c>
      <c r="B30">
        <v>22</v>
      </c>
      <c r="C30">
        <v>8</v>
      </c>
      <c r="D30">
        <v>8</v>
      </c>
      <c r="E30">
        <f>SUM(B30:D30)</f>
        <v>38</v>
      </c>
      <c r="F30">
        <v>761</v>
      </c>
      <c r="G30">
        <v>414</v>
      </c>
      <c r="H30">
        <v>347</v>
      </c>
    </row>
    <row r="31" spans="1:8" x14ac:dyDescent="0.35">
      <c r="A31" t="s">
        <v>15</v>
      </c>
      <c r="B31">
        <v>22</v>
      </c>
      <c r="C31">
        <v>11</v>
      </c>
      <c r="D31">
        <v>12</v>
      </c>
      <c r="E31">
        <f>SUM(B31:D31)</f>
        <v>45</v>
      </c>
      <c r="F31">
        <v>289</v>
      </c>
      <c r="G31">
        <v>139</v>
      </c>
      <c r="H31">
        <v>150</v>
      </c>
    </row>
    <row r="32" spans="1:8" x14ac:dyDescent="0.35">
      <c r="A32" t="s">
        <v>47</v>
      </c>
      <c r="B32">
        <v>21</v>
      </c>
      <c r="C32">
        <v>4</v>
      </c>
      <c r="D32">
        <v>17</v>
      </c>
      <c r="E32">
        <f>SUM(B32:D32)</f>
        <v>42</v>
      </c>
      <c r="F32">
        <v>6373</v>
      </c>
      <c r="G32">
        <v>3356</v>
      </c>
      <c r="H32">
        <v>3017</v>
      </c>
    </row>
    <row r="33" spans="1:8" x14ac:dyDescent="0.35">
      <c r="A33" t="s">
        <v>12</v>
      </c>
      <c r="B33">
        <v>21</v>
      </c>
      <c r="C33">
        <v>10</v>
      </c>
      <c r="D33">
        <v>11</v>
      </c>
      <c r="E33">
        <f>SUM(B33:D33)</f>
        <v>42</v>
      </c>
      <c r="F33">
        <v>187</v>
      </c>
      <c r="G33">
        <v>98</v>
      </c>
      <c r="H33">
        <v>89</v>
      </c>
    </row>
    <row r="34" spans="1:8" x14ac:dyDescent="0.35">
      <c r="A34" t="s">
        <v>52</v>
      </c>
      <c r="B34">
        <v>20</v>
      </c>
      <c r="C34">
        <v>7</v>
      </c>
      <c r="D34">
        <v>12</v>
      </c>
      <c r="E34">
        <f>SUM(B34:D34)</f>
        <v>39</v>
      </c>
      <c r="F34">
        <v>138</v>
      </c>
      <c r="G34">
        <v>55</v>
      </c>
      <c r="H34">
        <v>83</v>
      </c>
    </row>
    <row r="35" spans="1:8" x14ac:dyDescent="0.35">
      <c r="A35" t="s">
        <v>58</v>
      </c>
      <c r="B35">
        <v>20</v>
      </c>
      <c r="C35">
        <v>20</v>
      </c>
      <c r="D35">
        <v>9</v>
      </c>
      <c r="E35">
        <f>SUM(B35:D35)</f>
        <v>49</v>
      </c>
      <c r="F35">
        <v>212</v>
      </c>
      <c r="G35">
        <v>63</v>
      </c>
      <c r="H35">
        <v>149</v>
      </c>
    </row>
    <row r="36" spans="1:8" x14ac:dyDescent="0.35">
      <c r="A36" t="s">
        <v>43</v>
      </c>
      <c r="B36">
        <v>20</v>
      </c>
      <c r="C36">
        <v>11</v>
      </c>
      <c r="D36">
        <v>14</v>
      </c>
      <c r="E36">
        <f>SUM(B36:D36)</f>
        <v>45</v>
      </c>
      <c r="F36">
        <v>107</v>
      </c>
      <c r="G36">
        <v>39</v>
      </c>
      <c r="H36">
        <v>68</v>
      </c>
    </row>
    <row r="37" spans="1:8" x14ac:dyDescent="0.35">
      <c r="A37" t="s">
        <v>31</v>
      </c>
      <c r="B37">
        <v>20</v>
      </c>
      <c r="C37">
        <v>20</v>
      </c>
      <c r="D37">
        <v>9</v>
      </c>
      <c r="E37">
        <f>SUM(B37:D37)</f>
        <v>49</v>
      </c>
      <c r="F37">
        <v>83</v>
      </c>
      <c r="G37">
        <v>27</v>
      </c>
      <c r="H37">
        <v>56</v>
      </c>
    </row>
    <row r="38" spans="1:8" x14ac:dyDescent="0.35">
      <c r="A38" t="s">
        <v>57</v>
      </c>
      <c r="B38">
        <v>19</v>
      </c>
      <c r="C38">
        <v>12</v>
      </c>
      <c r="D38">
        <v>15</v>
      </c>
      <c r="E38">
        <f>SUM(B38:D38)</f>
        <v>46</v>
      </c>
      <c r="F38">
        <v>118</v>
      </c>
      <c r="G38">
        <v>58</v>
      </c>
      <c r="H38">
        <v>60</v>
      </c>
    </row>
    <row r="39" spans="1:8" x14ac:dyDescent="0.35">
      <c r="A39" t="s">
        <v>18</v>
      </c>
      <c r="B39">
        <v>19</v>
      </c>
      <c r="C39">
        <v>13</v>
      </c>
      <c r="D39">
        <v>7</v>
      </c>
      <c r="E39">
        <f>SUM(B39:D39)</f>
        <v>39</v>
      </c>
      <c r="F39">
        <v>105</v>
      </c>
      <c r="G39">
        <v>50</v>
      </c>
      <c r="H39">
        <v>55</v>
      </c>
    </row>
    <row r="40" spans="1:8" x14ac:dyDescent="0.35">
      <c r="A40" t="s">
        <v>13</v>
      </c>
      <c r="B40">
        <v>18</v>
      </c>
      <c r="C40">
        <v>16</v>
      </c>
      <c r="D40">
        <v>18</v>
      </c>
      <c r="E40">
        <f>SUM(B40:D40)</f>
        <v>52</v>
      </c>
      <c r="F40">
        <v>25</v>
      </c>
      <c r="G40">
        <v>16</v>
      </c>
      <c r="H40">
        <v>9</v>
      </c>
    </row>
    <row r="41" spans="1:8" x14ac:dyDescent="0.35">
      <c r="A41" t="s">
        <v>24</v>
      </c>
      <c r="B41">
        <v>18</v>
      </c>
      <c r="C41">
        <v>9</v>
      </c>
      <c r="D41">
        <v>19</v>
      </c>
      <c r="E41">
        <f>SUM(B41:D41)</f>
        <v>46</v>
      </c>
      <c r="F41">
        <v>85</v>
      </c>
      <c r="G41">
        <v>59</v>
      </c>
      <c r="H41">
        <v>26</v>
      </c>
    </row>
    <row r="42" spans="1:8" x14ac:dyDescent="0.35">
      <c r="A42" t="s">
        <v>25</v>
      </c>
      <c r="B42">
        <v>18</v>
      </c>
      <c r="C42">
        <v>14</v>
      </c>
      <c r="D42">
        <v>10</v>
      </c>
      <c r="E42">
        <f>SUM(B42:D42)</f>
        <v>42</v>
      </c>
      <c r="F42">
        <v>69</v>
      </c>
      <c r="G42">
        <v>39</v>
      </c>
      <c r="H42">
        <v>30</v>
      </c>
    </row>
    <row r="43" spans="1:8" x14ac:dyDescent="0.35">
      <c r="A43" t="s">
        <v>29</v>
      </c>
      <c r="B43">
        <v>18</v>
      </c>
      <c r="C43">
        <v>9</v>
      </c>
      <c r="D43">
        <v>15</v>
      </c>
      <c r="E43">
        <f>SUM(B43:D43)</f>
        <v>42</v>
      </c>
      <c r="F43">
        <v>269</v>
      </c>
      <c r="G43">
        <v>110</v>
      </c>
      <c r="H43">
        <v>159</v>
      </c>
    </row>
    <row r="44" spans="1:8" x14ac:dyDescent="0.35">
      <c r="A44" t="s">
        <v>39</v>
      </c>
      <c r="B44">
        <v>18</v>
      </c>
      <c r="C44">
        <v>15</v>
      </c>
      <c r="D44">
        <v>5</v>
      </c>
      <c r="E44">
        <f>SUM(B44:D44)</f>
        <v>38</v>
      </c>
      <c r="F44">
        <v>113</v>
      </c>
      <c r="G44">
        <v>37</v>
      </c>
      <c r="H44">
        <v>76</v>
      </c>
    </row>
    <row r="45" spans="1:8" x14ac:dyDescent="0.35">
      <c r="A45" t="s">
        <v>53</v>
      </c>
      <c r="B45">
        <v>16</v>
      </c>
      <c r="C45">
        <v>21</v>
      </c>
      <c r="D45">
        <v>17</v>
      </c>
      <c r="E45">
        <f>SUM(B45:D45)</f>
        <v>54</v>
      </c>
      <c r="F45">
        <v>133</v>
      </c>
      <c r="G45">
        <v>42</v>
      </c>
      <c r="H45">
        <v>91</v>
      </c>
    </row>
    <row r="46" spans="1:8" x14ac:dyDescent="0.35">
      <c r="A46" t="s">
        <v>10</v>
      </c>
      <c r="B46">
        <v>16</v>
      </c>
      <c r="C46">
        <v>10</v>
      </c>
      <c r="D46">
        <v>6</v>
      </c>
      <c r="E46">
        <f>SUM(B46:D46)</f>
        <v>32</v>
      </c>
      <c r="F46">
        <v>38</v>
      </c>
      <c r="G46">
        <v>24</v>
      </c>
      <c r="H46">
        <v>14</v>
      </c>
    </row>
    <row r="47" spans="1:8" x14ac:dyDescent="0.35">
      <c r="A47" t="s">
        <v>9</v>
      </c>
      <c r="B47">
        <v>16</v>
      </c>
      <c r="C47">
        <v>8</v>
      </c>
      <c r="D47">
        <v>16</v>
      </c>
      <c r="E47">
        <f>SUM(B47:D47)</f>
        <v>40</v>
      </c>
      <c r="F47">
        <v>149</v>
      </c>
      <c r="G47">
        <v>88</v>
      </c>
      <c r="H47">
        <v>61</v>
      </c>
    </row>
    <row r="48" spans="1:8" x14ac:dyDescent="0.35">
      <c r="A48" t="s">
        <v>40</v>
      </c>
      <c r="B48">
        <v>16</v>
      </c>
      <c r="C48">
        <v>13</v>
      </c>
      <c r="D48">
        <v>15</v>
      </c>
      <c r="E48">
        <f>SUM(B48:D48)</f>
        <v>44</v>
      </c>
      <c r="F48">
        <v>92</v>
      </c>
      <c r="G48">
        <v>40</v>
      </c>
      <c r="H48">
        <v>52</v>
      </c>
    </row>
    <row r="49" spans="1:8" x14ac:dyDescent="0.35">
      <c r="A49" t="s">
        <v>38</v>
      </c>
      <c r="B49">
        <v>16</v>
      </c>
      <c r="C49">
        <v>13</v>
      </c>
      <c r="D49">
        <v>9</v>
      </c>
      <c r="E49">
        <f>SUM(B49:D49)</f>
        <v>38</v>
      </c>
      <c r="F49">
        <v>74</v>
      </c>
      <c r="G49">
        <v>26</v>
      </c>
      <c r="H49">
        <v>48</v>
      </c>
    </row>
    <row r="50" spans="1:8" x14ac:dyDescent="0.35">
      <c r="A50" t="s">
        <v>49</v>
      </c>
      <c r="B50">
        <v>15</v>
      </c>
      <c r="C50">
        <v>4</v>
      </c>
      <c r="D50">
        <v>30</v>
      </c>
      <c r="E50">
        <f>SUM(B50:D50)</f>
        <v>49</v>
      </c>
      <c r="F50">
        <v>125</v>
      </c>
      <c r="G50">
        <v>71</v>
      </c>
      <c r="H50">
        <v>54</v>
      </c>
    </row>
    <row r="51" spans="1:8" x14ac:dyDescent="0.35">
      <c r="A51" t="s">
        <v>8</v>
      </c>
      <c r="B51">
        <v>15</v>
      </c>
      <c r="C51">
        <v>11</v>
      </c>
      <c r="D51">
        <v>10</v>
      </c>
      <c r="E51">
        <f>SUM(B51:D51)</f>
        <v>36</v>
      </c>
      <c r="F51">
        <v>199</v>
      </c>
      <c r="G51">
        <v>127</v>
      </c>
      <c r="H51">
        <v>72</v>
      </c>
    </row>
    <row r="52" spans="1:8" x14ac:dyDescent="0.35">
      <c r="A52" t="s">
        <v>1</v>
      </c>
      <c r="B52">
        <v>14</v>
      </c>
      <c r="C52">
        <v>18</v>
      </c>
      <c r="D52">
        <v>23</v>
      </c>
      <c r="E52">
        <f>SUM(B52:D52)</f>
        <v>55</v>
      </c>
      <c r="F52">
        <v>33</v>
      </c>
      <c r="G52">
        <v>25</v>
      </c>
      <c r="H52">
        <v>8</v>
      </c>
    </row>
    <row r="53" spans="1:8" x14ac:dyDescent="0.35">
      <c r="A53" t="s">
        <v>19</v>
      </c>
      <c r="B53">
        <v>14</v>
      </c>
      <c r="C53">
        <v>7</v>
      </c>
      <c r="D53">
        <v>16</v>
      </c>
      <c r="E53">
        <f>SUM(B53:D53)</f>
        <v>37</v>
      </c>
      <c r="F53">
        <v>351</v>
      </c>
      <c r="G53">
        <v>184</v>
      </c>
      <c r="H53">
        <v>167</v>
      </c>
    </row>
    <row r="54" spans="1:8" x14ac:dyDescent="0.35">
      <c r="A54" t="s">
        <v>26</v>
      </c>
      <c r="B54">
        <v>14</v>
      </c>
      <c r="C54">
        <v>13</v>
      </c>
      <c r="D54">
        <v>9</v>
      </c>
      <c r="E54">
        <f>SUM(B54:D54)</f>
        <v>36</v>
      </c>
      <c r="F54">
        <v>180</v>
      </c>
      <c r="G54">
        <v>97</v>
      </c>
      <c r="H54">
        <v>83</v>
      </c>
    </row>
    <row r="55" spans="1:8" x14ac:dyDescent="0.35">
      <c r="A55" t="s">
        <v>32</v>
      </c>
      <c r="B55">
        <v>13</v>
      </c>
      <c r="C55">
        <v>8</v>
      </c>
      <c r="D55">
        <v>7</v>
      </c>
      <c r="E55">
        <f>SUM(B55:D55)</f>
        <v>28</v>
      </c>
      <c r="F55">
        <v>70</v>
      </c>
      <c r="G55">
        <v>21</v>
      </c>
      <c r="H55">
        <v>49</v>
      </c>
    </row>
    <row r="56" spans="1:8" x14ac:dyDescent="0.35">
      <c r="A56" t="s">
        <v>6</v>
      </c>
      <c r="B56">
        <v>11</v>
      </c>
      <c r="C56">
        <v>11</v>
      </c>
      <c r="D56">
        <v>6</v>
      </c>
      <c r="E56">
        <f>SUM(B56:D56)</f>
        <v>28</v>
      </c>
      <c r="F56">
        <v>39</v>
      </c>
      <c r="G56">
        <v>19</v>
      </c>
      <c r="H56">
        <v>20</v>
      </c>
    </row>
    <row r="57" spans="1:8" x14ac:dyDescent="0.35">
      <c r="A57" t="s">
        <v>23</v>
      </c>
      <c r="B57">
        <v>11</v>
      </c>
      <c r="C57">
        <v>7</v>
      </c>
      <c r="D57">
        <v>10</v>
      </c>
      <c r="E57">
        <f>SUM(B57:D57)</f>
        <v>28</v>
      </c>
      <c r="F57">
        <v>169</v>
      </c>
      <c r="G57">
        <v>97</v>
      </c>
      <c r="H57">
        <v>72</v>
      </c>
    </row>
    <row r="58" spans="1:8" x14ac:dyDescent="0.35">
      <c r="A58" t="s">
        <v>14</v>
      </c>
      <c r="B58">
        <v>11</v>
      </c>
      <c r="C58">
        <v>9</v>
      </c>
      <c r="D58">
        <v>8</v>
      </c>
      <c r="E58">
        <f>SUM(B58:D58)</f>
        <v>28</v>
      </c>
      <c r="F58">
        <v>64</v>
      </c>
      <c r="G58">
        <v>33</v>
      </c>
      <c r="H58">
        <v>31</v>
      </c>
    </row>
    <row r="59" spans="1:8" x14ac:dyDescent="0.35">
      <c r="A59" t="s">
        <v>45</v>
      </c>
      <c r="B59">
        <v>10</v>
      </c>
      <c r="C59">
        <v>16</v>
      </c>
      <c r="D59">
        <v>16</v>
      </c>
      <c r="E59">
        <f>SUM(B59:D59)</f>
        <v>42</v>
      </c>
      <c r="F59">
        <v>900</v>
      </c>
      <c r="G59">
        <v>538</v>
      </c>
      <c r="H59">
        <v>362</v>
      </c>
    </row>
    <row r="60" spans="1:8" x14ac:dyDescent="0.35">
      <c r="A60" t="s">
        <v>56</v>
      </c>
      <c r="B60">
        <v>10</v>
      </c>
      <c r="C60">
        <v>11</v>
      </c>
      <c r="D60">
        <v>7</v>
      </c>
      <c r="E60">
        <f>SUM(B60:D60)</f>
        <v>28</v>
      </c>
      <c r="F60">
        <v>204</v>
      </c>
      <c r="G60">
        <v>60</v>
      </c>
      <c r="H60">
        <v>144</v>
      </c>
    </row>
    <row r="61" spans="1:8" x14ac:dyDescent="0.35">
      <c r="A61" t="s">
        <v>66</v>
      </c>
      <c r="B61">
        <v>10</v>
      </c>
      <c r="C61">
        <v>6</v>
      </c>
      <c r="D61">
        <v>26</v>
      </c>
      <c r="E61">
        <f>SUM(B61:D61)</f>
        <v>42</v>
      </c>
      <c r="F61">
        <v>35</v>
      </c>
      <c r="G61">
        <v>17</v>
      </c>
      <c r="H61">
        <v>18</v>
      </c>
    </row>
    <row r="62" spans="1:8" x14ac:dyDescent="0.35">
      <c r="A62" t="s">
        <v>48</v>
      </c>
      <c r="B62">
        <v>10</v>
      </c>
      <c r="C62">
        <v>5</v>
      </c>
      <c r="D62">
        <v>5</v>
      </c>
      <c r="E62">
        <f>SUM(B62:D62)</f>
        <v>20</v>
      </c>
      <c r="F62">
        <v>1866</v>
      </c>
      <c r="G62">
        <v>701</v>
      </c>
      <c r="H62">
        <v>1165</v>
      </c>
    </row>
    <row r="63" spans="1:8" x14ac:dyDescent="0.35">
      <c r="A63" t="s">
        <v>17</v>
      </c>
      <c r="B63">
        <v>10</v>
      </c>
      <c r="C63">
        <v>8</v>
      </c>
      <c r="D63">
        <v>10</v>
      </c>
      <c r="E63">
        <f>SUM(B63:D63)</f>
        <v>28</v>
      </c>
      <c r="F63">
        <v>110</v>
      </c>
      <c r="G63">
        <v>53</v>
      </c>
      <c r="H63">
        <v>57</v>
      </c>
    </row>
    <row r="64" spans="1:8" x14ac:dyDescent="0.35">
      <c r="A64" t="s">
        <v>59</v>
      </c>
      <c r="B64">
        <v>9</v>
      </c>
      <c r="C64">
        <v>6</v>
      </c>
      <c r="D64">
        <v>29</v>
      </c>
      <c r="E64">
        <f>SUM(B64:D64)</f>
        <v>44</v>
      </c>
      <c r="F64">
        <v>197</v>
      </c>
      <c r="G64">
        <v>58</v>
      </c>
      <c r="H64">
        <v>139</v>
      </c>
    </row>
    <row r="65" spans="1:8" x14ac:dyDescent="0.35">
      <c r="A65" t="s">
        <v>67</v>
      </c>
      <c r="B65">
        <v>8</v>
      </c>
      <c r="C65">
        <v>23</v>
      </c>
      <c r="D65">
        <v>9</v>
      </c>
      <c r="E65">
        <f>SUM(B65:D65)</f>
        <v>40</v>
      </c>
      <c r="F65">
        <v>53</v>
      </c>
      <c r="G65">
        <v>9</v>
      </c>
      <c r="H65">
        <v>44</v>
      </c>
    </row>
    <row r="66" spans="1:8" x14ac:dyDescent="0.35">
      <c r="A66" t="s">
        <v>21</v>
      </c>
      <c r="B66">
        <v>8</v>
      </c>
      <c r="C66">
        <v>10</v>
      </c>
      <c r="D66">
        <v>8</v>
      </c>
      <c r="E66">
        <f>SUM(B66:D66)</f>
        <v>26</v>
      </c>
      <c r="F66">
        <v>68</v>
      </c>
      <c r="G66">
        <v>28</v>
      </c>
      <c r="H66">
        <v>40</v>
      </c>
    </row>
    <row r="67" spans="1:8" x14ac:dyDescent="0.35">
      <c r="A67" t="s">
        <v>22</v>
      </c>
      <c r="B67">
        <v>8</v>
      </c>
      <c r="C67">
        <v>6</v>
      </c>
      <c r="D67">
        <v>18</v>
      </c>
      <c r="E67">
        <f>SUM(B67:D67)</f>
        <v>32</v>
      </c>
      <c r="F67">
        <v>208</v>
      </c>
      <c r="G67">
        <v>125</v>
      </c>
      <c r="H67">
        <v>83</v>
      </c>
    </row>
    <row r="68" spans="1:8" x14ac:dyDescent="0.35">
      <c r="A68" t="s">
        <v>20</v>
      </c>
      <c r="B68">
        <v>8</v>
      </c>
      <c r="C68">
        <v>7</v>
      </c>
      <c r="D68">
        <v>19</v>
      </c>
      <c r="E68">
        <f>SUM(B68:D68)</f>
        <v>34</v>
      </c>
      <c r="F68">
        <v>118</v>
      </c>
      <c r="G68">
        <v>70</v>
      </c>
      <c r="H68">
        <v>48</v>
      </c>
    </row>
    <row r="69" spans="1:8" x14ac:dyDescent="0.35">
      <c r="A69" t="s">
        <v>16</v>
      </c>
      <c r="B69">
        <v>7</v>
      </c>
      <c r="C69">
        <v>7</v>
      </c>
      <c r="D69">
        <v>8</v>
      </c>
      <c r="E69">
        <f>SUM(B69:D69)</f>
        <v>22</v>
      </c>
      <c r="F69">
        <v>67</v>
      </c>
      <c r="G69">
        <v>41</v>
      </c>
      <c r="H69">
        <v>26</v>
      </c>
    </row>
    <row r="70" spans="1:8" x14ac:dyDescent="0.35">
      <c r="A70" t="s">
        <v>36</v>
      </c>
      <c r="B70">
        <v>7</v>
      </c>
      <c r="C70">
        <v>9</v>
      </c>
      <c r="D70">
        <v>12</v>
      </c>
      <c r="E70">
        <f>SUM(B70:D70)</f>
        <v>28</v>
      </c>
      <c r="F70">
        <v>65</v>
      </c>
      <c r="G70">
        <v>35</v>
      </c>
      <c r="H70">
        <v>30</v>
      </c>
    </row>
    <row r="71" spans="1:8" x14ac:dyDescent="0.35">
      <c r="A71" t="s">
        <v>28</v>
      </c>
      <c r="B71">
        <v>7</v>
      </c>
      <c r="C71">
        <v>16</v>
      </c>
      <c r="D71">
        <v>5</v>
      </c>
      <c r="E71">
        <f>SUM(B71:D71)</f>
        <v>28</v>
      </c>
      <c r="F71">
        <v>90</v>
      </c>
      <c r="G71">
        <v>27</v>
      </c>
      <c r="H71">
        <v>63</v>
      </c>
    </row>
    <row r="72" spans="1:8" x14ac:dyDescent="0.35">
      <c r="A72" t="s">
        <v>37</v>
      </c>
      <c r="B72">
        <v>7</v>
      </c>
      <c r="C72">
        <v>9</v>
      </c>
      <c r="D72">
        <v>8</v>
      </c>
      <c r="E72">
        <f>SUM(B72:D72)</f>
        <v>24</v>
      </c>
      <c r="F72">
        <v>64</v>
      </c>
      <c r="G72">
        <v>17</v>
      </c>
      <c r="H72">
        <v>47</v>
      </c>
    </row>
    <row r="73" spans="1:8" x14ac:dyDescent="0.35">
      <c r="A73" t="s">
        <v>11</v>
      </c>
      <c r="B73">
        <v>5</v>
      </c>
      <c r="C73">
        <v>7</v>
      </c>
      <c r="D73">
        <v>6</v>
      </c>
      <c r="E73">
        <f>SUM(B73:D73)</f>
        <v>18</v>
      </c>
      <c r="F73">
        <v>75</v>
      </c>
      <c r="G73">
        <v>37</v>
      </c>
      <c r="H73">
        <v>38</v>
      </c>
    </row>
    <row r="74" spans="1:8" x14ac:dyDescent="0.35">
      <c r="A74" t="s">
        <v>4</v>
      </c>
      <c r="B74">
        <v>4</v>
      </c>
      <c r="C74">
        <v>12</v>
      </c>
      <c r="D74">
        <v>22</v>
      </c>
      <c r="E74">
        <f>SUM(B74:D74)</f>
        <v>38</v>
      </c>
      <c r="F74">
        <v>16</v>
      </c>
      <c r="G74">
        <v>11</v>
      </c>
      <c r="H74">
        <v>5</v>
      </c>
    </row>
    <row r="75" spans="1:8" x14ac:dyDescent="0.35">
      <c r="A75" t="s">
        <v>27</v>
      </c>
      <c r="B75">
        <v>4</v>
      </c>
      <c r="C75">
        <v>5</v>
      </c>
      <c r="D75">
        <v>10</v>
      </c>
      <c r="E75">
        <f>SUM(B75:D75)</f>
        <v>19</v>
      </c>
      <c r="F75">
        <v>46</v>
      </c>
      <c r="G75">
        <v>16</v>
      </c>
      <c r="H75">
        <v>30</v>
      </c>
    </row>
    <row r="76" spans="1:8" x14ac:dyDescent="0.35">
      <c r="A76" t="s">
        <v>46</v>
      </c>
      <c r="B76">
        <v>0</v>
      </c>
      <c r="C76">
        <v>5</v>
      </c>
      <c r="D76">
        <v>4</v>
      </c>
      <c r="E76">
        <f>SUM(B76:D76)</f>
        <v>9</v>
      </c>
      <c r="F76">
        <v>25</v>
      </c>
      <c r="G76">
        <v>12</v>
      </c>
      <c r="H76">
        <v>13</v>
      </c>
    </row>
  </sheetData>
  <autoFilter ref="A1:H76" xr:uid="{00000000-0009-0000-0000-000000000000}">
    <sortState xmlns:xlrd2="http://schemas.microsoft.com/office/spreadsheetml/2017/richdata2" ref="A2:H76">
      <sortCondition descending="1" ref="B2:B76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Number_intersections_top_marker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Christina Steyn</cp:lastModifiedBy>
  <dcterms:created xsi:type="dcterms:W3CDTF">2024-01-23T09:10:40Z</dcterms:created>
  <dcterms:modified xsi:type="dcterms:W3CDTF">2024-05-10T17:41:10Z</dcterms:modified>
</cp:coreProperties>
</file>