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hhcho/Dropbox/Broad/Manuscripts/SFGWAS/NatGen_FinalSubmission/"/>
    </mc:Choice>
  </mc:AlternateContent>
  <xr:revisionPtr revIDLastSave="0" documentId="13_ncr:1_{9C71F239-821B-6B46-9420-78A1B5AB2AEE}" xr6:coauthVersionLast="47" xr6:coauthVersionMax="47" xr10:uidLastSave="{00000000-0000-0000-0000-000000000000}"/>
  <bookViews>
    <workbookView xWindow="0" yWindow="500" windowWidth="22620" windowHeight="21900" xr2:uid="{00000000-000D-0000-FFFF-FFFF00000000}"/>
  </bookViews>
  <sheets>
    <sheet name="Captions" sheetId="1" r:id="rId1"/>
    <sheet name="Supplementary Table 1" sheetId="6" r:id="rId2"/>
    <sheet name="Supplementary Table 2" sheetId="2" r:id="rId3"/>
    <sheet name="Supplementary Table 3" sheetId="3" r:id="rId4"/>
    <sheet name="Supplementary Table 4" sheetId="4" r:id="rId5"/>
    <sheet name="Supplementary Table 5"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 l="1"/>
  <c r="C17" i="2"/>
  <c r="C16" i="2"/>
</calcChain>
</file>

<file path=xl/sharedStrings.xml><?xml version="1.0" encoding="utf-8"?>
<sst xmlns="http://schemas.openxmlformats.org/spreadsheetml/2006/main" count="521" uniqueCount="224">
  <si>
    <r>
      <rPr>
        <b/>
        <sz val="10"/>
        <color theme="1"/>
        <rFont val="Arial"/>
      </rPr>
      <t xml:space="preserve">Supplementary Table 2: </t>
    </r>
    <r>
      <rPr>
        <sz val="10"/>
        <color theme="1"/>
        <rFont val="Arial"/>
      </rPr>
      <t>Runtime and Communication Costs of Core Operations in SF-GWAS</t>
    </r>
  </si>
  <si>
    <t>We benchmarked all SF-GWAS low-level operations (introduced in Supplementary Note 5) on input vectors of length 8192, except for matrix operations in MPC (i.e., Matrix Multiplication, Eigendecomposition, and Matrix Inverse Square Root), for which we used matrices of size 16-by-16. For each operation, we measured the total runtime and communication cost, the latter including all messages exchanged between parties. Among MHE operations, only Aggregation, Decryption, and Bootstrap require communication. Decryption and Bootstrap involve an initial broadcast of the input ciphertext, which can be omitted if the ciphertext is already shared among the parties. Decryption is based on a generalized key switching protocol that can be configured to output the private value encrypted under the public key of the recipient. We test two network communication settings based on the available regions in the Google Cloud Platform: local area network (LAN), where all parties are co-located in North Virginia (US), and wide area network (WAN), where two main parties are placed in Oregon (US) and London (UK), and the auxiliary party (in MPC) is placed in North Virginia (US). The estimated roundtrip latency is 0.2ms for co-located servers, 25ms between different regions in the US (Oregon and North Virginia), and 95ms between the US and the UK (Oregon and London, respectively).</t>
  </si>
  <si>
    <r>
      <rPr>
        <b/>
        <sz val="10"/>
        <color theme="1"/>
        <rFont val="Arial"/>
      </rPr>
      <t xml:space="preserve">Supplementary Table 3: </t>
    </r>
    <r>
      <rPr>
        <sz val="10"/>
        <color theme="1"/>
        <rFont val="Arial"/>
      </rPr>
      <t>Complexity of PCA-based SF-GWAS</t>
    </r>
  </si>
  <si>
    <t>We report the concrete complexities of the main analysis steps of the PCA-based GWAS workflows in terms of the required number of MHE and MPC operations. Ciphertext additions (which are at least one order of magnitude faster than any other operation) and operations on scalars are omitted, as they have a negligible impact on the overall complexity of SF-GWAS. We use the parameters introduced in Protocols 3, 4, 7, and 9 in Supplementary Note 5: m represents the number of SNPs after filtering, ℓ the number of SNPs selected for PCA, ψ the desired number of principal components (PCs), ϕ the sum of ψ and the oversampling parameter (10 by default), nₚ the number of samples held by each party (assuming even distribution), p the number of parties, and c the number of covariate variables. Runtime and communication costs for elementary operations are provided in Supplementary Table 2. Operations marked by an asterisk (*) are intermediate routines, whose complexities are summarized in Supplementary Table 5.</t>
  </si>
  <si>
    <r>
      <rPr>
        <b/>
        <sz val="10"/>
        <color theme="1"/>
        <rFont val="Arial"/>
      </rPr>
      <t xml:space="preserve">Supplementary Table 4: </t>
    </r>
    <r>
      <rPr>
        <sz val="10"/>
        <color theme="1"/>
        <rFont val="Arial"/>
      </rPr>
      <t>Complexity of LMM-based SF-GWAS</t>
    </r>
  </si>
  <si>
    <t>We report the concrete complexities of the main analysis steps of the LMM-based GWAS workflows in terms of the required number of MHE and MPC operations. Ciphertext additions (which are at least one order of magnitude faster than any other operation) and operations on scalars are omitted, as they have a negligible impact on the overall complexity of SF-GWAS. Protocols 12 and 10 in Supplementary Note 6 correspond to the Level 0 and Level 1 steps analyzed in this table, respectively. Given the iterative and parallelized nature of the LMM workflow, we analyze the complexity of each instance (iteration) of a major routine and indicate the number of invocations. mᵦ represents the number of SNPs in each block (8192 by default), nₚ the number of samples held by each party (assuming even distribution), p the number of parties, c the number of covariate variables, k the number of cross-validation folds (5 by default), r the number of candidate values for heritability (5 by default), and b the total number of SNP blocks. The number of ADMM and CGD iterations are indicated by t₀ and t₁, respectively, which are dynamically adjusted. Runtime and communication costs for elementary operations are provided in Supplementary Table 2. Operations marked by an asterisk (*) are intermediate routines, whose complexities are summarized in Supplementary Table 5.</t>
  </si>
  <si>
    <r>
      <rPr>
        <b/>
        <sz val="10"/>
        <color theme="1"/>
        <rFont val="Arial"/>
      </rPr>
      <t xml:space="preserve">Supplementary Table 5: </t>
    </r>
    <r>
      <rPr>
        <sz val="10"/>
        <color theme="1"/>
        <rFont val="Arial"/>
      </rPr>
      <t>Complexity of Linear Algebra Routines in SF-GWAS</t>
    </r>
  </si>
  <si>
    <t xml:space="preserve">We report the concrete complexities of the main linear algebra routines in SF-GWAS, related to Supplementary Tables 3 and 4. Ciphertext additions (which are at least one order of magnitude faster than any other operation) and operations on scalars are omitted, as they have a negligible impact on the overall complexity of SF-GWAS. t is the number of values that are packed into a single ciphertext. p is the number of parties. Where applicable, we simplify counts that decrease over iterations to their maximum values as an upper bound. *These multiplications are either cipher-cipher or cipher-plain according to the analysis input. **In our protocols, sigmoid function is evaluated in HE based on a Chebyshev polynomial approximation on a predefined interval as described in [1]. [1] Froelicher and Cho et al., IEEE S&amp;P 2023, doi: 10.1109/SP46215.2023.10179350. </t>
  </si>
  <si>
    <r>
      <rPr>
        <b/>
        <sz val="10"/>
        <color theme="1"/>
        <rFont val="Arial"/>
      </rPr>
      <t xml:space="preserve">Supplementary Table 2: </t>
    </r>
    <r>
      <rPr>
        <sz val="10"/>
        <color theme="1"/>
        <rFont val="Arial"/>
      </rPr>
      <t>Runtime and Communication Costs of Core Operations in SF-GWAS</t>
    </r>
  </si>
  <si>
    <t>Operation</t>
  </si>
  <si>
    <t>Evaluation Setting</t>
  </si>
  <si>
    <t>2 Parties</t>
  </si>
  <si>
    <t>5 Parties</t>
  </si>
  <si>
    <r>
      <rPr>
        <b/>
        <sz val="10"/>
        <color rgb="FF000000"/>
        <rFont val="Arial"/>
      </rPr>
      <t xml:space="preserve">Runtime </t>
    </r>
    <r>
      <rPr>
        <sz val="10"/>
        <color rgb="FF000000"/>
        <rFont val="Arial"/>
      </rPr>
      <t>(ms)</t>
    </r>
  </si>
  <si>
    <r>
      <rPr>
        <b/>
        <sz val="10"/>
        <color theme="1"/>
        <rFont val="Arial"/>
      </rPr>
      <t xml:space="preserve">Communication </t>
    </r>
    <r>
      <rPr>
        <sz val="10"/>
        <color theme="1"/>
        <rFont val="Arial"/>
      </rPr>
      <t>(MB)</t>
    </r>
  </si>
  <si>
    <r>
      <rPr>
        <b/>
        <sz val="10"/>
        <color rgb="FF000000"/>
        <rFont val="Arial"/>
      </rPr>
      <t xml:space="preserve">Runtime </t>
    </r>
    <r>
      <rPr>
        <sz val="10"/>
        <color rgb="FF000000"/>
        <rFont val="Arial"/>
      </rPr>
      <t>(ms)</t>
    </r>
  </si>
  <si>
    <r>
      <rPr>
        <b/>
        <sz val="10"/>
        <color theme="1"/>
        <rFont val="Arial"/>
      </rPr>
      <t xml:space="preserve">Communication </t>
    </r>
    <r>
      <rPr>
        <sz val="10"/>
        <color theme="1"/>
        <rFont val="Arial"/>
      </rPr>
      <t>(MB)</t>
    </r>
  </si>
  <si>
    <t>LAN</t>
  </si>
  <si>
    <t>WAN</t>
  </si>
  <si>
    <t>MHE</t>
  </si>
  <si>
    <t>Encryption</t>
  </si>
  <si>
    <t>-</t>
  </si>
  <si>
    <t>Addition (Cipher-Plain)</t>
  </si>
  <si>
    <t>Addition (Cipher-Cipher)</t>
  </si>
  <si>
    <t>Multiplication (Cipher-Plain)</t>
  </si>
  <si>
    <t>Multiplication (Cipher-Cipher)</t>
  </si>
  <si>
    <t>Rotation</t>
  </si>
  <si>
    <t>Bootstrap</t>
  </si>
  <si>
    <t>Aggregation</t>
  </si>
  <si>
    <t>Decryption</t>
  </si>
  <si>
    <t>MPC</t>
  </si>
  <si>
    <t>Multiplication</t>
  </si>
  <si>
    <t>Square Root/Inverse Square Root</t>
  </si>
  <si>
    <t>Division</t>
  </si>
  <si>
    <t>Comparison</t>
  </si>
  <si>
    <t>Matrix Multiplication</t>
  </si>
  <si>
    <t>Eigendecomposition</t>
  </si>
  <si>
    <t>Matrix Inverse Square Root</t>
  </si>
  <si>
    <t>MPC-to-MHE Conversion</t>
  </si>
  <si>
    <t>MHE-to-MPC Conversion</t>
  </si>
  <si>
    <r>
      <rPr>
        <b/>
        <sz val="10"/>
        <color theme="1"/>
        <rFont val="Arial"/>
      </rPr>
      <t xml:space="preserve">Supplementary Table 3: </t>
    </r>
    <r>
      <rPr>
        <sz val="10"/>
        <color theme="1"/>
        <rFont val="Arial"/>
      </rPr>
      <t>Complexity of PCA-based SF-GWAS</t>
    </r>
  </si>
  <si>
    <t>Analysis Step</t>
  </si>
  <si>
    <t>Input Dimension(s)</t>
  </si>
  <si>
    <t>Count</t>
  </si>
  <si>
    <t>Quality Control</t>
  </si>
  <si>
    <t>m</t>
  </si>
  <si>
    <t>PCA</t>
  </si>
  <si>
    <t>ℓ</t>
  </si>
  <si>
    <t>(ψ, ϕ)</t>
  </si>
  <si>
    <t>2ϕ</t>
  </si>
  <si>
    <t>(ϕ, ℓ)</t>
  </si>
  <si>
    <t>1 + t</t>
  </si>
  <si>
    <t>1 + p + t</t>
  </si>
  <si>
    <t>(ϕ, nₚ)</t>
  </si>
  <si>
    <t>p⋅t</t>
  </si>
  <si>
    <t>Distributed QR Factorization*</t>
  </si>
  <si>
    <t>t</t>
  </si>
  <si>
    <t>Matrix Mult 1 (Cipher-Cipher)*</t>
  </si>
  <si>
    <t>(ϕ, nₚ, ϕ)</t>
  </si>
  <si>
    <t>Matrix Mult 2 (Cipher-Cipher)*</t>
  </si>
  <si>
    <t>(ψ, ϕ, nₚ)</t>
  </si>
  <si>
    <t>Matrix Mult 3 (Cipher-Plain, Lazy Norm)*</t>
  </si>
  <si>
    <t>(ϕ, nₚ, ℓ)</t>
  </si>
  <si>
    <t>p⋅(t+1)</t>
  </si>
  <si>
    <t>(ϕ, ℓ, nₚ)</t>
  </si>
  <si>
    <t>(ϕ, ϕ)</t>
  </si>
  <si>
    <t>Association Tests (Linear)</t>
  </si>
  <si>
    <t>p⋅(c + ψ) + 2</t>
  </si>
  <si>
    <t>c+ψ</t>
  </si>
  <si>
    <t>nₚ</t>
  </si>
  <si>
    <t>p</t>
  </si>
  <si>
    <t>(c+ψ+1, m)</t>
  </si>
  <si>
    <t>(c+ψ-1, nₚ)</t>
  </si>
  <si>
    <t>Matrix Mult 1 (Cipher-Plain)*</t>
  </si>
  <si>
    <t>(c+ψ, nₚ, 1)</t>
  </si>
  <si>
    <t>(nₚ, c+ψ, 1)</t>
  </si>
  <si>
    <t>Matrix Mult 3 (Cipher-Plain)*</t>
  </si>
  <si>
    <t>(c+ψ+1, nₚ, m)</t>
  </si>
  <si>
    <t>Association Tests (Logistic)</t>
  </si>
  <si>
    <t>p⋅(c+ψ)</t>
  </si>
  <si>
    <t>(c+ψ, m)</t>
  </si>
  <si>
    <t>(nₚ, c+ψ)</t>
  </si>
  <si>
    <t>2p</t>
  </si>
  <si>
    <t>1 + 2p</t>
  </si>
  <si>
    <t>Distributed Logistic Regression (Newton's)*</t>
  </si>
  <si>
    <t>(c+ψ, nₚ)</t>
  </si>
  <si>
    <t>Distributed Inverse Hessian*</t>
  </si>
  <si>
    <t>(c+ψ, c+ψ, nₚ)</t>
  </si>
  <si>
    <t>(c+ψ, nₚ, m)</t>
  </si>
  <si>
    <t>(1, nₚ, m)</t>
  </si>
  <si>
    <t>3p</t>
  </si>
  <si>
    <r>
      <rPr>
        <b/>
        <sz val="10"/>
        <color theme="1"/>
        <rFont val="Arial"/>
      </rPr>
      <t xml:space="preserve">Supplementary Table 4: </t>
    </r>
    <r>
      <rPr>
        <sz val="10"/>
        <color theme="1"/>
        <rFont val="Arial"/>
      </rPr>
      <t>Complexity of LMM-based SF-GWAS</t>
    </r>
  </si>
  <si>
    <t>Per Iteration</t>
  </si>
  <si>
    <t># of Iterations</t>
  </si>
  <si>
    <t>Level 0: ADMM-Woodbury (Protocol 12)</t>
  </si>
  <si>
    <t>Block Preprocessing</t>
  </si>
  <si>
    <t>(c, c)</t>
  </si>
  <si>
    <t>b</t>
  </si>
  <si>
    <t>c</t>
  </si>
  <si>
    <t>(1, 1, c)</t>
  </si>
  <si>
    <t>2c</t>
  </si>
  <si>
    <t>(c, c, c)</t>
  </si>
  <si>
    <t>2 + 2k</t>
  </si>
  <si>
    <t>mᵦ</t>
  </si>
  <si>
    <t>(c, nₚ)</t>
  </si>
  <si>
    <t>1 + 2k</t>
  </si>
  <si>
    <t>k</t>
  </si>
  <si>
    <t>(c, mᵦ)</t>
  </si>
  <si>
    <t>(1 + 2k)⋅p</t>
  </si>
  <si>
    <t>2k⋅p</t>
  </si>
  <si>
    <t>k⋅p</t>
  </si>
  <si>
    <t>(1, nₚ, c)</t>
  </si>
  <si>
    <t>Matrix Mult 2 (Cipher-Plain)*</t>
  </si>
  <si>
    <t>(c, c, nₚ)</t>
  </si>
  <si>
    <t>(1, c, c)</t>
  </si>
  <si>
    <t>(1, c, mᵦ)</t>
  </si>
  <si>
    <t>Matrix Mult 3 (Cipher-Cipher)*</t>
  </si>
  <si>
    <t>(1, nₚ, mᵦ)</t>
  </si>
  <si>
    <t>Update Inverse (Lₚ matrix)</t>
  </si>
  <si>
    <t>(2c, 2c)</t>
  </si>
  <si>
    <t>b⋅k</t>
  </si>
  <si>
    <t>(1, 1, 2c)</t>
  </si>
  <si>
    <t>4c</t>
  </si>
  <si>
    <t>(2c, 2c, 2c)</t>
  </si>
  <si>
    <t>(c, mᵦ, c)</t>
  </si>
  <si>
    <t>(c, mᵦ, mᵦ)</t>
  </si>
  <si>
    <t>Main Iterations</t>
  </si>
  <si>
    <t>4p</t>
  </si>
  <si>
    <t>b⋅r⋅k⋅t₀</t>
  </si>
  <si>
    <t>8p</t>
  </si>
  <si>
    <t>(1, mᵦ, c)</t>
  </si>
  <si>
    <t>(1, mᵦ, mᵦ)</t>
  </si>
  <si>
    <t>Level 1: CGD (Protocol 10)</t>
  </si>
  <si>
    <t>r⋅k⋅t₁</t>
  </si>
  <si>
    <t>b⋅r</t>
  </si>
  <si>
    <t>Matrix Mult 1 (Cipher-Cipher, Lazy Norm)*</t>
  </si>
  <si>
    <t>(1, nₚ, b⋅r)</t>
  </si>
  <si>
    <t>Matrix Mult 2 (Cipher-Cipher, Lazy Norm)*</t>
  </si>
  <si>
    <t>(1, b⋅r, nₚ)</t>
  </si>
  <si>
    <t>Association Tests</t>
  </si>
  <si>
    <t>(c, c, mᵦ)</t>
  </si>
  <si>
    <t>(1, c, 1)</t>
  </si>
  <si>
    <t>(1, c, nₚ)</t>
  </si>
  <si>
    <r>
      <rPr>
        <b/>
        <sz val="10"/>
        <color theme="1"/>
        <rFont val="Arial"/>
      </rPr>
      <t xml:space="preserve">Supplementary Table 5: </t>
    </r>
    <r>
      <rPr>
        <sz val="10"/>
        <color theme="1"/>
        <rFont val="Arial"/>
      </rPr>
      <t>Complexity of Linear Algebra Routines in SF-GWAS</t>
    </r>
  </si>
  <si>
    <t>Input Description</t>
  </si>
  <si>
    <t>Matrix Mult 1 (Cipher-Plain or Cipher-Cipher) (Protocol M1 in [1])</t>
  </si>
  <si>
    <t>Two matrices of dimensions (a, b) and (b, c). The latter is provided as plaintext or ciphertext.</t>
  </si>
  <si>
    <t>Multiplication*</t>
  </si>
  <si>
    <t>A single ciphertext</t>
  </si>
  <si>
    <t>( ⌈b/t⌉ + 1 )⋅ac</t>
  </si>
  <si>
    <t>⌈b/t⌉⋅ac⋅log₂(t)</t>
  </si>
  <si>
    <t>Matrix Mult 2 (Cipher-Plain or Cipher-Cipher) (Protocol M2 in [1])</t>
  </si>
  <si>
    <t>⌈b/t⌉⋅ab</t>
  </si>
  <si>
    <r>
      <rPr>
        <sz val="10"/>
        <color theme="1"/>
        <rFont val="Arial"/>
      </rPr>
      <t>ab</t>
    </r>
    <r>
      <rPr>
        <b/>
        <sz val="10"/>
        <color theme="1"/>
        <rFont val="Arial"/>
      </rPr>
      <t>⋅</t>
    </r>
    <r>
      <rPr>
        <sz val="10"/>
        <color theme="1"/>
        <rFont val="Arial"/>
      </rPr>
      <t>log₂(min(c, t))</t>
    </r>
  </si>
  <si>
    <t>Matrix Mult 3 (Cipher-Plain or Cipher-Cipher) (Protocol M3 in [1])</t>
  </si>
  <si>
    <t>⌈b/t⌉⋅(⌈c/b⌉ + ⌈√b⌉⋅2a)</t>
  </si>
  <si>
    <t>Matrix Mult 1 (Cipher-Cipher, Lazy Norm) (Protocol 5)</t>
  </si>
  <si>
    <r>
      <rPr>
        <sz val="10"/>
        <color theme="1"/>
        <rFont val="Arial"/>
      </rPr>
      <t xml:space="preserve">An (a, b) matrix and a length-b vector.  Mean and scaling factors for each </t>
    </r>
    <r>
      <rPr>
        <u/>
        <sz val="10"/>
        <color theme="1"/>
        <rFont val="Arial"/>
      </rPr>
      <t>row</t>
    </r>
    <r>
      <rPr>
        <sz val="10"/>
        <color theme="1"/>
        <rFont val="Arial"/>
      </rPr>
      <t xml:space="preserve"> of the matrix for normalization are provided as two length-a vectors.</t>
    </r>
  </si>
  <si>
    <t>Matrix Mult 1 (Cipher-Cipher)</t>
  </si>
  <si>
    <t>(a, b, 1)</t>
  </si>
  <si>
    <t>(a, 1)</t>
  </si>
  <si>
    <t>1 + p</t>
  </si>
  <si>
    <t>Matrix Mult 2 (Cipher-Cipher, Lazy Norm)  (Protocol 5)</t>
  </si>
  <si>
    <r>
      <rPr>
        <sz val="10"/>
        <color theme="1"/>
        <rFont val="Arial"/>
      </rPr>
      <t xml:space="preserve">An (a, b) matrix and a length-b vector.  Mean and scaling factors for each </t>
    </r>
    <r>
      <rPr>
        <u/>
        <sz val="10"/>
        <color theme="1"/>
        <rFont val="Arial"/>
      </rPr>
      <t>column</t>
    </r>
    <r>
      <rPr>
        <sz val="10"/>
        <color theme="1"/>
        <rFont val="Arial"/>
      </rPr>
      <t xml:space="preserve"> of the matrix for normalization are provided as two length-b vectors.</t>
    </r>
  </si>
  <si>
    <t>Matrix Mult 2 (Cipher-Cipher)</t>
  </si>
  <si>
    <t>(b, 1)</t>
  </si>
  <si>
    <t>Matrix Mult 3 (Cipher-Plain, Lazy Norm)  (Protocol 5)</t>
  </si>
  <si>
    <t>Two matrices of dimensions (a, b) and (b, c). The latter is plaintext. Two length-c vectors including mean and scaling factors for each column of the second matrix for normalization.</t>
  </si>
  <si>
    <t>Matrix Mult 3 (Cipher-Plain)</t>
  </si>
  <si>
    <t>(a, b, c)</t>
  </si>
  <si>
    <t>2a</t>
  </si>
  <si>
    <t xml:space="preserve">b </t>
  </si>
  <si>
    <t>a⋅log₂(min(c,t))</t>
  </si>
  <si>
    <t>Distributed QR Factorization (Protocol 6)</t>
  </si>
  <si>
    <t>A distributed matrix of dimensions (c, nₚ) where nₚ varies across p parties.</t>
  </si>
  <si>
    <t>(1, nₚ, 1)</t>
  </si>
  <si>
    <t>(c, nₚ, 1)</t>
  </si>
  <si>
    <t>2c⋅p</t>
  </si>
  <si>
    <t>c⋅p</t>
  </si>
  <si>
    <t>2c²</t>
  </si>
  <si>
    <t>Distributed Inverse Hessian (Protocol 8)</t>
  </si>
  <si>
    <t>(c, nₚ, c)</t>
  </si>
  <si>
    <t>p⋅(1 + c)</t>
  </si>
  <si>
    <t>Sigmoid**</t>
  </si>
  <si>
    <t>Distributed Logistic Regression (Protocol 8)</t>
  </si>
  <si>
    <t>Distributed matrix and vector of dimensions (c, nₚ) and nₚ, respectively, where nₚ varies across p parties. 𝜏 iterations.</t>
  </si>
  <si>
    <t>MHE &amp; MPC</t>
  </si>
  <si>
    <t>Distributed Inverse Hessian</t>
  </si>
  <si>
    <t>𝜏</t>
  </si>
  <si>
    <t>(c, c, 1)</t>
  </si>
  <si>
    <t>𝜏⋅p</t>
  </si>
  <si>
    <r>
      <t xml:space="preserve">Supplementary Table 1: </t>
    </r>
    <r>
      <rPr>
        <sz val="10"/>
        <color theme="1"/>
        <rFont val="Arial"/>
        <family val="2"/>
      </rPr>
      <t>List of UK Biobank Assessment Centers Grouped by Geographic Region</t>
    </r>
  </si>
  <si>
    <t>Study Group</t>
  </si>
  <si>
    <t>UK Biobank Assessment Centers</t>
  </si>
  <si>
    <t>Total Individual Count</t>
  </si>
  <si>
    <t>Scotland</t>
  </si>
  <si>
    <t>Northeast England</t>
  </si>
  <si>
    <t>Northwest England</t>
  </si>
  <si>
    <t>Central England</t>
  </si>
  <si>
    <t>Southeast England</t>
  </si>
  <si>
    <t>Walse</t>
  </si>
  <si>
    <t>Edinburgh</t>
  </si>
  <si>
    <t>Glasgow</t>
  </si>
  <si>
    <t>Middlesborough</t>
  </si>
  <si>
    <t>Newcastle</t>
  </si>
  <si>
    <t>Liverpool</t>
  </si>
  <si>
    <t>Bury</t>
  </si>
  <si>
    <t>Stockport</t>
  </si>
  <si>
    <t>Manchester</t>
  </si>
  <si>
    <t>Leeds</t>
  </si>
  <si>
    <t>Birmingham</t>
  </si>
  <si>
    <t>Stoke</t>
  </si>
  <si>
    <t>Sheffield</t>
  </si>
  <si>
    <t>Nottingham</t>
  </si>
  <si>
    <t>Wrexham</t>
  </si>
  <si>
    <t>Barts</t>
  </si>
  <si>
    <t>Hounslow</t>
  </si>
  <si>
    <t>Croydon</t>
  </si>
  <si>
    <t>Reading</t>
  </si>
  <si>
    <t>Oxford</t>
  </si>
  <si>
    <t>Swansea</t>
  </si>
  <si>
    <t>Cardiff</t>
  </si>
  <si>
    <t>Bristol</t>
  </si>
  <si>
    <t>We grouped UK Biobank data collection centers into six study groups based on their geographic location within the UK. We considered each study group as a separate party to simulate a federated study. The table shows the group assignments and the total individual count for each study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</si>
</sst>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scheme val="minor"/>
    </font>
    <font>
      <b/>
      <sz val="10"/>
      <color theme="1"/>
      <name val="Arial"/>
      <scheme val="minor"/>
    </font>
    <font>
      <sz val="10"/>
      <color theme="1"/>
      <name val="Arial"/>
      <scheme val="minor"/>
    </font>
    <font>
      <sz val="10"/>
      <name val="Arial"/>
    </font>
    <font>
      <b/>
      <sz val="10"/>
      <color rgb="FF000000"/>
      <name val="Arial"/>
    </font>
    <font>
      <sz val="10"/>
      <color rgb="FF000000"/>
      <name val="Arial"/>
    </font>
    <font>
      <sz val="10"/>
      <color theme="1"/>
      <name val="Arial"/>
    </font>
    <font>
      <sz val="10"/>
      <color rgb="FF000000"/>
      <name val="Arial"/>
      <scheme val="minor"/>
    </font>
    <font>
      <sz val="10"/>
      <color theme="1"/>
      <name val="Arial"/>
    </font>
    <font>
      <b/>
      <sz val="10"/>
      <color theme="1"/>
      <name val="Arial"/>
    </font>
    <font>
      <sz val="10"/>
      <color rgb="FF1F1F1F"/>
      <name val="Arial"/>
    </font>
    <font>
      <sz val="10"/>
      <color rgb="FF000000"/>
      <name val="Arial"/>
    </font>
    <font>
      <b/>
      <sz val="10"/>
      <color theme="1"/>
      <name val="Arial"/>
    </font>
    <font>
      <sz val="10"/>
      <color rgb="FF1F1F1F"/>
      <name val="Arial"/>
    </font>
    <font>
      <sz val="10"/>
      <color theme="1"/>
      <name val="Arial"/>
      <scheme val="minor"/>
    </font>
    <font>
      <sz val="10"/>
      <color rgb="FF1F1F1F"/>
      <name val="Arial"/>
      <scheme val="minor"/>
    </font>
    <font>
      <u/>
      <sz val="10"/>
      <color theme="1"/>
      <name val="Arial"/>
    </font>
    <font>
      <sz val="10"/>
      <color theme="1"/>
      <name val="Arial"/>
      <family val="2"/>
    </font>
    <font>
      <b/>
      <sz val="10"/>
      <color theme="1"/>
      <name val="Arial"/>
      <family val="2"/>
    </font>
    <font>
      <b/>
      <sz val="10"/>
      <color theme="1"/>
      <name val="Arial"/>
      <family val="2"/>
      <scheme val="minor"/>
    </font>
    <font>
      <sz val="10"/>
      <name val="Arial"/>
      <family val="2"/>
    </font>
    <font>
      <b/>
      <sz val="10"/>
      <name val="Arial"/>
      <family val="2"/>
    </font>
    <font>
      <sz val="10"/>
      <color rgb="FF000000"/>
      <name val="Arial"/>
      <family val="2"/>
      <scheme val="minor"/>
    </font>
    <font>
      <sz val="10"/>
      <color theme="1"/>
      <name val="Arial"/>
      <family val="2"/>
      <scheme val="minor"/>
    </font>
  </fonts>
  <fills count="3">
    <fill>
      <patternFill patternType="none"/>
    </fill>
    <fill>
      <patternFill patternType="gray125"/>
    </fill>
    <fill>
      <patternFill patternType="solid">
        <fgColor rgb="FFFFFFFF"/>
        <bgColor rgb="FFFFFFFF"/>
      </patternFill>
    </fill>
  </fills>
  <borders count="22">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double">
        <color rgb="FF000000"/>
      </top>
      <bottom/>
      <diagonal/>
    </border>
  </borders>
  <cellStyleXfs count="1">
    <xf numFmtId="0" fontId="0" fillId="0" borderId="0"/>
  </cellStyleXfs>
  <cellXfs count="152">
    <xf numFmtId="0" fontId="0" fillId="0" borderId="0" xfId="0"/>
    <xf numFmtId="0" fontId="2" fillId="0" borderId="0" xfId="0" applyFont="1" applyAlignment="1">
      <alignment wrapText="1"/>
    </xf>
    <xf numFmtId="0" fontId="1" fillId="0" borderId="0" xfId="0" applyFont="1"/>
    <xf numFmtId="0" fontId="4" fillId="2" borderId="12"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5" xfId="0" applyFont="1" applyBorder="1" applyAlignment="1">
      <alignment horizontal="center" vertical="center"/>
    </xf>
    <xf numFmtId="0" fontId="2" fillId="0" borderId="17" xfId="0" applyFont="1" applyBorder="1" applyAlignment="1">
      <alignment vertical="center"/>
    </xf>
    <xf numFmtId="0" fontId="6" fillId="0" borderId="17" xfId="0" applyFont="1" applyBorder="1" applyAlignment="1">
      <alignment horizontal="center" vertical="center"/>
    </xf>
    <xf numFmtId="0" fontId="2" fillId="0" borderId="8" xfId="0" applyFont="1" applyBorder="1" applyAlignment="1">
      <alignment horizontal="center" vertical="center"/>
    </xf>
    <xf numFmtId="0" fontId="5" fillId="0" borderId="18" xfId="0" applyFont="1" applyBorder="1" applyAlignment="1">
      <alignment horizontal="left" vertical="center"/>
    </xf>
    <xf numFmtId="2" fontId="2" fillId="0" borderId="3" xfId="0" applyNumberFormat="1" applyFont="1" applyBorder="1" applyAlignment="1">
      <alignment horizontal="center" vertical="center"/>
    </xf>
    <xf numFmtId="0" fontId="6" fillId="0" borderId="18"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vertical="center"/>
    </xf>
    <xf numFmtId="0" fontId="2" fillId="0" borderId="18" xfId="0" applyFont="1" applyBorder="1" applyAlignment="1">
      <alignment horizontal="center" vertical="center"/>
    </xf>
    <xf numFmtId="2" fontId="2" fillId="0" borderId="18" xfId="0" applyNumberFormat="1" applyFont="1" applyBorder="1" applyAlignment="1">
      <alignment horizontal="center" vertical="center"/>
    </xf>
    <xf numFmtId="0" fontId="7" fillId="0" borderId="0" xfId="0" applyFont="1"/>
    <xf numFmtId="0" fontId="8" fillId="0" borderId="18" xfId="0" applyFont="1" applyBorder="1" applyAlignment="1">
      <alignment horizontal="left" vertical="center"/>
    </xf>
    <xf numFmtId="0" fontId="2" fillId="0" borderId="6" xfId="0" applyFont="1" applyBorder="1" applyAlignment="1">
      <alignment horizontal="center" vertical="center" wrapText="1"/>
    </xf>
    <xf numFmtId="0" fontId="6" fillId="0" borderId="18" xfId="0" applyFont="1" applyBorder="1" applyAlignment="1">
      <alignment horizontal="left" vertical="center" wrapText="1"/>
    </xf>
    <xf numFmtId="0" fontId="2" fillId="0" borderId="18" xfId="0" applyFont="1" applyBorder="1" applyAlignment="1">
      <alignment vertical="center" wrapText="1"/>
    </xf>
    <xf numFmtId="0" fontId="7" fillId="0" borderId="18" xfId="0" applyFont="1" applyBorder="1" applyAlignment="1">
      <alignment horizontal="center"/>
    </xf>
    <xf numFmtId="0" fontId="1" fillId="0" borderId="15" xfId="0" applyFont="1" applyBorder="1" applyAlignment="1">
      <alignment horizont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2" fillId="0" borderId="18" xfId="0" applyFont="1" applyBorder="1" applyAlignment="1">
      <alignment horizontal="center"/>
    </xf>
    <xf numFmtId="0" fontId="10" fillId="2" borderId="18" xfId="0" applyFont="1" applyFill="1" applyBorder="1" applyAlignment="1">
      <alignment vertical="center"/>
    </xf>
    <xf numFmtId="0" fontId="2" fillId="0" borderId="11" xfId="0" applyFont="1" applyBorder="1" applyAlignment="1">
      <alignment horizontal="center"/>
    </xf>
    <xf numFmtId="0" fontId="6" fillId="0" borderId="18" xfId="0" applyFont="1" applyBorder="1" applyAlignment="1">
      <alignment horizontal="center"/>
    </xf>
    <xf numFmtId="0" fontId="5" fillId="2" borderId="18" xfId="0" applyFont="1" applyFill="1" applyBorder="1" applyAlignment="1">
      <alignment horizontal="center"/>
    </xf>
    <xf numFmtId="0" fontId="2" fillId="0" borderId="17" xfId="0" applyFont="1" applyBorder="1" applyAlignment="1">
      <alignment horizontal="center" vertical="center"/>
    </xf>
    <xf numFmtId="0" fontId="2" fillId="0" borderId="17" xfId="0" applyFont="1" applyBorder="1" applyAlignment="1">
      <alignment horizontal="center"/>
    </xf>
    <xf numFmtId="0" fontId="8" fillId="0" borderId="18" xfId="0" applyFont="1" applyBorder="1" applyAlignment="1">
      <alignment horizontal="center" vertical="center"/>
    </xf>
    <xf numFmtId="0" fontId="5" fillId="0" borderId="18" xfId="0" applyFont="1" applyBorder="1" applyAlignment="1">
      <alignment horizontal="center"/>
    </xf>
    <xf numFmtId="0" fontId="8" fillId="0" borderId="18" xfId="0" applyFont="1" applyBorder="1" applyAlignment="1">
      <alignment vertical="center"/>
    </xf>
    <xf numFmtId="0" fontId="11" fillId="0" borderId="18" xfId="0" applyFont="1" applyBorder="1" applyAlignment="1">
      <alignment horizontal="left" vertical="center"/>
    </xf>
    <xf numFmtId="0" fontId="5" fillId="0" borderId="0" xfId="0" applyFont="1" applyAlignment="1">
      <alignment horizontal="center"/>
    </xf>
    <xf numFmtId="0" fontId="12" fillId="0" borderId="0" xfId="0" applyFont="1"/>
    <xf numFmtId="0" fontId="8" fillId="0" borderId="0" xfId="0" applyFont="1"/>
    <xf numFmtId="0" fontId="12" fillId="0" borderId="15" xfId="0" applyFont="1" applyBorder="1" applyAlignment="1">
      <alignment horizontal="center" vertical="center" wrapText="1"/>
    </xf>
    <xf numFmtId="0" fontId="12" fillId="0" borderId="15" xfId="0" applyFont="1" applyBorder="1" applyAlignment="1">
      <alignment horizontal="center" wrapText="1"/>
    </xf>
    <xf numFmtId="0" fontId="8" fillId="0" borderId="18" xfId="0" applyFont="1" applyBorder="1" applyAlignment="1">
      <alignment vertical="center" wrapText="1"/>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8" fillId="0" borderId="10" xfId="0" applyFont="1" applyBorder="1" applyAlignment="1">
      <alignment horizontal="left" vertical="center"/>
    </xf>
    <xf numFmtId="0" fontId="8" fillId="0" borderId="17" xfId="0" applyFont="1" applyBorder="1" applyAlignment="1">
      <alignment horizontal="center" vertical="center"/>
    </xf>
    <xf numFmtId="0" fontId="1" fillId="0" borderId="15" xfId="0" applyFont="1" applyBorder="1" applyAlignment="1">
      <alignment horizontal="center"/>
    </xf>
    <xf numFmtId="0" fontId="2" fillId="0" borderId="18"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2" fillId="0" borderId="11" xfId="0" applyFont="1" applyBorder="1" applyAlignment="1">
      <alignment horizontal="center" vertical="center" wrapText="1"/>
    </xf>
    <xf numFmtId="0" fontId="13" fillId="2" borderId="18" xfId="0" applyFont="1" applyFill="1" applyBorder="1" applyAlignment="1">
      <alignment horizontal="left" vertical="center" wrapText="1"/>
    </xf>
    <xf numFmtId="0" fontId="2" fillId="2" borderId="18" xfId="0" applyFont="1" applyFill="1" applyBorder="1" applyAlignment="1">
      <alignment horizontal="center" vertical="center" wrapText="1"/>
    </xf>
    <xf numFmtId="0" fontId="5" fillId="2" borderId="18" xfId="0" applyFont="1" applyFill="1" applyBorder="1" applyAlignment="1">
      <alignment horizontal="left" vertical="center" wrapText="1"/>
    </xf>
    <xf numFmtId="0" fontId="14" fillId="0" borderId="18" xfId="0" applyFont="1" applyBorder="1" applyAlignment="1">
      <alignment horizontal="center" vertical="center" wrapText="1"/>
    </xf>
    <xf numFmtId="0" fontId="15" fillId="0" borderId="18" xfId="0" applyFont="1" applyBorder="1" applyAlignment="1">
      <alignment horizontal="center" vertical="center" wrapText="1"/>
    </xf>
    <xf numFmtId="0" fontId="0" fillId="0" borderId="11" xfId="0" applyBorder="1" applyAlignment="1">
      <alignment horizontal="center" vertical="center" wrapText="1"/>
    </xf>
    <xf numFmtId="0" fontId="14" fillId="2" borderId="18" xfId="0" applyFont="1" applyFill="1" applyBorder="1" applyAlignment="1">
      <alignment horizontal="center" vertical="center" wrapText="1"/>
    </xf>
    <xf numFmtId="0" fontId="10" fillId="2" borderId="18" xfId="0" applyFont="1" applyFill="1" applyBorder="1" applyAlignment="1">
      <alignment vertical="center" wrapText="1"/>
    </xf>
    <xf numFmtId="0" fontId="11" fillId="0" borderId="18" xfId="0" applyFont="1" applyBorder="1" applyAlignment="1">
      <alignment horizontal="left" vertical="center" wrapText="1"/>
    </xf>
    <xf numFmtId="0" fontId="5" fillId="0" borderId="18" xfId="0" applyFont="1" applyBorder="1" applyAlignment="1">
      <alignment horizontal="center" vertical="center" wrapText="1"/>
    </xf>
    <xf numFmtId="0" fontId="1" fillId="0" borderId="0" xfId="0" applyFont="1" applyAlignment="1">
      <alignment vertical="top" wrapText="1"/>
    </xf>
    <xf numFmtId="0" fontId="2" fillId="0" borderId="0" xfId="0" applyFont="1" applyAlignment="1">
      <alignment vertical="top" wrapText="1"/>
    </xf>
    <xf numFmtId="0" fontId="2" fillId="0" borderId="3" xfId="0" applyFont="1" applyBorder="1" applyAlignment="1">
      <alignment horizontal="center" vertical="center"/>
    </xf>
    <xf numFmtId="0" fontId="3" fillId="0" borderId="5" xfId="0" applyFont="1" applyBorder="1"/>
    <xf numFmtId="0" fontId="2" fillId="0" borderId="11" xfId="0" applyFont="1" applyBorder="1" applyAlignment="1">
      <alignment horizontal="center" vertical="center"/>
    </xf>
    <xf numFmtId="0" fontId="3" fillId="0" borderId="12" xfId="0" applyFont="1" applyBorder="1"/>
    <xf numFmtId="0" fontId="3" fillId="0" borderId="17" xfId="0" applyFont="1" applyBorder="1"/>
    <xf numFmtId="0" fontId="1" fillId="0" borderId="1" xfId="0" applyFont="1" applyBorder="1" applyAlignment="1">
      <alignment horizontal="center" vertical="center"/>
    </xf>
    <xf numFmtId="0" fontId="3" fillId="0" borderId="2" xfId="0" applyFont="1" applyBorder="1"/>
    <xf numFmtId="0" fontId="3" fillId="0" borderId="6" xfId="0" applyFont="1" applyBorder="1"/>
    <xf numFmtId="0" fontId="3" fillId="0" borderId="7" xfId="0" applyFont="1" applyBorder="1"/>
    <xf numFmtId="0" fontId="3" fillId="0" borderId="13" xfId="0" applyFont="1" applyBorder="1"/>
    <xf numFmtId="0" fontId="3" fillId="0" borderId="14" xfId="0" applyFont="1" applyBorder="1"/>
    <xf numFmtId="0" fontId="1" fillId="0" borderId="3" xfId="0" applyFont="1" applyBorder="1" applyAlignment="1">
      <alignment horizontal="center"/>
    </xf>
    <xf numFmtId="0" fontId="3" fillId="0" borderId="4" xfId="0" applyFont="1" applyBorder="1"/>
    <xf numFmtId="0" fontId="1" fillId="0" borderId="8" xfId="0" applyFont="1" applyBorder="1" applyAlignment="1">
      <alignment horizontal="center" vertical="center"/>
    </xf>
    <xf numFmtId="0" fontId="3" fillId="0" borderId="9" xfId="0" applyFont="1" applyBorder="1"/>
    <xf numFmtId="0" fontId="3" fillId="0" borderId="10" xfId="0" applyFont="1" applyBorder="1"/>
    <xf numFmtId="0" fontId="1" fillId="0" borderId="11" xfId="0" applyFont="1" applyBorder="1" applyAlignment="1">
      <alignment horizontal="center" vertical="center"/>
    </xf>
    <xf numFmtId="0" fontId="3" fillId="0" borderId="16" xfId="0" applyFont="1" applyBorder="1"/>
    <xf numFmtId="0" fontId="2" fillId="0" borderId="12" xfId="0" applyFont="1" applyBorder="1" applyAlignment="1">
      <alignment horizontal="center" vertical="center"/>
    </xf>
    <xf numFmtId="0" fontId="4" fillId="2" borderId="6" xfId="0" applyFont="1" applyFill="1" applyBorder="1" applyAlignment="1">
      <alignment horizontal="center" vertical="center"/>
    </xf>
    <xf numFmtId="0" fontId="5" fillId="0" borderId="8" xfId="0" applyFont="1" applyBorder="1" applyAlignment="1">
      <alignment horizontal="center" vertical="center"/>
    </xf>
    <xf numFmtId="2" fontId="2" fillId="0" borderId="3" xfId="0" applyNumberFormat="1" applyFont="1" applyBorder="1" applyAlignment="1">
      <alignment horizontal="center" vertical="center"/>
    </xf>
    <xf numFmtId="0" fontId="10" fillId="0" borderId="11" xfId="0" applyFont="1" applyBorder="1" applyAlignment="1">
      <alignment horizontal="left" vertical="center"/>
    </xf>
    <xf numFmtId="0" fontId="6" fillId="0" borderId="1" xfId="0" applyFont="1" applyBorder="1" applyAlignment="1">
      <alignment horizontal="center" vertical="center"/>
    </xf>
    <xf numFmtId="0" fontId="3" fillId="0" borderId="8" xfId="0" applyFont="1" applyBorder="1"/>
    <xf numFmtId="0" fontId="10" fillId="2" borderId="0" xfId="0" applyFont="1" applyFill="1" applyAlignment="1">
      <alignment vertical="center"/>
    </xf>
    <xf numFmtId="0" fontId="0" fillId="0" borderId="0" xfId="0"/>
    <xf numFmtId="0" fontId="8" fillId="0" borderId="11" xfId="0" applyFont="1" applyBorder="1" applyAlignment="1">
      <alignment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9" xfId="0" applyFont="1" applyBorder="1" applyAlignment="1">
      <alignment horizontal="center" wrapText="1"/>
    </xf>
    <xf numFmtId="0" fontId="3" fillId="0" borderId="20" xfId="0" applyFont="1" applyBorder="1"/>
    <xf numFmtId="0" fontId="9" fillId="0" borderId="12" xfId="0" applyFont="1" applyBorder="1" applyAlignment="1">
      <alignment horizontal="center" vertical="center" wrapText="1"/>
    </xf>
    <xf numFmtId="0" fontId="6" fillId="0" borderId="7" xfId="0" applyFont="1" applyBorder="1" applyAlignment="1">
      <alignment horizontal="center" vertical="center"/>
    </xf>
    <xf numFmtId="0" fontId="8" fillId="0" borderId="11" xfId="0" applyFont="1" applyBorder="1" applyAlignment="1">
      <alignment horizontal="left" vertical="center"/>
    </xf>
    <xf numFmtId="0" fontId="6" fillId="0" borderId="3" xfId="0" applyFont="1" applyBorder="1" applyAlignment="1">
      <alignment horizontal="center" vertical="center"/>
    </xf>
    <xf numFmtId="0" fontId="10" fillId="2" borderId="11" xfId="0" applyFont="1" applyFill="1" applyBorder="1" applyAlignment="1">
      <alignment vertical="center"/>
    </xf>
    <xf numFmtId="0" fontId="12" fillId="0" borderId="1" xfId="0" applyFont="1" applyBorder="1" applyAlignment="1">
      <alignment horizontal="center" wrapText="1"/>
    </xf>
    <xf numFmtId="0" fontId="12" fillId="0" borderId="11" xfId="0" applyFont="1" applyBorder="1" applyAlignment="1">
      <alignment horizontal="center" wrapText="1"/>
    </xf>
    <xf numFmtId="0" fontId="12" fillId="0" borderId="11" xfId="0" applyFont="1" applyBorder="1" applyAlignment="1">
      <alignment horizontal="center" vertical="center" wrapText="1"/>
    </xf>
    <xf numFmtId="0" fontId="8" fillId="0" borderId="7" xfId="0" applyFont="1" applyBorder="1" applyAlignment="1">
      <alignment horizontal="center" vertical="center"/>
    </xf>
    <xf numFmtId="0" fontId="8" fillId="0" borderId="1" xfId="0" applyFont="1" applyBorder="1" applyAlignment="1">
      <alignment horizontal="center" vertical="center"/>
    </xf>
    <xf numFmtId="0" fontId="8" fillId="0" borderId="11" xfId="0" applyFont="1" applyBorder="1" applyAlignment="1">
      <alignment horizontal="left" vertical="center" wrapText="1"/>
    </xf>
    <xf numFmtId="0" fontId="8" fillId="0" borderId="11" xfId="0" applyFont="1" applyBorder="1" applyAlignment="1">
      <alignment horizontal="center" vertical="center"/>
    </xf>
    <xf numFmtId="0" fontId="8" fillId="0" borderId="3" xfId="0" applyFont="1" applyBorder="1" applyAlignment="1">
      <alignment horizontal="center" vertical="center"/>
    </xf>
    <xf numFmtId="0" fontId="12" fillId="0" borderId="12" xfId="0" applyFont="1" applyBorder="1" applyAlignment="1">
      <alignment horizontal="center" vertical="center" wrapText="1"/>
    </xf>
    <xf numFmtId="0" fontId="8" fillId="0" borderId="7" xfId="0" applyFont="1" applyBorder="1" applyAlignment="1">
      <alignment horizontal="left" vertical="center"/>
    </xf>
    <xf numFmtId="0" fontId="8" fillId="0" borderId="12" xfId="0" applyFont="1" applyBorder="1" applyAlignment="1">
      <alignment horizontal="center" vertical="center"/>
    </xf>
    <xf numFmtId="0" fontId="8" fillId="0" borderId="2" xfId="0" applyFont="1" applyBorder="1" applyAlignment="1">
      <alignment horizontal="center" vertical="center"/>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7" xfId="0" applyFont="1" applyBorder="1" applyAlignment="1">
      <alignment horizontal="center" vertical="center" wrapText="1"/>
    </xf>
    <xf numFmtId="0" fontId="2" fillId="0" borderId="0" xfId="0" applyFont="1" applyAlignment="1">
      <alignment horizontal="center" vertical="center" wrapText="1"/>
    </xf>
    <xf numFmtId="0" fontId="6" fillId="0" borderId="2" xfId="0" applyFont="1" applyBorder="1" applyAlignment="1">
      <alignment horizontal="center" vertical="center" wrapText="1"/>
    </xf>
    <xf numFmtId="0" fontId="1" fillId="0" borderId="19" xfId="0" applyFont="1" applyBorder="1" applyAlignment="1">
      <alignment horizontal="center"/>
    </xf>
    <xf numFmtId="0" fontId="0" fillId="0" borderId="0" xfId="0" applyAlignment="1">
      <alignment horizontal="center"/>
    </xf>
    <xf numFmtId="0" fontId="18" fillId="0" borderId="0" xfId="0" applyFont="1" applyAlignment="1">
      <alignment horizontal="left"/>
    </xf>
    <xf numFmtId="0" fontId="19" fillId="0" borderId="15" xfId="0" applyFont="1" applyBorder="1" applyAlignment="1">
      <alignment horizontal="center" vertical="center" wrapText="1"/>
    </xf>
    <xf numFmtId="0" fontId="21" fillId="0" borderId="20" xfId="0" applyFont="1" applyBorder="1" applyAlignment="1">
      <alignment horizontal="center" vertical="center"/>
    </xf>
    <xf numFmtId="0" fontId="0" fillId="0" borderId="0" xfId="0" applyAlignment="1">
      <alignment horizontal="center" vertical="center"/>
    </xf>
    <xf numFmtId="0" fontId="17"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7"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7" xfId="0" applyFont="1" applyBorder="1" applyAlignment="1">
      <alignment horizontal="center" vertical="center" wrapText="1"/>
    </xf>
    <xf numFmtId="0" fontId="17" fillId="0" borderId="10" xfId="0" applyFont="1" applyBorder="1" applyAlignment="1">
      <alignment horizontal="center" vertical="center"/>
    </xf>
    <xf numFmtId="0" fontId="6" fillId="0" borderId="17" xfId="0" applyFont="1" applyBorder="1" applyAlignment="1">
      <alignment horizontal="center" vertical="center"/>
    </xf>
    <xf numFmtId="0" fontId="22" fillId="0" borderId="12" xfId="0" applyFont="1" applyBorder="1" applyAlignment="1">
      <alignment horizontal="center" vertical="center"/>
    </xf>
    <xf numFmtId="0" fontId="22" fillId="0" borderId="17" xfId="0" applyFont="1" applyBorder="1" applyAlignment="1">
      <alignment horizontal="center" vertical="center"/>
    </xf>
    <xf numFmtId="3" fontId="6" fillId="0" borderId="21" xfId="0" applyNumberFormat="1" applyFont="1" applyBorder="1" applyAlignment="1">
      <alignment horizontal="center" vertical="center"/>
    </xf>
    <xf numFmtId="3" fontId="6" fillId="0" borderId="11" xfId="0" applyNumberFormat="1" applyFont="1" applyBorder="1" applyAlignment="1">
      <alignment horizontal="center" vertical="center"/>
    </xf>
    <xf numFmtId="3" fontId="22" fillId="0" borderId="11" xfId="0" applyNumberFormat="1" applyFont="1" applyBorder="1" applyAlignment="1">
      <alignment horizontal="center" vertical="center"/>
    </xf>
    <xf numFmtId="0" fontId="18" fillId="0" borderId="0" xfId="0" applyFont="1" applyAlignment="1">
      <alignment horizontal="left" vertical="center"/>
    </xf>
    <xf numFmtId="0" fontId="2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9"/>
  <sheetViews>
    <sheetView tabSelected="1" zoomScale="107" workbookViewId="0">
      <selection activeCell="A4" sqref="A4"/>
    </sheetView>
  </sheetViews>
  <sheetFormatPr baseColWidth="10" defaultColWidth="12.6640625" defaultRowHeight="15.75" customHeight="1" x14ac:dyDescent="0.15"/>
  <cols>
    <col min="1" max="1" width="83.6640625" customWidth="1"/>
  </cols>
  <sheetData>
    <row r="1" spans="1:1" ht="15.75" customHeight="1" x14ac:dyDescent="0.15">
      <c r="A1" s="150" t="s">
        <v>191</v>
      </c>
    </row>
    <row r="2" spans="1:1" ht="51" customHeight="1" x14ac:dyDescent="0.15">
      <c r="A2" s="151" t="s">
        <v>223</v>
      </c>
    </row>
    <row r="3" spans="1:1" ht="14" x14ac:dyDescent="0.15">
      <c r="A3" s="65" t="s">
        <v>0</v>
      </c>
    </row>
    <row r="4" spans="1:1" ht="192" customHeight="1" x14ac:dyDescent="0.15">
      <c r="A4" s="66" t="s">
        <v>1</v>
      </c>
    </row>
    <row r="5" spans="1:1" ht="14" x14ac:dyDescent="0.15">
      <c r="A5" s="65" t="s">
        <v>2</v>
      </c>
    </row>
    <row r="6" spans="1:1" ht="141" customHeight="1" x14ac:dyDescent="0.15">
      <c r="A6" s="66" t="s">
        <v>3</v>
      </c>
    </row>
    <row r="7" spans="1:1" ht="14" x14ac:dyDescent="0.15">
      <c r="A7" s="65" t="s">
        <v>4</v>
      </c>
    </row>
    <row r="8" spans="1:1" ht="180" customHeight="1" x14ac:dyDescent="0.15">
      <c r="A8" s="66" t="s">
        <v>5</v>
      </c>
    </row>
    <row r="9" spans="1:1" ht="14" x14ac:dyDescent="0.15">
      <c r="A9" s="65" t="s">
        <v>6</v>
      </c>
    </row>
    <row r="10" spans="1:1" ht="126" x14ac:dyDescent="0.15">
      <c r="A10" s="66" t="s">
        <v>7</v>
      </c>
    </row>
    <row r="11" spans="1:1" ht="13" x14ac:dyDescent="0.15">
      <c r="A11" s="1"/>
    </row>
    <row r="12" spans="1:1" ht="13" x14ac:dyDescent="0.15">
      <c r="A12" s="1"/>
    </row>
    <row r="13" spans="1:1" ht="13" x14ac:dyDescent="0.15">
      <c r="A13" s="1"/>
    </row>
    <row r="14" spans="1:1" ht="13" x14ac:dyDescent="0.15">
      <c r="A14" s="1"/>
    </row>
    <row r="15" spans="1:1" ht="13" x14ac:dyDescent="0.15">
      <c r="A15" s="1"/>
    </row>
    <row r="16" spans="1:1" ht="13" x14ac:dyDescent="0.15">
      <c r="A16" s="1"/>
    </row>
    <row r="17" spans="1:1" ht="13" x14ac:dyDescent="0.15">
      <c r="A17" s="1"/>
    </row>
    <row r="18" spans="1:1" ht="13" x14ac:dyDescent="0.15">
      <c r="A18" s="1"/>
    </row>
    <row r="19" spans="1:1" ht="13" x14ac:dyDescent="0.15">
      <c r="A19" s="1"/>
    </row>
    <row r="20" spans="1:1" ht="13" x14ac:dyDescent="0.15">
      <c r="A20" s="1"/>
    </row>
    <row r="21" spans="1:1" ht="13" x14ac:dyDescent="0.15">
      <c r="A21" s="1"/>
    </row>
    <row r="22" spans="1:1" ht="13" x14ac:dyDescent="0.15">
      <c r="A22" s="1"/>
    </row>
    <row r="23" spans="1:1" ht="13" x14ac:dyDescent="0.15">
      <c r="A23" s="1"/>
    </row>
    <row r="24" spans="1:1" ht="13" x14ac:dyDescent="0.15">
      <c r="A24" s="1"/>
    </row>
    <row r="25" spans="1:1" ht="13" x14ac:dyDescent="0.15">
      <c r="A25" s="1"/>
    </row>
    <row r="26" spans="1:1" ht="13" x14ac:dyDescent="0.15">
      <c r="A26" s="1"/>
    </row>
    <row r="27" spans="1:1" ht="13" x14ac:dyDescent="0.15">
      <c r="A27" s="1"/>
    </row>
    <row r="28" spans="1:1" ht="13" x14ac:dyDescent="0.15">
      <c r="A28" s="1"/>
    </row>
    <row r="29" spans="1:1" ht="13" x14ac:dyDescent="0.15">
      <c r="A29" s="1"/>
    </row>
    <row r="30" spans="1:1" ht="13" x14ac:dyDescent="0.15">
      <c r="A30" s="1"/>
    </row>
    <row r="31" spans="1:1" ht="13" x14ac:dyDescent="0.15">
      <c r="A31" s="1"/>
    </row>
    <row r="32" spans="1:1" ht="13" x14ac:dyDescent="0.15">
      <c r="A32" s="1"/>
    </row>
    <row r="33" spans="1:1" ht="13" x14ac:dyDescent="0.15">
      <c r="A33" s="1"/>
    </row>
    <row r="34" spans="1:1" ht="13" x14ac:dyDescent="0.15">
      <c r="A34" s="1"/>
    </row>
    <row r="35" spans="1:1" ht="13" x14ac:dyDescent="0.15">
      <c r="A35" s="1"/>
    </row>
    <row r="36" spans="1:1" ht="13" x14ac:dyDescent="0.15">
      <c r="A36" s="1"/>
    </row>
    <row r="37" spans="1:1" ht="13" x14ac:dyDescent="0.15">
      <c r="A37" s="1"/>
    </row>
    <row r="38" spans="1:1" ht="13" x14ac:dyDescent="0.15">
      <c r="A38" s="1"/>
    </row>
    <row r="39" spans="1:1" ht="13" x14ac:dyDescent="0.15">
      <c r="A39" s="1"/>
    </row>
    <row r="40" spans="1:1" ht="13" x14ac:dyDescent="0.15">
      <c r="A40" s="1"/>
    </row>
    <row r="41" spans="1:1" ht="13" x14ac:dyDescent="0.15">
      <c r="A41" s="1"/>
    </row>
    <row r="42" spans="1:1" ht="13" x14ac:dyDescent="0.15">
      <c r="A42" s="1"/>
    </row>
    <row r="43" spans="1:1" ht="13" x14ac:dyDescent="0.15">
      <c r="A43" s="1"/>
    </row>
    <row r="44" spans="1:1" ht="13" x14ac:dyDescent="0.15">
      <c r="A44" s="1"/>
    </row>
    <row r="45" spans="1:1" ht="13" x14ac:dyDescent="0.15">
      <c r="A45" s="1"/>
    </row>
    <row r="46" spans="1:1" ht="13" x14ac:dyDescent="0.15">
      <c r="A46" s="1"/>
    </row>
    <row r="47" spans="1:1" ht="13" x14ac:dyDescent="0.15">
      <c r="A47" s="1"/>
    </row>
    <row r="48" spans="1:1" ht="13" x14ac:dyDescent="0.15">
      <c r="A48" s="1"/>
    </row>
    <row r="49" spans="1:1" ht="13" x14ac:dyDescent="0.15">
      <c r="A49" s="1"/>
    </row>
    <row r="50" spans="1:1" ht="13" x14ac:dyDescent="0.15">
      <c r="A50" s="1"/>
    </row>
    <row r="51" spans="1:1" ht="13" x14ac:dyDescent="0.15">
      <c r="A51" s="1"/>
    </row>
    <row r="52" spans="1:1" ht="13" x14ac:dyDescent="0.15">
      <c r="A52" s="1"/>
    </row>
    <row r="53" spans="1:1" ht="13" x14ac:dyDescent="0.15">
      <c r="A53" s="1"/>
    </row>
    <row r="54" spans="1:1" ht="13" x14ac:dyDescent="0.15">
      <c r="A54" s="1"/>
    </row>
    <row r="55" spans="1:1" ht="13" x14ac:dyDescent="0.15">
      <c r="A55" s="1"/>
    </row>
    <row r="56" spans="1:1" ht="13" x14ac:dyDescent="0.15">
      <c r="A56" s="1"/>
    </row>
    <row r="57" spans="1:1" ht="13" x14ac:dyDescent="0.15">
      <c r="A57" s="1"/>
    </row>
    <row r="58" spans="1:1" ht="13" x14ac:dyDescent="0.15">
      <c r="A58" s="1"/>
    </row>
    <row r="59" spans="1:1" ht="13" x14ac:dyDescent="0.15">
      <c r="A59" s="1"/>
    </row>
    <row r="60" spans="1:1" ht="13" x14ac:dyDescent="0.15">
      <c r="A60" s="1"/>
    </row>
    <row r="61" spans="1:1" ht="13" x14ac:dyDescent="0.15">
      <c r="A61" s="1"/>
    </row>
    <row r="62" spans="1:1" ht="13" x14ac:dyDescent="0.15">
      <c r="A62" s="1"/>
    </row>
    <row r="63" spans="1:1" ht="13" x14ac:dyDescent="0.15">
      <c r="A63" s="1"/>
    </row>
    <row r="64" spans="1:1" ht="13" x14ac:dyDescent="0.15">
      <c r="A64" s="1"/>
    </row>
    <row r="65" spans="1:1" ht="13" x14ac:dyDescent="0.15">
      <c r="A65" s="1"/>
    </row>
    <row r="66" spans="1:1" ht="13" x14ac:dyDescent="0.15">
      <c r="A66" s="1"/>
    </row>
    <row r="67" spans="1:1" ht="13" x14ac:dyDescent="0.15">
      <c r="A67" s="1"/>
    </row>
    <row r="68" spans="1:1" ht="13" x14ac:dyDescent="0.15">
      <c r="A68" s="1"/>
    </row>
    <row r="69" spans="1:1" ht="13" x14ac:dyDescent="0.15">
      <c r="A69" s="1"/>
    </row>
    <row r="70" spans="1:1" ht="13" x14ac:dyDescent="0.15">
      <c r="A70" s="1"/>
    </row>
    <row r="71" spans="1:1" ht="13" x14ac:dyDescent="0.15">
      <c r="A71" s="1"/>
    </row>
    <row r="72" spans="1:1" ht="13" x14ac:dyDescent="0.15">
      <c r="A72" s="1"/>
    </row>
    <row r="73" spans="1:1" ht="13" x14ac:dyDescent="0.15">
      <c r="A73" s="1"/>
    </row>
    <row r="74" spans="1:1" ht="13" x14ac:dyDescent="0.15">
      <c r="A74" s="1"/>
    </row>
    <row r="75" spans="1:1" ht="13" x14ac:dyDescent="0.15">
      <c r="A75" s="1"/>
    </row>
    <row r="76" spans="1:1" ht="13" x14ac:dyDescent="0.15">
      <c r="A76" s="1"/>
    </row>
    <row r="77" spans="1:1" ht="13" x14ac:dyDescent="0.15">
      <c r="A77" s="1"/>
    </row>
    <row r="78" spans="1:1" ht="13" x14ac:dyDescent="0.15">
      <c r="A78" s="1"/>
    </row>
    <row r="79" spans="1:1" ht="13" x14ac:dyDescent="0.15">
      <c r="A79" s="1"/>
    </row>
    <row r="80" spans="1:1" ht="13" x14ac:dyDescent="0.15">
      <c r="A80" s="1"/>
    </row>
    <row r="81" spans="1:1" ht="13" x14ac:dyDescent="0.15">
      <c r="A81" s="1"/>
    </row>
    <row r="82" spans="1:1" ht="13" x14ac:dyDescent="0.15">
      <c r="A82" s="1"/>
    </row>
    <row r="83" spans="1:1" ht="13" x14ac:dyDescent="0.15">
      <c r="A83" s="1"/>
    </row>
    <row r="84" spans="1:1" ht="13" x14ac:dyDescent="0.15">
      <c r="A84" s="1"/>
    </row>
    <row r="85" spans="1:1" ht="13" x14ac:dyDescent="0.15">
      <c r="A85" s="1"/>
    </row>
    <row r="86" spans="1:1" ht="13" x14ac:dyDescent="0.15">
      <c r="A86" s="1"/>
    </row>
    <row r="87" spans="1:1" ht="13" x14ac:dyDescent="0.15">
      <c r="A87" s="1"/>
    </row>
    <row r="88" spans="1:1" ht="13" x14ac:dyDescent="0.15">
      <c r="A88" s="1"/>
    </row>
    <row r="89" spans="1:1" ht="13" x14ac:dyDescent="0.15">
      <c r="A89" s="1"/>
    </row>
    <row r="90" spans="1:1" ht="13" x14ac:dyDescent="0.15">
      <c r="A90" s="1"/>
    </row>
    <row r="91" spans="1:1" ht="13" x14ac:dyDescent="0.15">
      <c r="A91" s="1"/>
    </row>
    <row r="92" spans="1:1" ht="13" x14ac:dyDescent="0.15">
      <c r="A92" s="1"/>
    </row>
    <row r="93" spans="1:1" ht="13" x14ac:dyDescent="0.15">
      <c r="A93" s="1"/>
    </row>
    <row r="94" spans="1:1" ht="13" x14ac:dyDescent="0.15">
      <c r="A94" s="1"/>
    </row>
    <row r="95" spans="1:1" ht="13" x14ac:dyDescent="0.15">
      <c r="A95" s="1"/>
    </row>
    <row r="96" spans="1:1" ht="13" x14ac:dyDescent="0.15">
      <c r="A96" s="1"/>
    </row>
    <row r="97" spans="1:1" ht="13" x14ac:dyDescent="0.15">
      <c r="A97" s="1"/>
    </row>
    <row r="98" spans="1:1" ht="13" x14ac:dyDescent="0.15">
      <c r="A98" s="1"/>
    </row>
    <row r="99" spans="1:1" ht="13" x14ac:dyDescent="0.15">
      <c r="A99" s="1"/>
    </row>
    <row r="100" spans="1:1" ht="13" x14ac:dyDescent="0.15">
      <c r="A100" s="1"/>
    </row>
    <row r="101" spans="1:1" ht="13" x14ac:dyDescent="0.15">
      <c r="A101" s="1"/>
    </row>
    <row r="102" spans="1:1" ht="13" x14ac:dyDescent="0.15">
      <c r="A102" s="1"/>
    </row>
    <row r="103" spans="1:1" ht="13" x14ac:dyDescent="0.15">
      <c r="A103" s="1"/>
    </row>
    <row r="104" spans="1:1" ht="13" x14ac:dyDescent="0.15">
      <c r="A104" s="1"/>
    </row>
    <row r="105" spans="1:1" ht="13" x14ac:dyDescent="0.15">
      <c r="A105" s="1"/>
    </row>
    <row r="106" spans="1:1" ht="13" x14ac:dyDescent="0.15">
      <c r="A106" s="1"/>
    </row>
    <row r="107" spans="1:1" ht="13" x14ac:dyDescent="0.15">
      <c r="A107" s="1"/>
    </row>
    <row r="108" spans="1:1" ht="13" x14ac:dyDescent="0.15">
      <c r="A108" s="1"/>
    </row>
    <row r="109" spans="1:1" ht="13" x14ac:dyDescent="0.15">
      <c r="A109" s="1"/>
    </row>
    <row r="110" spans="1:1" ht="13" x14ac:dyDescent="0.15">
      <c r="A110" s="1"/>
    </row>
    <row r="111" spans="1:1" ht="13" x14ac:dyDescent="0.15">
      <c r="A111" s="1"/>
    </row>
    <row r="112" spans="1:1" ht="13" x14ac:dyDescent="0.15">
      <c r="A112" s="1"/>
    </row>
    <row r="113" spans="1:1" ht="13" x14ac:dyDescent="0.15">
      <c r="A113" s="1"/>
    </row>
    <row r="114" spans="1:1" ht="13" x14ac:dyDescent="0.15">
      <c r="A114" s="1"/>
    </row>
    <row r="115" spans="1:1" ht="13" x14ac:dyDescent="0.15">
      <c r="A115" s="1"/>
    </row>
    <row r="116" spans="1:1" ht="13" x14ac:dyDescent="0.15">
      <c r="A116" s="1"/>
    </row>
    <row r="117" spans="1:1" ht="13" x14ac:dyDescent="0.15">
      <c r="A117" s="1"/>
    </row>
    <row r="118" spans="1:1" ht="13" x14ac:dyDescent="0.15">
      <c r="A118" s="1"/>
    </row>
    <row r="119" spans="1:1" ht="13" x14ac:dyDescent="0.15">
      <c r="A119" s="1"/>
    </row>
    <row r="120" spans="1:1" ht="13" x14ac:dyDescent="0.15">
      <c r="A120" s="1"/>
    </row>
    <row r="121" spans="1:1" ht="13" x14ac:dyDescent="0.15">
      <c r="A121" s="1"/>
    </row>
    <row r="122" spans="1:1" ht="13" x14ac:dyDescent="0.15">
      <c r="A122" s="1"/>
    </row>
    <row r="123" spans="1:1" ht="13" x14ac:dyDescent="0.15">
      <c r="A123" s="1"/>
    </row>
    <row r="124" spans="1:1" ht="13" x14ac:dyDescent="0.15">
      <c r="A124" s="1"/>
    </row>
    <row r="125" spans="1:1" ht="13" x14ac:dyDescent="0.15">
      <c r="A125" s="1"/>
    </row>
    <row r="126" spans="1:1" ht="13" x14ac:dyDescent="0.15">
      <c r="A126" s="1"/>
    </row>
    <row r="127" spans="1:1" ht="13" x14ac:dyDescent="0.15">
      <c r="A127" s="1"/>
    </row>
    <row r="128" spans="1:1" ht="13" x14ac:dyDescent="0.15">
      <c r="A128" s="1"/>
    </row>
    <row r="129" spans="1:1" ht="13" x14ac:dyDescent="0.15">
      <c r="A129" s="1"/>
    </row>
    <row r="130" spans="1:1" ht="13" x14ac:dyDescent="0.15">
      <c r="A130" s="1"/>
    </row>
    <row r="131" spans="1:1" ht="13" x14ac:dyDescent="0.15">
      <c r="A131" s="1"/>
    </row>
    <row r="132" spans="1:1" ht="13" x14ac:dyDescent="0.15">
      <c r="A132" s="1"/>
    </row>
    <row r="133" spans="1:1" ht="13" x14ac:dyDescent="0.15">
      <c r="A133" s="1"/>
    </row>
    <row r="134" spans="1:1" ht="13" x14ac:dyDescent="0.15">
      <c r="A134" s="1"/>
    </row>
    <row r="135" spans="1:1" ht="13" x14ac:dyDescent="0.15">
      <c r="A135" s="1"/>
    </row>
    <row r="136" spans="1:1" ht="13" x14ac:dyDescent="0.15">
      <c r="A136" s="1"/>
    </row>
    <row r="137" spans="1:1" ht="13" x14ac:dyDescent="0.15">
      <c r="A137" s="1"/>
    </row>
    <row r="138" spans="1:1" ht="13" x14ac:dyDescent="0.15">
      <c r="A138" s="1"/>
    </row>
    <row r="139" spans="1:1" ht="13" x14ac:dyDescent="0.15">
      <c r="A139" s="1"/>
    </row>
    <row r="140" spans="1:1" ht="13" x14ac:dyDescent="0.15">
      <c r="A140" s="1"/>
    </row>
    <row r="141" spans="1:1" ht="13" x14ac:dyDescent="0.15">
      <c r="A141" s="1"/>
    </row>
    <row r="142" spans="1:1" ht="13" x14ac:dyDescent="0.15">
      <c r="A142" s="1"/>
    </row>
    <row r="143" spans="1:1" ht="13" x14ac:dyDescent="0.15">
      <c r="A143" s="1"/>
    </row>
    <row r="144" spans="1:1" ht="13" x14ac:dyDescent="0.15">
      <c r="A144" s="1"/>
    </row>
    <row r="145" spans="1:1" ht="13" x14ac:dyDescent="0.15">
      <c r="A145" s="1"/>
    </row>
    <row r="146" spans="1:1" ht="13" x14ac:dyDescent="0.15">
      <c r="A146" s="1"/>
    </row>
    <row r="147" spans="1:1" ht="13" x14ac:dyDescent="0.15">
      <c r="A147" s="1"/>
    </row>
    <row r="148" spans="1:1" ht="13" x14ac:dyDescent="0.15">
      <c r="A148" s="1"/>
    </row>
    <row r="149" spans="1:1" ht="13" x14ac:dyDescent="0.15">
      <c r="A149" s="1"/>
    </row>
    <row r="150" spans="1:1" ht="13" x14ac:dyDescent="0.15">
      <c r="A150" s="1"/>
    </row>
    <row r="151" spans="1:1" ht="13" x14ac:dyDescent="0.15">
      <c r="A151" s="1"/>
    </row>
    <row r="152" spans="1:1" ht="13" x14ac:dyDescent="0.15">
      <c r="A152" s="1"/>
    </row>
    <row r="153" spans="1:1" ht="13" x14ac:dyDescent="0.15">
      <c r="A153" s="1"/>
    </row>
    <row r="154" spans="1:1" ht="13" x14ac:dyDescent="0.15">
      <c r="A154" s="1"/>
    </row>
    <row r="155" spans="1:1" ht="13" x14ac:dyDescent="0.15">
      <c r="A155" s="1"/>
    </row>
    <row r="156" spans="1:1" ht="13" x14ac:dyDescent="0.15">
      <c r="A156" s="1"/>
    </row>
    <row r="157" spans="1:1" ht="13" x14ac:dyDescent="0.15">
      <c r="A157" s="1"/>
    </row>
    <row r="158" spans="1:1" ht="13" x14ac:dyDescent="0.15">
      <c r="A158" s="1"/>
    </row>
    <row r="159" spans="1:1" ht="13" x14ac:dyDescent="0.15">
      <c r="A159" s="1"/>
    </row>
    <row r="160" spans="1:1" ht="13" x14ac:dyDescent="0.15">
      <c r="A160" s="1"/>
    </row>
    <row r="161" spans="1:1" ht="13" x14ac:dyDescent="0.15">
      <c r="A161" s="1"/>
    </row>
    <row r="162" spans="1:1" ht="13" x14ac:dyDescent="0.15">
      <c r="A162" s="1"/>
    </row>
    <row r="163" spans="1:1" ht="13" x14ac:dyDescent="0.15">
      <c r="A163" s="1"/>
    </row>
    <row r="164" spans="1:1" ht="13" x14ac:dyDescent="0.15">
      <c r="A164" s="1"/>
    </row>
    <row r="165" spans="1:1" ht="13" x14ac:dyDescent="0.15">
      <c r="A165" s="1"/>
    </row>
    <row r="166" spans="1:1" ht="13" x14ac:dyDescent="0.15">
      <c r="A166" s="1"/>
    </row>
    <row r="167" spans="1:1" ht="13" x14ac:dyDescent="0.15">
      <c r="A167" s="1"/>
    </row>
    <row r="168" spans="1:1" ht="13" x14ac:dyDescent="0.15">
      <c r="A168" s="1"/>
    </row>
    <row r="169" spans="1:1" ht="13" x14ac:dyDescent="0.15">
      <c r="A169" s="1"/>
    </row>
    <row r="170" spans="1:1" ht="13" x14ac:dyDescent="0.15">
      <c r="A170" s="1"/>
    </row>
    <row r="171" spans="1:1" ht="13" x14ac:dyDescent="0.15">
      <c r="A171" s="1"/>
    </row>
    <row r="172" spans="1:1" ht="13" x14ac:dyDescent="0.15">
      <c r="A172" s="1"/>
    </row>
    <row r="173" spans="1:1" ht="13" x14ac:dyDescent="0.15">
      <c r="A173" s="1"/>
    </row>
    <row r="174" spans="1:1" ht="13" x14ac:dyDescent="0.15">
      <c r="A174" s="1"/>
    </row>
    <row r="175" spans="1:1" ht="13" x14ac:dyDescent="0.15">
      <c r="A175" s="1"/>
    </row>
    <row r="176" spans="1:1" ht="13" x14ac:dyDescent="0.15">
      <c r="A176" s="1"/>
    </row>
    <row r="177" spans="1:1" ht="13" x14ac:dyDescent="0.15">
      <c r="A177" s="1"/>
    </row>
    <row r="178" spans="1:1" ht="13" x14ac:dyDescent="0.15">
      <c r="A178" s="1"/>
    </row>
    <row r="179" spans="1:1" ht="13" x14ac:dyDescent="0.15">
      <c r="A179" s="1"/>
    </row>
    <row r="180" spans="1:1" ht="13" x14ac:dyDescent="0.15">
      <c r="A180" s="1"/>
    </row>
    <row r="181" spans="1:1" ht="13" x14ac:dyDescent="0.15">
      <c r="A181" s="1"/>
    </row>
    <row r="182" spans="1:1" ht="13" x14ac:dyDescent="0.15">
      <c r="A182" s="1"/>
    </row>
    <row r="183" spans="1:1" ht="13" x14ac:dyDescent="0.15">
      <c r="A183" s="1"/>
    </row>
    <row r="184" spans="1:1" ht="13" x14ac:dyDescent="0.15">
      <c r="A184" s="1"/>
    </row>
    <row r="185" spans="1:1" ht="13" x14ac:dyDescent="0.15">
      <c r="A185" s="1"/>
    </row>
    <row r="186" spans="1:1" ht="13" x14ac:dyDescent="0.15">
      <c r="A186" s="1"/>
    </row>
    <row r="187" spans="1:1" ht="13" x14ac:dyDescent="0.15">
      <c r="A187" s="1"/>
    </row>
    <row r="188" spans="1:1" ht="13" x14ac:dyDescent="0.15">
      <c r="A188" s="1"/>
    </row>
    <row r="189" spans="1:1" ht="13" x14ac:dyDescent="0.15">
      <c r="A189" s="1"/>
    </row>
    <row r="190" spans="1:1" ht="13" x14ac:dyDescent="0.15">
      <c r="A190" s="1"/>
    </row>
    <row r="191" spans="1:1" ht="13" x14ac:dyDescent="0.15">
      <c r="A191" s="1"/>
    </row>
    <row r="192" spans="1:1" ht="13" x14ac:dyDescent="0.15">
      <c r="A192" s="1"/>
    </row>
    <row r="193" spans="1:1" ht="13" x14ac:dyDescent="0.15">
      <c r="A193" s="1"/>
    </row>
    <row r="194" spans="1:1" ht="13" x14ac:dyDescent="0.15">
      <c r="A194" s="1"/>
    </row>
    <row r="195" spans="1:1" ht="13" x14ac:dyDescent="0.15">
      <c r="A195" s="1"/>
    </row>
    <row r="196" spans="1:1" ht="13" x14ac:dyDescent="0.15">
      <c r="A196" s="1"/>
    </row>
    <row r="197" spans="1:1" ht="13" x14ac:dyDescent="0.15">
      <c r="A197" s="1"/>
    </row>
    <row r="198" spans="1:1" ht="13" x14ac:dyDescent="0.15">
      <c r="A198" s="1"/>
    </row>
    <row r="199" spans="1:1" ht="13" x14ac:dyDescent="0.15">
      <c r="A199" s="1"/>
    </row>
    <row r="200" spans="1:1" ht="13" x14ac:dyDescent="0.15">
      <c r="A200" s="1"/>
    </row>
    <row r="201" spans="1:1" ht="13" x14ac:dyDescent="0.15">
      <c r="A201" s="1"/>
    </row>
    <row r="202" spans="1:1" ht="13" x14ac:dyDescent="0.15">
      <c r="A202" s="1"/>
    </row>
    <row r="203" spans="1:1" ht="13" x14ac:dyDescent="0.15">
      <c r="A203" s="1"/>
    </row>
    <row r="204" spans="1:1" ht="13" x14ac:dyDescent="0.15">
      <c r="A204" s="1"/>
    </row>
    <row r="205" spans="1:1" ht="13" x14ac:dyDescent="0.15">
      <c r="A205" s="1"/>
    </row>
    <row r="206" spans="1:1" ht="13" x14ac:dyDescent="0.15">
      <c r="A206" s="1"/>
    </row>
    <row r="207" spans="1:1" ht="13" x14ac:dyDescent="0.15">
      <c r="A207" s="1"/>
    </row>
    <row r="208" spans="1:1" ht="13" x14ac:dyDescent="0.15">
      <c r="A208" s="1"/>
    </row>
    <row r="209" spans="1:1" ht="13" x14ac:dyDescent="0.15">
      <c r="A209" s="1"/>
    </row>
    <row r="210" spans="1:1" ht="13" x14ac:dyDescent="0.15">
      <c r="A210" s="1"/>
    </row>
    <row r="211" spans="1:1" ht="13" x14ac:dyDescent="0.15">
      <c r="A211" s="1"/>
    </row>
    <row r="212" spans="1:1" ht="13" x14ac:dyDescent="0.15">
      <c r="A212" s="1"/>
    </row>
    <row r="213" spans="1:1" ht="13" x14ac:dyDescent="0.15">
      <c r="A213" s="1"/>
    </row>
    <row r="214" spans="1:1" ht="13" x14ac:dyDescent="0.15">
      <c r="A214" s="1"/>
    </row>
    <row r="215" spans="1:1" ht="13" x14ac:dyDescent="0.15">
      <c r="A215" s="1"/>
    </row>
    <row r="216" spans="1:1" ht="13" x14ac:dyDescent="0.15">
      <c r="A216" s="1"/>
    </row>
    <row r="217" spans="1:1" ht="13" x14ac:dyDescent="0.15">
      <c r="A217" s="1"/>
    </row>
    <row r="218" spans="1:1" ht="13" x14ac:dyDescent="0.15">
      <c r="A218" s="1"/>
    </row>
    <row r="219" spans="1:1" ht="13" x14ac:dyDescent="0.15">
      <c r="A219" s="1"/>
    </row>
    <row r="220" spans="1:1" ht="13" x14ac:dyDescent="0.15">
      <c r="A220" s="1"/>
    </row>
    <row r="221" spans="1:1" ht="13" x14ac:dyDescent="0.15">
      <c r="A221" s="1"/>
    </row>
    <row r="222" spans="1:1" ht="13" x14ac:dyDescent="0.15">
      <c r="A222" s="1"/>
    </row>
    <row r="223" spans="1:1" ht="13" x14ac:dyDescent="0.15">
      <c r="A223" s="1"/>
    </row>
    <row r="224" spans="1:1" ht="13" x14ac:dyDescent="0.15">
      <c r="A224" s="1"/>
    </row>
    <row r="225" spans="1:1" ht="13" x14ac:dyDescent="0.15">
      <c r="A225" s="1"/>
    </row>
    <row r="226" spans="1:1" ht="13" x14ac:dyDescent="0.15">
      <c r="A226" s="1"/>
    </row>
    <row r="227" spans="1:1" ht="13" x14ac:dyDescent="0.15">
      <c r="A227" s="1"/>
    </row>
    <row r="228" spans="1:1" ht="13" x14ac:dyDescent="0.15">
      <c r="A228" s="1"/>
    </row>
    <row r="229" spans="1:1" ht="13" x14ac:dyDescent="0.15">
      <c r="A229" s="1"/>
    </row>
    <row r="230" spans="1:1" ht="13" x14ac:dyDescent="0.15">
      <c r="A230" s="1"/>
    </row>
    <row r="231" spans="1:1" ht="13" x14ac:dyDescent="0.15">
      <c r="A231" s="1"/>
    </row>
    <row r="232" spans="1:1" ht="13" x14ac:dyDescent="0.15">
      <c r="A232" s="1"/>
    </row>
    <row r="233" spans="1:1" ht="13" x14ac:dyDescent="0.15">
      <c r="A233" s="1"/>
    </row>
    <row r="234" spans="1:1" ht="13" x14ac:dyDescent="0.15">
      <c r="A234" s="1"/>
    </row>
    <row r="235" spans="1:1" ht="13" x14ac:dyDescent="0.15">
      <c r="A235" s="1"/>
    </row>
    <row r="236" spans="1:1" ht="13" x14ac:dyDescent="0.15">
      <c r="A236" s="1"/>
    </row>
    <row r="237" spans="1:1" ht="13" x14ac:dyDescent="0.15">
      <c r="A237" s="1"/>
    </row>
    <row r="238" spans="1:1" ht="13" x14ac:dyDescent="0.15">
      <c r="A238" s="1"/>
    </row>
    <row r="239" spans="1:1" ht="13" x14ac:dyDescent="0.15">
      <c r="A239" s="1"/>
    </row>
    <row r="240" spans="1:1" ht="13" x14ac:dyDescent="0.15">
      <c r="A240" s="1"/>
    </row>
    <row r="241" spans="1:1" ht="13" x14ac:dyDescent="0.15">
      <c r="A241" s="1"/>
    </row>
    <row r="242" spans="1:1" ht="13" x14ac:dyDescent="0.15">
      <c r="A242" s="1"/>
    </row>
    <row r="243" spans="1:1" ht="13" x14ac:dyDescent="0.15">
      <c r="A243" s="1"/>
    </row>
    <row r="244" spans="1:1" ht="13" x14ac:dyDescent="0.15">
      <c r="A244" s="1"/>
    </row>
    <row r="245" spans="1:1" ht="13" x14ac:dyDescent="0.15">
      <c r="A245" s="1"/>
    </row>
    <row r="246" spans="1:1" ht="13" x14ac:dyDescent="0.15">
      <c r="A246" s="1"/>
    </row>
    <row r="247" spans="1:1" ht="13" x14ac:dyDescent="0.15">
      <c r="A247" s="1"/>
    </row>
    <row r="248" spans="1:1" ht="13" x14ac:dyDescent="0.15">
      <c r="A248" s="1"/>
    </row>
    <row r="249" spans="1:1" ht="13" x14ac:dyDescent="0.15">
      <c r="A249" s="1"/>
    </row>
    <row r="250" spans="1:1" ht="13" x14ac:dyDescent="0.15">
      <c r="A250" s="1"/>
    </row>
    <row r="251" spans="1:1" ht="13" x14ac:dyDescent="0.15">
      <c r="A251" s="1"/>
    </row>
    <row r="252" spans="1:1" ht="13" x14ac:dyDescent="0.15">
      <c r="A252" s="1"/>
    </row>
    <row r="253" spans="1:1" ht="13" x14ac:dyDescent="0.15">
      <c r="A253" s="1"/>
    </row>
    <row r="254" spans="1:1" ht="13" x14ac:dyDescent="0.15">
      <c r="A254" s="1"/>
    </row>
    <row r="255" spans="1:1" ht="13" x14ac:dyDescent="0.15">
      <c r="A255" s="1"/>
    </row>
    <row r="256" spans="1:1" ht="13" x14ac:dyDescent="0.15">
      <c r="A256" s="1"/>
    </row>
    <row r="257" spans="1:1" ht="13" x14ac:dyDescent="0.15">
      <c r="A257" s="1"/>
    </row>
    <row r="258" spans="1:1" ht="13" x14ac:dyDescent="0.15">
      <c r="A258" s="1"/>
    </row>
    <row r="259" spans="1:1" ht="13" x14ac:dyDescent="0.15">
      <c r="A259" s="1"/>
    </row>
    <row r="260" spans="1:1" ht="13" x14ac:dyDescent="0.15">
      <c r="A260" s="1"/>
    </row>
    <row r="261" spans="1:1" ht="13" x14ac:dyDescent="0.15">
      <c r="A261" s="1"/>
    </row>
    <row r="262" spans="1:1" ht="13" x14ac:dyDescent="0.15">
      <c r="A262" s="1"/>
    </row>
    <row r="263" spans="1:1" ht="13" x14ac:dyDescent="0.15">
      <c r="A263" s="1"/>
    </row>
    <row r="264" spans="1:1" ht="13" x14ac:dyDescent="0.15">
      <c r="A264" s="1"/>
    </row>
    <row r="265" spans="1:1" ht="13" x14ac:dyDescent="0.15">
      <c r="A265" s="1"/>
    </row>
    <row r="266" spans="1:1" ht="13" x14ac:dyDescent="0.15">
      <c r="A266" s="1"/>
    </row>
    <row r="267" spans="1:1" ht="13" x14ac:dyDescent="0.15">
      <c r="A267" s="1"/>
    </row>
    <row r="268" spans="1:1" ht="13" x14ac:dyDescent="0.15">
      <c r="A268" s="1"/>
    </row>
    <row r="269" spans="1:1" ht="13" x14ac:dyDescent="0.15">
      <c r="A269" s="1"/>
    </row>
    <row r="270" spans="1:1" ht="13" x14ac:dyDescent="0.15">
      <c r="A270" s="1"/>
    </row>
    <row r="271" spans="1:1" ht="13" x14ac:dyDescent="0.15">
      <c r="A271" s="1"/>
    </row>
    <row r="272" spans="1:1" ht="13" x14ac:dyDescent="0.15">
      <c r="A272" s="1"/>
    </row>
    <row r="273" spans="1:1" ht="13" x14ac:dyDescent="0.15">
      <c r="A273" s="1"/>
    </row>
    <row r="274" spans="1:1" ht="13" x14ac:dyDescent="0.15">
      <c r="A274" s="1"/>
    </row>
    <row r="275" spans="1:1" ht="13" x14ac:dyDescent="0.15">
      <c r="A275" s="1"/>
    </row>
    <row r="276" spans="1:1" ht="13" x14ac:dyDescent="0.15">
      <c r="A276" s="1"/>
    </row>
    <row r="277" spans="1:1" ht="13" x14ac:dyDescent="0.15">
      <c r="A277" s="1"/>
    </row>
    <row r="278" spans="1:1" ht="13" x14ac:dyDescent="0.15">
      <c r="A278" s="1"/>
    </row>
    <row r="279" spans="1:1" ht="13" x14ac:dyDescent="0.15">
      <c r="A279" s="1"/>
    </row>
    <row r="280" spans="1:1" ht="13" x14ac:dyDescent="0.15">
      <c r="A280" s="1"/>
    </row>
    <row r="281" spans="1:1" ht="13" x14ac:dyDescent="0.15">
      <c r="A281" s="1"/>
    </row>
    <row r="282" spans="1:1" ht="13" x14ac:dyDescent="0.15">
      <c r="A282" s="1"/>
    </row>
    <row r="283" spans="1:1" ht="13" x14ac:dyDescent="0.15">
      <c r="A283" s="1"/>
    </row>
    <row r="284" spans="1:1" ht="13" x14ac:dyDescent="0.15">
      <c r="A284" s="1"/>
    </row>
    <row r="285" spans="1:1" ht="13" x14ac:dyDescent="0.15">
      <c r="A285" s="1"/>
    </row>
    <row r="286" spans="1:1" ht="13" x14ac:dyDescent="0.15">
      <c r="A286" s="1"/>
    </row>
    <row r="287" spans="1:1" ht="13" x14ac:dyDescent="0.15">
      <c r="A287" s="1"/>
    </row>
    <row r="288" spans="1:1" ht="13" x14ac:dyDescent="0.15">
      <c r="A288" s="1"/>
    </row>
    <row r="289" spans="1:1" ht="13" x14ac:dyDescent="0.15">
      <c r="A289" s="1"/>
    </row>
    <row r="290" spans="1:1" ht="13" x14ac:dyDescent="0.15">
      <c r="A290" s="1"/>
    </row>
    <row r="291" spans="1:1" ht="13" x14ac:dyDescent="0.15">
      <c r="A291" s="1"/>
    </row>
    <row r="292" spans="1:1" ht="13" x14ac:dyDescent="0.15">
      <c r="A292" s="1"/>
    </row>
    <row r="293" spans="1:1" ht="13" x14ac:dyDescent="0.15">
      <c r="A293" s="1"/>
    </row>
    <row r="294" spans="1:1" ht="13" x14ac:dyDescent="0.15">
      <c r="A294" s="1"/>
    </row>
    <row r="295" spans="1:1" ht="13" x14ac:dyDescent="0.15">
      <c r="A295" s="1"/>
    </row>
    <row r="296" spans="1:1" ht="13" x14ac:dyDescent="0.15">
      <c r="A296" s="1"/>
    </row>
    <row r="297" spans="1:1" ht="13" x14ac:dyDescent="0.15">
      <c r="A297" s="1"/>
    </row>
    <row r="298" spans="1:1" ht="13" x14ac:dyDescent="0.15">
      <c r="A298" s="1"/>
    </row>
    <row r="299" spans="1:1" ht="13" x14ac:dyDescent="0.15">
      <c r="A299" s="1"/>
    </row>
    <row r="300" spans="1:1" ht="13" x14ac:dyDescent="0.15">
      <c r="A300" s="1"/>
    </row>
    <row r="301" spans="1:1" ht="13" x14ac:dyDescent="0.15">
      <c r="A301" s="1"/>
    </row>
    <row r="302" spans="1:1" ht="13" x14ac:dyDescent="0.15">
      <c r="A302" s="1"/>
    </row>
    <row r="303" spans="1:1" ht="13" x14ac:dyDescent="0.15">
      <c r="A303" s="1"/>
    </row>
    <row r="304" spans="1:1" ht="13" x14ac:dyDescent="0.15">
      <c r="A304" s="1"/>
    </row>
    <row r="305" spans="1:1" ht="13" x14ac:dyDescent="0.15">
      <c r="A305" s="1"/>
    </row>
    <row r="306" spans="1:1" ht="13" x14ac:dyDescent="0.15">
      <c r="A306" s="1"/>
    </row>
    <row r="307" spans="1:1" ht="13" x14ac:dyDescent="0.15">
      <c r="A307" s="1"/>
    </row>
    <row r="308" spans="1:1" ht="13" x14ac:dyDescent="0.15">
      <c r="A308" s="1"/>
    </row>
    <row r="309" spans="1:1" ht="13" x14ac:dyDescent="0.15">
      <c r="A309" s="1"/>
    </row>
    <row r="310" spans="1:1" ht="13" x14ac:dyDescent="0.15">
      <c r="A310" s="1"/>
    </row>
    <row r="311" spans="1:1" ht="13" x14ac:dyDescent="0.15">
      <c r="A311" s="1"/>
    </row>
    <row r="312" spans="1:1" ht="13" x14ac:dyDescent="0.15">
      <c r="A312" s="1"/>
    </row>
    <row r="313" spans="1:1" ht="13" x14ac:dyDescent="0.15">
      <c r="A313" s="1"/>
    </row>
    <row r="314" spans="1:1" ht="13" x14ac:dyDescent="0.15">
      <c r="A314" s="1"/>
    </row>
    <row r="315" spans="1:1" ht="13" x14ac:dyDescent="0.15">
      <c r="A315" s="1"/>
    </row>
    <row r="316" spans="1:1" ht="13" x14ac:dyDescent="0.15">
      <c r="A316" s="1"/>
    </row>
    <row r="317" spans="1:1" ht="13" x14ac:dyDescent="0.15">
      <c r="A317" s="1"/>
    </row>
    <row r="318" spans="1:1" ht="13" x14ac:dyDescent="0.15">
      <c r="A318" s="1"/>
    </row>
    <row r="319" spans="1:1" ht="13" x14ac:dyDescent="0.15">
      <c r="A319" s="1"/>
    </row>
    <row r="320" spans="1:1" ht="13" x14ac:dyDescent="0.15">
      <c r="A320" s="1"/>
    </row>
    <row r="321" spans="1:1" ht="13" x14ac:dyDescent="0.15">
      <c r="A321" s="1"/>
    </row>
    <row r="322" spans="1:1" ht="13" x14ac:dyDescent="0.15">
      <c r="A322" s="1"/>
    </row>
    <row r="323" spans="1:1" ht="13" x14ac:dyDescent="0.15">
      <c r="A323" s="1"/>
    </row>
    <row r="324" spans="1:1" ht="13" x14ac:dyDescent="0.15">
      <c r="A324" s="1"/>
    </row>
    <row r="325" spans="1:1" ht="13" x14ac:dyDescent="0.15">
      <c r="A325" s="1"/>
    </row>
    <row r="326" spans="1:1" ht="13" x14ac:dyDescent="0.15">
      <c r="A326" s="1"/>
    </row>
    <row r="327" spans="1:1" ht="13" x14ac:dyDescent="0.15">
      <c r="A327" s="1"/>
    </row>
    <row r="328" spans="1:1" ht="13" x14ac:dyDescent="0.15">
      <c r="A328" s="1"/>
    </row>
    <row r="329" spans="1:1" ht="13" x14ac:dyDescent="0.15">
      <c r="A329" s="1"/>
    </row>
    <row r="330" spans="1:1" ht="13" x14ac:dyDescent="0.15">
      <c r="A330" s="1"/>
    </row>
    <row r="331" spans="1:1" ht="13" x14ac:dyDescent="0.15">
      <c r="A331" s="1"/>
    </row>
    <row r="332" spans="1:1" ht="13" x14ac:dyDescent="0.15">
      <c r="A332" s="1"/>
    </row>
    <row r="333" spans="1:1" ht="13" x14ac:dyDescent="0.15">
      <c r="A333" s="1"/>
    </row>
    <row r="334" spans="1:1" ht="13" x14ac:dyDescent="0.15">
      <c r="A334" s="1"/>
    </row>
    <row r="335" spans="1:1" ht="13" x14ac:dyDescent="0.15">
      <c r="A335" s="1"/>
    </row>
    <row r="336" spans="1:1" ht="13" x14ac:dyDescent="0.15">
      <c r="A336" s="1"/>
    </row>
    <row r="337" spans="1:1" ht="13" x14ac:dyDescent="0.15">
      <c r="A337" s="1"/>
    </row>
    <row r="338" spans="1:1" ht="13" x14ac:dyDescent="0.15">
      <c r="A338" s="1"/>
    </row>
    <row r="339" spans="1:1" ht="13" x14ac:dyDescent="0.15">
      <c r="A339" s="1"/>
    </row>
    <row r="340" spans="1:1" ht="13" x14ac:dyDescent="0.15">
      <c r="A340" s="1"/>
    </row>
    <row r="341" spans="1:1" ht="13" x14ac:dyDescent="0.15">
      <c r="A341" s="1"/>
    </row>
    <row r="342" spans="1:1" ht="13" x14ac:dyDescent="0.15">
      <c r="A342" s="1"/>
    </row>
    <row r="343" spans="1:1" ht="13" x14ac:dyDescent="0.15">
      <c r="A343" s="1"/>
    </row>
    <row r="344" spans="1:1" ht="13" x14ac:dyDescent="0.15">
      <c r="A344" s="1"/>
    </row>
    <row r="345" spans="1:1" ht="13" x14ac:dyDescent="0.15">
      <c r="A345" s="1"/>
    </row>
    <row r="346" spans="1:1" ht="13" x14ac:dyDescent="0.15">
      <c r="A346" s="1"/>
    </row>
    <row r="347" spans="1:1" ht="13" x14ac:dyDescent="0.15">
      <c r="A347" s="1"/>
    </row>
    <row r="348" spans="1:1" ht="13" x14ac:dyDescent="0.15">
      <c r="A348" s="1"/>
    </row>
    <row r="349" spans="1:1" ht="13" x14ac:dyDescent="0.15">
      <c r="A349" s="1"/>
    </row>
    <row r="350" spans="1:1" ht="13" x14ac:dyDescent="0.15">
      <c r="A350" s="1"/>
    </row>
    <row r="351" spans="1:1" ht="13" x14ac:dyDescent="0.15">
      <c r="A351" s="1"/>
    </row>
    <row r="352" spans="1:1" ht="13" x14ac:dyDescent="0.15">
      <c r="A352" s="1"/>
    </row>
    <row r="353" spans="1:1" ht="13" x14ac:dyDescent="0.15">
      <c r="A353" s="1"/>
    </row>
    <row r="354" spans="1:1" ht="13" x14ac:dyDescent="0.15">
      <c r="A354" s="1"/>
    </row>
    <row r="355" spans="1:1" ht="13" x14ac:dyDescent="0.15">
      <c r="A355" s="1"/>
    </row>
    <row r="356" spans="1:1" ht="13" x14ac:dyDescent="0.15">
      <c r="A356" s="1"/>
    </row>
    <row r="357" spans="1:1" ht="13" x14ac:dyDescent="0.15">
      <c r="A357" s="1"/>
    </row>
    <row r="358" spans="1:1" ht="13" x14ac:dyDescent="0.15">
      <c r="A358" s="1"/>
    </row>
    <row r="359" spans="1:1" ht="13" x14ac:dyDescent="0.15">
      <c r="A359" s="1"/>
    </row>
    <row r="360" spans="1:1" ht="13" x14ac:dyDescent="0.15">
      <c r="A360" s="1"/>
    </row>
    <row r="361" spans="1:1" ht="13" x14ac:dyDescent="0.15">
      <c r="A361" s="1"/>
    </row>
    <row r="362" spans="1:1" ht="13" x14ac:dyDescent="0.15">
      <c r="A362" s="1"/>
    </row>
    <row r="363" spans="1:1" ht="13" x14ac:dyDescent="0.15">
      <c r="A363" s="1"/>
    </row>
    <row r="364" spans="1:1" ht="13" x14ac:dyDescent="0.15">
      <c r="A364" s="1"/>
    </row>
    <row r="365" spans="1:1" ht="13" x14ac:dyDescent="0.15">
      <c r="A365" s="1"/>
    </row>
    <row r="366" spans="1:1" ht="13" x14ac:dyDescent="0.15">
      <c r="A366" s="1"/>
    </row>
    <row r="367" spans="1:1" ht="13" x14ac:dyDescent="0.15">
      <c r="A367" s="1"/>
    </row>
    <row r="368" spans="1:1" ht="13" x14ac:dyDescent="0.15">
      <c r="A368" s="1"/>
    </row>
    <row r="369" spans="1:1" ht="13" x14ac:dyDescent="0.15">
      <c r="A369" s="1"/>
    </row>
    <row r="370" spans="1:1" ht="13" x14ac:dyDescent="0.15">
      <c r="A370" s="1"/>
    </row>
    <row r="371" spans="1:1" ht="13" x14ac:dyDescent="0.15">
      <c r="A371" s="1"/>
    </row>
    <row r="372" spans="1:1" ht="13" x14ac:dyDescent="0.15">
      <c r="A372" s="1"/>
    </row>
    <row r="373" spans="1:1" ht="13" x14ac:dyDescent="0.15">
      <c r="A373" s="1"/>
    </row>
    <row r="374" spans="1:1" ht="13" x14ac:dyDescent="0.15">
      <c r="A374" s="1"/>
    </row>
    <row r="375" spans="1:1" ht="13" x14ac:dyDescent="0.15">
      <c r="A375" s="1"/>
    </row>
    <row r="376" spans="1:1" ht="13" x14ac:dyDescent="0.15">
      <c r="A376" s="1"/>
    </row>
    <row r="377" spans="1:1" ht="13" x14ac:dyDescent="0.15">
      <c r="A377" s="1"/>
    </row>
    <row r="378" spans="1:1" ht="13" x14ac:dyDescent="0.15">
      <c r="A378" s="1"/>
    </row>
    <row r="379" spans="1:1" ht="13" x14ac:dyDescent="0.15">
      <c r="A379" s="1"/>
    </row>
    <row r="380" spans="1:1" ht="13" x14ac:dyDescent="0.15">
      <c r="A380" s="1"/>
    </row>
    <row r="381" spans="1:1" ht="13" x14ac:dyDescent="0.15">
      <c r="A381" s="1"/>
    </row>
    <row r="382" spans="1:1" ht="13" x14ac:dyDescent="0.15">
      <c r="A382" s="1"/>
    </row>
    <row r="383" spans="1:1" ht="13" x14ac:dyDescent="0.15">
      <c r="A383" s="1"/>
    </row>
    <row r="384" spans="1:1" ht="13" x14ac:dyDescent="0.15">
      <c r="A384" s="1"/>
    </row>
    <row r="385" spans="1:1" ht="13" x14ac:dyDescent="0.15">
      <c r="A385" s="1"/>
    </row>
    <row r="386" spans="1:1" ht="13" x14ac:dyDescent="0.15">
      <c r="A386" s="1"/>
    </row>
    <row r="387" spans="1:1" ht="13" x14ac:dyDescent="0.15">
      <c r="A387" s="1"/>
    </row>
    <row r="388" spans="1:1" ht="13" x14ac:dyDescent="0.15">
      <c r="A388" s="1"/>
    </row>
    <row r="389" spans="1:1" ht="13" x14ac:dyDescent="0.15">
      <c r="A389" s="1"/>
    </row>
    <row r="390" spans="1:1" ht="13" x14ac:dyDescent="0.15">
      <c r="A390" s="1"/>
    </row>
    <row r="391" spans="1:1" ht="13" x14ac:dyDescent="0.15">
      <c r="A391" s="1"/>
    </row>
    <row r="392" spans="1:1" ht="13" x14ac:dyDescent="0.15">
      <c r="A392" s="1"/>
    </row>
    <row r="393" spans="1:1" ht="13" x14ac:dyDescent="0.15">
      <c r="A393" s="1"/>
    </row>
    <row r="394" spans="1:1" ht="13" x14ac:dyDescent="0.15">
      <c r="A394" s="1"/>
    </row>
    <row r="395" spans="1:1" ht="13" x14ac:dyDescent="0.15">
      <c r="A395" s="1"/>
    </row>
    <row r="396" spans="1:1" ht="13" x14ac:dyDescent="0.15">
      <c r="A396" s="1"/>
    </row>
    <row r="397" spans="1:1" ht="13" x14ac:dyDescent="0.15">
      <c r="A397" s="1"/>
    </row>
    <row r="398" spans="1:1" ht="13" x14ac:dyDescent="0.15">
      <c r="A398" s="1"/>
    </row>
    <row r="399" spans="1:1" ht="13" x14ac:dyDescent="0.15">
      <c r="A399" s="1"/>
    </row>
    <row r="400" spans="1:1" ht="13" x14ac:dyDescent="0.15">
      <c r="A400" s="1"/>
    </row>
    <row r="401" spans="1:1" ht="13" x14ac:dyDescent="0.15">
      <c r="A401" s="1"/>
    </row>
    <row r="402" spans="1:1" ht="13" x14ac:dyDescent="0.15">
      <c r="A402" s="1"/>
    </row>
    <row r="403" spans="1:1" ht="13" x14ac:dyDescent="0.15">
      <c r="A403" s="1"/>
    </row>
    <row r="404" spans="1:1" ht="13" x14ac:dyDescent="0.15">
      <c r="A404" s="1"/>
    </row>
    <row r="405" spans="1:1" ht="13" x14ac:dyDescent="0.15">
      <c r="A405" s="1"/>
    </row>
    <row r="406" spans="1:1" ht="13" x14ac:dyDescent="0.15">
      <c r="A406" s="1"/>
    </row>
    <row r="407" spans="1:1" ht="13" x14ac:dyDescent="0.15">
      <c r="A407" s="1"/>
    </row>
    <row r="408" spans="1:1" ht="13" x14ac:dyDescent="0.15">
      <c r="A408" s="1"/>
    </row>
    <row r="409" spans="1:1" ht="13" x14ac:dyDescent="0.15">
      <c r="A409" s="1"/>
    </row>
    <row r="410" spans="1:1" ht="13" x14ac:dyDescent="0.15">
      <c r="A410" s="1"/>
    </row>
    <row r="411" spans="1:1" ht="13" x14ac:dyDescent="0.15">
      <c r="A411" s="1"/>
    </row>
    <row r="412" spans="1:1" ht="13" x14ac:dyDescent="0.15">
      <c r="A412" s="1"/>
    </row>
    <row r="413" spans="1:1" ht="13" x14ac:dyDescent="0.15">
      <c r="A413" s="1"/>
    </row>
    <row r="414" spans="1:1" ht="13" x14ac:dyDescent="0.15">
      <c r="A414" s="1"/>
    </row>
    <row r="415" spans="1:1" ht="13" x14ac:dyDescent="0.15">
      <c r="A415" s="1"/>
    </row>
    <row r="416" spans="1:1" ht="13" x14ac:dyDescent="0.15">
      <c r="A416" s="1"/>
    </row>
    <row r="417" spans="1:1" ht="13" x14ac:dyDescent="0.15">
      <c r="A417" s="1"/>
    </row>
    <row r="418" spans="1:1" ht="13" x14ac:dyDescent="0.15">
      <c r="A418" s="1"/>
    </row>
    <row r="419" spans="1:1" ht="13" x14ac:dyDescent="0.15">
      <c r="A419" s="1"/>
    </row>
    <row r="420" spans="1:1" ht="13" x14ac:dyDescent="0.15">
      <c r="A420" s="1"/>
    </row>
    <row r="421" spans="1:1" ht="13" x14ac:dyDescent="0.15">
      <c r="A421" s="1"/>
    </row>
    <row r="422" spans="1:1" ht="13" x14ac:dyDescent="0.15">
      <c r="A422" s="1"/>
    </row>
    <row r="423" spans="1:1" ht="13" x14ac:dyDescent="0.15">
      <c r="A423" s="1"/>
    </row>
    <row r="424" spans="1:1" ht="13" x14ac:dyDescent="0.15">
      <c r="A424" s="1"/>
    </row>
    <row r="425" spans="1:1" ht="13" x14ac:dyDescent="0.15">
      <c r="A425" s="1"/>
    </row>
    <row r="426" spans="1:1" ht="13" x14ac:dyDescent="0.15">
      <c r="A426" s="1"/>
    </row>
    <row r="427" spans="1:1" ht="13" x14ac:dyDescent="0.15">
      <c r="A427" s="1"/>
    </row>
    <row r="428" spans="1:1" ht="13" x14ac:dyDescent="0.15">
      <c r="A428" s="1"/>
    </row>
    <row r="429" spans="1:1" ht="13" x14ac:dyDescent="0.15">
      <c r="A429" s="1"/>
    </row>
    <row r="430" spans="1:1" ht="13" x14ac:dyDescent="0.15">
      <c r="A430" s="1"/>
    </row>
    <row r="431" spans="1:1" ht="13" x14ac:dyDescent="0.15">
      <c r="A431" s="1"/>
    </row>
    <row r="432" spans="1:1" ht="13" x14ac:dyDescent="0.15">
      <c r="A432" s="1"/>
    </row>
    <row r="433" spans="1:1" ht="13" x14ac:dyDescent="0.15">
      <c r="A433" s="1"/>
    </row>
    <row r="434" spans="1:1" ht="13" x14ac:dyDescent="0.15">
      <c r="A434" s="1"/>
    </row>
    <row r="435" spans="1:1" ht="13" x14ac:dyDescent="0.15">
      <c r="A435" s="1"/>
    </row>
    <row r="436" spans="1:1" ht="13" x14ac:dyDescent="0.15">
      <c r="A436" s="1"/>
    </row>
    <row r="437" spans="1:1" ht="13" x14ac:dyDescent="0.15">
      <c r="A437" s="1"/>
    </row>
    <row r="438" spans="1:1" ht="13" x14ac:dyDescent="0.15">
      <c r="A438" s="1"/>
    </row>
    <row r="439" spans="1:1" ht="13" x14ac:dyDescent="0.15">
      <c r="A439" s="1"/>
    </row>
    <row r="440" spans="1:1" ht="13" x14ac:dyDescent="0.15">
      <c r="A440" s="1"/>
    </row>
    <row r="441" spans="1:1" ht="13" x14ac:dyDescent="0.15">
      <c r="A441" s="1"/>
    </row>
    <row r="442" spans="1:1" ht="13" x14ac:dyDescent="0.15">
      <c r="A442" s="1"/>
    </row>
    <row r="443" spans="1:1" ht="13" x14ac:dyDescent="0.15">
      <c r="A443" s="1"/>
    </row>
    <row r="444" spans="1:1" ht="13" x14ac:dyDescent="0.15">
      <c r="A444" s="1"/>
    </row>
    <row r="445" spans="1:1" ht="13" x14ac:dyDescent="0.15">
      <c r="A445" s="1"/>
    </row>
    <row r="446" spans="1:1" ht="13" x14ac:dyDescent="0.15">
      <c r="A446" s="1"/>
    </row>
    <row r="447" spans="1:1" ht="13" x14ac:dyDescent="0.15">
      <c r="A447" s="1"/>
    </row>
    <row r="448" spans="1:1" ht="13" x14ac:dyDescent="0.15">
      <c r="A448" s="1"/>
    </row>
    <row r="449" spans="1:1" ht="13" x14ac:dyDescent="0.15">
      <c r="A449" s="1"/>
    </row>
    <row r="450" spans="1:1" ht="13" x14ac:dyDescent="0.15">
      <c r="A450" s="1"/>
    </row>
    <row r="451" spans="1:1" ht="13" x14ac:dyDescent="0.15">
      <c r="A451" s="1"/>
    </row>
    <row r="452" spans="1:1" ht="13" x14ac:dyDescent="0.15">
      <c r="A452" s="1"/>
    </row>
    <row r="453" spans="1:1" ht="13" x14ac:dyDescent="0.15">
      <c r="A453" s="1"/>
    </row>
    <row r="454" spans="1:1" ht="13" x14ac:dyDescent="0.15">
      <c r="A454" s="1"/>
    </row>
    <row r="455" spans="1:1" ht="13" x14ac:dyDescent="0.15">
      <c r="A455" s="1"/>
    </row>
    <row r="456" spans="1:1" ht="13" x14ac:dyDescent="0.15">
      <c r="A456" s="1"/>
    </row>
    <row r="457" spans="1:1" ht="13" x14ac:dyDescent="0.15">
      <c r="A457" s="1"/>
    </row>
    <row r="458" spans="1:1" ht="13" x14ac:dyDescent="0.15">
      <c r="A458" s="1"/>
    </row>
    <row r="459" spans="1:1" ht="13" x14ac:dyDescent="0.15">
      <c r="A459" s="1"/>
    </row>
    <row r="460" spans="1:1" ht="13" x14ac:dyDescent="0.15">
      <c r="A460" s="1"/>
    </row>
    <row r="461" spans="1:1" ht="13" x14ac:dyDescent="0.15">
      <c r="A461" s="1"/>
    </row>
    <row r="462" spans="1:1" ht="13" x14ac:dyDescent="0.15">
      <c r="A462" s="1"/>
    </row>
    <row r="463" spans="1:1" ht="13" x14ac:dyDescent="0.15">
      <c r="A463" s="1"/>
    </row>
    <row r="464" spans="1:1" ht="13" x14ac:dyDescent="0.15">
      <c r="A464" s="1"/>
    </row>
    <row r="465" spans="1:1" ht="13" x14ac:dyDescent="0.15">
      <c r="A465" s="1"/>
    </row>
    <row r="466" spans="1:1" ht="13" x14ac:dyDescent="0.15">
      <c r="A466" s="1"/>
    </row>
    <row r="467" spans="1:1" ht="13" x14ac:dyDescent="0.15">
      <c r="A467" s="1"/>
    </row>
    <row r="468" spans="1:1" ht="13" x14ac:dyDescent="0.15">
      <c r="A468" s="1"/>
    </row>
    <row r="469" spans="1:1" ht="13" x14ac:dyDescent="0.15">
      <c r="A469" s="1"/>
    </row>
    <row r="470" spans="1:1" ht="13" x14ac:dyDescent="0.15">
      <c r="A470" s="1"/>
    </row>
    <row r="471" spans="1:1" ht="13" x14ac:dyDescent="0.15">
      <c r="A471" s="1"/>
    </row>
    <row r="472" spans="1:1" ht="13" x14ac:dyDescent="0.15">
      <c r="A472" s="1"/>
    </row>
    <row r="473" spans="1:1" ht="13" x14ac:dyDescent="0.15">
      <c r="A473" s="1"/>
    </row>
    <row r="474" spans="1:1" ht="13" x14ac:dyDescent="0.15">
      <c r="A474" s="1"/>
    </row>
    <row r="475" spans="1:1" ht="13" x14ac:dyDescent="0.15">
      <c r="A475" s="1"/>
    </row>
    <row r="476" spans="1:1" ht="13" x14ac:dyDescent="0.15">
      <c r="A476" s="1"/>
    </row>
    <row r="477" spans="1:1" ht="13" x14ac:dyDescent="0.15">
      <c r="A477" s="1"/>
    </row>
    <row r="478" spans="1:1" ht="13" x14ac:dyDescent="0.15">
      <c r="A478" s="1"/>
    </row>
    <row r="479" spans="1:1" ht="13" x14ac:dyDescent="0.15">
      <c r="A479" s="1"/>
    </row>
    <row r="480" spans="1:1" ht="13" x14ac:dyDescent="0.15">
      <c r="A480" s="1"/>
    </row>
    <row r="481" spans="1:1" ht="13" x14ac:dyDescent="0.15">
      <c r="A481" s="1"/>
    </row>
    <row r="482" spans="1:1" ht="13" x14ac:dyDescent="0.15">
      <c r="A482" s="1"/>
    </row>
    <row r="483" spans="1:1" ht="13" x14ac:dyDescent="0.15">
      <c r="A483" s="1"/>
    </row>
    <row r="484" spans="1:1" ht="13" x14ac:dyDescent="0.15">
      <c r="A484" s="1"/>
    </row>
    <row r="485" spans="1:1" ht="13" x14ac:dyDescent="0.15">
      <c r="A485" s="1"/>
    </row>
    <row r="486" spans="1:1" ht="13" x14ac:dyDescent="0.15">
      <c r="A486" s="1"/>
    </row>
    <row r="487" spans="1:1" ht="13" x14ac:dyDescent="0.15">
      <c r="A487" s="1"/>
    </row>
    <row r="488" spans="1:1" ht="13" x14ac:dyDescent="0.15">
      <c r="A488" s="1"/>
    </row>
    <row r="489" spans="1:1" ht="13" x14ac:dyDescent="0.15">
      <c r="A489" s="1"/>
    </row>
    <row r="490" spans="1:1" ht="13" x14ac:dyDescent="0.15">
      <c r="A490" s="1"/>
    </row>
    <row r="491" spans="1:1" ht="13" x14ac:dyDescent="0.15">
      <c r="A491" s="1"/>
    </row>
    <row r="492" spans="1:1" ht="13" x14ac:dyDescent="0.15">
      <c r="A492" s="1"/>
    </row>
    <row r="493" spans="1:1" ht="13" x14ac:dyDescent="0.15">
      <c r="A493" s="1"/>
    </row>
    <row r="494" spans="1:1" ht="13" x14ac:dyDescent="0.15">
      <c r="A494" s="1"/>
    </row>
    <row r="495" spans="1:1" ht="13" x14ac:dyDescent="0.15">
      <c r="A495" s="1"/>
    </row>
    <row r="496" spans="1:1" ht="13" x14ac:dyDescent="0.15">
      <c r="A496" s="1"/>
    </row>
    <row r="497" spans="1:1" ht="13" x14ac:dyDescent="0.15">
      <c r="A497" s="1"/>
    </row>
    <row r="498" spans="1:1" ht="13" x14ac:dyDescent="0.15">
      <c r="A498" s="1"/>
    </row>
    <row r="499" spans="1:1" ht="13" x14ac:dyDescent="0.15">
      <c r="A499" s="1"/>
    </row>
    <row r="500" spans="1:1" ht="13" x14ac:dyDescent="0.15">
      <c r="A500" s="1"/>
    </row>
    <row r="501" spans="1:1" ht="13" x14ac:dyDescent="0.15">
      <c r="A501" s="1"/>
    </row>
    <row r="502" spans="1:1" ht="13" x14ac:dyDescent="0.15">
      <c r="A502" s="1"/>
    </row>
    <row r="503" spans="1:1" ht="13" x14ac:dyDescent="0.15">
      <c r="A503" s="1"/>
    </row>
    <row r="504" spans="1:1" ht="13" x14ac:dyDescent="0.15">
      <c r="A504" s="1"/>
    </row>
    <row r="505" spans="1:1" ht="13" x14ac:dyDescent="0.15">
      <c r="A505" s="1"/>
    </row>
    <row r="506" spans="1:1" ht="13" x14ac:dyDescent="0.15">
      <c r="A506" s="1"/>
    </row>
    <row r="507" spans="1:1" ht="13" x14ac:dyDescent="0.15">
      <c r="A507" s="1"/>
    </row>
    <row r="508" spans="1:1" ht="13" x14ac:dyDescent="0.15">
      <c r="A508" s="1"/>
    </row>
    <row r="509" spans="1:1" ht="13" x14ac:dyDescent="0.15">
      <c r="A509" s="1"/>
    </row>
    <row r="510" spans="1:1" ht="13" x14ac:dyDescent="0.15">
      <c r="A510" s="1"/>
    </row>
    <row r="511" spans="1:1" ht="13" x14ac:dyDescent="0.15">
      <c r="A511" s="1"/>
    </row>
    <row r="512" spans="1:1" ht="13" x14ac:dyDescent="0.15">
      <c r="A512" s="1"/>
    </row>
    <row r="513" spans="1:1" ht="13" x14ac:dyDescent="0.15">
      <c r="A513" s="1"/>
    </row>
    <row r="514" spans="1:1" ht="13" x14ac:dyDescent="0.15">
      <c r="A514" s="1"/>
    </row>
    <row r="515" spans="1:1" ht="13" x14ac:dyDescent="0.15">
      <c r="A515" s="1"/>
    </row>
    <row r="516" spans="1:1" ht="13" x14ac:dyDescent="0.15">
      <c r="A516" s="1"/>
    </row>
    <row r="517" spans="1:1" ht="13" x14ac:dyDescent="0.15">
      <c r="A517" s="1"/>
    </row>
    <row r="518" spans="1:1" ht="13" x14ac:dyDescent="0.15">
      <c r="A518" s="1"/>
    </row>
    <row r="519" spans="1:1" ht="13" x14ac:dyDescent="0.15">
      <c r="A519" s="1"/>
    </row>
    <row r="520" spans="1:1" ht="13" x14ac:dyDescent="0.15">
      <c r="A520" s="1"/>
    </row>
    <row r="521" spans="1:1" ht="13" x14ac:dyDescent="0.15">
      <c r="A521" s="1"/>
    </row>
    <row r="522" spans="1:1" ht="13" x14ac:dyDescent="0.15">
      <c r="A522" s="1"/>
    </row>
    <row r="523" spans="1:1" ht="13" x14ac:dyDescent="0.15">
      <c r="A523" s="1"/>
    </row>
    <row r="524" spans="1:1" ht="13" x14ac:dyDescent="0.15">
      <c r="A524" s="1"/>
    </row>
    <row r="525" spans="1:1" ht="13" x14ac:dyDescent="0.15">
      <c r="A525" s="1"/>
    </row>
    <row r="526" spans="1:1" ht="13" x14ac:dyDescent="0.15">
      <c r="A526" s="1"/>
    </row>
    <row r="527" spans="1:1" ht="13" x14ac:dyDescent="0.15">
      <c r="A527" s="1"/>
    </row>
    <row r="528" spans="1:1" ht="13" x14ac:dyDescent="0.15">
      <c r="A528" s="1"/>
    </row>
    <row r="529" spans="1:1" ht="13" x14ac:dyDescent="0.15">
      <c r="A529" s="1"/>
    </row>
    <row r="530" spans="1:1" ht="13" x14ac:dyDescent="0.15">
      <c r="A530" s="1"/>
    </row>
    <row r="531" spans="1:1" ht="13" x14ac:dyDescent="0.15">
      <c r="A531" s="1"/>
    </row>
    <row r="532" spans="1:1" ht="13" x14ac:dyDescent="0.15">
      <c r="A532" s="1"/>
    </row>
    <row r="533" spans="1:1" ht="13" x14ac:dyDescent="0.15">
      <c r="A533" s="1"/>
    </row>
    <row r="534" spans="1:1" ht="13" x14ac:dyDescent="0.15">
      <c r="A534" s="1"/>
    </row>
    <row r="535" spans="1:1" ht="13" x14ac:dyDescent="0.15">
      <c r="A535" s="1"/>
    </row>
    <row r="536" spans="1:1" ht="13" x14ac:dyDescent="0.15">
      <c r="A536" s="1"/>
    </row>
    <row r="537" spans="1:1" ht="13" x14ac:dyDescent="0.15">
      <c r="A537" s="1"/>
    </row>
    <row r="538" spans="1:1" ht="13" x14ac:dyDescent="0.15">
      <c r="A538" s="1"/>
    </row>
    <row r="539" spans="1:1" ht="13" x14ac:dyDescent="0.15">
      <c r="A539" s="1"/>
    </row>
    <row r="540" spans="1:1" ht="13" x14ac:dyDescent="0.15">
      <c r="A540" s="1"/>
    </row>
    <row r="541" spans="1:1" ht="13" x14ac:dyDescent="0.15">
      <c r="A541" s="1"/>
    </row>
    <row r="542" spans="1:1" ht="13" x14ac:dyDescent="0.15">
      <c r="A542" s="1"/>
    </row>
    <row r="543" spans="1:1" ht="13" x14ac:dyDescent="0.15">
      <c r="A543" s="1"/>
    </row>
    <row r="544" spans="1:1" ht="13" x14ac:dyDescent="0.15">
      <c r="A544" s="1"/>
    </row>
    <row r="545" spans="1:1" ht="13" x14ac:dyDescent="0.15">
      <c r="A545" s="1"/>
    </row>
    <row r="546" spans="1:1" ht="13" x14ac:dyDescent="0.15">
      <c r="A546" s="1"/>
    </row>
    <row r="547" spans="1:1" ht="13" x14ac:dyDescent="0.15">
      <c r="A547" s="1"/>
    </row>
    <row r="548" spans="1:1" ht="13" x14ac:dyDescent="0.15">
      <c r="A548" s="1"/>
    </row>
    <row r="549" spans="1:1" ht="13" x14ac:dyDescent="0.15">
      <c r="A549" s="1"/>
    </row>
    <row r="550" spans="1:1" ht="13" x14ac:dyDescent="0.15">
      <c r="A550" s="1"/>
    </row>
    <row r="551" spans="1:1" ht="13" x14ac:dyDescent="0.15">
      <c r="A551" s="1"/>
    </row>
    <row r="552" spans="1:1" ht="13" x14ac:dyDescent="0.15">
      <c r="A552" s="1"/>
    </row>
    <row r="553" spans="1:1" ht="13" x14ac:dyDescent="0.15">
      <c r="A553" s="1"/>
    </row>
    <row r="554" spans="1:1" ht="13" x14ac:dyDescent="0.15">
      <c r="A554" s="1"/>
    </row>
    <row r="555" spans="1:1" ht="13" x14ac:dyDescent="0.15">
      <c r="A555" s="1"/>
    </row>
    <row r="556" spans="1:1" ht="13" x14ac:dyDescent="0.15">
      <c r="A556" s="1"/>
    </row>
    <row r="557" spans="1:1" ht="13" x14ac:dyDescent="0.15">
      <c r="A557" s="1"/>
    </row>
    <row r="558" spans="1:1" ht="13" x14ac:dyDescent="0.15">
      <c r="A558" s="1"/>
    </row>
    <row r="559" spans="1:1" ht="13" x14ac:dyDescent="0.15">
      <c r="A559" s="1"/>
    </row>
    <row r="560" spans="1:1" ht="13" x14ac:dyDescent="0.15">
      <c r="A560" s="1"/>
    </row>
    <row r="561" spans="1:1" ht="13" x14ac:dyDescent="0.15">
      <c r="A561" s="1"/>
    </row>
    <row r="562" spans="1:1" ht="13" x14ac:dyDescent="0.15">
      <c r="A562" s="1"/>
    </row>
    <row r="563" spans="1:1" ht="13" x14ac:dyDescent="0.15">
      <c r="A563" s="1"/>
    </row>
    <row r="564" spans="1:1" ht="13" x14ac:dyDescent="0.15">
      <c r="A564" s="1"/>
    </row>
    <row r="565" spans="1:1" ht="13" x14ac:dyDescent="0.15">
      <c r="A565" s="1"/>
    </row>
    <row r="566" spans="1:1" ht="13" x14ac:dyDescent="0.15">
      <c r="A566" s="1"/>
    </row>
    <row r="567" spans="1:1" ht="13" x14ac:dyDescent="0.15">
      <c r="A567" s="1"/>
    </row>
    <row r="568" spans="1:1" ht="13" x14ac:dyDescent="0.15">
      <c r="A568" s="1"/>
    </row>
    <row r="569" spans="1:1" ht="13" x14ac:dyDescent="0.15">
      <c r="A569" s="1"/>
    </row>
    <row r="570" spans="1:1" ht="13" x14ac:dyDescent="0.15">
      <c r="A570" s="1"/>
    </row>
    <row r="571" spans="1:1" ht="13" x14ac:dyDescent="0.15">
      <c r="A571" s="1"/>
    </row>
    <row r="572" spans="1:1" ht="13" x14ac:dyDescent="0.15">
      <c r="A572" s="1"/>
    </row>
    <row r="573" spans="1:1" ht="13" x14ac:dyDescent="0.15">
      <c r="A573" s="1"/>
    </row>
    <row r="574" spans="1:1" ht="13" x14ac:dyDescent="0.15">
      <c r="A574" s="1"/>
    </row>
    <row r="575" spans="1:1" ht="13" x14ac:dyDescent="0.15">
      <c r="A575" s="1"/>
    </row>
    <row r="576" spans="1:1" ht="13" x14ac:dyDescent="0.15">
      <c r="A576" s="1"/>
    </row>
    <row r="577" spans="1:1" ht="13" x14ac:dyDescent="0.15">
      <c r="A577" s="1"/>
    </row>
    <row r="578" spans="1:1" ht="13" x14ac:dyDescent="0.15">
      <c r="A578" s="1"/>
    </row>
    <row r="579" spans="1:1" ht="13" x14ac:dyDescent="0.15">
      <c r="A579" s="1"/>
    </row>
    <row r="580" spans="1:1" ht="13" x14ac:dyDescent="0.15">
      <c r="A580" s="1"/>
    </row>
    <row r="581" spans="1:1" ht="13" x14ac:dyDescent="0.15">
      <c r="A581" s="1"/>
    </row>
    <row r="582" spans="1:1" ht="13" x14ac:dyDescent="0.15">
      <c r="A582" s="1"/>
    </row>
    <row r="583" spans="1:1" ht="13" x14ac:dyDescent="0.15">
      <c r="A583" s="1"/>
    </row>
    <row r="584" spans="1:1" ht="13" x14ac:dyDescent="0.15">
      <c r="A584" s="1"/>
    </row>
    <row r="585" spans="1:1" ht="13" x14ac:dyDescent="0.15">
      <c r="A585" s="1"/>
    </row>
    <row r="586" spans="1:1" ht="13" x14ac:dyDescent="0.15">
      <c r="A586" s="1"/>
    </row>
    <row r="587" spans="1:1" ht="13" x14ac:dyDescent="0.15">
      <c r="A587" s="1"/>
    </row>
    <row r="588" spans="1:1" ht="13" x14ac:dyDescent="0.15">
      <c r="A588" s="1"/>
    </row>
    <row r="589" spans="1:1" ht="13" x14ac:dyDescent="0.15">
      <c r="A589" s="1"/>
    </row>
    <row r="590" spans="1:1" ht="13" x14ac:dyDescent="0.15">
      <c r="A590" s="1"/>
    </row>
    <row r="591" spans="1:1" ht="13" x14ac:dyDescent="0.15">
      <c r="A591" s="1"/>
    </row>
    <row r="592" spans="1:1" ht="13" x14ac:dyDescent="0.15">
      <c r="A592" s="1"/>
    </row>
    <row r="593" spans="1:1" ht="13" x14ac:dyDescent="0.15">
      <c r="A593" s="1"/>
    </row>
    <row r="594" spans="1:1" ht="13" x14ac:dyDescent="0.15">
      <c r="A594" s="1"/>
    </row>
    <row r="595" spans="1:1" ht="13" x14ac:dyDescent="0.15">
      <c r="A595" s="1"/>
    </row>
    <row r="596" spans="1:1" ht="13" x14ac:dyDescent="0.15">
      <c r="A596" s="1"/>
    </row>
    <row r="597" spans="1:1" ht="13" x14ac:dyDescent="0.15">
      <c r="A597" s="1"/>
    </row>
    <row r="598" spans="1:1" ht="13" x14ac:dyDescent="0.15">
      <c r="A598" s="1"/>
    </row>
    <row r="599" spans="1:1" ht="13" x14ac:dyDescent="0.15">
      <c r="A599" s="1"/>
    </row>
    <row r="600" spans="1:1" ht="13" x14ac:dyDescent="0.15">
      <c r="A600" s="1"/>
    </row>
    <row r="601" spans="1:1" ht="13" x14ac:dyDescent="0.15">
      <c r="A601" s="1"/>
    </row>
    <row r="602" spans="1:1" ht="13" x14ac:dyDescent="0.15">
      <c r="A602" s="1"/>
    </row>
    <row r="603" spans="1:1" ht="13" x14ac:dyDescent="0.15">
      <c r="A603" s="1"/>
    </row>
    <row r="604" spans="1:1" ht="13" x14ac:dyDescent="0.15">
      <c r="A604" s="1"/>
    </row>
    <row r="605" spans="1:1" ht="13" x14ac:dyDescent="0.15">
      <c r="A605" s="1"/>
    </row>
    <row r="606" spans="1:1" ht="13" x14ac:dyDescent="0.15">
      <c r="A606" s="1"/>
    </row>
    <row r="607" spans="1:1" ht="13" x14ac:dyDescent="0.15">
      <c r="A607" s="1"/>
    </row>
    <row r="608" spans="1:1" ht="13" x14ac:dyDescent="0.15">
      <c r="A608" s="1"/>
    </row>
    <row r="609" spans="1:1" ht="13" x14ac:dyDescent="0.15">
      <c r="A609" s="1"/>
    </row>
    <row r="610" spans="1:1" ht="13" x14ac:dyDescent="0.15">
      <c r="A610" s="1"/>
    </row>
    <row r="611" spans="1:1" ht="13" x14ac:dyDescent="0.15">
      <c r="A611" s="1"/>
    </row>
    <row r="612" spans="1:1" ht="13" x14ac:dyDescent="0.15">
      <c r="A612" s="1"/>
    </row>
    <row r="613" spans="1:1" ht="13" x14ac:dyDescent="0.15">
      <c r="A613" s="1"/>
    </row>
    <row r="614" spans="1:1" ht="13" x14ac:dyDescent="0.15">
      <c r="A614" s="1"/>
    </row>
    <row r="615" spans="1:1" ht="13" x14ac:dyDescent="0.15">
      <c r="A615" s="1"/>
    </row>
    <row r="616" spans="1:1" ht="13" x14ac:dyDescent="0.15">
      <c r="A616" s="1"/>
    </row>
    <row r="617" spans="1:1" ht="13" x14ac:dyDescent="0.15">
      <c r="A617" s="1"/>
    </row>
    <row r="618" spans="1:1" ht="13" x14ac:dyDescent="0.15">
      <c r="A618" s="1"/>
    </row>
    <row r="619" spans="1:1" ht="13" x14ac:dyDescent="0.15">
      <c r="A619" s="1"/>
    </row>
    <row r="620" spans="1:1" ht="13" x14ac:dyDescent="0.15">
      <c r="A620" s="1"/>
    </row>
    <row r="621" spans="1:1" ht="13" x14ac:dyDescent="0.15">
      <c r="A621" s="1"/>
    </row>
    <row r="622" spans="1:1" ht="13" x14ac:dyDescent="0.15">
      <c r="A622" s="1"/>
    </row>
    <row r="623" spans="1:1" ht="13" x14ac:dyDescent="0.15">
      <c r="A623" s="1"/>
    </row>
    <row r="624" spans="1:1" ht="13" x14ac:dyDescent="0.15">
      <c r="A624" s="1"/>
    </row>
    <row r="625" spans="1:1" ht="13" x14ac:dyDescent="0.15">
      <c r="A625" s="1"/>
    </row>
    <row r="626" spans="1:1" ht="13" x14ac:dyDescent="0.15">
      <c r="A626" s="1"/>
    </row>
    <row r="627" spans="1:1" ht="13" x14ac:dyDescent="0.15">
      <c r="A627" s="1"/>
    </row>
    <row r="628" spans="1:1" ht="13" x14ac:dyDescent="0.15">
      <c r="A628" s="1"/>
    </row>
    <row r="629" spans="1:1" ht="13" x14ac:dyDescent="0.15">
      <c r="A629" s="1"/>
    </row>
    <row r="630" spans="1:1" ht="13" x14ac:dyDescent="0.15">
      <c r="A630" s="1"/>
    </row>
    <row r="631" spans="1:1" ht="13" x14ac:dyDescent="0.15">
      <c r="A631" s="1"/>
    </row>
    <row r="632" spans="1:1" ht="13" x14ac:dyDescent="0.15">
      <c r="A632" s="1"/>
    </row>
    <row r="633" spans="1:1" ht="13" x14ac:dyDescent="0.15">
      <c r="A633" s="1"/>
    </row>
    <row r="634" spans="1:1" ht="13" x14ac:dyDescent="0.15">
      <c r="A634" s="1"/>
    </row>
    <row r="635" spans="1:1" ht="13" x14ac:dyDescent="0.15">
      <c r="A635" s="1"/>
    </row>
    <row r="636" spans="1:1" ht="13" x14ac:dyDescent="0.15">
      <c r="A636" s="1"/>
    </row>
    <row r="637" spans="1:1" ht="13" x14ac:dyDescent="0.15">
      <c r="A637" s="1"/>
    </row>
    <row r="638" spans="1:1" ht="13" x14ac:dyDescent="0.15">
      <c r="A638" s="1"/>
    </row>
    <row r="639" spans="1:1" ht="13" x14ac:dyDescent="0.15">
      <c r="A639" s="1"/>
    </row>
    <row r="640" spans="1:1" ht="13" x14ac:dyDescent="0.15">
      <c r="A640" s="1"/>
    </row>
    <row r="641" spans="1:1" ht="13" x14ac:dyDescent="0.15">
      <c r="A641" s="1"/>
    </row>
    <row r="642" spans="1:1" ht="13" x14ac:dyDescent="0.15">
      <c r="A642" s="1"/>
    </row>
    <row r="643" spans="1:1" ht="13" x14ac:dyDescent="0.15">
      <c r="A643" s="1"/>
    </row>
    <row r="644" spans="1:1" ht="13" x14ac:dyDescent="0.15">
      <c r="A644" s="1"/>
    </row>
    <row r="645" spans="1:1" ht="13" x14ac:dyDescent="0.15">
      <c r="A645" s="1"/>
    </row>
    <row r="646" spans="1:1" ht="13" x14ac:dyDescent="0.15">
      <c r="A646" s="1"/>
    </row>
    <row r="647" spans="1:1" ht="13" x14ac:dyDescent="0.15">
      <c r="A647" s="1"/>
    </row>
    <row r="648" spans="1:1" ht="13" x14ac:dyDescent="0.15">
      <c r="A648" s="1"/>
    </row>
    <row r="649" spans="1:1" ht="13" x14ac:dyDescent="0.15">
      <c r="A649" s="1"/>
    </row>
    <row r="650" spans="1:1" ht="13" x14ac:dyDescent="0.15">
      <c r="A650" s="1"/>
    </row>
    <row r="651" spans="1:1" ht="13" x14ac:dyDescent="0.15">
      <c r="A651" s="1"/>
    </row>
    <row r="652" spans="1:1" ht="13" x14ac:dyDescent="0.15">
      <c r="A652" s="1"/>
    </row>
    <row r="653" spans="1:1" ht="13" x14ac:dyDescent="0.15">
      <c r="A653" s="1"/>
    </row>
    <row r="654" spans="1:1" ht="13" x14ac:dyDescent="0.15">
      <c r="A654" s="1"/>
    </row>
    <row r="655" spans="1:1" ht="13" x14ac:dyDescent="0.15">
      <c r="A655" s="1"/>
    </row>
    <row r="656" spans="1:1" ht="13" x14ac:dyDescent="0.15">
      <c r="A656" s="1"/>
    </row>
    <row r="657" spans="1:1" ht="13" x14ac:dyDescent="0.15">
      <c r="A657" s="1"/>
    </row>
    <row r="658" spans="1:1" ht="13" x14ac:dyDescent="0.15">
      <c r="A658" s="1"/>
    </row>
    <row r="659" spans="1:1" ht="13" x14ac:dyDescent="0.15">
      <c r="A659" s="1"/>
    </row>
    <row r="660" spans="1:1" ht="13" x14ac:dyDescent="0.15">
      <c r="A660" s="1"/>
    </row>
    <row r="661" spans="1:1" ht="13" x14ac:dyDescent="0.15">
      <c r="A661" s="1"/>
    </row>
    <row r="662" spans="1:1" ht="13" x14ac:dyDescent="0.15">
      <c r="A662" s="1"/>
    </row>
    <row r="663" spans="1:1" ht="13" x14ac:dyDescent="0.15">
      <c r="A663" s="1"/>
    </row>
    <row r="664" spans="1:1" ht="13" x14ac:dyDescent="0.15">
      <c r="A664" s="1"/>
    </row>
    <row r="665" spans="1:1" ht="13" x14ac:dyDescent="0.15">
      <c r="A665" s="1"/>
    </row>
    <row r="666" spans="1:1" ht="13" x14ac:dyDescent="0.15">
      <c r="A666" s="1"/>
    </row>
    <row r="667" spans="1:1" ht="13" x14ac:dyDescent="0.15">
      <c r="A667" s="1"/>
    </row>
    <row r="668" spans="1:1" ht="13" x14ac:dyDescent="0.15">
      <c r="A668" s="1"/>
    </row>
    <row r="669" spans="1:1" ht="13" x14ac:dyDescent="0.15">
      <c r="A669" s="1"/>
    </row>
    <row r="670" spans="1:1" ht="13" x14ac:dyDescent="0.15">
      <c r="A670" s="1"/>
    </row>
    <row r="671" spans="1:1" ht="13" x14ac:dyDescent="0.15">
      <c r="A671" s="1"/>
    </row>
    <row r="672" spans="1:1" ht="13" x14ac:dyDescent="0.15">
      <c r="A672" s="1"/>
    </row>
    <row r="673" spans="1:1" ht="13" x14ac:dyDescent="0.15">
      <c r="A673" s="1"/>
    </row>
    <row r="674" spans="1:1" ht="13" x14ac:dyDescent="0.15">
      <c r="A674" s="1"/>
    </row>
    <row r="675" spans="1:1" ht="13" x14ac:dyDescent="0.15">
      <c r="A675" s="1"/>
    </row>
    <row r="676" spans="1:1" ht="13" x14ac:dyDescent="0.15">
      <c r="A676" s="1"/>
    </row>
    <row r="677" spans="1:1" ht="13" x14ac:dyDescent="0.15">
      <c r="A677" s="1"/>
    </row>
    <row r="678" spans="1:1" ht="13" x14ac:dyDescent="0.15">
      <c r="A678" s="1"/>
    </row>
    <row r="679" spans="1:1" ht="13" x14ac:dyDescent="0.15">
      <c r="A679" s="1"/>
    </row>
    <row r="680" spans="1:1" ht="13" x14ac:dyDescent="0.15">
      <c r="A680" s="1"/>
    </row>
    <row r="681" spans="1:1" ht="13" x14ac:dyDescent="0.15">
      <c r="A681" s="1"/>
    </row>
    <row r="682" spans="1:1" ht="13" x14ac:dyDescent="0.15">
      <c r="A682" s="1"/>
    </row>
    <row r="683" spans="1:1" ht="13" x14ac:dyDescent="0.15">
      <c r="A683" s="1"/>
    </row>
    <row r="684" spans="1:1" ht="13" x14ac:dyDescent="0.15">
      <c r="A684" s="1"/>
    </row>
    <row r="685" spans="1:1" ht="13" x14ac:dyDescent="0.15">
      <c r="A685" s="1"/>
    </row>
    <row r="686" spans="1:1" ht="13" x14ac:dyDescent="0.15">
      <c r="A686" s="1"/>
    </row>
    <row r="687" spans="1:1" ht="13" x14ac:dyDescent="0.15">
      <c r="A687" s="1"/>
    </row>
    <row r="688" spans="1:1" ht="13" x14ac:dyDescent="0.15">
      <c r="A688" s="1"/>
    </row>
    <row r="689" spans="1:1" ht="13" x14ac:dyDescent="0.15">
      <c r="A689" s="1"/>
    </row>
    <row r="690" spans="1:1" ht="13" x14ac:dyDescent="0.15">
      <c r="A690" s="1"/>
    </row>
    <row r="691" spans="1:1" ht="13" x14ac:dyDescent="0.15">
      <c r="A691" s="1"/>
    </row>
    <row r="692" spans="1:1" ht="13" x14ac:dyDescent="0.15">
      <c r="A692" s="1"/>
    </row>
    <row r="693" spans="1:1" ht="13" x14ac:dyDescent="0.15">
      <c r="A693" s="1"/>
    </row>
    <row r="694" spans="1:1" ht="13" x14ac:dyDescent="0.15">
      <c r="A694" s="1"/>
    </row>
    <row r="695" spans="1:1" ht="13" x14ac:dyDescent="0.15">
      <c r="A695" s="1"/>
    </row>
    <row r="696" spans="1:1" ht="13" x14ac:dyDescent="0.15">
      <c r="A696" s="1"/>
    </row>
    <row r="697" spans="1:1" ht="13" x14ac:dyDescent="0.15">
      <c r="A697" s="1"/>
    </row>
    <row r="698" spans="1:1" ht="13" x14ac:dyDescent="0.15">
      <c r="A698" s="1"/>
    </row>
    <row r="699" spans="1:1" ht="13" x14ac:dyDescent="0.15">
      <c r="A699" s="1"/>
    </row>
    <row r="700" spans="1:1" ht="13" x14ac:dyDescent="0.15">
      <c r="A700" s="1"/>
    </row>
    <row r="701" spans="1:1" ht="13" x14ac:dyDescent="0.15">
      <c r="A701" s="1"/>
    </row>
    <row r="702" spans="1:1" ht="13" x14ac:dyDescent="0.15">
      <c r="A702" s="1"/>
    </row>
    <row r="703" spans="1:1" ht="13" x14ac:dyDescent="0.15">
      <c r="A703" s="1"/>
    </row>
    <row r="704" spans="1:1" ht="13" x14ac:dyDescent="0.15">
      <c r="A704" s="1"/>
    </row>
    <row r="705" spans="1:1" ht="13" x14ac:dyDescent="0.15">
      <c r="A705" s="1"/>
    </row>
    <row r="706" spans="1:1" ht="13" x14ac:dyDescent="0.15">
      <c r="A706" s="1"/>
    </row>
    <row r="707" spans="1:1" ht="13" x14ac:dyDescent="0.15">
      <c r="A707" s="1"/>
    </row>
    <row r="708" spans="1:1" ht="13" x14ac:dyDescent="0.15">
      <c r="A708" s="1"/>
    </row>
    <row r="709" spans="1:1" ht="13" x14ac:dyDescent="0.15">
      <c r="A709" s="1"/>
    </row>
    <row r="710" spans="1:1" ht="13" x14ac:dyDescent="0.15">
      <c r="A710" s="1"/>
    </row>
    <row r="711" spans="1:1" ht="13" x14ac:dyDescent="0.15">
      <c r="A711" s="1"/>
    </row>
    <row r="712" spans="1:1" ht="13" x14ac:dyDescent="0.15">
      <c r="A712" s="1"/>
    </row>
    <row r="713" spans="1:1" ht="13" x14ac:dyDescent="0.15">
      <c r="A713" s="1"/>
    </row>
    <row r="714" spans="1:1" ht="13" x14ac:dyDescent="0.15">
      <c r="A714" s="1"/>
    </row>
    <row r="715" spans="1:1" ht="13" x14ac:dyDescent="0.15">
      <c r="A715" s="1"/>
    </row>
    <row r="716" spans="1:1" ht="13" x14ac:dyDescent="0.15">
      <c r="A716" s="1"/>
    </row>
    <row r="717" spans="1:1" ht="13" x14ac:dyDescent="0.15">
      <c r="A717" s="1"/>
    </row>
    <row r="718" spans="1:1" ht="13" x14ac:dyDescent="0.15">
      <c r="A718" s="1"/>
    </row>
    <row r="719" spans="1:1" ht="13" x14ac:dyDescent="0.15">
      <c r="A719" s="1"/>
    </row>
    <row r="720" spans="1:1" ht="13" x14ac:dyDescent="0.15">
      <c r="A720" s="1"/>
    </row>
    <row r="721" spans="1:1" ht="13" x14ac:dyDescent="0.15">
      <c r="A721" s="1"/>
    </row>
    <row r="722" spans="1:1" ht="13" x14ac:dyDescent="0.15">
      <c r="A722" s="1"/>
    </row>
    <row r="723" spans="1:1" ht="13" x14ac:dyDescent="0.15">
      <c r="A723" s="1"/>
    </row>
    <row r="724" spans="1:1" ht="13" x14ac:dyDescent="0.15">
      <c r="A724" s="1"/>
    </row>
    <row r="725" spans="1:1" ht="13" x14ac:dyDescent="0.15">
      <c r="A725" s="1"/>
    </row>
    <row r="726" spans="1:1" ht="13" x14ac:dyDescent="0.15">
      <c r="A726" s="1"/>
    </row>
    <row r="727" spans="1:1" ht="13" x14ac:dyDescent="0.15">
      <c r="A727" s="1"/>
    </row>
    <row r="728" spans="1:1" ht="13" x14ac:dyDescent="0.15">
      <c r="A728" s="1"/>
    </row>
    <row r="729" spans="1:1" ht="13" x14ac:dyDescent="0.15">
      <c r="A729" s="1"/>
    </row>
    <row r="730" spans="1:1" ht="13" x14ac:dyDescent="0.15">
      <c r="A730" s="1"/>
    </row>
    <row r="731" spans="1:1" ht="13" x14ac:dyDescent="0.15">
      <c r="A731" s="1"/>
    </row>
    <row r="732" spans="1:1" ht="13" x14ac:dyDescent="0.15">
      <c r="A732" s="1"/>
    </row>
    <row r="733" spans="1:1" ht="13" x14ac:dyDescent="0.15">
      <c r="A733" s="1"/>
    </row>
    <row r="734" spans="1:1" ht="13" x14ac:dyDescent="0.15">
      <c r="A734" s="1"/>
    </row>
    <row r="735" spans="1:1" ht="13" x14ac:dyDescent="0.15">
      <c r="A735" s="1"/>
    </row>
    <row r="736" spans="1:1" ht="13" x14ac:dyDescent="0.15">
      <c r="A736" s="1"/>
    </row>
    <row r="737" spans="1:1" ht="13" x14ac:dyDescent="0.15">
      <c r="A737" s="1"/>
    </row>
    <row r="738" spans="1:1" ht="13" x14ac:dyDescent="0.15">
      <c r="A738" s="1"/>
    </row>
    <row r="739" spans="1:1" ht="13" x14ac:dyDescent="0.15">
      <c r="A739" s="1"/>
    </row>
    <row r="740" spans="1:1" ht="13" x14ac:dyDescent="0.15">
      <c r="A740" s="1"/>
    </row>
    <row r="741" spans="1:1" ht="13" x14ac:dyDescent="0.15">
      <c r="A741" s="1"/>
    </row>
    <row r="742" spans="1:1" ht="13" x14ac:dyDescent="0.15">
      <c r="A742" s="1"/>
    </row>
    <row r="743" spans="1:1" ht="13" x14ac:dyDescent="0.15">
      <c r="A743" s="1"/>
    </row>
    <row r="744" spans="1:1" ht="13" x14ac:dyDescent="0.15">
      <c r="A744" s="1"/>
    </row>
    <row r="745" spans="1:1" ht="13" x14ac:dyDescent="0.15">
      <c r="A745" s="1"/>
    </row>
    <row r="746" spans="1:1" ht="13" x14ac:dyDescent="0.15">
      <c r="A746" s="1"/>
    </row>
    <row r="747" spans="1:1" ht="13" x14ac:dyDescent="0.15">
      <c r="A747" s="1"/>
    </row>
    <row r="748" spans="1:1" ht="13" x14ac:dyDescent="0.15">
      <c r="A748" s="1"/>
    </row>
    <row r="749" spans="1:1" ht="13" x14ac:dyDescent="0.15">
      <c r="A749" s="1"/>
    </row>
    <row r="750" spans="1:1" ht="13" x14ac:dyDescent="0.15">
      <c r="A750" s="1"/>
    </row>
    <row r="751" spans="1:1" ht="13" x14ac:dyDescent="0.15">
      <c r="A751" s="1"/>
    </row>
    <row r="752" spans="1:1" ht="13" x14ac:dyDescent="0.15">
      <c r="A752" s="1"/>
    </row>
    <row r="753" spans="1:1" ht="13" x14ac:dyDescent="0.15">
      <c r="A753" s="1"/>
    </row>
    <row r="754" spans="1:1" ht="13" x14ac:dyDescent="0.15">
      <c r="A754" s="1"/>
    </row>
    <row r="755" spans="1:1" ht="13" x14ac:dyDescent="0.15">
      <c r="A755" s="1"/>
    </row>
    <row r="756" spans="1:1" ht="13" x14ac:dyDescent="0.15">
      <c r="A756" s="1"/>
    </row>
    <row r="757" spans="1:1" ht="13" x14ac:dyDescent="0.15">
      <c r="A757" s="1"/>
    </row>
    <row r="758" spans="1:1" ht="13" x14ac:dyDescent="0.15">
      <c r="A758" s="1"/>
    </row>
    <row r="759" spans="1:1" ht="13" x14ac:dyDescent="0.15">
      <c r="A759" s="1"/>
    </row>
    <row r="760" spans="1:1" ht="13" x14ac:dyDescent="0.15">
      <c r="A760" s="1"/>
    </row>
    <row r="761" spans="1:1" ht="13" x14ac:dyDescent="0.15">
      <c r="A761" s="1"/>
    </row>
    <row r="762" spans="1:1" ht="13" x14ac:dyDescent="0.15">
      <c r="A762" s="1"/>
    </row>
    <row r="763" spans="1:1" ht="13" x14ac:dyDescent="0.15">
      <c r="A763" s="1"/>
    </row>
    <row r="764" spans="1:1" ht="13" x14ac:dyDescent="0.15">
      <c r="A764" s="1"/>
    </row>
    <row r="765" spans="1:1" ht="13" x14ac:dyDescent="0.15">
      <c r="A765" s="1"/>
    </row>
    <row r="766" spans="1:1" ht="13" x14ac:dyDescent="0.15">
      <c r="A766" s="1"/>
    </row>
    <row r="767" spans="1:1" ht="13" x14ac:dyDescent="0.15">
      <c r="A767" s="1"/>
    </row>
    <row r="768" spans="1:1" ht="13" x14ac:dyDescent="0.15">
      <c r="A768" s="1"/>
    </row>
    <row r="769" spans="1:1" ht="13" x14ac:dyDescent="0.15">
      <c r="A769" s="1"/>
    </row>
    <row r="770" spans="1:1" ht="13" x14ac:dyDescent="0.15">
      <c r="A770" s="1"/>
    </row>
    <row r="771" spans="1:1" ht="13" x14ac:dyDescent="0.15">
      <c r="A771" s="1"/>
    </row>
    <row r="772" spans="1:1" ht="13" x14ac:dyDescent="0.15">
      <c r="A772" s="1"/>
    </row>
    <row r="773" spans="1:1" ht="13" x14ac:dyDescent="0.15">
      <c r="A773" s="1"/>
    </row>
    <row r="774" spans="1:1" ht="13" x14ac:dyDescent="0.15">
      <c r="A774" s="1"/>
    </row>
    <row r="775" spans="1:1" ht="13" x14ac:dyDescent="0.15">
      <c r="A775" s="1"/>
    </row>
    <row r="776" spans="1:1" ht="13" x14ac:dyDescent="0.15">
      <c r="A776" s="1"/>
    </row>
    <row r="777" spans="1:1" ht="13" x14ac:dyDescent="0.15">
      <c r="A777" s="1"/>
    </row>
    <row r="778" spans="1:1" ht="13" x14ac:dyDescent="0.15">
      <c r="A778" s="1"/>
    </row>
    <row r="779" spans="1:1" ht="13" x14ac:dyDescent="0.15">
      <c r="A779" s="1"/>
    </row>
    <row r="780" spans="1:1" ht="13" x14ac:dyDescent="0.15">
      <c r="A780" s="1"/>
    </row>
    <row r="781" spans="1:1" ht="13" x14ac:dyDescent="0.15">
      <c r="A781" s="1"/>
    </row>
    <row r="782" spans="1:1" ht="13" x14ac:dyDescent="0.15">
      <c r="A782" s="1"/>
    </row>
    <row r="783" spans="1:1" ht="13" x14ac:dyDescent="0.15">
      <c r="A783" s="1"/>
    </row>
    <row r="784" spans="1:1" ht="13" x14ac:dyDescent="0.15">
      <c r="A784" s="1"/>
    </row>
    <row r="785" spans="1:1" ht="13" x14ac:dyDescent="0.15">
      <c r="A785" s="1"/>
    </row>
    <row r="786" spans="1:1" ht="13" x14ac:dyDescent="0.15">
      <c r="A786" s="1"/>
    </row>
    <row r="787" spans="1:1" ht="13" x14ac:dyDescent="0.15">
      <c r="A787" s="1"/>
    </row>
    <row r="788" spans="1:1" ht="13" x14ac:dyDescent="0.15">
      <c r="A788" s="1"/>
    </row>
    <row r="789" spans="1:1" ht="13" x14ac:dyDescent="0.15">
      <c r="A789" s="1"/>
    </row>
    <row r="790" spans="1:1" ht="13" x14ac:dyDescent="0.15">
      <c r="A790" s="1"/>
    </row>
    <row r="791" spans="1:1" ht="13" x14ac:dyDescent="0.15">
      <c r="A791" s="1"/>
    </row>
    <row r="792" spans="1:1" ht="13" x14ac:dyDescent="0.15">
      <c r="A792" s="1"/>
    </row>
    <row r="793" spans="1:1" ht="13" x14ac:dyDescent="0.15">
      <c r="A793" s="1"/>
    </row>
    <row r="794" spans="1:1" ht="13" x14ac:dyDescent="0.15">
      <c r="A794" s="1"/>
    </row>
    <row r="795" spans="1:1" ht="13" x14ac:dyDescent="0.15">
      <c r="A795" s="1"/>
    </row>
    <row r="796" spans="1:1" ht="13" x14ac:dyDescent="0.15">
      <c r="A796" s="1"/>
    </row>
    <row r="797" spans="1:1" ht="13" x14ac:dyDescent="0.15">
      <c r="A797" s="1"/>
    </row>
    <row r="798" spans="1:1" ht="13" x14ac:dyDescent="0.15">
      <c r="A798" s="1"/>
    </row>
    <row r="799" spans="1:1" ht="13" x14ac:dyDescent="0.15">
      <c r="A799" s="1"/>
    </row>
    <row r="800" spans="1:1" ht="13" x14ac:dyDescent="0.15">
      <c r="A800" s="1"/>
    </row>
    <row r="801" spans="1:1" ht="13" x14ac:dyDescent="0.15">
      <c r="A801" s="1"/>
    </row>
    <row r="802" spans="1:1" ht="13" x14ac:dyDescent="0.15">
      <c r="A802" s="1"/>
    </row>
    <row r="803" spans="1:1" ht="13" x14ac:dyDescent="0.15">
      <c r="A803" s="1"/>
    </row>
    <row r="804" spans="1:1" ht="13" x14ac:dyDescent="0.15">
      <c r="A804" s="1"/>
    </row>
    <row r="805" spans="1:1" ht="13" x14ac:dyDescent="0.15">
      <c r="A805" s="1"/>
    </row>
    <row r="806" spans="1:1" ht="13" x14ac:dyDescent="0.15">
      <c r="A806" s="1"/>
    </row>
    <row r="807" spans="1:1" ht="13" x14ac:dyDescent="0.15">
      <c r="A807" s="1"/>
    </row>
    <row r="808" spans="1:1" ht="13" x14ac:dyDescent="0.15">
      <c r="A808" s="1"/>
    </row>
    <row r="809" spans="1:1" ht="13" x14ac:dyDescent="0.15">
      <c r="A809" s="1"/>
    </row>
    <row r="810" spans="1:1" ht="13" x14ac:dyDescent="0.15">
      <c r="A810" s="1"/>
    </row>
    <row r="811" spans="1:1" ht="13" x14ac:dyDescent="0.15">
      <c r="A811" s="1"/>
    </row>
    <row r="812" spans="1:1" ht="13" x14ac:dyDescent="0.15">
      <c r="A812" s="1"/>
    </row>
    <row r="813" spans="1:1" ht="13" x14ac:dyDescent="0.15">
      <c r="A813" s="1"/>
    </row>
    <row r="814" spans="1:1" ht="13" x14ac:dyDescent="0.15">
      <c r="A814" s="1"/>
    </row>
    <row r="815" spans="1:1" ht="13" x14ac:dyDescent="0.15">
      <c r="A815" s="1"/>
    </row>
    <row r="816" spans="1:1" ht="13" x14ac:dyDescent="0.15">
      <c r="A816" s="1"/>
    </row>
    <row r="817" spans="1:1" ht="13" x14ac:dyDescent="0.15">
      <c r="A817" s="1"/>
    </row>
    <row r="818" spans="1:1" ht="13" x14ac:dyDescent="0.15">
      <c r="A818" s="1"/>
    </row>
    <row r="819" spans="1:1" ht="13" x14ac:dyDescent="0.15">
      <c r="A819" s="1"/>
    </row>
    <row r="820" spans="1:1" ht="13" x14ac:dyDescent="0.15">
      <c r="A820" s="1"/>
    </row>
    <row r="821" spans="1:1" ht="13" x14ac:dyDescent="0.15">
      <c r="A821" s="1"/>
    </row>
    <row r="822" spans="1:1" ht="13" x14ac:dyDescent="0.15">
      <c r="A822" s="1"/>
    </row>
    <row r="823" spans="1:1" ht="13" x14ac:dyDescent="0.15">
      <c r="A823" s="1"/>
    </row>
    <row r="824" spans="1:1" ht="13" x14ac:dyDescent="0.15">
      <c r="A824" s="1"/>
    </row>
    <row r="825" spans="1:1" ht="13" x14ac:dyDescent="0.15">
      <c r="A825" s="1"/>
    </row>
    <row r="826" spans="1:1" ht="13" x14ac:dyDescent="0.15">
      <c r="A826" s="1"/>
    </row>
    <row r="827" spans="1:1" ht="13" x14ac:dyDescent="0.15">
      <c r="A827" s="1"/>
    </row>
    <row r="828" spans="1:1" ht="13" x14ac:dyDescent="0.15">
      <c r="A828" s="1"/>
    </row>
    <row r="829" spans="1:1" ht="13" x14ac:dyDescent="0.15">
      <c r="A829" s="1"/>
    </row>
    <row r="830" spans="1:1" ht="13" x14ac:dyDescent="0.15">
      <c r="A830" s="1"/>
    </row>
    <row r="831" spans="1:1" ht="13" x14ac:dyDescent="0.15">
      <c r="A831" s="1"/>
    </row>
    <row r="832" spans="1:1" ht="13" x14ac:dyDescent="0.15">
      <c r="A832" s="1"/>
    </row>
    <row r="833" spans="1:1" ht="13" x14ac:dyDescent="0.15">
      <c r="A833" s="1"/>
    </row>
    <row r="834" spans="1:1" ht="13" x14ac:dyDescent="0.15">
      <c r="A834" s="1"/>
    </row>
    <row r="835" spans="1:1" ht="13" x14ac:dyDescent="0.15">
      <c r="A835" s="1"/>
    </row>
    <row r="836" spans="1:1" ht="13" x14ac:dyDescent="0.15">
      <c r="A836" s="1"/>
    </row>
    <row r="837" spans="1:1" ht="13" x14ac:dyDescent="0.15">
      <c r="A837" s="1"/>
    </row>
    <row r="838" spans="1:1" ht="13" x14ac:dyDescent="0.15">
      <c r="A838" s="1"/>
    </row>
    <row r="839" spans="1:1" ht="13" x14ac:dyDescent="0.15">
      <c r="A839" s="1"/>
    </row>
    <row r="840" spans="1:1" ht="13" x14ac:dyDescent="0.15">
      <c r="A840" s="1"/>
    </row>
    <row r="841" spans="1:1" ht="13" x14ac:dyDescent="0.15">
      <c r="A841" s="1"/>
    </row>
    <row r="842" spans="1:1" ht="13" x14ac:dyDescent="0.15">
      <c r="A842" s="1"/>
    </row>
    <row r="843" spans="1:1" ht="13" x14ac:dyDescent="0.15">
      <c r="A843" s="1"/>
    </row>
    <row r="844" spans="1:1" ht="13" x14ac:dyDescent="0.15">
      <c r="A844" s="1"/>
    </row>
    <row r="845" spans="1:1" ht="13" x14ac:dyDescent="0.15">
      <c r="A845" s="1"/>
    </row>
    <row r="846" spans="1:1" ht="13" x14ac:dyDescent="0.15">
      <c r="A846" s="1"/>
    </row>
    <row r="847" spans="1:1" ht="13" x14ac:dyDescent="0.15">
      <c r="A847" s="1"/>
    </row>
    <row r="848" spans="1:1" ht="13" x14ac:dyDescent="0.15">
      <c r="A848" s="1"/>
    </row>
    <row r="849" spans="1:1" ht="13" x14ac:dyDescent="0.15">
      <c r="A849" s="1"/>
    </row>
    <row r="850" spans="1:1" ht="13" x14ac:dyDescent="0.15">
      <c r="A850" s="1"/>
    </row>
    <row r="851" spans="1:1" ht="13" x14ac:dyDescent="0.15">
      <c r="A851" s="1"/>
    </row>
    <row r="852" spans="1:1" ht="13" x14ac:dyDescent="0.15">
      <c r="A852" s="1"/>
    </row>
    <row r="853" spans="1:1" ht="13" x14ac:dyDescent="0.15">
      <c r="A853" s="1"/>
    </row>
    <row r="854" spans="1:1" ht="13" x14ac:dyDescent="0.15">
      <c r="A854" s="1"/>
    </row>
    <row r="855" spans="1:1" ht="13" x14ac:dyDescent="0.15">
      <c r="A855" s="1"/>
    </row>
    <row r="856" spans="1:1" ht="13" x14ac:dyDescent="0.15">
      <c r="A856" s="1"/>
    </row>
    <row r="857" spans="1:1" ht="13" x14ac:dyDescent="0.15">
      <c r="A857" s="1"/>
    </row>
    <row r="858" spans="1:1" ht="13" x14ac:dyDescent="0.15">
      <c r="A858" s="1"/>
    </row>
    <row r="859" spans="1:1" ht="13" x14ac:dyDescent="0.15">
      <c r="A859" s="1"/>
    </row>
    <row r="860" spans="1:1" ht="13" x14ac:dyDescent="0.15">
      <c r="A860" s="1"/>
    </row>
    <row r="861" spans="1:1" ht="13" x14ac:dyDescent="0.15">
      <c r="A861" s="1"/>
    </row>
    <row r="862" spans="1:1" ht="13" x14ac:dyDescent="0.15">
      <c r="A862" s="1"/>
    </row>
    <row r="863" spans="1:1" ht="13" x14ac:dyDescent="0.15">
      <c r="A863" s="1"/>
    </row>
    <row r="864" spans="1:1" ht="13" x14ac:dyDescent="0.15">
      <c r="A864" s="1"/>
    </row>
    <row r="865" spans="1:1" ht="13" x14ac:dyDescent="0.15">
      <c r="A865" s="1"/>
    </row>
    <row r="866" spans="1:1" ht="13" x14ac:dyDescent="0.15">
      <c r="A866" s="1"/>
    </row>
    <row r="867" spans="1:1" ht="13" x14ac:dyDescent="0.15">
      <c r="A867" s="1"/>
    </row>
    <row r="868" spans="1:1" ht="13" x14ac:dyDescent="0.15">
      <c r="A868" s="1"/>
    </row>
    <row r="869" spans="1:1" ht="13" x14ac:dyDescent="0.15">
      <c r="A869" s="1"/>
    </row>
    <row r="870" spans="1:1" ht="13" x14ac:dyDescent="0.15">
      <c r="A870" s="1"/>
    </row>
    <row r="871" spans="1:1" ht="13" x14ac:dyDescent="0.15">
      <c r="A871" s="1"/>
    </row>
    <row r="872" spans="1:1" ht="13" x14ac:dyDescent="0.15">
      <c r="A872" s="1"/>
    </row>
    <row r="873" spans="1:1" ht="13" x14ac:dyDescent="0.15">
      <c r="A873" s="1"/>
    </row>
    <row r="874" spans="1:1" ht="13" x14ac:dyDescent="0.15">
      <c r="A874" s="1"/>
    </row>
    <row r="875" spans="1:1" ht="13" x14ac:dyDescent="0.15">
      <c r="A875" s="1"/>
    </row>
    <row r="876" spans="1:1" ht="13" x14ac:dyDescent="0.15">
      <c r="A876" s="1"/>
    </row>
    <row r="877" spans="1:1" ht="13" x14ac:dyDescent="0.15">
      <c r="A877" s="1"/>
    </row>
    <row r="878" spans="1:1" ht="13" x14ac:dyDescent="0.15">
      <c r="A878" s="1"/>
    </row>
    <row r="879" spans="1:1" ht="13" x14ac:dyDescent="0.15">
      <c r="A879" s="1"/>
    </row>
    <row r="880" spans="1:1" ht="13" x14ac:dyDescent="0.15">
      <c r="A880" s="1"/>
    </row>
    <row r="881" spans="1:1" ht="13" x14ac:dyDescent="0.15">
      <c r="A881" s="1"/>
    </row>
    <row r="882" spans="1:1" ht="13" x14ac:dyDescent="0.15">
      <c r="A882" s="1"/>
    </row>
    <row r="883" spans="1:1" ht="13" x14ac:dyDescent="0.15">
      <c r="A883" s="1"/>
    </row>
    <row r="884" spans="1:1" ht="13" x14ac:dyDescent="0.15">
      <c r="A884" s="1"/>
    </row>
    <row r="885" spans="1:1" ht="13" x14ac:dyDescent="0.15">
      <c r="A885" s="1"/>
    </row>
    <row r="886" spans="1:1" ht="13" x14ac:dyDescent="0.15">
      <c r="A886" s="1"/>
    </row>
    <row r="887" spans="1:1" ht="13" x14ac:dyDescent="0.15">
      <c r="A887" s="1"/>
    </row>
    <row r="888" spans="1:1" ht="13" x14ac:dyDescent="0.15">
      <c r="A888" s="1"/>
    </row>
    <row r="889" spans="1:1" ht="13" x14ac:dyDescent="0.15">
      <c r="A889" s="1"/>
    </row>
    <row r="890" spans="1:1" ht="13" x14ac:dyDescent="0.15">
      <c r="A890" s="1"/>
    </row>
    <row r="891" spans="1:1" ht="13" x14ac:dyDescent="0.15">
      <c r="A891" s="1"/>
    </row>
    <row r="892" spans="1:1" ht="13" x14ac:dyDescent="0.15">
      <c r="A892" s="1"/>
    </row>
    <row r="893" spans="1:1" ht="13" x14ac:dyDescent="0.15">
      <c r="A893" s="1"/>
    </row>
    <row r="894" spans="1:1" ht="13" x14ac:dyDescent="0.15">
      <c r="A894" s="1"/>
    </row>
    <row r="895" spans="1:1" ht="13" x14ac:dyDescent="0.15">
      <c r="A895" s="1"/>
    </row>
    <row r="896" spans="1:1" ht="13" x14ac:dyDescent="0.15">
      <c r="A896" s="1"/>
    </row>
    <row r="897" spans="1:1" ht="13" x14ac:dyDescent="0.15">
      <c r="A897" s="1"/>
    </row>
    <row r="898" spans="1:1" ht="13" x14ac:dyDescent="0.15">
      <c r="A898" s="1"/>
    </row>
    <row r="899" spans="1:1" ht="13" x14ac:dyDescent="0.15">
      <c r="A899" s="1"/>
    </row>
    <row r="900" spans="1:1" ht="13" x14ac:dyDescent="0.15">
      <c r="A900" s="1"/>
    </row>
    <row r="901" spans="1:1" ht="13" x14ac:dyDescent="0.15">
      <c r="A901" s="1"/>
    </row>
    <row r="902" spans="1:1" ht="13" x14ac:dyDescent="0.15">
      <c r="A902" s="1"/>
    </row>
    <row r="903" spans="1:1" ht="13" x14ac:dyDescent="0.15">
      <c r="A903" s="1"/>
    </row>
    <row r="904" spans="1:1" ht="13" x14ac:dyDescent="0.15">
      <c r="A904" s="1"/>
    </row>
    <row r="905" spans="1:1" ht="13" x14ac:dyDescent="0.15">
      <c r="A905" s="1"/>
    </row>
    <row r="906" spans="1:1" ht="13" x14ac:dyDescent="0.15">
      <c r="A906" s="1"/>
    </row>
    <row r="907" spans="1:1" ht="13" x14ac:dyDescent="0.15">
      <c r="A907" s="1"/>
    </row>
    <row r="908" spans="1:1" ht="13" x14ac:dyDescent="0.15">
      <c r="A908" s="1"/>
    </row>
    <row r="909" spans="1:1" ht="13" x14ac:dyDescent="0.15">
      <c r="A909" s="1"/>
    </row>
    <row r="910" spans="1:1" ht="13" x14ac:dyDescent="0.15">
      <c r="A910" s="1"/>
    </row>
    <row r="911" spans="1:1" ht="13" x14ac:dyDescent="0.15">
      <c r="A911" s="1"/>
    </row>
    <row r="912" spans="1:1" ht="13" x14ac:dyDescent="0.15">
      <c r="A912" s="1"/>
    </row>
    <row r="913" spans="1:1" ht="13" x14ac:dyDescent="0.15">
      <c r="A913" s="1"/>
    </row>
    <row r="914" spans="1:1" ht="13" x14ac:dyDescent="0.15">
      <c r="A914" s="1"/>
    </row>
    <row r="915" spans="1:1" ht="13" x14ac:dyDescent="0.15">
      <c r="A915" s="1"/>
    </row>
    <row r="916" spans="1:1" ht="13" x14ac:dyDescent="0.15">
      <c r="A916" s="1"/>
    </row>
    <row r="917" spans="1:1" ht="13" x14ac:dyDescent="0.15">
      <c r="A917" s="1"/>
    </row>
    <row r="918" spans="1:1" ht="13" x14ac:dyDescent="0.15">
      <c r="A918" s="1"/>
    </row>
    <row r="919" spans="1:1" ht="13" x14ac:dyDescent="0.15">
      <c r="A919" s="1"/>
    </row>
    <row r="920" spans="1:1" ht="13" x14ac:dyDescent="0.15">
      <c r="A920" s="1"/>
    </row>
    <row r="921" spans="1:1" ht="13" x14ac:dyDescent="0.15">
      <c r="A921" s="1"/>
    </row>
    <row r="922" spans="1:1" ht="13" x14ac:dyDescent="0.15">
      <c r="A922" s="1"/>
    </row>
    <row r="923" spans="1:1" ht="13" x14ac:dyDescent="0.15">
      <c r="A923" s="1"/>
    </row>
    <row r="924" spans="1:1" ht="13" x14ac:dyDescent="0.15">
      <c r="A924" s="1"/>
    </row>
    <row r="925" spans="1:1" ht="13" x14ac:dyDescent="0.15">
      <c r="A925" s="1"/>
    </row>
    <row r="926" spans="1:1" ht="13" x14ac:dyDescent="0.15">
      <c r="A926" s="1"/>
    </row>
    <row r="927" spans="1:1" ht="13" x14ac:dyDescent="0.15">
      <c r="A927" s="1"/>
    </row>
    <row r="928" spans="1:1" ht="13" x14ac:dyDescent="0.15">
      <c r="A928" s="1"/>
    </row>
    <row r="929" spans="1:1" ht="13" x14ac:dyDescent="0.15">
      <c r="A929" s="1"/>
    </row>
    <row r="930" spans="1:1" ht="13" x14ac:dyDescent="0.15">
      <c r="A930" s="1"/>
    </row>
    <row r="931" spans="1:1" ht="13" x14ac:dyDescent="0.15">
      <c r="A931" s="1"/>
    </row>
    <row r="932" spans="1:1" ht="13" x14ac:dyDescent="0.15">
      <c r="A932" s="1"/>
    </row>
    <row r="933" spans="1:1" ht="13" x14ac:dyDescent="0.15">
      <c r="A933" s="1"/>
    </row>
    <row r="934" spans="1:1" ht="13" x14ac:dyDescent="0.15">
      <c r="A934" s="1"/>
    </row>
    <row r="935" spans="1:1" ht="13" x14ac:dyDescent="0.15">
      <c r="A935" s="1"/>
    </row>
    <row r="936" spans="1:1" ht="13" x14ac:dyDescent="0.15">
      <c r="A936" s="1"/>
    </row>
    <row r="937" spans="1:1" ht="13" x14ac:dyDescent="0.15">
      <c r="A937" s="1"/>
    </row>
    <row r="938" spans="1:1" ht="13" x14ac:dyDescent="0.15">
      <c r="A938" s="1"/>
    </row>
    <row r="939" spans="1:1" ht="13" x14ac:dyDescent="0.15">
      <c r="A939" s="1"/>
    </row>
    <row r="940" spans="1:1" ht="13" x14ac:dyDescent="0.15">
      <c r="A940" s="1"/>
    </row>
    <row r="941" spans="1:1" ht="13" x14ac:dyDescent="0.15">
      <c r="A941" s="1"/>
    </row>
    <row r="942" spans="1:1" ht="13" x14ac:dyDescent="0.15">
      <c r="A942" s="1"/>
    </row>
    <row r="943" spans="1:1" ht="13" x14ac:dyDescent="0.15">
      <c r="A943" s="1"/>
    </row>
    <row r="944" spans="1:1" ht="13" x14ac:dyDescent="0.15">
      <c r="A944" s="1"/>
    </row>
    <row r="945" spans="1:1" ht="13" x14ac:dyDescent="0.15">
      <c r="A945" s="1"/>
    </row>
    <row r="946" spans="1:1" ht="13" x14ac:dyDescent="0.15">
      <c r="A946" s="1"/>
    </row>
    <row r="947" spans="1:1" ht="13" x14ac:dyDescent="0.15">
      <c r="A947" s="1"/>
    </row>
    <row r="948" spans="1:1" ht="13" x14ac:dyDescent="0.15">
      <c r="A948" s="1"/>
    </row>
    <row r="949" spans="1:1" ht="13" x14ac:dyDescent="0.15">
      <c r="A949" s="1"/>
    </row>
    <row r="950" spans="1:1" ht="13" x14ac:dyDescent="0.15">
      <c r="A950" s="1"/>
    </row>
    <row r="951" spans="1:1" ht="13" x14ac:dyDescent="0.15">
      <c r="A951" s="1"/>
    </row>
    <row r="952" spans="1:1" ht="13" x14ac:dyDescent="0.15">
      <c r="A952" s="1"/>
    </row>
    <row r="953" spans="1:1" ht="13" x14ac:dyDescent="0.15">
      <c r="A953" s="1"/>
    </row>
    <row r="954" spans="1:1" ht="13" x14ac:dyDescent="0.15">
      <c r="A954" s="1"/>
    </row>
    <row r="955" spans="1:1" ht="13" x14ac:dyDescent="0.15">
      <c r="A955" s="1"/>
    </row>
    <row r="956" spans="1:1" ht="13" x14ac:dyDescent="0.15">
      <c r="A956" s="1"/>
    </row>
    <row r="957" spans="1:1" ht="13" x14ac:dyDescent="0.15">
      <c r="A957" s="1"/>
    </row>
    <row r="958" spans="1:1" ht="13" x14ac:dyDescent="0.15">
      <c r="A958" s="1"/>
    </row>
    <row r="959" spans="1:1" ht="13" x14ac:dyDescent="0.15">
      <c r="A959" s="1"/>
    </row>
    <row r="960" spans="1:1" ht="13" x14ac:dyDescent="0.15">
      <c r="A960" s="1"/>
    </row>
    <row r="961" spans="1:1" ht="13" x14ac:dyDescent="0.15">
      <c r="A961" s="1"/>
    </row>
    <row r="962" spans="1:1" ht="13" x14ac:dyDescent="0.15">
      <c r="A962" s="1"/>
    </row>
    <row r="963" spans="1:1" ht="13" x14ac:dyDescent="0.15">
      <c r="A963" s="1"/>
    </row>
    <row r="964" spans="1:1" ht="13" x14ac:dyDescent="0.15">
      <c r="A964" s="1"/>
    </row>
    <row r="965" spans="1:1" ht="13" x14ac:dyDescent="0.15">
      <c r="A965" s="1"/>
    </row>
    <row r="966" spans="1:1" ht="13" x14ac:dyDescent="0.15">
      <c r="A966" s="1"/>
    </row>
    <row r="967" spans="1:1" ht="13" x14ac:dyDescent="0.15">
      <c r="A967" s="1"/>
    </row>
    <row r="968" spans="1:1" ht="13" x14ac:dyDescent="0.15">
      <c r="A968" s="1"/>
    </row>
    <row r="969" spans="1:1" ht="13" x14ac:dyDescent="0.15">
      <c r="A969" s="1"/>
    </row>
    <row r="970" spans="1:1" ht="13" x14ac:dyDescent="0.15">
      <c r="A970" s="1"/>
    </row>
    <row r="971" spans="1:1" ht="13" x14ac:dyDescent="0.15">
      <c r="A971" s="1"/>
    </row>
    <row r="972" spans="1:1" ht="13" x14ac:dyDescent="0.15">
      <c r="A972" s="1"/>
    </row>
    <row r="973" spans="1:1" ht="13" x14ac:dyDescent="0.15">
      <c r="A973" s="1"/>
    </row>
    <row r="974" spans="1:1" ht="13" x14ac:dyDescent="0.15">
      <c r="A974" s="1"/>
    </row>
    <row r="975" spans="1:1" ht="13" x14ac:dyDescent="0.15">
      <c r="A975" s="1"/>
    </row>
    <row r="976" spans="1:1" ht="13" x14ac:dyDescent="0.15">
      <c r="A976" s="1"/>
    </row>
    <row r="977" spans="1:1" ht="13" x14ac:dyDescent="0.15">
      <c r="A977" s="1"/>
    </row>
    <row r="978" spans="1:1" ht="13" x14ac:dyDescent="0.15">
      <c r="A978" s="1"/>
    </row>
    <row r="979" spans="1:1" ht="13" x14ac:dyDescent="0.15">
      <c r="A979" s="1"/>
    </row>
    <row r="980" spans="1:1" ht="13" x14ac:dyDescent="0.15">
      <c r="A980" s="1"/>
    </row>
    <row r="981" spans="1:1" ht="13" x14ac:dyDescent="0.15">
      <c r="A981" s="1"/>
    </row>
    <row r="982" spans="1:1" ht="13" x14ac:dyDescent="0.15">
      <c r="A982" s="1"/>
    </row>
    <row r="983" spans="1:1" ht="13" x14ac:dyDescent="0.15">
      <c r="A983" s="1"/>
    </row>
    <row r="984" spans="1:1" ht="13" x14ac:dyDescent="0.15">
      <c r="A984" s="1"/>
    </row>
    <row r="985" spans="1:1" ht="13" x14ac:dyDescent="0.15">
      <c r="A985" s="1"/>
    </row>
    <row r="986" spans="1:1" ht="13" x14ac:dyDescent="0.15">
      <c r="A986" s="1"/>
    </row>
    <row r="987" spans="1:1" ht="13" x14ac:dyDescent="0.15">
      <c r="A987" s="1"/>
    </row>
    <row r="988" spans="1:1" ht="13" x14ac:dyDescent="0.15">
      <c r="A988" s="1"/>
    </row>
    <row r="989" spans="1:1" ht="13" x14ac:dyDescent="0.15">
      <c r="A989" s="1"/>
    </row>
    <row r="990" spans="1:1" ht="13" x14ac:dyDescent="0.15">
      <c r="A990" s="1"/>
    </row>
    <row r="991" spans="1:1" ht="13" x14ac:dyDescent="0.15">
      <c r="A991" s="1"/>
    </row>
    <row r="992" spans="1:1" ht="13" x14ac:dyDescent="0.15">
      <c r="A992" s="1"/>
    </row>
    <row r="993" spans="1:1" ht="13" x14ac:dyDescent="0.15">
      <c r="A993" s="1"/>
    </row>
    <row r="994" spans="1:1" ht="13" x14ac:dyDescent="0.15">
      <c r="A994" s="1"/>
    </row>
    <row r="995" spans="1:1" ht="13" x14ac:dyDescent="0.15">
      <c r="A995" s="1"/>
    </row>
    <row r="996" spans="1:1" ht="13" x14ac:dyDescent="0.15">
      <c r="A996" s="1"/>
    </row>
    <row r="997" spans="1:1" ht="13" x14ac:dyDescent="0.15">
      <c r="A997" s="1"/>
    </row>
    <row r="998" spans="1:1" ht="13" x14ac:dyDescent="0.15">
      <c r="A998" s="1"/>
    </row>
    <row r="999" spans="1:1" ht="13" x14ac:dyDescent="0.15">
      <c r="A999"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F420-0D95-DA4F-B1C8-515B44C460E0}">
  <dimension ref="A1:C43"/>
  <sheetViews>
    <sheetView workbookViewId="0"/>
  </sheetViews>
  <sheetFormatPr baseColWidth="10" defaultRowHeight="13" x14ac:dyDescent="0.15"/>
  <cols>
    <col min="1" max="1" width="16.83203125" style="131" customWidth="1"/>
    <col min="2" max="2" width="32.5" style="131" customWidth="1"/>
    <col min="3" max="3" width="22.83203125" style="131" customWidth="1"/>
    <col min="6" max="6" width="18.83203125" customWidth="1"/>
  </cols>
  <sheetData>
    <row r="1" spans="1:3" x14ac:dyDescent="0.15">
      <c r="A1" s="132" t="s">
        <v>191</v>
      </c>
    </row>
    <row r="2" spans="1:3" ht="15" thickBot="1" x14ac:dyDescent="0.2">
      <c r="A2" s="133" t="s">
        <v>192</v>
      </c>
      <c r="B2" s="134" t="s">
        <v>193</v>
      </c>
      <c r="C2" s="133" t="s">
        <v>194</v>
      </c>
    </row>
    <row r="3" spans="1:3" ht="14" thickTop="1" x14ac:dyDescent="0.15">
      <c r="A3" s="136" t="s">
        <v>195</v>
      </c>
      <c r="B3" s="143" t="s">
        <v>201</v>
      </c>
      <c r="C3" s="147">
        <v>20970</v>
      </c>
    </row>
    <row r="4" spans="1:3" x14ac:dyDescent="0.15">
      <c r="A4" s="138"/>
      <c r="B4" s="143" t="s">
        <v>202</v>
      </c>
      <c r="C4" s="144"/>
    </row>
    <row r="5" spans="1:3" x14ac:dyDescent="0.15">
      <c r="A5" s="136" t="s">
        <v>196</v>
      </c>
      <c r="B5" s="143" t="s">
        <v>203</v>
      </c>
      <c r="C5" s="148">
        <v>31263</v>
      </c>
    </row>
    <row r="6" spans="1:3" x14ac:dyDescent="0.15">
      <c r="A6" s="137"/>
      <c r="B6" s="143" t="s">
        <v>204</v>
      </c>
      <c r="C6" s="144"/>
    </row>
    <row r="7" spans="1:3" x14ac:dyDescent="0.15">
      <c r="A7" s="141" t="s">
        <v>197</v>
      </c>
      <c r="B7" s="139" t="s">
        <v>205</v>
      </c>
      <c r="C7" s="149">
        <v>67494</v>
      </c>
    </row>
    <row r="8" spans="1:3" x14ac:dyDescent="0.15">
      <c r="A8" s="140"/>
      <c r="B8" s="139" t="s">
        <v>206</v>
      </c>
      <c r="C8" s="145"/>
    </row>
    <row r="9" spans="1:3" x14ac:dyDescent="0.15">
      <c r="A9" s="140"/>
      <c r="B9" s="139" t="s">
        <v>207</v>
      </c>
      <c r="C9" s="145"/>
    </row>
    <row r="10" spans="1:3" x14ac:dyDescent="0.15">
      <c r="A10" s="140"/>
      <c r="B10" s="139" t="s">
        <v>208</v>
      </c>
      <c r="C10" s="145"/>
    </row>
    <row r="11" spans="1:3" x14ac:dyDescent="0.15">
      <c r="A11" s="142"/>
      <c r="B11" s="139" t="s">
        <v>209</v>
      </c>
      <c r="C11" s="146"/>
    </row>
    <row r="12" spans="1:3" x14ac:dyDescent="0.15">
      <c r="A12" s="141" t="s">
        <v>198</v>
      </c>
      <c r="B12" s="139" t="s">
        <v>210</v>
      </c>
      <c r="C12" s="149">
        <v>61158</v>
      </c>
    </row>
    <row r="13" spans="1:3" x14ac:dyDescent="0.15">
      <c r="A13" s="140"/>
      <c r="B13" s="139" t="s">
        <v>211</v>
      </c>
      <c r="C13" s="145"/>
    </row>
    <row r="14" spans="1:3" x14ac:dyDescent="0.15">
      <c r="A14" s="140"/>
      <c r="B14" s="139" t="s">
        <v>212</v>
      </c>
      <c r="C14" s="145"/>
    </row>
    <row r="15" spans="1:3" x14ac:dyDescent="0.15">
      <c r="A15" s="140"/>
      <c r="B15" s="139" t="s">
        <v>213</v>
      </c>
      <c r="C15" s="145"/>
    </row>
    <row r="16" spans="1:3" x14ac:dyDescent="0.15">
      <c r="A16" s="142"/>
      <c r="B16" s="139" t="s">
        <v>214</v>
      </c>
      <c r="C16" s="146"/>
    </row>
    <row r="17" spans="1:3" x14ac:dyDescent="0.15">
      <c r="A17" s="141" t="s">
        <v>199</v>
      </c>
      <c r="B17" s="139" t="s">
        <v>215</v>
      </c>
      <c r="C17" s="149">
        <v>58351</v>
      </c>
    </row>
    <row r="18" spans="1:3" x14ac:dyDescent="0.15">
      <c r="A18" s="140"/>
      <c r="B18" s="139" t="s">
        <v>216</v>
      </c>
      <c r="C18" s="145"/>
    </row>
    <row r="19" spans="1:3" x14ac:dyDescent="0.15">
      <c r="A19" s="140"/>
      <c r="B19" s="139" t="s">
        <v>217</v>
      </c>
      <c r="C19" s="145"/>
    </row>
    <row r="20" spans="1:3" x14ac:dyDescent="0.15">
      <c r="A20" s="140"/>
      <c r="B20" s="139" t="s">
        <v>218</v>
      </c>
      <c r="C20" s="145"/>
    </row>
    <row r="21" spans="1:3" x14ac:dyDescent="0.15">
      <c r="A21" s="142"/>
      <c r="B21" s="139" t="s">
        <v>219</v>
      </c>
      <c r="C21" s="146"/>
    </row>
    <row r="22" spans="1:3" x14ac:dyDescent="0.15">
      <c r="A22" s="141" t="s">
        <v>200</v>
      </c>
      <c r="B22" s="139" t="s">
        <v>220</v>
      </c>
      <c r="C22" s="149">
        <v>36576</v>
      </c>
    </row>
    <row r="23" spans="1:3" x14ac:dyDescent="0.15">
      <c r="A23" s="140"/>
      <c r="B23" s="139" t="s">
        <v>221</v>
      </c>
      <c r="C23" s="145"/>
    </row>
    <row r="24" spans="1:3" x14ac:dyDescent="0.15">
      <c r="A24" s="142"/>
      <c r="B24" s="139" t="s">
        <v>222</v>
      </c>
      <c r="C24" s="146"/>
    </row>
    <row r="25" spans="1:3" x14ac:dyDescent="0.15">
      <c r="A25" s="135"/>
      <c r="B25" s="135"/>
      <c r="C25" s="135"/>
    </row>
    <row r="26" spans="1:3" x14ac:dyDescent="0.15">
      <c r="A26" s="135"/>
      <c r="B26" s="135"/>
      <c r="C26" s="135"/>
    </row>
    <row r="27" spans="1:3" x14ac:dyDescent="0.15">
      <c r="A27" s="135"/>
      <c r="B27" s="135"/>
      <c r="C27" s="135"/>
    </row>
    <row r="28" spans="1:3" x14ac:dyDescent="0.15">
      <c r="A28" s="135"/>
      <c r="B28" s="135"/>
      <c r="C28" s="135"/>
    </row>
    <row r="29" spans="1:3" x14ac:dyDescent="0.15">
      <c r="A29" s="135"/>
      <c r="B29" s="135"/>
      <c r="C29" s="135"/>
    </row>
    <row r="30" spans="1:3" x14ac:dyDescent="0.15">
      <c r="A30" s="135"/>
      <c r="B30" s="135"/>
      <c r="C30" s="135"/>
    </row>
    <row r="31" spans="1:3" x14ac:dyDescent="0.15">
      <c r="A31" s="135"/>
      <c r="B31" s="135"/>
      <c r="C31" s="135"/>
    </row>
    <row r="32" spans="1:3" x14ac:dyDescent="0.15">
      <c r="A32" s="135"/>
      <c r="B32" s="135"/>
      <c r="C32" s="135"/>
    </row>
    <row r="33" spans="1:3" x14ac:dyDescent="0.15">
      <c r="A33" s="135"/>
      <c r="B33" s="135"/>
      <c r="C33" s="135"/>
    </row>
    <row r="34" spans="1:3" x14ac:dyDescent="0.15">
      <c r="A34" s="135"/>
      <c r="B34" s="135"/>
      <c r="C34" s="135"/>
    </row>
    <row r="35" spans="1:3" x14ac:dyDescent="0.15">
      <c r="A35" s="135"/>
      <c r="B35" s="135"/>
      <c r="C35" s="135"/>
    </row>
    <row r="36" spans="1:3" x14ac:dyDescent="0.15">
      <c r="A36" s="135"/>
      <c r="B36" s="135"/>
      <c r="C36" s="135"/>
    </row>
    <row r="37" spans="1:3" x14ac:dyDescent="0.15">
      <c r="A37" s="135"/>
      <c r="B37" s="135"/>
      <c r="C37" s="135"/>
    </row>
    <row r="38" spans="1:3" x14ac:dyDescent="0.15">
      <c r="A38" s="135"/>
      <c r="B38" s="135"/>
      <c r="C38" s="135"/>
    </row>
    <row r="39" spans="1:3" x14ac:dyDescent="0.15">
      <c r="A39" s="135"/>
      <c r="B39" s="135"/>
      <c r="C39" s="135"/>
    </row>
    <row r="40" spans="1:3" x14ac:dyDescent="0.15">
      <c r="A40" s="135"/>
      <c r="B40" s="135"/>
      <c r="C40" s="135"/>
    </row>
    <row r="41" spans="1:3" x14ac:dyDescent="0.15">
      <c r="A41" s="135"/>
      <c r="B41" s="135"/>
      <c r="C41" s="135"/>
    </row>
    <row r="42" spans="1:3" x14ac:dyDescent="0.15">
      <c r="A42" s="135"/>
      <c r="B42" s="135"/>
      <c r="C42" s="135"/>
    </row>
    <row r="43" spans="1:3" x14ac:dyDescent="0.15">
      <c r="A43" s="135"/>
      <c r="B43" s="135"/>
      <c r="C43" s="135"/>
    </row>
  </sheetData>
  <mergeCells count="12">
    <mergeCell ref="A17:A21"/>
    <mergeCell ref="A22:A24"/>
    <mergeCell ref="C3:C4"/>
    <mergeCell ref="C5:C6"/>
    <mergeCell ref="C7:C11"/>
    <mergeCell ref="C12:C16"/>
    <mergeCell ref="C17:C21"/>
    <mergeCell ref="C22:C24"/>
    <mergeCell ref="A3:A4"/>
    <mergeCell ref="A5:A6"/>
    <mergeCell ref="A7:A11"/>
    <mergeCell ref="A12:A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23"/>
  <sheetViews>
    <sheetView workbookViewId="0"/>
  </sheetViews>
  <sheetFormatPr baseColWidth="10" defaultColWidth="12.6640625" defaultRowHeight="15.75" customHeight="1" x14ac:dyDescent="0.15"/>
  <cols>
    <col min="2" max="2" width="27.6640625" customWidth="1"/>
    <col min="3" max="3" width="11.1640625" customWidth="1"/>
    <col min="4" max="4" width="10.5" customWidth="1"/>
    <col min="5" max="5" width="19.1640625" customWidth="1"/>
    <col min="6" max="6" width="15.6640625" customWidth="1"/>
    <col min="7" max="7" width="19.6640625" customWidth="1"/>
  </cols>
  <sheetData>
    <row r="1" spans="1:11" ht="15.75" customHeight="1" x14ac:dyDescent="0.15">
      <c r="A1" s="2" t="s">
        <v>8</v>
      </c>
    </row>
    <row r="2" spans="1:11" ht="15.75" customHeight="1" x14ac:dyDescent="0.15">
      <c r="A2" s="72" t="s">
        <v>9</v>
      </c>
      <c r="B2" s="73"/>
      <c r="C2" s="78" t="s">
        <v>10</v>
      </c>
      <c r="D2" s="79"/>
      <c r="E2" s="79"/>
      <c r="F2" s="79"/>
      <c r="G2" s="68"/>
    </row>
    <row r="3" spans="1:11" ht="15.75" customHeight="1" x14ac:dyDescent="0.15">
      <c r="A3" s="74"/>
      <c r="B3" s="75"/>
      <c r="C3" s="80" t="s">
        <v>11</v>
      </c>
      <c r="D3" s="81"/>
      <c r="E3" s="82"/>
      <c r="F3" s="80" t="s">
        <v>12</v>
      </c>
      <c r="G3" s="82"/>
    </row>
    <row r="4" spans="1:11" ht="15.75" customHeight="1" x14ac:dyDescent="0.15">
      <c r="A4" s="74"/>
      <c r="B4" s="75"/>
      <c r="C4" s="86" t="s">
        <v>13</v>
      </c>
      <c r="D4" s="75"/>
      <c r="E4" s="83" t="s">
        <v>14</v>
      </c>
      <c r="F4" s="3" t="s">
        <v>15</v>
      </c>
      <c r="G4" s="83" t="s">
        <v>16</v>
      </c>
    </row>
    <row r="5" spans="1:11" ht="15.75" customHeight="1" x14ac:dyDescent="0.15">
      <c r="A5" s="76"/>
      <c r="B5" s="77"/>
      <c r="C5" s="4" t="s">
        <v>17</v>
      </c>
      <c r="D5" s="5" t="s">
        <v>18</v>
      </c>
      <c r="E5" s="84"/>
      <c r="F5" s="4" t="s">
        <v>17</v>
      </c>
      <c r="G5" s="84"/>
    </row>
    <row r="6" spans="1:11" ht="15.75" customHeight="1" x14ac:dyDescent="0.15">
      <c r="A6" s="85" t="s">
        <v>19</v>
      </c>
      <c r="B6" s="6" t="s">
        <v>20</v>
      </c>
      <c r="C6" s="87">
        <v>32</v>
      </c>
      <c r="D6" s="82"/>
      <c r="E6" s="7" t="s">
        <v>21</v>
      </c>
      <c r="F6" s="8">
        <v>32</v>
      </c>
      <c r="G6" s="7" t="s">
        <v>21</v>
      </c>
    </row>
    <row r="7" spans="1:11" ht="15.75" customHeight="1" x14ac:dyDescent="0.15">
      <c r="A7" s="70"/>
      <c r="B7" s="9" t="s">
        <v>22</v>
      </c>
      <c r="C7" s="88">
        <v>0.87</v>
      </c>
      <c r="D7" s="68"/>
      <c r="E7" s="11" t="s">
        <v>21</v>
      </c>
      <c r="F7" s="12">
        <v>0.87</v>
      </c>
      <c r="G7" s="11" t="s">
        <v>21</v>
      </c>
    </row>
    <row r="8" spans="1:11" ht="15.75" customHeight="1" x14ac:dyDescent="0.15">
      <c r="A8" s="70"/>
      <c r="B8" s="13" t="s">
        <v>23</v>
      </c>
      <c r="C8" s="88">
        <v>0.87</v>
      </c>
      <c r="D8" s="68"/>
      <c r="E8" s="11" t="s">
        <v>21</v>
      </c>
      <c r="F8" s="12">
        <v>0.87</v>
      </c>
      <c r="G8" s="11" t="s">
        <v>21</v>
      </c>
    </row>
    <row r="9" spans="1:11" ht="15.75" customHeight="1" x14ac:dyDescent="0.15">
      <c r="A9" s="70"/>
      <c r="B9" s="13" t="s">
        <v>24</v>
      </c>
      <c r="C9" s="67">
        <v>8.3000000000000007</v>
      </c>
      <c r="D9" s="79"/>
      <c r="E9" s="11" t="s">
        <v>21</v>
      </c>
      <c r="F9" s="12">
        <v>8.3000000000000007</v>
      </c>
      <c r="G9" s="11" t="s">
        <v>21</v>
      </c>
    </row>
    <row r="10" spans="1:11" ht="15.75" customHeight="1" x14ac:dyDescent="0.15">
      <c r="A10" s="70"/>
      <c r="B10" s="13" t="s">
        <v>25</v>
      </c>
      <c r="C10" s="67">
        <v>49</v>
      </c>
      <c r="D10" s="68"/>
      <c r="E10" s="11" t="s">
        <v>21</v>
      </c>
      <c r="F10" s="12">
        <v>49</v>
      </c>
      <c r="G10" s="11" t="s">
        <v>21</v>
      </c>
    </row>
    <row r="11" spans="1:11" ht="15.75" customHeight="1" x14ac:dyDescent="0.15">
      <c r="A11" s="70"/>
      <c r="B11" s="13" t="s">
        <v>26</v>
      </c>
      <c r="C11" s="67">
        <v>41</v>
      </c>
      <c r="D11" s="68"/>
      <c r="E11" s="11" t="s">
        <v>21</v>
      </c>
      <c r="F11" s="12">
        <v>41</v>
      </c>
      <c r="G11" s="11" t="s">
        <v>21</v>
      </c>
    </row>
    <row r="12" spans="1:11" ht="15.75" customHeight="1" x14ac:dyDescent="0.15">
      <c r="A12" s="70"/>
      <c r="B12" s="13" t="s">
        <v>27</v>
      </c>
      <c r="C12" s="14">
        <v>209</v>
      </c>
      <c r="D12" s="14">
        <v>572</v>
      </c>
      <c r="E12" s="15">
        <v>7.5001974105834961</v>
      </c>
      <c r="F12" s="14">
        <v>226</v>
      </c>
      <c r="G12" s="14">
        <v>30</v>
      </c>
    </row>
    <row r="13" spans="1:11" ht="15.75" customHeight="1" x14ac:dyDescent="0.15">
      <c r="A13" s="70"/>
      <c r="B13" s="13" t="s">
        <v>28</v>
      </c>
      <c r="C13" s="14">
        <v>15</v>
      </c>
      <c r="D13" s="14">
        <v>171</v>
      </c>
      <c r="E13" s="15">
        <v>5.0000896453857422</v>
      </c>
      <c r="F13" s="14">
        <v>33</v>
      </c>
      <c r="G13" s="15">
        <v>20.000328063964844</v>
      </c>
      <c r="K13" s="16"/>
    </row>
    <row r="14" spans="1:11" ht="15.75" customHeight="1" x14ac:dyDescent="0.15">
      <c r="A14" s="71"/>
      <c r="B14" s="17" t="s">
        <v>29</v>
      </c>
      <c r="C14" s="14">
        <v>53</v>
      </c>
      <c r="D14" s="14">
        <v>486</v>
      </c>
      <c r="E14" s="15">
        <v>7.5001974105834961</v>
      </c>
      <c r="F14" s="14">
        <v>76.7</v>
      </c>
      <c r="G14" s="15">
        <v>30.000270843505859</v>
      </c>
    </row>
    <row r="15" spans="1:11" ht="15.75" customHeight="1" x14ac:dyDescent="0.15">
      <c r="A15" s="69" t="s">
        <v>30</v>
      </c>
      <c r="B15" s="13" t="s">
        <v>31</v>
      </c>
      <c r="C15" s="14">
        <v>140</v>
      </c>
      <c r="D15" s="14">
        <v>518</v>
      </c>
      <c r="E15" s="15">
        <v>2.25</v>
      </c>
      <c r="F15" s="14">
        <v>219</v>
      </c>
      <c r="G15" s="10">
        <v>15.75</v>
      </c>
      <c r="H15" s="18"/>
    </row>
    <row r="16" spans="1:11" ht="15.75" customHeight="1" x14ac:dyDescent="0.15">
      <c r="A16" s="70"/>
      <c r="B16" s="17" t="s">
        <v>32</v>
      </c>
      <c r="C16" s="14">
        <f>5.33*1000</f>
        <v>5330</v>
      </c>
      <c r="D16" s="14">
        <v>24000</v>
      </c>
      <c r="E16" s="15">
        <v>107</v>
      </c>
      <c r="F16" s="14">
        <v>10500</v>
      </c>
      <c r="G16" s="15">
        <v>730.32417297363281</v>
      </c>
    </row>
    <row r="17" spans="1:11" ht="15.75" customHeight="1" x14ac:dyDescent="0.15">
      <c r="A17" s="70"/>
      <c r="B17" s="13" t="s">
        <v>33</v>
      </c>
      <c r="C17" s="14">
        <f>4.73*1000</f>
        <v>4730</v>
      </c>
      <c r="D17" s="14">
        <v>18000</v>
      </c>
      <c r="E17" s="15">
        <v>87.063758850097656</v>
      </c>
      <c r="F17" s="14">
        <v>8000</v>
      </c>
      <c r="G17" s="15">
        <v>525.82102203369141</v>
      </c>
    </row>
    <row r="18" spans="1:11" ht="15.75" customHeight="1" x14ac:dyDescent="0.15">
      <c r="A18" s="70"/>
      <c r="B18" s="13" t="s">
        <v>34</v>
      </c>
      <c r="C18" s="14">
        <v>498</v>
      </c>
      <c r="D18" s="14">
        <v>4000</v>
      </c>
      <c r="E18" s="15">
        <v>7.4377975463867188</v>
      </c>
      <c r="F18" s="14">
        <v>659</v>
      </c>
      <c r="G18" s="15">
        <v>53.564720153808594</v>
      </c>
    </row>
    <row r="19" spans="1:11" ht="15.75" customHeight="1" x14ac:dyDescent="0.15">
      <c r="A19" s="70"/>
      <c r="B19" s="19" t="s">
        <v>35</v>
      </c>
      <c r="C19" s="14">
        <v>14.7</v>
      </c>
      <c r="D19" s="14">
        <v>203</v>
      </c>
      <c r="E19" s="15">
        <v>3.9112091064453125E-2</v>
      </c>
      <c r="F19" s="14">
        <v>18.25</v>
      </c>
      <c r="G19" s="15">
        <v>0.32062911987304688</v>
      </c>
      <c r="K19" s="16"/>
    </row>
    <row r="20" spans="1:11" ht="15.75" customHeight="1" x14ac:dyDescent="0.15">
      <c r="A20" s="70"/>
      <c r="B20" s="20" t="s">
        <v>36</v>
      </c>
      <c r="C20" s="14">
        <v>53600</v>
      </c>
      <c r="D20" s="14">
        <v>19149000</v>
      </c>
      <c r="E20" s="15">
        <v>53.016826629638672</v>
      </c>
      <c r="F20" s="14">
        <v>235000</v>
      </c>
      <c r="G20" s="15">
        <v>348.19109725952148</v>
      </c>
    </row>
    <row r="21" spans="1:11" ht="15.75" customHeight="1" x14ac:dyDescent="0.15">
      <c r="A21" s="71"/>
      <c r="B21" s="9" t="s">
        <v>37</v>
      </c>
      <c r="C21" s="14">
        <v>155000</v>
      </c>
      <c r="D21" s="21">
        <f>(60*5*60+21*60+9)*1000</f>
        <v>19269000</v>
      </c>
      <c r="E21" s="15">
        <v>133.31272506713867</v>
      </c>
      <c r="F21" s="14">
        <v>48300</v>
      </c>
      <c r="G21" s="15">
        <v>1150.1067314147949</v>
      </c>
    </row>
    <row r="22" spans="1:11" ht="15.75" customHeight="1" x14ac:dyDescent="0.15">
      <c r="A22" s="67" t="s">
        <v>38</v>
      </c>
      <c r="B22" s="68"/>
      <c r="C22" s="14">
        <v>261</v>
      </c>
      <c r="D22" s="14">
        <v>518</v>
      </c>
      <c r="E22" s="15">
        <v>5.5000896453857422</v>
      </c>
      <c r="F22" s="14">
        <v>328</v>
      </c>
      <c r="G22" s="15">
        <v>25</v>
      </c>
      <c r="H22" s="2"/>
    </row>
    <row r="23" spans="1:11" ht="15.75" customHeight="1" x14ac:dyDescent="0.15">
      <c r="A23" s="67" t="s">
        <v>39</v>
      </c>
      <c r="B23" s="68"/>
      <c r="C23" s="14">
        <v>528</v>
      </c>
      <c r="D23" s="14">
        <v>1116</v>
      </c>
      <c r="E23" s="15">
        <v>5.000056266784668</v>
      </c>
      <c r="F23" s="14">
        <v>532</v>
      </c>
      <c r="G23" s="15">
        <v>20</v>
      </c>
      <c r="H23" s="2"/>
    </row>
  </sheetData>
  <mergeCells count="17">
    <mergeCell ref="C9:D9"/>
    <mergeCell ref="C10:D10"/>
    <mergeCell ref="A15:A21"/>
    <mergeCell ref="A22:B22"/>
    <mergeCell ref="A23:B23"/>
    <mergeCell ref="A2:B5"/>
    <mergeCell ref="C2:G2"/>
    <mergeCell ref="C3:E3"/>
    <mergeCell ref="F3:G3"/>
    <mergeCell ref="E4:E5"/>
    <mergeCell ref="G4:G5"/>
    <mergeCell ref="A6:A14"/>
    <mergeCell ref="C11:D11"/>
    <mergeCell ref="C4:D4"/>
    <mergeCell ref="C6:D6"/>
    <mergeCell ref="C7:D7"/>
    <mergeCell ref="C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54"/>
  <sheetViews>
    <sheetView workbookViewId="0">
      <selection activeCell="B53" sqref="B53:C53"/>
    </sheetView>
  </sheetViews>
  <sheetFormatPr baseColWidth="10" defaultColWidth="12.6640625" defaultRowHeight="15.75" customHeight="1" x14ac:dyDescent="0.15"/>
  <cols>
    <col min="1" max="1" width="15.6640625" customWidth="1"/>
    <col min="3" max="3" width="34.6640625" customWidth="1"/>
    <col min="4" max="4" width="16.6640625" customWidth="1"/>
    <col min="5" max="5" width="22" customWidth="1"/>
  </cols>
  <sheetData>
    <row r="1" spans="1:5" ht="15.75" customHeight="1" x14ac:dyDescent="0.15">
      <c r="A1" s="2" t="s">
        <v>40</v>
      </c>
    </row>
    <row r="2" spans="1:5" ht="15.75" customHeight="1" x14ac:dyDescent="0.15">
      <c r="A2" s="22" t="s">
        <v>41</v>
      </c>
      <c r="B2" s="97" t="s">
        <v>9</v>
      </c>
      <c r="C2" s="98"/>
      <c r="D2" s="22" t="s">
        <v>42</v>
      </c>
      <c r="E2" s="22" t="s">
        <v>43</v>
      </c>
    </row>
    <row r="3" spans="1:5" ht="15.75" customHeight="1" x14ac:dyDescent="0.15">
      <c r="A3" s="99" t="s">
        <v>44</v>
      </c>
      <c r="B3" s="100" t="s">
        <v>30</v>
      </c>
      <c r="C3" s="23" t="s">
        <v>31</v>
      </c>
      <c r="D3" s="24" t="s">
        <v>45</v>
      </c>
      <c r="E3" s="11">
        <v>13</v>
      </c>
    </row>
    <row r="4" spans="1:5" ht="15.75" customHeight="1" x14ac:dyDescent="0.15">
      <c r="A4" s="70"/>
      <c r="B4" s="75"/>
      <c r="C4" s="23" t="s">
        <v>34</v>
      </c>
      <c r="D4" s="24" t="s">
        <v>45</v>
      </c>
      <c r="E4" s="24">
        <v>3</v>
      </c>
    </row>
    <row r="5" spans="1:5" ht="15.75" customHeight="1" x14ac:dyDescent="0.15">
      <c r="A5" s="71"/>
      <c r="B5" s="82"/>
      <c r="C5" s="23" t="s">
        <v>33</v>
      </c>
      <c r="D5" s="24" t="s">
        <v>45</v>
      </c>
      <c r="E5" s="24">
        <v>3</v>
      </c>
    </row>
    <row r="6" spans="1:5" ht="15.75" customHeight="1" x14ac:dyDescent="0.15">
      <c r="A6" s="95" t="s">
        <v>46</v>
      </c>
      <c r="B6" s="69" t="s">
        <v>30</v>
      </c>
      <c r="C6" s="13" t="s">
        <v>31</v>
      </c>
      <c r="D6" s="25" t="s">
        <v>47</v>
      </c>
      <c r="E6" s="25">
        <v>1</v>
      </c>
    </row>
    <row r="7" spans="1:5" ht="15.75" customHeight="1" x14ac:dyDescent="0.15">
      <c r="A7" s="70"/>
      <c r="B7" s="70"/>
      <c r="C7" s="17" t="s">
        <v>32</v>
      </c>
      <c r="D7" s="25" t="s">
        <v>47</v>
      </c>
      <c r="E7" s="25">
        <v>1</v>
      </c>
    </row>
    <row r="8" spans="1:5" ht="15.75" customHeight="1" x14ac:dyDescent="0.15">
      <c r="A8" s="70"/>
      <c r="B8" s="71"/>
      <c r="C8" s="20" t="s">
        <v>36</v>
      </c>
      <c r="D8" s="25" t="s">
        <v>48</v>
      </c>
      <c r="E8" s="25">
        <v>1</v>
      </c>
    </row>
    <row r="9" spans="1:5" ht="15.75" customHeight="1" x14ac:dyDescent="0.15">
      <c r="A9" s="70"/>
      <c r="B9" s="69" t="s">
        <v>19</v>
      </c>
      <c r="C9" s="13" t="s">
        <v>25</v>
      </c>
      <c r="D9" s="25" t="s">
        <v>47</v>
      </c>
      <c r="E9" s="25" t="s">
        <v>49</v>
      </c>
    </row>
    <row r="10" spans="1:5" ht="15.75" customHeight="1" x14ac:dyDescent="0.15">
      <c r="A10" s="70"/>
      <c r="B10" s="70"/>
      <c r="C10" s="13" t="s">
        <v>28</v>
      </c>
      <c r="D10" s="25" t="s">
        <v>50</v>
      </c>
      <c r="E10" s="25" t="s">
        <v>51</v>
      </c>
    </row>
    <row r="11" spans="1:5" ht="15.75" customHeight="1" x14ac:dyDescent="0.15">
      <c r="A11" s="70"/>
      <c r="B11" s="70"/>
      <c r="C11" s="101" t="s">
        <v>27</v>
      </c>
      <c r="D11" s="25" t="s">
        <v>50</v>
      </c>
      <c r="E11" s="25" t="s">
        <v>52</v>
      </c>
    </row>
    <row r="12" spans="1:5" ht="15.75" customHeight="1" x14ac:dyDescent="0.15">
      <c r="A12" s="70"/>
      <c r="B12" s="70"/>
      <c r="C12" s="71"/>
      <c r="D12" s="25" t="s">
        <v>53</v>
      </c>
      <c r="E12" s="25" t="s">
        <v>54</v>
      </c>
    </row>
    <row r="13" spans="1:5" ht="15.75" customHeight="1" x14ac:dyDescent="0.15">
      <c r="A13" s="70"/>
      <c r="B13" s="70"/>
      <c r="C13" s="17" t="s">
        <v>55</v>
      </c>
      <c r="D13" s="25" t="s">
        <v>53</v>
      </c>
      <c r="E13" s="25" t="s">
        <v>56</v>
      </c>
    </row>
    <row r="14" spans="1:5" ht="15.75" customHeight="1" x14ac:dyDescent="0.15">
      <c r="A14" s="70"/>
      <c r="B14" s="70"/>
      <c r="C14" s="26" t="s">
        <v>57</v>
      </c>
      <c r="D14" s="25" t="s">
        <v>58</v>
      </c>
      <c r="E14" s="25">
        <v>1</v>
      </c>
    </row>
    <row r="15" spans="1:5" ht="15.75" customHeight="1" x14ac:dyDescent="0.15">
      <c r="A15" s="70"/>
      <c r="B15" s="70"/>
      <c r="C15" s="26" t="s">
        <v>59</v>
      </c>
      <c r="D15" s="27" t="s">
        <v>60</v>
      </c>
      <c r="E15" s="27">
        <v>1</v>
      </c>
    </row>
    <row r="16" spans="1:5" ht="15.75" customHeight="1" x14ac:dyDescent="0.15">
      <c r="A16" s="70"/>
      <c r="B16" s="70"/>
      <c r="C16" s="89" t="s">
        <v>61</v>
      </c>
      <c r="D16" s="28" t="s">
        <v>62</v>
      </c>
      <c r="E16" s="28" t="s">
        <v>63</v>
      </c>
    </row>
    <row r="17" spans="1:5" ht="15.75" customHeight="1" x14ac:dyDescent="0.15">
      <c r="A17" s="70"/>
      <c r="B17" s="71"/>
      <c r="C17" s="71"/>
      <c r="D17" s="25" t="s">
        <v>64</v>
      </c>
      <c r="E17" s="25" t="s">
        <v>54</v>
      </c>
    </row>
    <row r="18" spans="1:5" ht="15.75" customHeight="1" x14ac:dyDescent="0.15">
      <c r="A18" s="70"/>
      <c r="B18" s="90" t="s">
        <v>38</v>
      </c>
      <c r="C18" s="73"/>
      <c r="D18" s="25" t="s">
        <v>47</v>
      </c>
      <c r="E18" s="25">
        <v>3</v>
      </c>
    </row>
    <row r="19" spans="1:5" ht="15.75" customHeight="1" x14ac:dyDescent="0.15">
      <c r="A19" s="70"/>
      <c r="B19" s="91"/>
      <c r="C19" s="82"/>
      <c r="D19" s="29" t="s">
        <v>65</v>
      </c>
      <c r="E19" s="27">
        <v>1</v>
      </c>
    </row>
    <row r="20" spans="1:5" ht="15.75" customHeight="1" x14ac:dyDescent="0.15">
      <c r="A20" s="71"/>
      <c r="B20" s="102" t="s">
        <v>39</v>
      </c>
      <c r="C20" s="68"/>
      <c r="D20" s="29" t="s">
        <v>65</v>
      </c>
      <c r="E20" s="25">
        <v>1</v>
      </c>
    </row>
    <row r="21" spans="1:5" ht="15.75" customHeight="1" x14ac:dyDescent="0.15">
      <c r="A21" s="96" t="s">
        <v>66</v>
      </c>
      <c r="B21" s="30" t="s">
        <v>30</v>
      </c>
      <c r="C21" s="17" t="s">
        <v>32</v>
      </c>
      <c r="D21" s="31" t="s">
        <v>45</v>
      </c>
      <c r="E21" s="31">
        <v>1</v>
      </c>
    </row>
    <row r="22" spans="1:5" ht="15.75" customHeight="1" x14ac:dyDescent="0.15">
      <c r="A22" s="70"/>
      <c r="B22" s="69" t="s">
        <v>19</v>
      </c>
      <c r="C22" s="13" t="s">
        <v>25</v>
      </c>
      <c r="D22" s="25" t="s">
        <v>45</v>
      </c>
      <c r="E22" s="25" t="s">
        <v>67</v>
      </c>
    </row>
    <row r="23" spans="1:5" ht="15.75" customHeight="1" x14ac:dyDescent="0.15">
      <c r="A23" s="70"/>
      <c r="B23" s="70"/>
      <c r="C23" s="92" t="s">
        <v>28</v>
      </c>
      <c r="D23" s="29" t="s">
        <v>68</v>
      </c>
      <c r="E23" s="25">
        <v>1</v>
      </c>
    </row>
    <row r="24" spans="1:5" ht="15.75" customHeight="1" x14ac:dyDescent="0.15">
      <c r="A24" s="70"/>
      <c r="B24" s="70"/>
      <c r="C24" s="93"/>
      <c r="D24" s="29" t="s">
        <v>45</v>
      </c>
      <c r="E24" s="25">
        <v>2</v>
      </c>
    </row>
    <row r="25" spans="1:5" ht="15.75" customHeight="1" x14ac:dyDescent="0.15">
      <c r="A25" s="70"/>
      <c r="B25" s="70"/>
      <c r="C25" s="94" t="s">
        <v>27</v>
      </c>
      <c r="D25" s="25" t="s">
        <v>69</v>
      </c>
      <c r="E25" s="32" t="s">
        <v>70</v>
      </c>
    </row>
    <row r="26" spans="1:5" ht="15.75" customHeight="1" x14ac:dyDescent="0.15">
      <c r="A26" s="70"/>
      <c r="B26" s="70"/>
      <c r="C26" s="70"/>
      <c r="D26" s="25" t="s">
        <v>71</v>
      </c>
      <c r="E26" s="32">
        <v>1</v>
      </c>
    </row>
    <row r="27" spans="1:5" ht="15.75" customHeight="1" x14ac:dyDescent="0.15">
      <c r="A27" s="70"/>
      <c r="B27" s="70"/>
      <c r="C27" s="71"/>
      <c r="D27" s="25" t="s">
        <v>45</v>
      </c>
      <c r="E27" s="25">
        <v>1</v>
      </c>
    </row>
    <row r="28" spans="1:5" ht="15.75" customHeight="1" x14ac:dyDescent="0.15">
      <c r="A28" s="70"/>
      <c r="B28" s="70"/>
      <c r="C28" s="17" t="s">
        <v>55</v>
      </c>
      <c r="D28" s="25" t="s">
        <v>72</v>
      </c>
      <c r="E28" s="25">
        <v>1</v>
      </c>
    </row>
    <row r="29" spans="1:5" ht="15.75" customHeight="1" x14ac:dyDescent="0.15">
      <c r="A29" s="70"/>
      <c r="B29" s="70"/>
      <c r="C29" s="26" t="s">
        <v>73</v>
      </c>
      <c r="D29" s="33" t="s">
        <v>74</v>
      </c>
      <c r="E29" s="25" t="s">
        <v>70</v>
      </c>
    </row>
    <row r="30" spans="1:5" ht="15.75" customHeight="1" x14ac:dyDescent="0.15">
      <c r="A30" s="70"/>
      <c r="B30" s="70"/>
      <c r="C30" s="26" t="s">
        <v>59</v>
      </c>
      <c r="D30" s="33" t="s">
        <v>75</v>
      </c>
      <c r="E30" s="25" t="s">
        <v>70</v>
      </c>
    </row>
    <row r="31" spans="1:5" ht="15.75" customHeight="1" x14ac:dyDescent="0.15">
      <c r="A31" s="70"/>
      <c r="B31" s="71"/>
      <c r="C31" s="26" t="s">
        <v>76</v>
      </c>
      <c r="D31" s="25" t="s">
        <v>77</v>
      </c>
      <c r="E31" s="25" t="s">
        <v>70</v>
      </c>
    </row>
    <row r="32" spans="1:5" ht="15.75" customHeight="1" x14ac:dyDescent="0.15">
      <c r="A32" s="70"/>
      <c r="B32" s="67" t="s">
        <v>38</v>
      </c>
      <c r="C32" s="68"/>
      <c r="D32" s="25" t="s">
        <v>45</v>
      </c>
      <c r="E32" s="25">
        <v>1</v>
      </c>
    </row>
    <row r="33" spans="1:5" ht="15.75" customHeight="1" x14ac:dyDescent="0.15">
      <c r="A33" s="71"/>
      <c r="B33" s="67" t="s">
        <v>39</v>
      </c>
      <c r="C33" s="68"/>
      <c r="D33" s="31" t="s">
        <v>45</v>
      </c>
      <c r="E33" s="31">
        <v>1</v>
      </c>
    </row>
    <row r="34" spans="1:5" ht="15.75" customHeight="1" x14ac:dyDescent="0.15">
      <c r="A34" s="96" t="s">
        <v>78</v>
      </c>
      <c r="B34" s="85" t="s">
        <v>30</v>
      </c>
      <c r="C34" s="17" t="s">
        <v>32</v>
      </c>
      <c r="D34" s="31" t="s">
        <v>45</v>
      </c>
      <c r="E34" s="31">
        <v>1</v>
      </c>
    </row>
    <row r="35" spans="1:5" ht="15.75" customHeight="1" x14ac:dyDescent="0.15">
      <c r="A35" s="70"/>
      <c r="B35" s="71"/>
      <c r="C35" s="34" t="s">
        <v>31</v>
      </c>
      <c r="D35" s="25" t="s">
        <v>45</v>
      </c>
      <c r="E35" s="25">
        <v>1</v>
      </c>
    </row>
    <row r="36" spans="1:5" ht="15.75" customHeight="1" x14ac:dyDescent="0.15">
      <c r="A36" s="70"/>
      <c r="B36" s="69" t="s">
        <v>19</v>
      </c>
      <c r="C36" s="13" t="s">
        <v>25</v>
      </c>
      <c r="D36" s="25" t="s">
        <v>45</v>
      </c>
      <c r="E36" s="25" t="s">
        <v>79</v>
      </c>
    </row>
    <row r="37" spans="1:5" ht="15.75" customHeight="1" x14ac:dyDescent="0.15">
      <c r="A37" s="70"/>
      <c r="B37" s="70"/>
      <c r="C37" s="92" t="s">
        <v>28</v>
      </c>
      <c r="D37" s="25" t="s">
        <v>68</v>
      </c>
      <c r="E37" s="25">
        <v>1</v>
      </c>
    </row>
    <row r="38" spans="1:5" ht="15.75" customHeight="1" x14ac:dyDescent="0.15">
      <c r="A38" s="70"/>
      <c r="B38" s="70"/>
      <c r="C38" s="93"/>
      <c r="D38" s="25" t="s">
        <v>80</v>
      </c>
      <c r="E38" s="25">
        <v>1</v>
      </c>
    </row>
    <row r="39" spans="1:5" ht="15.75" customHeight="1" x14ac:dyDescent="0.15">
      <c r="A39" s="70"/>
      <c r="B39" s="70"/>
      <c r="C39" s="93"/>
      <c r="D39" s="25" t="s">
        <v>45</v>
      </c>
      <c r="E39" s="25">
        <v>2</v>
      </c>
    </row>
    <row r="40" spans="1:5" ht="15.75" customHeight="1" x14ac:dyDescent="0.15">
      <c r="A40" s="70"/>
      <c r="B40" s="70"/>
      <c r="C40" s="94" t="s">
        <v>27</v>
      </c>
      <c r="D40" s="25" t="s">
        <v>81</v>
      </c>
      <c r="E40" s="25" t="s">
        <v>82</v>
      </c>
    </row>
    <row r="41" spans="1:5" ht="15.75" customHeight="1" x14ac:dyDescent="0.15">
      <c r="A41" s="70"/>
      <c r="B41" s="70"/>
      <c r="C41" s="70"/>
      <c r="D41" s="25" t="s">
        <v>69</v>
      </c>
      <c r="E41" s="25" t="s">
        <v>82</v>
      </c>
    </row>
    <row r="42" spans="1:5" ht="15.75" customHeight="1" x14ac:dyDescent="0.15">
      <c r="A42" s="70"/>
      <c r="B42" s="70"/>
      <c r="C42" s="70"/>
      <c r="D42" s="29" t="s">
        <v>68</v>
      </c>
      <c r="E42" s="25">
        <v>1</v>
      </c>
    </row>
    <row r="43" spans="1:5" ht="15.75" customHeight="1" x14ac:dyDescent="0.15">
      <c r="A43" s="70"/>
      <c r="B43" s="70"/>
      <c r="C43" s="70"/>
      <c r="D43" s="29" t="s">
        <v>80</v>
      </c>
      <c r="E43" s="25">
        <v>1</v>
      </c>
    </row>
    <row r="44" spans="1:5" ht="15.75" customHeight="1" x14ac:dyDescent="0.15">
      <c r="A44" s="70"/>
      <c r="B44" s="70"/>
      <c r="C44" s="71"/>
      <c r="D44" s="25" t="s">
        <v>45</v>
      </c>
      <c r="E44" s="25" t="s">
        <v>83</v>
      </c>
    </row>
    <row r="45" spans="1:5" ht="15.75" customHeight="1" x14ac:dyDescent="0.15">
      <c r="A45" s="70"/>
      <c r="B45" s="70"/>
      <c r="C45" s="17" t="s">
        <v>55</v>
      </c>
      <c r="D45" s="25" t="s">
        <v>72</v>
      </c>
      <c r="E45" s="25">
        <v>1</v>
      </c>
    </row>
    <row r="46" spans="1:5" ht="15.75" customHeight="1" x14ac:dyDescent="0.15">
      <c r="A46" s="70"/>
      <c r="B46" s="70"/>
      <c r="C46" s="34" t="s">
        <v>84</v>
      </c>
      <c r="D46" s="25" t="s">
        <v>85</v>
      </c>
      <c r="E46" s="25">
        <v>1</v>
      </c>
    </row>
    <row r="47" spans="1:5" ht="15.75" customHeight="1" x14ac:dyDescent="0.15">
      <c r="A47" s="70"/>
      <c r="B47" s="70"/>
      <c r="C47" s="35" t="s">
        <v>86</v>
      </c>
      <c r="D47" s="25" t="s">
        <v>85</v>
      </c>
      <c r="E47" s="31">
        <v>1</v>
      </c>
    </row>
    <row r="48" spans="1:5" ht="15.75" customHeight="1" x14ac:dyDescent="0.15">
      <c r="A48" s="70"/>
      <c r="B48" s="70"/>
      <c r="C48" s="26" t="s">
        <v>57</v>
      </c>
      <c r="D48" s="25" t="s">
        <v>74</v>
      </c>
      <c r="E48" s="25" t="s">
        <v>70</v>
      </c>
    </row>
    <row r="49" spans="1:5" ht="15.75" customHeight="1" x14ac:dyDescent="0.15">
      <c r="A49" s="70"/>
      <c r="B49" s="70"/>
      <c r="C49" s="103" t="s">
        <v>59</v>
      </c>
      <c r="D49" s="25" t="s">
        <v>87</v>
      </c>
      <c r="E49" s="25" t="s">
        <v>82</v>
      </c>
    </row>
    <row r="50" spans="1:5" ht="15.75" customHeight="1" x14ac:dyDescent="0.15">
      <c r="A50" s="70"/>
      <c r="B50" s="70"/>
      <c r="C50" s="71"/>
      <c r="D50" s="36" t="s">
        <v>75</v>
      </c>
      <c r="E50" s="25" t="s">
        <v>70</v>
      </c>
    </row>
    <row r="51" spans="1:5" ht="15.75" customHeight="1" x14ac:dyDescent="0.15">
      <c r="A51" s="70"/>
      <c r="B51" s="70"/>
      <c r="C51" s="103" t="s">
        <v>76</v>
      </c>
      <c r="D51" s="25" t="s">
        <v>88</v>
      </c>
      <c r="E51" s="25" t="s">
        <v>70</v>
      </c>
    </row>
    <row r="52" spans="1:5" ht="15.75" customHeight="1" x14ac:dyDescent="0.15">
      <c r="A52" s="70"/>
      <c r="B52" s="71"/>
      <c r="C52" s="71"/>
      <c r="D52" s="25" t="s">
        <v>89</v>
      </c>
      <c r="E52" s="25" t="s">
        <v>90</v>
      </c>
    </row>
    <row r="53" spans="1:5" ht="15.75" customHeight="1" x14ac:dyDescent="0.15">
      <c r="A53" s="70"/>
      <c r="B53" s="67" t="s">
        <v>38</v>
      </c>
      <c r="C53" s="68"/>
      <c r="D53" s="25" t="s">
        <v>45</v>
      </c>
      <c r="E53" s="24">
        <v>1</v>
      </c>
    </row>
    <row r="54" spans="1:5" ht="15.75" customHeight="1" x14ac:dyDescent="0.15">
      <c r="A54" s="71"/>
      <c r="B54" s="67" t="s">
        <v>39</v>
      </c>
      <c r="C54" s="68"/>
      <c r="D54" s="25" t="s">
        <v>45</v>
      </c>
      <c r="E54" s="24">
        <v>2</v>
      </c>
    </row>
  </sheetData>
  <mergeCells count="25">
    <mergeCell ref="A6:A20"/>
    <mergeCell ref="A21:A33"/>
    <mergeCell ref="A34:A54"/>
    <mergeCell ref="B2:C2"/>
    <mergeCell ref="A3:A5"/>
    <mergeCell ref="B3:B5"/>
    <mergeCell ref="B6:B8"/>
    <mergeCell ref="B9:B17"/>
    <mergeCell ref="C11:C12"/>
    <mergeCell ref="B20:C20"/>
    <mergeCell ref="B34:B35"/>
    <mergeCell ref="B36:B52"/>
    <mergeCell ref="C37:C39"/>
    <mergeCell ref="C40:C44"/>
    <mergeCell ref="C49:C50"/>
    <mergeCell ref="C51:C52"/>
    <mergeCell ref="B53:C53"/>
    <mergeCell ref="B54:C54"/>
    <mergeCell ref="C16:C17"/>
    <mergeCell ref="B18:C19"/>
    <mergeCell ref="B22:B31"/>
    <mergeCell ref="C23:C24"/>
    <mergeCell ref="C25:C27"/>
    <mergeCell ref="B32:C32"/>
    <mergeCell ref="B33:C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G84"/>
  <sheetViews>
    <sheetView topLeftCell="A55" workbookViewId="0"/>
  </sheetViews>
  <sheetFormatPr baseColWidth="10" defaultColWidth="12.6640625" defaultRowHeight="15.75" customHeight="1" x14ac:dyDescent="0.15"/>
  <cols>
    <col min="1" max="1" width="17.6640625" customWidth="1"/>
    <col min="2" max="2" width="13.6640625" customWidth="1"/>
    <col min="3" max="3" width="10.6640625" customWidth="1"/>
    <col min="4" max="4" width="35.6640625" customWidth="1"/>
    <col min="5" max="5" width="15.83203125" customWidth="1"/>
    <col min="6" max="6" width="13.6640625" customWidth="1"/>
    <col min="7" max="7" width="10.83203125" customWidth="1"/>
  </cols>
  <sheetData>
    <row r="1" spans="1:7" ht="15.75" customHeight="1" x14ac:dyDescent="0.15">
      <c r="A1" s="37" t="s">
        <v>91</v>
      </c>
      <c r="B1" s="38"/>
      <c r="C1" s="38"/>
      <c r="D1" s="38"/>
      <c r="E1" s="38"/>
      <c r="F1" s="38"/>
      <c r="G1" s="38"/>
    </row>
    <row r="2" spans="1:7" ht="15.75" customHeight="1" x14ac:dyDescent="0.15">
      <c r="A2" s="104" t="s">
        <v>41</v>
      </c>
      <c r="B2" s="73"/>
      <c r="C2" s="104" t="s">
        <v>9</v>
      </c>
      <c r="D2" s="73"/>
      <c r="E2" s="105" t="s">
        <v>42</v>
      </c>
      <c r="F2" s="104" t="s">
        <v>43</v>
      </c>
      <c r="G2" s="73"/>
    </row>
    <row r="3" spans="1:7" ht="15.75" customHeight="1" x14ac:dyDescent="0.15">
      <c r="A3" s="76"/>
      <c r="B3" s="77"/>
      <c r="C3" s="76"/>
      <c r="D3" s="77"/>
      <c r="E3" s="84"/>
      <c r="F3" s="39" t="s">
        <v>92</v>
      </c>
      <c r="G3" s="40" t="s">
        <v>93</v>
      </c>
    </row>
    <row r="4" spans="1:7" ht="15.75" customHeight="1" x14ac:dyDescent="0.15">
      <c r="A4" s="106" t="s">
        <v>94</v>
      </c>
      <c r="B4" s="106" t="s">
        <v>95</v>
      </c>
      <c r="C4" s="115" t="s">
        <v>30</v>
      </c>
      <c r="D4" s="41" t="s">
        <v>36</v>
      </c>
      <c r="E4" s="42" t="s">
        <v>96</v>
      </c>
      <c r="F4" s="32">
        <v>1</v>
      </c>
      <c r="G4" s="110" t="s">
        <v>97</v>
      </c>
    </row>
    <row r="5" spans="1:7" ht="15.75" customHeight="1" x14ac:dyDescent="0.15">
      <c r="A5" s="70"/>
      <c r="B5" s="70"/>
      <c r="C5" s="75"/>
      <c r="D5" s="17" t="s">
        <v>32</v>
      </c>
      <c r="E5" s="43" t="s">
        <v>98</v>
      </c>
      <c r="F5" s="32">
        <v>1</v>
      </c>
      <c r="G5" s="70"/>
    </row>
    <row r="6" spans="1:7" ht="15.75" customHeight="1" x14ac:dyDescent="0.15">
      <c r="A6" s="70"/>
      <c r="B6" s="70"/>
      <c r="C6" s="75"/>
      <c r="D6" s="109" t="s">
        <v>35</v>
      </c>
      <c r="E6" s="43" t="s">
        <v>99</v>
      </c>
      <c r="F6" s="32" t="s">
        <v>100</v>
      </c>
      <c r="G6" s="70"/>
    </row>
    <row r="7" spans="1:7" ht="15.75" customHeight="1" x14ac:dyDescent="0.15">
      <c r="A7" s="70"/>
      <c r="B7" s="70"/>
      <c r="C7" s="82"/>
      <c r="D7" s="71"/>
      <c r="E7" s="43" t="s">
        <v>101</v>
      </c>
      <c r="F7" s="32">
        <v>1</v>
      </c>
      <c r="G7" s="70"/>
    </row>
    <row r="8" spans="1:7" ht="15.75" customHeight="1" x14ac:dyDescent="0.15">
      <c r="A8" s="70"/>
      <c r="B8" s="70"/>
      <c r="C8" s="107" t="s">
        <v>19</v>
      </c>
      <c r="D8" s="94" t="s">
        <v>25</v>
      </c>
      <c r="E8" s="43" t="s">
        <v>69</v>
      </c>
      <c r="F8" s="32" t="s">
        <v>102</v>
      </c>
      <c r="G8" s="70"/>
    </row>
    <row r="9" spans="1:7" ht="15.75" customHeight="1" x14ac:dyDescent="0.15">
      <c r="A9" s="70"/>
      <c r="B9" s="70"/>
      <c r="C9" s="75"/>
      <c r="D9" s="71"/>
      <c r="E9" s="43" t="s">
        <v>103</v>
      </c>
      <c r="F9" s="32">
        <v>1</v>
      </c>
      <c r="G9" s="70"/>
    </row>
    <row r="10" spans="1:7" ht="15.75" customHeight="1" x14ac:dyDescent="0.15">
      <c r="A10" s="70"/>
      <c r="B10" s="70"/>
      <c r="C10" s="75"/>
      <c r="D10" s="94" t="s">
        <v>24</v>
      </c>
      <c r="E10" s="43" t="s">
        <v>104</v>
      </c>
      <c r="F10" s="32" t="s">
        <v>105</v>
      </c>
      <c r="G10" s="70"/>
    </row>
    <row r="11" spans="1:7" ht="15.75" customHeight="1" x14ac:dyDescent="0.15">
      <c r="A11" s="70"/>
      <c r="B11" s="70"/>
      <c r="C11" s="75"/>
      <c r="D11" s="70"/>
      <c r="E11" s="43" t="s">
        <v>103</v>
      </c>
      <c r="F11" s="32" t="s">
        <v>106</v>
      </c>
      <c r="G11" s="70"/>
    </row>
    <row r="12" spans="1:7" ht="15.75" customHeight="1" x14ac:dyDescent="0.15">
      <c r="A12" s="70"/>
      <c r="B12" s="70"/>
      <c r="C12" s="75"/>
      <c r="D12" s="70"/>
      <c r="E12" s="43" t="s">
        <v>107</v>
      </c>
      <c r="F12" s="32" t="s">
        <v>106</v>
      </c>
      <c r="G12" s="70"/>
    </row>
    <row r="13" spans="1:7" ht="15.75" customHeight="1" x14ac:dyDescent="0.15">
      <c r="A13" s="70"/>
      <c r="B13" s="70"/>
      <c r="C13" s="75"/>
      <c r="D13" s="71"/>
      <c r="E13" s="43" t="s">
        <v>96</v>
      </c>
      <c r="F13" s="32">
        <v>1</v>
      </c>
      <c r="G13" s="70"/>
    </row>
    <row r="14" spans="1:7" ht="15.75" customHeight="1" x14ac:dyDescent="0.15">
      <c r="A14" s="70"/>
      <c r="B14" s="70"/>
      <c r="C14" s="75"/>
      <c r="D14" s="113" t="s">
        <v>28</v>
      </c>
      <c r="E14" s="43" t="s">
        <v>107</v>
      </c>
      <c r="F14" s="32">
        <v>1</v>
      </c>
      <c r="G14" s="70"/>
    </row>
    <row r="15" spans="1:7" ht="15.75" customHeight="1" x14ac:dyDescent="0.15">
      <c r="A15" s="70"/>
      <c r="B15" s="70"/>
      <c r="C15" s="75"/>
      <c r="D15" s="82"/>
      <c r="E15" s="43" t="s">
        <v>96</v>
      </c>
      <c r="F15" s="32">
        <v>1</v>
      </c>
      <c r="G15" s="70"/>
    </row>
    <row r="16" spans="1:7" ht="15.75" customHeight="1" x14ac:dyDescent="0.15">
      <c r="A16" s="70"/>
      <c r="B16" s="70"/>
      <c r="C16" s="75"/>
      <c r="D16" s="113" t="s">
        <v>27</v>
      </c>
      <c r="E16" s="43" t="s">
        <v>69</v>
      </c>
      <c r="F16" s="32" t="s">
        <v>108</v>
      </c>
      <c r="G16" s="70"/>
    </row>
    <row r="17" spans="1:7" ht="15.75" customHeight="1" x14ac:dyDescent="0.15">
      <c r="A17" s="70"/>
      <c r="B17" s="70"/>
      <c r="C17" s="75"/>
      <c r="D17" s="75"/>
      <c r="E17" s="43" t="s">
        <v>98</v>
      </c>
      <c r="F17" s="32" t="s">
        <v>109</v>
      </c>
      <c r="G17" s="70"/>
    </row>
    <row r="18" spans="1:7" ht="15.75" customHeight="1" x14ac:dyDescent="0.15">
      <c r="A18" s="70"/>
      <c r="B18" s="70"/>
      <c r="C18" s="75"/>
      <c r="D18" s="75"/>
      <c r="E18" s="43" t="s">
        <v>103</v>
      </c>
      <c r="F18" s="32" t="s">
        <v>109</v>
      </c>
      <c r="G18" s="70"/>
    </row>
    <row r="19" spans="1:7" ht="15.75" customHeight="1" x14ac:dyDescent="0.15">
      <c r="A19" s="70"/>
      <c r="B19" s="70"/>
      <c r="C19" s="75"/>
      <c r="D19" s="75"/>
      <c r="E19" s="43" t="s">
        <v>107</v>
      </c>
      <c r="F19" s="32" t="s">
        <v>110</v>
      </c>
      <c r="G19" s="70"/>
    </row>
    <row r="20" spans="1:7" ht="15.75" customHeight="1" x14ac:dyDescent="0.15">
      <c r="A20" s="70"/>
      <c r="B20" s="70"/>
      <c r="C20" s="75"/>
      <c r="D20" s="82"/>
      <c r="E20" s="43" t="s">
        <v>96</v>
      </c>
      <c r="F20" s="32" t="s">
        <v>109</v>
      </c>
      <c r="G20" s="70"/>
    </row>
    <row r="21" spans="1:7" ht="15.75" customHeight="1" x14ac:dyDescent="0.15">
      <c r="A21" s="70"/>
      <c r="B21" s="70"/>
      <c r="C21" s="75"/>
      <c r="D21" s="26" t="s">
        <v>73</v>
      </c>
      <c r="E21" s="43" t="s">
        <v>111</v>
      </c>
      <c r="F21" s="32">
        <v>1</v>
      </c>
      <c r="G21" s="70"/>
    </row>
    <row r="22" spans="1:7" ht="15.75" customHeight="1" x14ac:dyDescent="0.15">
      <c r="A22" s="70"/>
      <c r="B22" s="70"/>
      <c r="C22" s="75"/>
      <c r="D22" s="103" t="s">
        <v>112</v>
      </c>
      <c r="E22" s="43" t="s">
        <v>113</v>
      </c>
      <c r="F22" s="32" t="s">
        <v>105</v>
      </c>
      <c r="G22" s="70"/>
    </row>
    <row r="23" spans="1:7" ht="15.75" customHeight="1" x14ac:dyDescent="0.15">
      <c r="A23" s="70"/>
      <c r="B23" s="70"/>
      <c r="C23" s="75"/>
      <c r="D23" s="71"/>
      <c r="E23" s="43" t="s">
        <v>101</v>
      </c>
      <c r="F23" s="32" t="s">
        <v>106</v>
      </c>
      <c r="G23" s="70"/>
    </row>
    <row r="24" spans="1:7" ht="15.75" customHeight="1" x14ac:dyDescent="0.15">
      <c r="A24" s="70"/>
      <c r="B24" s="70"/>
      <c r="C24" s="75"/>
      <c r="D24" s="103" t="s">
        <v>59</v>
      </c>
      <c r="E24" s="43" t="s">
        <v>114</v>
      </c>
      <c r="F24" s="32" t="s">
        <v>106</v>
      </c>
      <c r="G24" s="70"/>
    </row>
    <row r="25" spans="1:7" ht="15.75" customHeight="1" x14ac:dyDescent="0.15">
      <c r="A25" s="70"/>
      <c r="B25" s="70"/>
      <c r="C25" s="75"/>
      <c r="D25" s="71"/>
      <c r="E25" s="43" t="s">
        <v>115</v>
      </c>
      <c r="F25" s="32" t="s">
        <v>106</v>
      </c>
      <c r="G25" s="70"/>
    </row>
    <row r="26" spans="1:7" ht="15.75" customHeight="1" x14ac:dyDescent="0.15">
      <c r="A26" s="70"/>
      <c r="B26" s="70"/>
      <c r="C26" s="82"/>
      <c r="D26" s="44" t="s">
        <v>116</v>
      </c>
      <c r="E26" s="43" t="s">
        <v>117</v>
      </c>
      <c r="F26" s="32">
        <v>1</v>
      </c>
      <c r="G26" s="70"/>
    </row>
    <row r="27" spans="1:7" ht="15.75" customHeight="1" x14ac:dyDescent="0.15">
      <c r="A27" s="70"/>
      <c r="B27" s="70"/>
      <c r="C27" s="111" t="s">
        <v>38</v>
      </c>
      <c r="D27" s="68"/>
      <c r="E27" s="43" t="s">
        <v>96</v>
      </c>
      <c r="F27" s="32">
        <v>2</v>
      </c>
      <c r="G27" s="70"/>
    </row>
    <row r="28" spans="1:7" ht="15.75" customHeight="1" x14ac:dyDescent="0.15">
      <c r="A28" s="70"/>
      <c r="B28" s="70"/>
      <c r="C28" s="108" t="s">
        <v>39</v>
      </c>
      <c r="D28" s="73"/>
      <c r="E28" s="43" t="s">
        <v>107</v>
      </c>
      <c r="F28" s="32">
        <v>1</v>
      </c>
      <c r="G28" s="70"/>
    </row>
    <row r="29" spans="1:7" ht="15.75" customHeight="1" x14ac:dyDescent="0.15">
      <c r="A29" s="70"/>
      <c r="B29" s="71"/>
      <c r="C29" s="91"/>
      <c r="D29" s="82"/>
      <c r="E29" s="43" t="s">
        <v>96</v>
      </c>
      <c r="F29" s="32">
        <v>1</v>
      </c>
      <c r="G29" s="71"/>
    </row>
    <row r="30" spans="1:7" ht="15.75" customHeight="1" x14ac:dyDescent="0.15">
      <c r="A30" s="70"/>
      <c r="B30" s="112" t="s">
        <v>118</v>
      </c>
      <c r="C30" s="107" t="s">
        <v>30</v>
      </c>
      <c r="D30" s="41" t="s">
        <v>36</v>
      </c>
      <c r="E30" s="43" t="s">
        <v>119</v>
      </c>
      <c r="F30" s="32">
        <v>1</v>
      </c>
      <c r="G30" s="110" t="s">
        <v>120</v>
      </c>
    </row>
    <row r="31" spans="1:7" ht="15.75" customHeight="1" x14ac:dyDescent="0.15">
      <c r="A31" s="70"/>
      <c r="B31" s="70"/>
      <c r="C31" s="75"/>
      <c r="D31" s="17" t="s">
        <v>32</v>
      </c>
      <c r="E31" s="43" t="s">
        <v>100</v>
      </c>
      <c r="F31" s="32">
        <v>1</v>
      </c>
      <c r="G31" s="70"/>
    </row>
    <row r="32" spans="1:7" ht="15.75" customHeight="1" x14ac:dyDescent="0.15">
      <c r="A32" s="70"/>
      <c r="B32" s="70"/>
      <c r="C32" s="75"/>
      <c r="D32" s="109" t="s">
        <v>35</v>
      </c>
      <c r="E32" s="43" t="s">
        <v>121</v>
      </c>
      <c r="F32" s="32" t="s">
        <v>122</v>
      </c>
      <c r="G32" s="70"/>
    </row>
    <row r="33" spans="1:7" ht="15.75" customHeight="1" x14ac:dyDescent="0.15">
      <c r="A33" s="70"/>
      <c r="B33" s="70"/>
      <c r="C33" s="82"/>
      <c r="D33" s="71"/>
      <c r="E33" s="43" t="s">
        <v>123</v>
      </c>
      <c r="F33" s="32">
        <v>1</v>
      </c>
      <c r="G33" s="70"/>
    </row>
    <row r="34" spans="1:7" ht="15.75" customHeight="1" x14ac:dyDescent="0.15">
      <c r="A34" s="70"/>
      <c r="B34" s="70"/>
      <c r="C34" s="107" t="s">
        <v>19</v>
      </c>
      <c r="D34" s="113" t="s">
        <v>24</v>
      </c>
      <c r="E34" s="43" t="s">
        <v>107</v>
      </c>
      <c r="F34" s="32">
        <v>2</v>
      </c>
      <c r="G34" s="70"/>
    </row>
    <row r="35" spans="1:7" ht="15.75" customHeight="1" x14ac:dyDescent="0.15">
      <c r="A35" s="70"/>
      <c r="B35" s="70"/>
      <c r="C35" s="75"/>
      <c r="D35" s="82"/>
      <c r="E35" s="43" t="s">
        <v>96</v>
      </c>
      <c r="F35" s="32">
        <v>3</v>
      </c>
      <c r="G35" s="70"/>
    </row>
    <row r="36" spans="1:7" ht="15.75" customHeight="1" x14ac:dyDescent="0.15">
      <c r="A36" s="70"/>
      <c r="B36" s="70"/>
      <c r="C36" s="75"/>
      <c r="D36" s="113" t="s">
        <v>27</v>
      </c>
      <c r="E36" s="43" t="s">
        <v>107</v>
      </c>
      <c r="F36" s="32" t="s">
        <v>70</v>
      </c>
      <c r="G36" s="70"/>
    </row>
    <row r="37" spans="1:7" ht="15.75" customHeight="1" x14ac:dyDescent="0.15">
      <c r="A37" s="70"/>
      <c r="B37" s="70"/>
      <c r="C37" s="75"/>
      <c r="D37" s="82"/>
      <c r="E37" s="43" t="s">
        <v>96</v>
      </c>
      <c r="F37" s="32" t="s">
        <v>82</v>
      </c>
      <c r="G37" s="70"/>
    </row>
    <row r="38" spans="1:7" ht="15.75" customHeight="1" x14ac:dyDescent="0.15">
      <c r="A38" s="70"/>
      <c r="B38" s="70"/>
      <c r="C38" s="75"/>
      <c r="D38" s="26" t="s">
        <v>73</v>
      </c>
      <c r="E38" s="43" t="s">
        <v>124</v>
      </c>
      <c r="F38" s="32">
        <v>1</v>
      </c>
      <c r="G38" s="70"/>
    </row>
    <row r="39" spans="1:7" ht="15.75" customHeight="1" x14ac:dyDescent="0.15">
      <c r="A39" s="70"/>
      <c r="B39" s="70"/>
      <c r="C39" s="75"/>
      <c r="D39" s="26" t="s">
        <v>57</v>
      </c>
      <c r="E39" s="43" t="s">
        <v>124</v>
      </c>
      <c r="F39" s="32">
        <v>2</v>
      </c>
      <c r="G39" s="70"/>
    </row>
    <row r="40" spans="1:7" ht="15.75" customHeight="1" x14ac:dyDescent="0.15">
      <c r="A40" s="70"/>
      <c r="B40" s="70"/>
      <c r="C40" s="75"/>
      <c r="D40" s="26" t="s">
        <v>59</v>
      </c>
      <c r="E40" s="43" t="s">
        <v>101</v>
      </c>
      <c r="F40" s="32">
        <v>2</v>
      </c>
      <c r="G40" s="70"/>
    </row>
    <row r="41" spans="1:7" ht="15.75" customHeight="1" x14ac:dyDescent="0.15">
      <c r="A41" s="70"/>
      <c r="B41" s="70"/>
      <c r="C41" s="82"/>
      <c r="D41" s="26" t="s">
        <v>76</v>
      </c>
      <c r="E41" s="43" t="s">
        <v>125</v>
      </c>
      <c r="F41" s="32">
        <v>1</v>
      </c>
      <c r="G41" s="70"/>
    </row>
    <row r="42" spans="1:7" ht="15.75" customHeight="1" x14ac:dyDescent="0.15">
      <c r="A42" s="70"/>
      <c r="B42" s="71"/>
      <c r="C42" s="111" t="s">
        <v>39</v>
      </c>
      <c r="D42" s="68"/>
      <c r="E42" s="43" t="s">
        <v>119</v>
      </c>
      <c r="F42" s="32">
        <v>1</v>
      </c>
      <c r="G42" s="71"/>
    </row>
    <row r="43" spans="1:7" ht="15.75" customHeight="1" x14ac:dyDescent="0.15">
      <c r="A43" s="70"/>
      <c r="B43" s="112" t="s">
        <v>126</v>
      </c>
      <c r="C43" s="43" t="s">
        <v>30</v>
      </c>
      <c r="D43" s="44" t="s">
        <v>35</v>
      </c>
      <c r="E43" s="43" t="s">
        <v>114</v>
      </c>
      <c r="F43" s="32" t="s">
        <v>127</v>
      </c>
      <c r="G43" s="110" t="s">
        <v>128</v>
      </c>
    </row>
    <row r="44" spans="1:7" ht="15.75" customHeight="1" x14ac:dyDescent="0.15">
      <c r="A44" s="70"/>
      <c r="B44" s="70"/>
      <c r="C44" s="107" t="s">
        <v>19</v>
      </c>
      <c r="D44" s="113" t="s">
        <v>24</v>
      </c>
      <c r="E44" s="43" t="s">
        <v>103</v>
      </c>
      <c r="F44" s="32">
        <v>10</v>
      </c>
      <c r="G44" s="70"/>
    </row>
    <row r="45" spans="1:7" ht="15.75" customHeight="1" x14ac:dyDescent="0.15">
      <c r="A45" s="70"/>
      <c r="B45" s="70"/>
      <c r="C45" s="75"/>
      <c r="D45" s="82"/>
      <c r="E45" s="43" t="s">
        <v>98</v>
      </c>
      <c r="F45" s="32">
        <v>2</v>
      </c>
      <c r="G45" s="70"/>
    </row>
    <row r="46" spans="1:7" ht="15.75" customHeight="1" x14ac:dyDescent="0.15">
      <c r="A46" s="70"/>
      <c r="B46" s="70"/>
      <c r="C46" s="75"/>
      <c r="D46" s="44" t="s">
        <v>28</v>
      </c>
      <c r="E46" s="43" t="s">
        <v>103</v>
      </c>
      <c r="F46" s="32">
        <v>2</v>
      </c>
      <c r="G46" s="70"/>
    </row>
    <row r="47" spans="1:7" ht="15.75" customHeight="1" x14ac:dyDescent="0.15">
      <c r="A47" s="70"/>
      <c r="B47" s="70"/>
      <c r="C47" s="75"/>
      <c r="D47" s="44" t="s">
        <v>27</v>
      </c>
      <c r="E47" s="43" t="s">
        <v>103</v>
      </c>
      <c r="F47" s="32" t="s">
        <v>129</v>
      </c>
      <c r="G47" s="70"/>
    </row>
    <row r="48" spans="1:7" ht="15.75" customHeight="1" x14ac:dyDescent="0.15">
      <c r="A48" s="70"/>
      <c r="B48" s="70"/>
      <c r="C48" s="75"/>
      <c r="D48" s="26" t="s">
        <v>73</v>
      </c>
      <c r="E48" s="43" t="s">
        <v>130</v>
      </c>
      <c r="F48" s="32">
        <v>1</v>
      </c>
      <c r="G48" s="70"/>
    </row>
    <row r="49" spans="1:7" ht="15.75" customHeight="1" x14ac:dyDescent="0.15">
      <c r="A49" s="70"/>
      <c r="B49" s="70"/>
      <c r="C49" s="75"/>
      <c r="D49" s="26" t="s">
        <v>57</v>
      </c>
      <c r="E49" s="43" t="s">
        <v>130</v>
      </c>
      <c r="F49" s="32">
        <v>1</v>
      </c>
      <c r="G49" s="70"/>
    </row>
    <row r="50" spans="1:7" ht="15.75" customHeight="1" x14ac:dyDescent="0.15">
      <c r="A50" s="70"/>
      <c r="B50" s="70"/>
      <c r="C50" s="75"/>
      <c r="D50" s="26" t="s">
        <v>112</v>
      </c>
      <c r="E50" s="43" t="s">
        <v>115</v>
      </c>
      <c r="F50" s="32">
        <v>1</v>
      </c>
      <c r="G50" s="70"/>
    </row>
    <row r="51" spans="1:7" ht="15.75" customHeight="1" x14ac:dyDescent="0.15">
      <c r="A51" s="70"/>
      <c r="B51" s="70"/>
      <c r="C51" s="75"/>
      <c r="D51" s="103" t="s">
        <v>59</v>
      </c>
      <c r="E51" s="43" t="s">
        <v>114</v>
      </c>
      <c r="F51" s="32">
        <v>1</v>
      </c>
      <c r="G51" s="70"/>
    </row>
    <row r="52" spans="1:7" ht="15.75" customHeight="1" x14ac:dyDescent="0.15">
      <c r="A52" s="70"/>
      <c r="B52" s="70"/>
      <c r="C52" s="75"/>
      <c r="D52" s="71"/>
      <c r="E52" s="43" t="s">
        <v>115</v>
      </c>
      <c r="F52" s="32">
        <v>1</v>
      </c>
      <c r="G52" s="70"/>
    </row>
    <row r="53" spans="1:7" ht="15.75" customHeight="1" x14ac:dyDescent="0.15">
      <c r="A53" s="70"/>
      <c r="B53" s="70"/>
      <c r="C53" s="82"/>
      <c r="D53" s="44" t="s">
        <v>76</v>
      </c>
      <c r="E53" s="43" t="s">
        <v>131</v>
      </c>
      <c r="F53" s="32">
        <v>2</v>
      </c>
      <c r="G53" s="70"/>
    </row>
    <row r="54" spans="1:7" ht="15.75" customHeight="1" x14ac:dyDescent="0.15">
      <c r="A54" s="70"/>
      <c r="B54" s="70"/>
      <c r="C54" s="111" t="s">
        <v>38</v>
      </c>
      <c r="D54" s="68"/>
      <c r="E54" s="43" t="s">
        <v>98</v>
      </c>
      <c r="F54" s="32" t="s">
        <v>82</v>
      </c>
      <c r="G54" s="70"/>
    </row>
    <row r="55" spans="1:7" ht="15.75" customHeight="1" x14ac:dyDescent="0.15">
      <c r="A55" s="71"/>
      <c r="B55" s="71"/>
      <c r="C55" s="111" t="s">
        <v>39</v>
      </c>
      <c r="D55" s="68"/>
      <c r="E55" s="43" t="s">
        <v>98</v>
      </c>
      <c r="F55" s="32" t="s">
        <v>82</v>
      </c>
      <c r="G55" s="71"/>
    </row>
    <row r="56" spans="1:7" ht="15.75" customHeight="1" x14ac:dyDescent="0.15">
      <c r="A56" s="116" t="s">
        <v>132</v>
      </c>
      <c r="B56" s="75"/>
      <c r="C56" s="107" t="s">
        <v>30</v>
      </c>
      <c r="D56" s="17" t="s">
        <v>32</v>
      </c>
      <c r="E56" s="43">
        <v>1</v>
      </c>
      <c r="F56" s="45">
        <v>2</v>
      </c>
      <c r="G56" s="114" t="s">
        <v>133</v>
      </c>
    </row>
    <row r="57" spans="1:7" ht="13" x14ac:dyDescent="0.15">
      <c r="A57" s="74"/>
      <c r="B57" s="75"/>
      <c r="C57" s="82"/>
      <c r="D57" s="44" t="s">
        <v>31</v>
      </c>
      <c r="E57" s="43">
        <v>1</v>
      </c>
      <c r="F57" s="32">
        <v>3</v>
      </c>
      <c r="G57" s="70"/>
    </row>
    <row r="58" spans="1:7" ht="13" x14ac:dyDescent="0.15">
      <c r="A58" s="74"/>
      <c r="B58" s="75"/>
      <c r="C58" s="107" t="s">
        <v>19</v>
      </c>
      <c r="D58" s="113" t="s">
        <v>24</v>
      </c>
      <c r="E58" s="43" t="s">
        <v>69</v>
      </c>
      <c r="F58" s="32">
        <v>1</v>
      </c>
      <c r="G58" s="70"/>
    </row>
    <row r="59" spans="1:7" ht="13" x14ac:dyDescent="0.15">
      <c r="A59" s="74"/>
      <c r="B59" s="75"/>
      <c r="C59" s="75"/>
      <c r="D59" s="82"/>
      <c r="E59" s="43" t="s">
        <v>134</v>
      </c>
      <c r="F59" s="32">
        <v>3</v>
      </c>
      <c r="G59" s="70"/>
    </row>
    <row r="60" spans="1:7" ht="13" x14ac:dyDescent="0.15">
      <c r="A60" s="74"/>
      <c r="B60" s="75"/>
      <c r="C60" s="75"/>
      <c r="D60" s="44" t="s">
        <v>25</v>
      </c>
      <c r="E60" s="43" t="s">
        <v>134</v>
      </c>
      <c r="F60" s="32">
        <v>7</v>
      </c>
      <c r="G60" s="70"/>
    </row>
    <row r="61" spans="1:7" ht="13" x14ac:dyDescent="0.15">
      <c r="A61" s="74"/>
      <c r="B61" s="75"/>
      <c r="C61" s="75"/>
      <c r="D61" s="44" t="s">
        <v>28</v>
      </c>
      <c r="E61" s="43">
        <v>1</v>
      </c>
      <c r="F61" s="32">
        <v>4</v>
      </c>
      <c r="G61" s="70"/>
    </row>
    <row r="62" spans="1:7" ht="13" x14ac:dyDescent="0.15">
      <c r="A62" s="74"/>
      <c r="B62" s="75"/>
      <c r="C62" s="75"/>
      <c r="D62" s="113" t="s">
        <v>27</v>
      </c>
      <c r="E62" s="43" t="s">
        <v>69</v>
      </c>
      <c r="F62" s="32" t="s">
        <v>70</v>
      </c>
      <c r="G62" s="70"/>
    </row>
    <row r="63" spans="1:7" ht="13" x14ac:dyDescent="0.15">
      <c r="A63" s="74"/>
      <c r="B63" s="75"/>
      <c r="C63" s="75"/>
      <c r="D63" s="82"/>
      <c r="E63" s="43" t="s">
        <v>134</v>
      </c>
      <c r="F63" s="32" t="s">
        <v>70</v>
      </c>
      <c r="G63" s="70"/>
    </row>
    <row r="64" spans="1:7" ht="13" x14ac:dyDescent="0.15">
      <c r="A64" s="74"/>
      <c r="B64" s="75"/>
      <c r="C64" s="75"/>
      <c r="D64" s="44" t="s">
        <v>135</v>
      </c>
      <c r="E64" s="43" t="s">
        <v>136</v>
      </c>
      <c r="F64" s="32">
        <v>1</v>
      </c>
      <c r="G64" s="70"/>
    </row>
    <row r="65" spans="1:7" ht="13" x14ac:dyDescent="0.15">
      <c r="A65" s="74"/>
      <c r="B65" s="75"/>
      <c r="C65" s="82"/>
      <c r="D65" s="44" t="s">
        <v>137</v>
      </c>
      <c r="E65" s="43" t="s">
        <v>138</v>
      </c>
      <c r="F65" s="32">
        <v>1</v>
      </c>
      <c r="G65" s="70"/>
    </row>
    <row r="66" spans="1:7" ht="13" x14ac:dyDescent="0.15">
      <c r="A66" s="74"/>
      <c r="B66" s="75"/>
      <c r="C66" s="111" t="s">
        <v>38</v>
      </c>
      <c r="D66" s="68"/>
      <c r="E66" s="43">
        <v>1</v>
      </c>
      <c r="F66" s="32">
        <v>2</v>
      </c>
      <c r="G66" s="70"/>
    </row>
    <row r="67" spans="1:7" ht="13" x14ac:dyDescent="0.15">
      <c r="A67" s="91"/>
      <c r="B67" s="82"/>
      <c r="C67" s="111" t="s">
        <v>39</v>
      </c>
      <c r="D67" s="68"/>
      <c r="E67" s="43">
        <v>1</v>
      </c>
      <c r="F67" s="32">
        <v>4</v>
      </c>
      <c r="G67" s="71"/>
    </row>
    <row r="68" spans="1:7" ht="13" x14ac:dyDescent="0.15">
      <c r="A68" s="117" t="s">
        <v>139</v>
      </c>
      <c r="B68" s="73"/>
      <c r="C68" s="115" t="s">
        <v>30</v>
      </c>
      <c r="D68" s="17" t="s">
        <v>32</v>
      </c>
      <c r="E68" s="42" t="s">
        <v>103</v>
      </c>
      <c r="F68" s="32">
        <v>1</v>
      </c>
      <c r="G68" s="110" t="s">
        <v>97</v>
      </c>
    </row>
    <row r="69" spans="1:7" ht="13" x14ac:dyDescent="0.15">
      <c r="A69" s="74"/>
      <c r="B69" s="75"/>
      <c r="C69" s="75"/>
      <c r="D69" s="113" t="s">
        <v>35</v>
      </c>
      <c r="E69" s="43" t="s">
        <v>114</v>
      </c>
      <c r="F69" s="32">
        <v>1</v>
      </c>
      <c r="G69" s="70"/>
    </row>
    <row r="70" spans="1:7" ht="13" x14ac:dyDescent="0.15">
      <c r="A70" s="74"/>
      <c r="B70" s="75"/>
      <c r="C70" s="75"/>
      <c r="D70" s="75"/>
      <c r="E70" s="43" t="s">
        <v>140</v>
      </c>
      <c r="F70" s="32">
        <v>1</v>
      </c>
      <c r="G70" s="70"/>
    </row>
    <row r="71" spans="1:7" ht="13" x14ac:dyDescent="0.15">
      <c r="A71" s="74"/>
      <c r="B71" s="75"/>
      <c r="C71" s="82"/>
      <c r="D71" s="82"/>
      <c r="E71" s="43" t="s">
        <v>141</v>
      </c>
      <c r="F71" s="32" t="s">
        <v>103</v>
      </c>
      <c r="G71" s="70"/>
    </row>
    <row r="72" spans="1:7" ht="13" x14ac:dyDescent="0.15">
      <c r="A72" s="74"/>
      <c r="B72" s="75"/>
      <c r="C72" s="107" t="s">
        <v>19</v>
      </c>
      <c r="D72" s="44" t="s">
        <v>24</v>
      </c>
      <c r="E72" s="43" t="s">
        <v>69</v>
      </c>
      <c r="F72" s="32">
        <v>1</v>
      </c>
      <c r="G72" s="70"/>
    </row>
    <row r="73" spans="1:7" ht="13" x14ac:dyDescent="0.15">
      <c r="A73" s="74"/>
      <c r="B73" s="75"/>
      <c r="C73" s="75"/>
      <c r="D73" s="113" t="s">
        <v>25</v>
      </c>
      <c r="E73" s="43" t="s">
        <v>69</v>
      </c>
      <c r="F73" s="32" t="s">
        <v>106</v>
      </c>
      <c r="G73" s="70"/>
    </row>
    <row r="74" spans="1:7" ht="13" x14ac:dyDescent="0.15">
      <c r="A74" s="74"/>
      <c r="B74" s="75"/>
      <c r="C74" s="75"/>
      <c r="D74" s="82"/>
      <c r="E74" s="43" t="s">
        <v>103</v>
      </c>
      <c r="F74" s="32">
        <v>2</v>
      </c>
      <c r="G74" s="70"/>
    </row>
    <row r="75" spans="1:7" ht="13" x14ac:dyDescent="0.15">
      <c r="A75" s="74"/>
      <c r="B75" s="75"/>
      <c r="C75" s="75"/>
      <c r="D75" s="113" t="s">
        <v>28</v>
      </c>
      <c r="E75" s="43" t="s">
        <v>98</v>
      </c>
      <c r="F75" s="32">
        <v>1</v>
      </c>
      <c r="G75" s="70"/>
    </row>
    <row r="76" spans="1:7" ht="13" x14ac:dyDescent="0.15">
      <c r="A76" s="74"/>
      <c r="B76" s="75"/>
      <c r="C76" s="75"/>
      <c r="D76" s="82"/>
      <c r="E76" s="43" t="s">
        <v>103</v>
      </c>
      <c r="F76" s="32">
        <v>1</v>
      </c>
      <c r="G76" s="70"/>
    </row>
    <row r="77" spans="1:7" ht="13" x14ac:dyDescent="0.15">
      <c r="A77" s="74"/>
      <c r="B77" s="75"/>
      <c r="C77" s="75"/>
      <c r="D77" s="113" t="s">
        <v>27</v>
      </c>
      <c r="E77" s="43" t="s">
        <v>69</v>
      </c>
      <c r="F77" s="32" t="s">
        <v>70</v>
      </c>
      <c r="G77" s="70"/>
    </row>
    <row r="78" spans="1:7" ht="13" x14ac:dyDescent="0.15">
      <c r="A78" s="74"/>
      <c r="B78" s="75"/>
      <c r="C78" s="75"/>
      <c r="D78" s="82"/>
      <c r="E78" s="43" t="s">
        <v>103</v>
      </c>
      <c r="F78" s="32">
        <v>1</v>
      </c>
      <c r="G78" s="70"/>
    </row>
    <row r="79" spans="1:7" ht="13" x14ac:dyDescent="0.15">
      <c r="A79" s="74"/>
      <c r="B79" s="75"/>
      <c r="C79" s="75"/>
      <c r="D79" s="26" t="s">
        <v>73</v>
      </c>
      <c r="E79" s="43" t="s">
        <v>111</v>
      </c>
      <c r="F79" s="32">
        <v>1</v>
      </c>
      <c r="G79" s="70"/>
    </row>
    <row r="80" spans="1:7" ht="13" x14ac:dyDescent="0.15">
      <c r="A80" s="74"/>
      <c r="B80" s="75"/>
      <c r="C80" s="75"/>
      <c r="D80" s="26" t="s">
        <v>112</v>
      </c>
      <c r="E80" s="43" t="s">
        <v>142</v>
      </c>
      <c r="F80" s="32">
        <v>1</v>
      </c>
      <c r="G80" s="70"/>
    </row>
    <row r="81" spans="1:7" ht="13" x14ac:dyDescent="0.15">
      <c r="A81" s="74"/>
      <c r="B81" s="75"/>
      <c r="C81" s="82"/>
      <c r="D81" s="26" t="s">
        <v>76</v>
      </c>
      <c r="E81" s="43" t="s">
        <v>117</v>
      </c>
      <c r="F81" s="32">
        <v>1</v>
      </c>
      <c r="G81" s="70"/>
    </row>
    <row r="82" spans="1:7" ht="13" x14ac:dyDescent="0.15">
      <c r="A82" s="74"/>
      <c r="B82" s="75"/>
      <c r="C82" s="108" t="s">
        <v>38</v>
      </c>
      <c r="D82" s="73"/>
      <c r="E82" s="43" t="s">
        <v>98</v>
      </c>
      <c r="F82" s="32">
        <v>1</v>
      </c>
      <c r="G82" s="70"/>
    </row>
    <row r="83" spans="1:7" ht="13" x14ac:dyDescent="0.15">
      <c r="A83" s="74"/>
      <c r="B83" s="75"/>
      <c r="C83" s="91"/>
      <c r="D83" s="82"/>
      <c r="E83" s="43" t="s">
        <v>103</v>
      </c>
      <c r="F83" s="32">
        <v>1</v>
      </c>
      <c r="G83" s="70"/>
    </row>
    <row r="84" spans="1:7" ht="13" x14ac:dyDescent="0.15">
      <c r="A84" s="91"/>
      <c r="B84" s="82"/>
      <c r="C84" s="111" t="s">
        <v>39</v>
      </c>
      <c r="D84" s="68"/>
      <c r="E84" s="43" t="s">
        <v>98</v>
      </c>
      <c r="F84" s="32">
        <v>1</v>
      </c>
      <c r="G84" s="71"/>
    </row>
  </sheetData>
  <mergeCells count="51">
    <mergeCell ref="D6:D7"/>
    <mergeCell ref="C2:D3"/>
    <mergeCell ref="D8:D9"/>
    <mergeCell ref="D10:D13"/>
    <mergeCell ref="D77:D78"/>
    <mergeCell ref="C56:C57"/>
    <mergeCell ref="A56:B67"/>
    <mergeCell ref="A68:B84"/>
    <mergeCell ref="D14:D15"/>
    <mergeCell ref="D16:D20"/>
    <mergeCell ref="D22:D23"/>
    <mergeCell ref="D24:D25"/>
    <mergeCell ref="C27:D27"/>
    <mergeCell ref="C58:C65"/>
    <mergeCell ref="B4:B29"/>
    <mergeCell ref="B30:B42"/>
    <mergeCell ref="C30:C33"/>
    <mergeCell ref="C34:C41"/>
    <mergeCell ref="C4:C7"/>
    <mergeCell ref="G30:G42"/>
    <mergeCell ref="G56:G67"/>
    <mergeCell ref="G68:G84"/>
    <mergeCell ref="D34:D35"/>
    <mergeCell ref="D36:D37"/>
    <mergeCell ref="D58:D59"/>
    <mergeCell ref="C67:D67"/>
    <mergeCell ref="C84:D84"/>
    <mergeCell ref="C82:D83"/>
    <mergeCell ref="D62:D63"/>
    <mergeCell ref="C66:D66"/>
    <mergeCell ref="C68:C71"/>
    <mergeCell ref="D69:D71"/>
    <mergeCell ref="C72:C81"/>
    <mergeCell ref="D73:D74"/>
    <mergeCell ref="D75:D76"/>
    <mergeCell ref="A2:B3"/>
    <mergeCell ref="E2:E3"/>
    <mergeCell ref="F2:G2"/>
    <mergeCell ref="A4:A55"/>
    <mergeCell ref="C8:C26"/>
    <mergeCell ref="C28:D29"/>
    <mergeCell ref="D32:D33"/>
    <mergeCell ref="G43:G55"/>
    <mergeCell ref="C55:D55"/>
    <mergeCell ref="D51:D52"/>
    <mergeCell ref="C42:D42"/>
    <mergeCell ref="B43:B55"/>
    <mergeCell ref="C44:C53"/>
    <mergeCell ref="D44:D45"/>
    <mergeCell ref="C54:D54"/>
    <mergeCell ref="G4:G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H40"/>
  <sheetViews>
    <sheetView workbookViewId="0">
      <selection activeCell="H31" sqref="H31"/>
    </sheetView>
  </sheetViews>
  <sheetFormatPr baseColWidth="10" defaultColWidth="12.6640625" defaultRowHeight="15.75" customHeight="1" x14ac:dyDescent="0.15"/>
  <cols>
    <col min="1" max="1" width="37.5" customWidth="1"/>
    <col min="2" max="2" width="30.5" customWidth="1"/>
    <col min="3" max="3" width="11.6640625" customWidth="1"/>
    <col min="4" max="4" width="23.1640625" customWidth="1"/>
    <col min="5" max="5" width="16.6640625" customWidth="1"/>
    <col min="6" max="6" width="23.1640625" customWidth="1"/>
  </cols>
  <sheetData>
    <row r="1" spans="1:8" ht="13" x14ac:dyDescent="0.15">
      <c r="A1" s="2" t="s">
        <v>143</v>
      </c>
    </row>
    <row r="2" spans="1:8" ht="13" x14ac:dyDescent="0.15">
      <c r="A2" s="46" t="s">
        <v>41</v>
      </c>
      <c r="B2" s="46" t="s">
        <v>144</v>
      </c>
      <c r="C2" s="130" t="s">
        <v>9</v>
      </c>
      <c r="D2" s="98"/>
      <c r="E2" s="46" t="s">
        <v>42</v>
      </c>
      <c r="F2" s="46" t="s">
        <v>43</v>
      </c>
    </row>
    <row r="3" spans="1:8" ht="14" x14ac:dyDescent="0.15">
      <c r="A3" s="119" t="s">
        <v>145</v>
      </c>
      <c r="B3" s="120" t="s">
        <v>146</v>
      </c>
      <c r="C3" s="119" t="s">
        <v>19</v>
      </c>
      <c r="D3" s="47" t="s">
        <v>147</v>
      </c>
      <c r="E3" s="128" t="s">
        <v>148</v>
      </c>
      <c r="F3" s="48" t="s">
        <v>149</v>
      </c>
    </row>
    <row r="4" spans="1:8" ht="14" x14ac:dyDescent="0.15">
      <c r="A4" s="71"/>
      <c r="B4" s="70"/>
      <c r="C4" s="71"/>
      <c r="D4" s="47" t="s">
        <v>26</v>
      </c>
      <c r="E4" s="93"/>
      <c r="F4" s="49" t="s">
        <v>150</v>
      </c>
    </row>
    <row r="5" spans="1:8" ht="14" x14ac:dyDescent="0.15">
      <c r="A5" s="119" t="s">
        <v>151</v>
      </c>
      <c r="B5" s="70"/>
      <c r="C5" s="129" t="s">
        <v>19</v>
      </c>
      <c r="D5" s="47" t="s">
        <v>147</v>
      </c>
      <c r="E5" s="93"/>
      <c r="F5" s="49" t="s">
        <v>152</v>
      </c>
    </row>
    <row r="6" spans="1:8" ht="14" x14ac:dyDescent="0.15">
      <c r="A6" s="71"/>
      <c r="B6" s="70"/>
      <c r="C6" s="82"/>
      <c r="D6" s="47" t="s">
        <v>26</v>
      </c>
      <c r="E6" s="93"/>
      <c r="F6" s="49" t="s">
        <v>153</v>
      </c>
    </row>
    <row r="7" spans="1:8" ht="14" x14ac:dyDescent="0.15">
      <c r="A7" s="119" t="s">
        <v>154</v>
      </c>
      <c r="B7" s="70"/>
      <c r="C7" s="119" t="s">
        <v>19</v>
      </c>
      <c r="D7" s="47" t="s">
        <v>147</v>
      </c>
      <c r="E7" s="93"/>
      <c r="F7" s="49" t="s">
        <v>152</v>
      </c>
    </row>
    <row r="8" spans="1:8" ht="14" x14ac:dyDescent="0.15">
      <c r="A8" s="71"/>
      <c r="B8" s="70"/>
      <c r="C8" s="71"/>
      <c r="D8" s="47" t="s">
        <v>26</v>
      </c>
      <c r="E8" s="81"/>
      <c r="F8" s="49" t="s">
        <v>155</v>
      </c>
    </row>
    <row r="9" spans="1:8" ht="14" x14ac:dyDescent="0.15">
      <c r="A9" s="119" t="s">
        <v>156</v>
      </c>
      <c r="B9" s="119" t="s">
        <v>157</v>
      </c>
      <c r="C9" s="129" t="s">
        <v>19</v>
      </c>
      <c r="D9" s="19" t="s">
        <v>158</v>
      </c>
      <c r="E9" s="50" t="s">
        <v>159</v>
      </c>
      <c r="F9" s="51">
        <v>1</v>
      </c>
    </row>
    <row r="10" spans="1:8" ht="14" x14ac:dyDescent="0.15">
      <c r="A10" s="70"/>
      <c r="B10" s="70"/>
      <c r="C10" s="75"/>
      <c r="D10" s="19" t="s">
        <v>28</v>
      </c>
      <c r="E10" s="52" t="s">
        <v>160</v>
      </c>
      <c r="F10" s="51">
        <v>1</v>
      </c>
    </row>
    <row r="11" spans="1:8" ht="14" x14ac:dyDescent="0.15">
      <c r="A11" s="70"/>
      <c r="B11" s="70"/>
      <c r="C11" s="75"/>
      <c r="D11" s="19" t="s">
        <v>27</v>
      </c>
      <c r="E11" s="52" t="s">
        <v>160</v>
      </c>
      <c r="F11" s="51" t="s">
        <v>161</v>
      </c>
    </row>
    <row r="12" spans="1:8" ht="28" x14ac:dyDescent="0.15">
      <c r="A12" s="71"/>
      <c r="B12" s="71"/>
      <c r="C12" s="82"/>
      <c r="D12" s="19" t="s">
        <v>25</v>
      </c>
      <c r="E12" s="52" t="s">
        <v>160</v>
      </c>
      <c r="F12" s="51">
        <v>2</v>
      </c>
      <c r="H12" s="53"/>
    </row>
    <row r="13" spans="1:8" ht="14" x14ac:dyDescent="0.15">
      <c r="A13" s="119" t="s">
        <v>162</v>
      </c>
      <c r="B13" s="119" t="s">
        <v>163</v>
      </c>
      <c r="C13" s="127" t="s">
        <v>19</v>
      </c>
      <c r="D13" s="19" t="s">
        <v>164</v>
      </c>
      <c r="E13" s="52" t="s">
        <v>159</v>
      </c>
      <c r="F13" s="51">
        <v>1</v>
      </c>
      <c r="H13" s="53"/>
    </row>
    <row r="14" spans="1:8" ht="14" x14ac:dyDescent="0.15">
      <c r="A14" s="70"/>
      <c r="B14" s="70"/>
      <c r="C14" s="75"/>
      <c r="D14" s="126" t="s">
        <v>27</v>
      </c>
      <c r="E14" s="52" t="s">
        <v>165</v>
      </c>
      <c r="F14" s="51" t="s">
        <v>70</v>
      </c>
      <c r="H14" s="53"/>
    </row>
    <row r="15" spans="1:8" ht="14" x14ac:dyDescent="0.15">
      <c r="A15" s="70"/>
      <c r="B15" s="70"/>
      <c r="C15" s="75"/>
      <c r="D15" s="71"/>
      <c r="E15" s="52" t="s">
        <v>160</v>
      </c>
      <c r="F15" s="51" t="s">
        <v>70</v>
      </c>
      <c r="H15" s="53"/>
    </row>
    <row r="16" spans="1:8" ht="28" x14ac:dyDescent="0.15">
      <c r="A16" s="71"/>
      <c r="B16" s="71"/>
      <c r="C16" s="82"/>
      <c r="D16" s="19" t="s">
        <v>25</v>
      </c>
      <c r="E16" s="52" t="s">
        <v>165</v>
      </c>
      <c r="F16" s="51">
        <v>2</v>
      </c>
    </row>
    <row r="17" spans="1:6" ht="21.75" customHeight="1" x14ac:dyDescent="0.15">
      <c r="A17" s="119" t="s">
        <v>166</v>
      </c>
      <c r="B17" s="120" t="s">
        <v>167</v>
      </c>
      <c r="C17" s="118" t="s">
        <v>19</v>
      </c>
      <c r="D17" s="55" t="s">
        <v>168</v>
      </c>
      <c r="E17" s="56" t="s">
        <v>169</v>
      </c>
      <c r="F17" s="49">
        <v>1</v>
      </c>
    </row>
    <row r="18" spans="1:6" ht="24.75" customHeight="1" x14ac:dyDescent="0.15">
      <c r="A18" s="70"/>
      <c r="B18" s="70"/>
      <c r="C18" s="70"/>
      <c r="D18" s="57" t="s">
        <v>25</v>
      </c>
      <c r="E18" s="49" t="s">
        <v>97</v>
      </c>
      <c r="F18" s="49" t="s">
        <v>170</v>
      </c>
    </row>
    <row r="19" spans="1:6" ht="28.5" customHeight="1" x14ac:dyDescent="0.15">
      <c r="A19" s="71"/>
      <c r="B19" s="71"/>
      <c r="C19" s="71"/>
      <c r="D19" s="41" t="s">
        <v>26</v>
      </c>
      <c r="E19" s="49" t="s">
        <v>171</v>
      </c>
      <c r="F19" s="49" t="s">
        <v>172</v>
      </c>
    </row>
    <row r="20" spans="1:6" ht="14" x14ac:dyDescent="0.15">
      <c r="A20" s="121" t="s">
        <v>173</v>
      </c>
      <c r="B20" s="122" t="s">
        <v>174</v>
      </c>
      <c r="C20" s="118" t="s">
        <v>19</v>
      </c>
      <c r="D20" s="125" t="s">
        <v>158</v>
      </c>
      <c r="E20" s="58" t="s">
        <v>175</v>
      </c>
      <c r="F20" s="58" t="s">
        <v>175</v>
      </c>
    </row>
    <row r="21" spans="1:6" ht="14" x14ac:dyDescent="0.15">
      <c r="A21" s="75"/>
      <c r="B21" s="75"/>
      <c r="C21" s="70"/>
      <c r="D21" s="71"/>
      <c r="E21" s="58" t="s">
        <v>176</v>
      </c>
      <c r="F21" s="49" t="s">
        <v>177</v>
      </c>
    </row>
    <row r="22" spans="1:6" ht="14" x14ac:dyDescent="0.15">
      <c r="A22" s="75"/>
      <c r="B22" s="75"/>
      <c r="C22" s="70"/>
      <c r="D22" s="41" t="s">
        <v>28</v>
      </c>
      <c r="E22" s="58" t="s">
        <v>98</v>
      </c>
      <c r="F22" s="49" t="s">
        <v>100</v>
      </c>
    </row>
    <row r="23" spans="1:6" ht="14" x14ac:dyDescent="0.15">
      <c r="A23" s="75"/>
      <c r="B23" s="75"/>
      <c r="C23" s="70"/>
      <c r="D23" s="125" t="s">
        <v>27</v>
      </c>
      <c r="E23" s="59" t="s">
        <v>104</v>
      </c>
      <c r="F23" s="49" t="s">
        <v>178</v>
      </c>
    </row>
    <row r="24" spans="1:6" ht="14" x14ac:dyDescent="0.15">
      <c r="A24" s="75"/>
      <c r="B24" s="75"/>
      <c r="C24" s="70"/>
      <c r="D24" s="71"/>
      <c r="E24" s="60" t="s">
        <v>69</v>
      </c>
      <c r="F24" s="49" t="s">
        <v>178</v>
      </c>
    </row>
    <row r="25" spans="1:6" ht="14" x14ac:dyDescent="0.15">
      <c r="A25" s="75"/>
      <c r="B25" s="75"/>
      <c r="C25" s="70"/>
      <c r="D25" s="109" t="s">
        <v>25</v>
      </c>
      <c r="E25" s="58" t="s">
        <v>69</v>
      </c>
      <c r="F25" s="49" t="s">
        <v>70</v>
      </c>
    </row>
    <row r="26" spans="1:6" ht="14" x14ac:dyDescent="0.15">
      <c r="A26" s="82"/>
      <c r="B26" s="82"/>
      <c r="C26" s="71"/>
      <c r="D26" s="71"/>
      <c r="E26" s="61" t="s">
        <v>98</v>
      </c>
      <c r="F26" s="56" t="s">
        <v>179</v>
      </c>
    </row>
    <row r="27" spans="1:6" ht="14" x14ac:dyDescent="0.15">
      <c r="A27" s="118" t="s">
        <v>180</v>
      </c>
      <c r="B27" s="118" t="s">
        <v>174</v>
      </c>
      <c r="C27" s="49" t="s">
        <v>30</v>
      </c>
      <c r="D27" s="41" t="s">
        <v>37</v>
      </c>
      <c r="E27" s="54" t="s">
        <v>96</v>
      </c>
      <c r="F27" s="54">
        <v>1</v>
      </c>
    </row>
    <row r="28" spans="1:6" ht="14" x14ac:dyDescent="0.15">
      <c r="A28" s="70"/>
      <c r="B28" s="70"/>
      <c r="C28" s="123" t="s">
        <v>19</v>
      </c>
      <c r="D28" s="125" t="s">
        <v>158</v>
      </c>
      <c r="E28" s="49" t="s">
        <v>176</v>
      </c>
      <c r="F28" s="49" t="s">
        <v>70</v>
      </c>
    </row>
    <row r="29" spans="1:6" ht="14" x14ac:dyDescent="0.15">
      <c r="A29" s="70"/>
      <c r="B29" s="70"/>
      <c r="C29" s="70"/>
      <c r="D29" s="71"/>
      <c r="E29" s="49" t="s">
        <v>181</v>
      </c>
      <c r="F29" s="49" t="s">
        <v>70</v>
      </c>
    </row>
    <row r="30" spans="1:6" ht="14" x14ac:dyDescent="0.15">
      <c r="A30" s="70"/>
      <c r="B30" s="70"/>
      <c r="C30" s="70"/>
      <c r="D30" s="62" t="s">
        <v>164</v>
      </c>
      <c r="E30" s="49" t="s">
        <v>142</v>
      </c>
      <c r="F30" s="49" t="s">
        <v>70</v>
      </c>
    </row>
    <row r="31" spans="1:6" ht="14" x14ac:dyDescent="0.15">
      <c r="A31" s="70"/>
      <c r="B31" s="70"/>
      <c r="C31" s="70"/>
      <c r="D31" s="125" t="s">
        <v>28</v>
      </c>
      <c r="E31" s="49" t="s">
        <v>98</v>
      </c>
      <c r="F31" s="49">
        <v>1</v>
      </c>
    </row>
    <row r="32" spans="1:6" ht="14" x14ac:dyDescent="0.15">
      <c r="A32" s="70"/>
      <c r="B32" s="70"/>
      <c r="C32" s="70"/>
      <c r="D32" s="71"/>
      <c r="E32" s="49" t="s">
        <v>96</v>
      </c>
      <c r="F32" s="49">
        <v>1</v>
      </c>
    </row>
    <row r="33" spans="1:6" ht="14" x14ac:dyDescent="0.15">
      <c r="A33" s="70"/>
      <c r="B33" s="70"/>
      <c r="C33" s="70"/>
      <c r="D33" s="125" t="s">
        <v>27</v>
      </c>
      <c r="E33" s="49" t="s">
        <v>69</v>
      </c>
      <c r="F33" s="49" t="s">
        <v>82</v>
      </c>
    </row>
    <row r="34" spans="1:6" ht="14" x14ac:dyDescent="0.15">
      <c r="A34" s="70"/>
      <c r="B34" s="70"/>
      <c r="C34" s="70"/>
      <c r="D34" s="71"/>
      <c r="E34" s="49" t="s">
        <v>96</v>
      </c>
      <c r="F34" s="49">
        <v>1</v>
      </c>
    </row>
    <row r="35" spans="1:6" ht="28" x14ac:dyDescent="0.15">
      <c r="A35" s="70"/>
      <c r="B35" s="70"/>
      <c r="C35" s="70"/>
      <c r="D35" s="41" t="s">
        <v>25</v>
      </c>
      <c r="E35" s="49" t="s">
        <v>69</v>
      </c>
      <c r="F35" s="49" t="s">
        <v>182</v>
      </c>
    </row>
    <row r="36" spans="1:6" ht="14" x14ac:dyDescent="0.15">
      <c r="A36" s="70"/>
      <c r="B36" s="70"/>
      <c r="C36" s="70"/>
      <c r="D36" s="41" t="s">
        <v>183</v>
      </c>
      <c r="E36" s="49" t="s">
        <v>69</v>
      </c>
      <c r="F36" s="49" t="s">
        <v>70</v>
      </c>
    </row>
    <row r="37" spans="1:6" ht="14" x14ac:dyDescent="0.15">
      <c r="A37" s="70"/>
      <c r="B37" s="70"/>
      <c r="C37" s="124" t="s">
        <v>38</v>
      </c>
      <c r="D37" s="68"/>
      <c r="E37" s="54" t="s">
        <v>96</v>
      </c>
      <c r="F37" s="54">
        <v>1</v>
      </c>
    </row>
    <row r="38" spans="1:6" ht="14" x14ac:dyDescent="0.15">
      <c r="A38" s="71"/>
      <c r="B38" s="71"/>
      <c r="C38" s="124" t="s">
        <v>39</v>
      </c>
      <c r="D38" s="68"/>
      <c r="E38" s="54" t="s">
        <v>96</v>
      </c>
      <c r="F38" s="54">
        <v>1</v>
      </c>
    </row>
    <row r="39" spans="1:6" ht="42" customHeight="1" x14ac:dyDescent="0.15">
      <c r="A39" s="118" t="s">
        <v>184</v>
      </c>
      <c r="B39" s="118" t="s">
        <v>185</v>
      </c>
      <c r="C39" s="49" t="s">
        <v>186</v>
      </c>
      <c r="D39" s="63" t="s">
        <v>187</v>
      </c>
      <c r="E39" s="64" t="s">
        <v>104</v>
      </c>
      <c r="F39" s="49" t="s">
        <v>188</v>
      </c>
    </row>
    <row r="40" spans="1:6" ht="48" customHeight="1" x14ac:dyDescent="0.15">
      <c r="A40" s="71"/>
      <c r="B40" s="71"/>
      <c r="C40" s="49" t="s">
        <v>19</v>
      </c>
      <c r="D40" s="41" t="s">
        <v>158</v>
      </c>
      <c r="E40" s="49" t="s">
        <v>189</v>
      </c>
      <c r="F40" s="49" t="s">
        <v>190</v>
      </c>
    </row>
  </sheetData>
  <mergeCells count="35">
    <mergeCell ref="C2:D2"/>
    <mergeCell ref="A3:A4"/>
    <mergeCell ref="B3:B8"/>
    <mergeCell ref="C3:C4"/>
    <mergeCell ref="E3:E8"/>
    <mergeCell ref="A5:A6"/>
    <mergeCell ref="A7:A8"/>
    <mergeCell ref="A9:A12"/>
    <mergeCell ref="B9:B12"/>
    <mergeCell ref="C9:C12"/>
    <mergeCell ref="C5:C6"/>
    <mergeCell ref="C7:C8"/>
    <mergeCell ref="D31:D32"/>
    <mergeCell ref="D33:D34"/>
    <mergeCell ref="D14:D15"/>
    <mergeCell ref="A13:A16"/>
    <mergeCell ref="C13:C16"/>
    <mergeCell ref="B13:B16"/>
    <mergeCell ref="D20:D21"/>
    <mergeCell ref="A39:A40"/>
    <mergeCell ref="B39:B40"/>
    <mergeCell ref="A17:A19"/>
    <mergeCell ref="B17:B19"/>
    <mergeCell ref="C17:C19"/>
    <mergeCell ref="A20:A26"/>
    <mergeCell ref="B20:B26"/>
    <mergeCell ref="C20:C26"/>
    <mergeCell ref="A27:A38"/>
    <mergeCell ref="B27:B38"/>
    <mergeCell ref="C28:C36"/>
    <mergeCell ref="C37:D37"/>
    <mergeCell ref="C38:D38"/>
    <mergeCell ref="D23:D24"/>
    <mergeCell ref="D25:D26"/>
    <mergeCell ref="D28: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Captions</vt:lpstr>
      <vt:lpstr>Supplementary Table 1</vt:lpstr>
      <vt:lpstr>Supplementary Table 2</vt:lpstr>
      <vt:lpstr>Supplementary Table 3</vt:lpstr>
      <vt:lpstr>Supplementary Table 4</vt:lpstr>
      <vt:lpstr>Supplementary 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Cho, Hoon</cp:lastModifiedBy>
  <dcterms:modified xsi:type="dcterms:W3CDTF">2024-11-02T13:46:15Z</dcterms:modified>
</cp:coreProperties>
</file>