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MG2699\Desktop\PhysicalActivity\draft\NatureGenetics\2_run_review_part2\manuscript\"/>
    </mc:Choice>
  </mc:AlternateContent>
  <xr:revisionPtr revIDLastSave="0" documentId="13_ncr:1_{6668D1D0-97A7-43B7-A5BC-78C16C85CC5B}" xr6:coauthVersionLast="47" xr6:coauthVersionMax="47" xr10:uidLastSave="{00000000-0000-0000-0000-000000000000}"/>
  <bookViews>
    <workbookView xWindow="1845" yWindow="795" windowWidth="26460" windowHeight="14535" xr2:uid="{00000000-000D-0000-FFFF-FFFF00000000}"/>
  </bookViews>
  <sheets>
    <sheet name="Index" sheetId="27" r:id="rId1"/>
    <sheet name="Supplementary Table 1" sheetId="29" r:id="rId2"/>
    <sheet name="Supplementary Table 2" sheetId="1" r:id="rId3"/>
    <sheet name="Supplementary Table 3" sheetId="2" r:id="rId4"/>
    <sheet name="Supplementary Table 4" sheetId="3" r:id="rId5"/>
    <sheet name="Supplementary Table 5" sheetId="4" r:id="rId6"/>
    <sheet name="Supplementary Table 6" sheetId="50" r:id="rId7"/>
    <sheet name="Supplementary Table 7" sheetId="5" r:id="rId8"/>
    <sheet name="Supplementary Table 8" sheetId="47" r:id="rId9"/>
    <sheet name="Supplementary Table 9" sheetId="10" r:id="rId10"/>
    <sheet name="Supplementary Table 10" sheetId="11" r:id="rId11"/>
    <sheet name="Supplementary Table 11" sheetId="18" r:id="rId12"/>
    <sheet name="Supplementary Table 12" sheetId="17" r:id="rId13"/>
    <sheet name="Supplementary Table 13" sheetId="19" r:id="rId14"/>
    <sheet name="Supplementary Table 14" sheetId="6" r:id="rId15"/>
    <sheet name="Supplementary Table 15" sheetId="7" r:id="rId16"/>
    <sheet name="Supplementary Table 16" sheetId="8" r:id="rId17"/>
    <sheet name="Supplementary Table 17" sheetId="12" r:id="rId18"/>
    <sheet name="Supplementary Table 18" sheetId="14" r:id="rId19"/>
    <sheet name="Supplementary Table 19" sheetId="15" r:id="rId20"/>
    <sheet name="Supplementary Table 20" sheetId="45" r:id="rId21"/>
    <sheet name="Supplementary Table 21" sheetId="37" r:id="rId22"/>
    <sheet name="Supplementary Table 22" sheetId="35" r:id="rId23"/>
    <sheet name="Supplementary Table 23" sheetId="42" r:id="rId24"/>
    <sheet name="Supplementary Table 24" sheetId="43" r:id="rId25"/>
    <sheet name="Supplementary Table 25" sheetId="41" r:id="rId26"/>
    <sheet name="Supplementary Table 26" sheetId="44" r:id="rId27"/>
    <sheet name="Supplementary Table 27" sheetId="30" r:id="rId28"/>
    <sheet name="Supplementary Table 28" sheetId="16" r:id="rId29"/>
    <sheet name="Supplementary Table 29" sheetId="21" r:id="rId30"/>
    <sheet name="Supplementary Table 30" sheetId="48" r:id="rId31"/>
    <sheet name="Supplementary Table 31" sheetId="23" r:id="rId32"/>
    <sheet name="Supplementary Table 32" sheetId="24" r:id="rId33"/>
    <sheet name="Supplementary Table 33" sheetId="26" r:id="rId34"/>
    <sheet name="Supplementary Table 34" sheetId="25" r:id="rId35"/>
    <sheet name="Supplementary Table 35" sheetId="28" r:id="rId36"/>
    <sheet name="Supplementary Table 36" sheetId="38" r:id="rId37"/>
    <sheet name="Supplementary Table 37" sheetId="39" r:id="rId38"/>
    <sheet name="Supplementary Table 38" sheetId="40" r:id="rId39"/>
    <sheet name="Supplementary Table 39" sheetId="36" r:id="rId40"/>
    <sheet name="Supplementary Table 40" sheetId="49" r:id="rId41"/>
    <sheet name="Supplementary Table 41" sheetId="34" r:id="rId4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45" l="1"/>
  <c r="G5" i="45"/>
  <c r="G7" i="45"/>
  <c r="G10" i="45"/>
  <c r="G8" i="45"/>
  <c r="G9" i="45"/>
  <c r="G14" i="45"/>
  <c r="G13" i="45"/>
  <c r="G11" i="45"/>
  <c r="G15" i="45"/>
  <c r="G12" i="45"/>
  <c r="G16" i="45"/>
  <c r="G17" i="45"/>
  <c r="G19" i="45"/>
  <c r="G39" i="45"/>
  <c r="G21" i="45"/>
  <c r="G20" i="45"/>
  <c r="G18" i="45"/>
  <c r="G30" i="45"/>
  <c r="G22" i="45"/>
  <c r="G23" i="45"/>
  <c r="G25" i="45"/>
  <c r="G24" i="45"/>
  <c r="G26" i="45"/>
  <c r="G32" i="45"/>
  <c r="G31" i="45"/>
  <c r="G27" i="45"/>
  <c r="G28" i="45"/>
  <c r="G41" i="45"/>
  <c r="G34" i="45"/>
  <c r="G35" i="45"/>
  <c r="G36" i="45"/>
  <c r="G29" i="45"/>
  <c r="G33" i="45"/>
  <c r="G38" i="45"/>
  <c r="G43" i="45"/>
  <c r="G40" i="45"/>
  <c r="G37" i="45"/>
  <c r="G42" i="45"/>
  <c r="G6" i="45"/>
  <c r="G5" i="40"/>
  <c r="G6" i="40"/>
  <c r="G7" i="40"/>
  <c r="G8" i="40"/>
  <c r="G9" i="40"/>
  <c r="G10" i="40"/>
  <c r="G11" i="40"/>
  <c r="G12" i="40"/>
  <c r="G13" i="40"/>
  <c r="G14" i="40"/>
  <c r="G15" i="40"/>
  <c r="G16" i="40"/>
  <c r="G17" i="40"/>
  <c r="G18" i="40"/>
  <c r="G19" i="40"/>
  <c r="G20" i="40"/>
  <c r="G21" i="40"/>
  <c r="G22" i="40"/>
  <c r="G23" i="40"/>
  <c r="G24" i="40"/>
  <c r="G25" i="40"/>
  <c r="G26" i="40"/>
  <c r="G27" i="40"/>
  <c r="G28" i="40"/>
  <c r="G29" i="40"/>
  <c r="G30" i="40"/>
  <c r="G31" i="40"/>
  <c r="G32" i="40"/>
  <c r="G33" i="40"/>
  <c r="G34" i="40"/>
  <c r="G35" i="40"/>
  <c r="G36" i="40"/>
  <c r="G37" i="40"/>
  <c r="G38" i="40"/>
  <c r="G39" i="40"/>
  <c r="G4" i="40"/>
  <c r="G5" i="39"/>
  <c r="G6" i="39"/>
  <c r="G7" i="39"/>
  <c r="G8" i="39"/>
  <c r="G9" i="39"/>
  <c r="G10" i="39"/>
  <c r="G11" i="39"/>
  <c r="G12" i="39"/>
  <c r="G13" i="39"/>
  <c r="G14" i="39"/>
  <c r="G15" i="39"/>
  <c r="G16" i="39"/>
  <c r="G17" i="39"/>
  <c r="G18" i="39"/>
  <c r="G19" i="39"/>
  <c r="G20" i="39"/>
  <c r="G21" i="39"/>
  <c r="G22" i="39"/>
  <c r="G23" i="39"/>
  <c r="G24" i="39"/>
  <c r="G25" i="39"/>
  <c r="G26" i="39"/>
  <c r="G27" i="39"/>
  <c r="G28" i="39"/>
  <c r="G29" i="39"/>
  <c r="G30" i="39"/>
  <c r="G31" i="39"/>
  <c r="G32" i="39"/>
  <c r="G33" i="39"/>
  <c r="G34" i="39"/>
  <c r="G35" i="39"/>
  <c r="G36" i="39"/>
  <c r="G37" i="39"/>
  <c r="G38" i="39"/>
  <c r="G39" i="39"/>
  <c r="G4" i="39"/>
  <c r="G5" i="38"/>
  <c r="G6" i="38"/>
  <c r="G7" i="38"/>
  <c r="G8" i="38"/>
  <c r="G9" i="38"/>
  <c r="G10" i="38"/>
  <c r="G11" i="38"/>
  <c r="G12" i="38"/>
  <c r="G13" i="38"/>
  <c r="G14" i="38"/>
  <c r="G15" i="38"/>
  <c r="G16" i="38"/>
  <c r="G17" i="38"/>
  <c r="G18" i="38"/>
  <c r="G19" i="38"/>
  <c r="G20" i="38"/>
  <c r="G21" i="38"/>
  <c r="G22" i="38"/>
  <c r="G23" i="38"/>
  <c r="G24" i="38"/>
  <c r="G25" i="38"/>
  <c r="G26" i="38"/>
  <c r="G27" i="38"/>
  <c r="G28" i="38"/>
  <c r="G29" i="38"/>
  <c r="G30" i="38"/>
  <c r="G31" i="38"/>
  <c r="G32" i="38"/>
  <c r="G33" i="38"/>
  <c r="G34" i="38"/>
  <c r="G35" i="38"/>
  <c r="G36" i="38"/>
  <c r="G37" i="38"/>
  <c r="G38" i="38"/>
  <c r="G39" i="38"/>
  <c r="G4" i="38"/>
  <c r="G5" i="15"/>
  <c r="G6" i="15"/>
  <c r="G7" i="15"/>
  <c r="G8" i="15"/>
  <c r="G9" i="15"/>
  <c r="G10" i="15"/>
  <c r="G11" i="15"/>
  <c r="G12" i="15"/>
  <c r="G13" i="15"/>
  <c r="G14" i="15"/>
  <c r="G15" i="15"/>
  <c r="G16" i="15"/>
  <c r="G17" i="15"/>
  <c r="G18" i="15"/>
  <c r="G19" i="15"/>
  <c r="G20" i="15"/>
  <c r="G21" i="15"/>
  <c r="G22" i="15"/>
  <c r="G23" i="15"/>
  <c r="G24" i="15"/>
  <c r="G25" i="15"/>
  <c r="G26" i="15"/>
  <c r="G27" i="15"/>
  <c r="G28" i="15"/>
  <c r="G29" i="15"/>
  <c r="G30" i="15"/>
  <c r="G31" i="15"/>
  <c r="G32" i="15"/>
  <c r="G33" i="15"/>
  <c r="G34" i="15"/>
  <c r="G35" i="15"/>
  <c r="G36" i="15"/>
  <c r="G37" i="15"/>
  <c r="G38" i="15"/>
  <c r="G39" i="15"/>
  <c r="G40" i="15"/>
  <c r="G41" i="15"/>
  <c r="G42" i="15"/>
  <c r="G43" i="15"/>
  <c r="G44" i="15"/>
  <c r="G4" i="15"/>
  <c r="D17" i="36"/>
  <c r="C17" i="36"/>
  <c r="B17" i="36"/>
  <c r="D8" i="36"/>
  <c r="C8" i="36"/>
  <c r="B8" i="36"/>
</calcChain>
</file>

<file path=xl/sharedStrings.xml><?xml version="1.0" encoding="utf-8"?>
<sst xmlns="http://schemas.openxmlformats.org/spreadsheetml/2006/main" count="9566" uniqueCount="3350">
  <si>
    <t>GenomicLocus</t>
  </si>
  <si>
    <t>chr</t>
  </si>
  <si>
    <t>pos</t>
  </si>
  <si>
    <t>p</t>
  </si>
  <si>
    <t>nIndSigSNPs</t>
  </si>
  <si>
    <t>IndSigSNPs</t>
  </si>
  <si>
    <t>2:100806588:A:G</t>
  </si>
  <si>
    <t>rs6722661</t>
  </si>
  <si>
    <t>rs6722661;rs11688285;rs12712072</t>
  </si>
  <si>
    <t>2:139471945:A:G</t>
  </si>
  <si>
    <t>rs6736541</t>
  </si>
  <si>
    <t>3:49916710:C:T</t>
  </si>
  <si>
    <t>rs7613360</t>
  </si>
  <si>
    <t>rs7613360;rs7613875</t>
  </si>
  <si>
    <t>4:103188709:C:T</t>
  </si>
  <si>
    <t>rs13107325</t>
  </si>
  <si>
    <t>5:79366080:C:T</t>
  </si>
  <si>
    <t>rs256439</t>
  </si>
  <si>
    <t>7:1943547:A:C</t>
  </si>
  <si>
    <t>rs28393635</t>
  </si>
  <si>
    <t>10:21830104:A:G</t>
  </si>
  <si>
    <t>rs11012732</t>
  </si>
  <si>
    <t>11:111895253:A:T</t>
  </si>
  <si>
    <t>rs2276391</t>
  </si>
  <si>
    <t>12:49841927:C:T</t>
  </si>
  <si>
    <t>rs191602006</t>
  </si>
  <si>
    <t>14:69480381:A:G</t>
  </si>
  <si>
    <t>rs761898</t>
  </si>
  <si>
    <t>17:50301060:A:G</t>
  </si>
  <si>
    <t>rs35757374</t>
  </si>
  <si>
    <t>18:21102840:C:CTGGG</t>
  </si>
  <si>
    <t>rs563297725</t>
  </si>
  <si>
    <t>rs563297725;rs1788823</t>
  </si>
  <si>
    <t>18:38783748:A:C</t>
  </si>
  <si>
    <t>rs2552506</t>
  </si>
  <si>
    <t>start</t>
  </si>
  <si>
    <t>end</t>
  </si>
  <si>
    <t>nSNPs</t>
  </si>
  <si>
    <t>nGWASSNPs</t>
  </si>
  <si>
    <t>nLeadSNPs</t>
  </si>
  <si>
    <t>LeadSNPs</t>
  </si>
  <si>
    <t>rs17106672;rs10151419;rs4243632;rs761898;rs4902704;rs7140297;rs1275202</t>
  </si>
  <si>
    <t>rs17106672;rs761898</t>
  </si>
  <si>
    <t>1:169093101:A:G</t>
  </si>
  <si>
    <t>rs1200154</t>
  </si>
  <si>
    <t>1:243651026:C:T</t>
  </si>
  <si>
    <t>rs2994326</t>
  </si>
  <si>
    <t>2:210408477:A:G</t>
  </si>
  <si>
    <t>rs288070</t>
  </si>
  <si>
    <t>3:49926613:C:G</t>
  </si>
  <si>
    <t>rs7627864</t>
  </si>
  <si>
    <t>3:85400801:C:T</t>
  </si>
  <si>
    <t>rs62253088</t>
  </si>
  <si>
    <t>5:50659788:A:G</t>
  </si>
  <si>
    <t>rs4865656</t>
  </si>
  <si>
    <t>5:60489247:A:G</t>
  </si>
  <si>
    <t>rs159544</t>
  </si>
  <si>
    <t>6:26233387:A:G</t>
  </si>
  <si>
    <t>rs10946808</t>
  </si>
  <si>
    <t>6:98806496:C:T</t>
  </si>
  <si>
    <t>rs896302</t>
  </si>
  <si>
    <t>13:99130423:C:T</t>
  </si>
  <si>
    <t>rs4411372</t>
  </si>
  <si>
    <t>14:69640117:A:C</t>
  </si>
  <si>
    <t>rs7150127</t>
  </si>
  <si>
    <t>14:71826547:C:T</t>
  </si>
  <si>
    <t>rs75930676</t>
  </si>
  <si>
    <t>17:19799698:A:G</t>
  </si>
  <si>
    <t>rs166840</t>
  </si>
  <si>
    <t>19:19513570:G:T</t>
  </si>
  <si>
    <t>rs111901094</t>
  </si>
  <si>
    <t>rs288070;rs6746029</t>
  </si>
  <si>
    <t>rs382210;rs1472302;rs1691471;rs1248860;rs2220243;rs13059287;rs1452118;rs1376935;rs73130743;rs2290338;rs818215;rs9883528;rs67028245;rs76508707;rs9829032;rs7635835;rs73135634;rs62253088;rs12493423;rs62253107;rs13094105;rs73134750;rs62250661;rs17023032;rs73141532;rs13061681;rs114517674;rs76209954;rs13325879;rs9876378;rs3943782;rs35228298;rs62253085</t>
  </si>
  <si>
    <t>rs159544;rs56219078;rs36198109;rs4132385</t>
  </si>
  <si>
    <t>rs10946808;rs9366649;rs72834694;rs9379831;rs72834698;rs806789</t>
  </si>
  <si>
    <t>rs896302;rs6569407</t>
  </si>
  <si>
    <t>rs4411372;rs2281767</t>
  </si>
  <si>
    <t>rs7150127;rs7144307</t>
  </si>
  <si>
    <t>rs166840;rs203464</t>
  </si>
  <si>
    <t>rs382210;rs62253088</t>
  </si>
  <si>
    <t>2:1796504:G:T</t>
  </si>
  <si>
    <t>rs10168959</t>
  </si>
  <si>
    <t>2:10935528:C:T</t>
  </si>
  <si>
    <t>rs1734338</t>
  </si>
  <si>
    <t>2:100836885:C:T</t>
  </si>
  <si>
    <t>rs6750097</t>
  </si>
  <si>
    <t>2:107570090:C:T</t>
  </si>
  <si>
    <t>rs1034816</t>
  </si>
  <si>
    <t>2:139487494:C:T</t>
  </si>
  <si>
    <t>rs76643700</t>
  </si>
  <si>
    <t>2:210513909:A:C</t>
  </si>
  <si>
    <t>rs10169017</t>
  </si>
  <si>
    <t>3:18628793:C:G</t>
  </si>
  <si>
    <t>rs336620</t>
  </si>
  <si>
    <t>3:49939503:C:T</t>
  </si>
  <si>
    <t>rs3733134</t>
  </si>
  <si>
    <t>3:52849493:C:G</t>
  </si>
  <si>
    <t>rs34288509</t>
  </si>
  <si>
    <t>3:71571696:C:T</t>
  </si>
  <si>
    <t>rs1499894</t>
  </si>
  <si>
    <t>4:3305739:C:T</t>
  </si>
  <si>
    <t>rs2239725</t>
  </si>
  <si>
    <t>4:28402006:A:G</t>
  </si>
  <si>
    <t>rs116769359</t>
  </si>
  <si>
    <t>4:103146890:A:T</t>
  </si>
  <si>
    <t>rs35518360</t>
  </si>
  <si>
    <t>4:140801666:A:G</t>
  </si>
  <si>
    <t>rs795980</t>
  </si>
  <si>
    <t>5:60559156:A:G</t>
  </si>
  <si>
    <t>rs36198109</t>
  </si>
  <si>
    <t>5:67781021:C:T</t>
  </si>
  <si>
    <t>rs10515086</t>
  </si>
  <si>
    <t>5:87825490:C:T</t>
  </si>
  <si>
    <t>rs2194028</t>
  </si>
  <si>
    <t>5:102681284:C:T</t>
  </si>
  <si>
    <t>rs616093</t>
  </si>
  <si>
    <t>6:26186200:A:G</t>
  </si>
  <si>
    <t>rs9379832</t>
  </si>
  <si>
    <t>6:27835218:A:G</t>
  </si>
  <si>
    <t>rs17763089</t>
  </si>
  <si>
    <t>6:69761994:A:G</t>
  </si>
  <si>
    <t>rs72910629</t>
  </si>
  <si>
    <t>6:97966663:A:G</t>
  </si>
  <si>
    <t>rs62422094</t>
  </si>
  <si>
    <t>6:98850853:A:G</t>
  </si>
  <si>
    <t>rs9321055</t>
  </si>
  <si>
    <t>6:163033350:A:G</t>
  </si>
  <si>
    <t>rs13191362</t>
  </si>
  <si>
    <t>7:2015047:G:T</t>
  </si>
  <si>
    <t>rs62442944</t>
  </si>
  <si>
    <t>7:140690296:A:C</t>
  </si>
  <si>
    <t>rs246744</t>
  </si>
  <si>
    <t>8:30849450:C:T</t>
  </si>
  <si>
    <t>rs874168</t>
  </si>
  <si>
    <t>8:91997679:A:G</t>
  </si>
  <si>
    <t>rs2740792</t>
  </si>
  <si>
    <t>8:105093453:A:G</t>
  </si>
  <si>
    <t>rs71520866</t>
  </si>
  <si>
    <t>10:21894028:A:G</t>
  </si>
  <si>
    <t>rs11012750</t>
  </si>
  <si>
    <t>10:62099173:C:T</t>
  </si>
  <si>
    <t>rs10821729</t>
  </si>
  <si>
    <t>10:134948712:C:T</t>
  </si>
  <si>
    <t>rs2806447</t>
  </si>
  <si>
    <t>11:13301335:G:T</t>
  </si>
  <si>
    <t>rs4603287</t>
  </si>
  <si>
    <t>11:57433327:C:T</t>
  </si>
  <si>
    <t>rs527528</t>
  </si>
  <si>
    <t>11:66083782:A:G</t>
  </si>
  <si>
    <t>rs3741368</t>
  </si>
  <si>
    <t>11:111894859:A:ATT</t>
  </si>
  <si>
    <t>rs369864797</t>
  </si>
  <si>
    <t>12:23679273:C:T</t>
  </si>
  <si>
    <t>rs9737974</t>
  </si>
  <si>
    <t>12:49464449:A:G</t>
  </si>
  <si>
    <t>rs7969091</t>
  </si>
  <si>
    <t>12:49812086:A:T</t>
  </si>
  <si>
    <t>rs11614120</t>
  </si>
  <si>
    <t>13:58523077:A:G</t>
  </si>
  <si>
    <t>rs1370059</t>
  </si>
  <si>
    <t>14:69485347:A:G</t>
  </si>
  <si>
    <t>rs440712</t>
  </si>
  <si>
    <t>14:100171990:A:G</t>
  </si>
  <si>
    <t>rs34891372</t>
  </si>
  <si>
    <t>15:74328141:G:T</t>
  </si>
  <si>
    <t>rs743581</t>
  </si>
  <si>
    <t>15:74697084:A:G</t>
  </si>
  <si>
    <t>rs4243086</t>
  </si>
  <si>
    <t>17:19812541:C:T</t>
  </si>
  <si>
    <t>rs203462</t>
  </si>
  <si>
    <t>17:50296459:G:T</t>
  </si>
  <si>
    <t>rs12601968</t>
  </si>
  <si>
    <t>18:21103909:C:T</t>
  </si>
  <si>
    <t>rs891387</t>
  </si>
  <si>
    <t>18:50836414:A:G</t>
  </si>
  <si>
    <t>rs11873021</t>
  </si>
  <si>
    <t>18:53046319:C:G</t>
  </si>
  <si>
    <t>rs1623427</t>
  </si>
  <si>
    <t>19:19488718:C:T</t>
  </si>
  <si>
    <t>rs12973258</t>
  </si>
  <si>
    <t>rs12023775;rs2994326</t>
  </si>
  <si>
    <t>rs71413860;rs4851250;rs35088367;rs6750097;rs11123825;rs7581011;rs4851300;rs13002946;rs12712073;rs9653442;rs72821169</t>
  </si>
  <si>
    <t>rs10169017;rs12621534</t>
  </si>
  <si>
    <t>rs9831648;rs62260755;rs990211;rs143867864;rs56116382;rs3197999;rs3733134;rs7642934;rs2526388;rs12631337;rs6807194;rs695238</t>
  </si>
  <si>
    <t>rs382210;rs1472302;rs4856554;rs6549007;rs1016306;rs2101344;rs6796256;rs9873321;rs1452118;rs1376935;rs1013839;rs73130743;rs2290338;rs818219;rs67028245;rs76508707;rs73136796;rs9829032;rs13088311;rs73135634;rs62253088;rs62253107;rs13094105;rs62250661;rs73136787;rs67584463;rs73141532;rs13082188;rs114517674;rs7620339;rs3925704;rs76209954;rs13325879;rs3943782;rs35228298;rs62253085;rs3887151</t>
  </si>
  <si>
    <t>rs362307;rs2239725</t>
  </si>
  <si>
    <t>rs35518360;rs151390;rs34333163;rs1813006</t>
  </si>
  <si>
    <t>rs795980;rs67600240</t>
  </si>
  <si>
    <t>rs36198109;rs4353980;rs6449503;rs13184350;rs62366190;rs256380;rs7443733</t>
  </si>
  <si>
    <t>rs2194028;rs6452788</t>
  </si>
  <si>
    <t>rs9379832;rs806798;rs3999543;rs6908402;rs9357004;rs72834694;rs9379831;rs72834698</t>
  </si>
  <si>
    <t>rs62442944;rs3996329;rs4721098</t>
  </si>
  <si>
    <t>rs527528;rs10792110;rs606731;rs1783826</t>
  </si>
  <si>
    <t>rs878674;rs1370059</t>
  </si>
  <si>
    <t>rs4411372;rs4772094;rs2281767</t>
  </si>
  <si>
    <t>rs17106672;rs10151419;rs7140680;rs440712;rs10135643;rs4902704;rs11620989;rs34710772;rs7141942;rs7141058;rs1275202</t>
  </si>
  <si>
    <t>rs4243086;rs2472297</t>
  </si>
  <si>
    <t>rs203462;rs203464</t>
  </si>
  <si>
    <t>rs12601968;rs9889282</t>
  </si>
  <si>
    <t>rs891387;rs1788826;rs2981422</t>
  </si>
  <si>
    <t>rs75524774;rs11873021;rs6508210</t>
  </si>
  <si>
    <t>rs12973258;rs12462698;rs10408021;rs10414343;rs11882123;rs35824797</t>
  </si>
  <si>
    <t>rs71413860;rs6750097;rs72821169</t>
  </si>
  <si>
    <t>rs9831648;rs143867864;rs3733134</t>
  </si>
  <si>
    <t>rs17106672;rs440712</t>
  </si>
  <si>
    <t>rs75524774;rs11873021</t>
  </si>
  <si>
    <t>1:169096119:C:T</t>
  </si>
  <si>
    <t>rs10919066</t>
  </si>
  <si>
    <t>1:243547345:C:T</t>
  </si>
  <si>
    <t>rs12023775</t>
  </si>
  <si>
    <t>2:1790931:C:G</t>
  </si>
  <si>
    <t>rs9750869</t>
  </si>
  <si>
    <t>2:10949682:C:T</t>
  </si>
  <si>
    <t>rs2969884</t>
  </si>
  <si>
    <t>2:54847934:A:G</t>
  </si>
  <si>
    <t>rs6715538</t>
  </si>
  <si>
    <t>2:100839430:A:G</t>
  </si>
  <si>
    <t>rs2871344</t>
  </si>
  <si>
    <t>2:139477342:A:T</t>
  </si>
  <si>
    <t>rs7607859</t>
  </si>
  <si>
    <t>2:210529448:A:G</t>
  </si>
  <si>
    <t>rs13422521</t>
  </si>
  <si>
    <t>3:18764917:C:T</t>
  </si>
  <si>
    <t>rs6773385</t>
  </si>
  <si>
    <t>3:71551971:A:G</t>
  </si>
  <si>
    <t>rs9832796</t>
  </si>
  <si>
    <t>4:3293039:G:T</t>
  </si>
  <si>
    <t>rs3129314</t>
  </si>
  <si>
    <t>5:60095272:A:G</t>
  </si>
  <si>
    <t>rs6449503</t>
  </si>
  <si>
    <t>5:102681381:C:T</t>
  </si>
  <si>
    <t>rs526231</t>
  </si>
  <si>
    <t>5:147871806:A:G</t>
  </si>
  <si>
    <t>rs1973878</t>
  </si>
  <si>
    <t>7:1992582:A:C</t>
  </si>
  <si>
    <t>rs11768212</t>
  </si>
  <si>
    <t>7:85740501:C:G</t>
  </si>
  <si>
    <t>rs62472745</t>
  </si>
  <si>
    <t>8:30851260:A:C</t>
  </si>
  <si>
    <t>rs1421333</t>
  </si>
  <si>
    <t>8:105105846:C:T</t>
  </si>
  <si>
    <t>rs55788818</t>
  </si>
  <si>
    <t>9:96361922:A:G</t>
  </si>
  <si>
    <t>rs10761240</t>
  </si>
  <si>
    <t>11:13298750:C:T</t>
  </si>
  <si>
    <t>rs2279284</t>
  </si>
  <si>
    <t>11:57435296:A:G</t>
  </si>
  <si>
    <t>rs11602109</t>
  </si>
  <si>
    <t>11:111831318:T:TA</t>
  </si>
  <si>
    <t>rs57035300</t>
  </si>
  <si>
    <t>12:49477334:C:T</t>
  </si>
  <si>
    <t>rs7300136</t>
  </si>
  <si>
    <t>12:49928238:C:G</t>
  </si>
  <si>
    <t>rs113047116</t>
  </si>
  <si>
    <t>13:58587325:C:T</t>
  </si>
  <si>
    <t>rs7989983</t>
  </si>
  <si>
    <t>14:69704052:A:G</t>
  </si>
  <si>
    <t>rs4899292</t>
  </si>
  <si>
    <t>15:75027880:C:T</t>
  </si>
  <si>
    <t>rs2472297</t>
  </si>
  <si>
    <t>17:1835482:C:T</t>
  </si>
  <si>
    <t>rs4790841</t>
  </si>
  <si>
    <t>18:21126081:A:C</t>
  </si>
  <si>
    <t>rs4800490</t>
  </si>
  <si>
    <t>18:50747191:A:C</t>
  </si>
  <si>
    <t>rs6508210</t>
  </si>
  <si>
    <t>19:19469296:A:G</t>
  </si>
  <si>
    <t>rs10403731</t>
  </si>
  <si>
    <t>rs3741368;rs10896110</t>
  </si>
  <si>
    <t>rs362307;rs3129314</t>
  </si>
  <si>
    <t>rs78492346;rs6508210</t>
  </si>
  <si>
    <t>CHR</t>
  </si>
  <si>
    <t>START</t>
  </si>
  <si>
    <t>STOP</t>
  </si>
  <si>
    <t>NSNPS</t>
  </si>
  <si>
    <t>NPARAM</t>
  </si>
  <si>
    <t>N</t>
  </si>
  <si>
    <t>ZSTAT</t>
  </si>
  <si>
    <t>P</t>
  </si>
  <si>
    <t>ENSG00000173406</t>
  </si>
  <si>
    <t>DAB1</t>
  </si>
  <si>
    <t>ENSG00000162687</t>
  </si>
  <si>
    <t>KCNT2</t>
  </si>
  <si>
    <t>ENSG00000144218</t>
  </si>
  <si>
    <t>AFF3</t>
  </si>
  <si>
    <t>ENSG00000170500</t>
  </si>
  <si>
    <t>LONRF2</t>
  </si>
  <si>
    <t>ENSG00000115526</t>
  </si>
  <si>
    <t>CHST10</t>
  </si>
  <si>
    <t>ENSG00000144227</t>
  </si>
  <si>
    <t>NXPH2</t>
  </si>
  <si>
    <t>ENSG00000078018</t>
  </si>
  <si>
    <t>MAP2</t>
  </si>
  <si>
    <t>ENSG00000185909</t>
  </si>
  <si>
    <t>KLHDC8B</t>
  </si>
  <si>
    <t>ENSG00000236980</t>
  </si>
  <si>
    <t>C3orf84</t>
  </si>
  <si>
    <t>ENSG00000173421</t>
  </si>
  <si>
    <t>CCDC36</t>
  </si>
  <si>
    <t>ENSG00000225399</t>
  </si>
  <si>
    <t>RP11-3B7.1</t>
  </si>
  <si>
    <t>ENSG00000114316</t>
  </si>
  <si>
    <t>USP4</t>
  </si>
  <si>
    <t>ENSG00000233276</t>
  </si>
  <si>
    <t>GPX1</t>
  </si>
  <si>
    <t>ENSG00000067560</t>
  </si>
  <si>
    <t>RHOA</t>
  </si>
  <si>
    <t>ENSG00000145022</t>
  </si>
  <si>
    <t>TCTA</t>
  </si>
  <si>
    <t>ENSG00000145020</t>
  </si>
  <si>
    <t>AMT</t>
  </si>
  <si>
    <t>ENSG00000145029</t>
  </si>
  <si>
    <t>NICN1</t>
  </si>
  <si>
    <t>ENSG00000173402</t>
  </si>
  <si>
    <t>DAG1</t>
  </si>
  <si>
    <t>ENSG00000164061</t>
  </si>
  <si>
    <t>BSN</t>
  </si>
  <si>
    <t>ENSG00000164062</t>
  </si>
  <si>
    <t>APEH</t>
  </si>
  <si>
    <t>ENSG00000173531</t>
  </si>
  <si>
    <t>MST1</t>
  </si>
  <si>
    <t>ENSG00000164068</t>
  </si>
  <si>
    <t>RNF123</t>
  </si>
  <si>
    <t>ENSG00000176020</t>
  </si>
  <si>
    <t>AMIGO3</t>
  </si>
  <si>
    <t>ENSG00000173540</t>
  </si>
  <si>
    <t>GMPPB</t>
  </si>
  <si>
    <t>ENSG00000176095</t>
  </si>
  <si>
    <t>IP6K1</t>
  </si>
  <si>
    <t>ENSG00000187492</t>
  </si>
  <si>
    <t>CDHR4</t>
  </si>
  <si>
    <t>ENSG00000182179</t>
  </si>
  <si>
    <t>UBA7</t>
  </si>
  <si>
    <t>ENSG00000183763</t>
  </si>
  <si>
    <t>TRAIP</t>
  </si>
  <si>
    <t>ENSG00000164076</t>
  </si>
  <si>
    <t>CAMKV</t>
  </si>
  <si>
    <t>ENSG00000164078</t>
  </si>
  <si>
    <t>MST1R</t>
  </si>
  <si>
    <t>ENSG00000228008</t>
  </si>
  <si>
    <t>CTD-2330K9.3</t>
  </si>
  <si>
    <t>ENSG00000164077</t>
  </si>
  <si>
    <t>MON1A</t>
  </si>
  <si>
    <t>ENSG00000004534</t>
  </si>
  <si>
    <t>RBM6</t>
  </si>
  <si>
    <t>ENSG00000003756</t>
  </si>
  <si>
    <t>RBM5</t>
  </si>
  <si>
    <t>ENSG00000001617</t>
  </si>
  <si>
    <t>SEMA3F</t>
  </si>
  <si>
    <t>ENSG00000114349</t>
  </si>
  <si>
    <t>GNAT1</t>
  </si>
  <si>
    <t>ENSG00000114861</t>
  </si>
  <si>
    <t>FOXP1</t>
  </si>
  <si>
    <t>ENSG00000175161</t>
  </si>
  <si>
    <t>CADM2</t>
  </si>
  <si>
    <t>ENSG00000069849</t>
  </si>
  <si>
    <t>ATP1B3</t>
  </si>
  <si>
    <t>ENSG00000188981</t>
  </si>
  <si>
    <t>MSANTD1</t>
  </si>
  <si>
    <t>ENSG00000159788</t>
  </si>
  <si>
    <t>RGS12</t>
  </si>
  <si>
    <t>ENSG00000109758</t>
  </si>
  <si>
    <t>HGFAC</t>
  </si>
  <si>
    <t>ENSG00000138821</t>
  </si>
  <si>
    <t>SLC39A8</t>
  </si>
  <si>
    <t>ENSG00000196782</t>
  </si>
  <si>
    <t>MAML3</t>
  </si>
  <si>
    <t>ENSG00000016082</t>
  </si>
  <si>
    <t>ISL1</t>
  </si>
  <si>
    <t>ENSG00000113448</t>
  </si>
  <si>
    <t>PDE4D</t>
  </si>
  <si>
    <t>ENSG00000164181</t>
  </si>
  <si>
    <t>ELOVL7</t>
  </si>
  <si>
    <t>ENSG00000049167</t>
  </si>
  <si>
    <t>ERCC8</t>
  </si>
  <si>
    <t>ENSG00000164182</t>
  </si>
  <si>
    <t>NDUFAF2</t>
  </si>
  <si>
    <t>ENSG00000164270</t>
  </si>
  <si>
    <t>HTR4</t>
  </si>
  <si>
    <t>ENSG00000112343</t>
  </si>
  <si>
    <t>TRIM38</t>
  </si>
  <si>
    <t>ENSG00000158373</t>
  </si>
  <si>
    <t>HIST1H2BD</t>
  </si>
  <si>
    <t>ENSG00000197697</t>
  </si>
  <si>
    <t>HIST1H2BE</t>
  </si>
  <si>
    <t>ENSG00000197846</t>
  </si>
  <si>
    <t>HIST1H2BF</t>
  </si>
  <si>
    <t>ENSG00000158406</t>
  </si>
  <si>
    <t>HIST1H4H</t>
  </si>
  <si>
    <t>ENSG00000233822</t>
  </si>
  <si>
    <t>HIST1H2BN</t>
  </si>
  <si>
    <t>ENSG00000198374</t>
  </si>
  <si>
    <t>HIST1H2AL</t>
  </si>
  <si>
    <t>ENSG00000184357</t>
  </si>
  <si>
    <t>HIST1H1B</t>
  </si>
  <si>
    <t>ENSG00000168131</t>
  </si>
  <si>
    <t>OR2B2</t>
  </si>
  <si>
    <t>ENSG00000196260</t>
  </si>
  <si>
    <t>SFTA2</t>
  </si>
  <si>
    <t>ENSG00000204538</t>
  </si>
  <si>
    <t>PSORS1C2</t>
  </si>
  <si>
    <t>ENSG00000204511</t>
  </si>
  <si>
    <t>MCCD1</t>
  </si>
  <si>
    <t>ENSG00000204469</t>
  </si>
  <si>
    <t>PRRC2A</t>
  </si>
  <si>
    <t>ENSG00000204463</t>
  </si>
  <si>
    <t>BAG6</t>
  </si>
  <si>
    <t>ENSG00000213722</t>
  </si>
  <si>
    <t>DDAH2</t>
  </si>
  <si>
    <t>ENSG00000204410</t>
  </si>
  <si>
    <t>MSH5</t>
  </si>
  <si>
    <t>ENSG00000204308</t>
  </si>
  <si>
    <t>RNF5</t>
  </si>
  <si>
    <t>ENSG00000204305</t>
  </si>
  <si>
    <t>AGER</t>
  </si>
  <si>
    <t>ENSG00000204304</t>
  </si>
  <si>
    <t>PBX2</t>
  </si>
  <si>
    <t>ENSG00000002822</t>
  </si>
  <si>
    <t>MAD1L1</t>
  </si>
  <si>
    <t>ENSG00000172733</t>
  </si>
  <si>
    <t>PURG</t>
  </si>
  <si>
    <t>ENSG00000123119</t>
  </si>
  <si>
    <t>NECAB1</t>
  </si>
  <si>
    <t>ENSG00000176406</t>
  </si>
  <si>
    <t>RIMS2</t>
  </si>
  <si>
    <t>ENSG00000048828</t>
  </si>
  <si>
    <t>FAM120A</t>
  </si>
  <si>
    <t>ENSG00000078403</t>
  </si>
  <si>
    <t>MLLT10</t>
  </si>
  <si>
    <t>ENSG00000095713</t>
  </si>
  <si>
    <t>CRTAC1</t>
  </si>
  <si>
    <t>ENSG00000175029</t>
  </si>
  <si>
    <t>CTBP2</t>
  </si>
  <si>
    <t>ENSG00000133794</t>
  </si>
  <si>
    <t>ARNTL</t>
  </si>
  <si>
    <t>ENSG00000149131</t>
  </si>
  <si>
    <t>SERPING1</t>
  </si>
  <si>
    <t>ENSG00000172409</t>
  </si>
  <si>
    <t>CLP1</t>
  </si>
  <si>
    <t>ENSG00000156599</t>
  </si>
  <si>
    <t>ZDHHC5</t>
  </si>
  <si>
    <t>ENSG00000156603</t>
  </si>
  <si>
    <t>MED19</t>
  </si>
  <si>
    <t>ENSG00000213593</t>
  </si>
  <si>
    <t>TMX2</t>
  </si>
  <si>
    <t>ENSG00000254462</t>
  </si>
  <si>
    <t>TMX2-CTNND1</t>
  </si>
  <si>
    <t>ENSG00000211450</t>
  </si>
  <si>
    <t>C11orf31</t>
  </si>
  <si>
    <t>ENSG00000254732</t>
  </si>
  <si>
    <t>RP11-691N7.6</t>
  </si>
  <si>
    <t>ENSG00000233436</t>
  </si>
  <si>
    <t>BTBD18</t>
  </si>
  <si>
    <t>ENSG00000198561</t>
  </si>
  <si>
    <t>CTNND1</t>
  </si>
  <si>
    <t>ENSG00000174807</t>
  </si>
  <si>
    <t>CD248</t>
  </si>
  <si>
    <t>ENSG00000174791</t>
  </si>
  <si>
    <t>RIN1</t>
  </si>
  <si>
    <t>ENSG00000255468</t>
  </si>
  <si>
    <t>RP11-867G23.8</t>
  </si>
  <si>
    <t>ENSG00000150672</t>
  </si>
  <si>
    <t>DLG2</t>
  </si>
  <si>
    <t>ENSG00000151067</t>
  </si>
  <si>
    <t>CACNA1C</t>
  </si>
  <si>
    <t>ENSG00000134532</t>
  </si>
  <si>
    <t>SOX5</t>
  </si>
  <si>
    <t>ENSG00000181418</t>
  </si>
  <si>
    <t>DDN</t>
  </si>
  <si>
    <t>ENSG00000167548</t>
  </si>
  <si>
    <t>KMT2D</t>
  </si>
  <si>
    <t>ENSG00000123352</t>
  </si>
  <si>
    <t>SPATS2</t>
  </si>
  <si>
    <t>ENSG00000139645</t>
  </si>
  <si>
    <t>ANKRD52</t>
  </si>
  <si>
    <t>ENSG00000110906</t>
  </si>
  <si>
    <t>KCTD10</t>
  </si>
  <si>
    <t>ENSG00000151148</t>
  </si>
  <si>
    <t>UBE3B</t>
  </si>
  <si>
    <t>ENSG00000139428</t>
  </si>
  <si>
    <t>MMAB</t>
  </si>
  <si>
    <t>ENSG00000102572</t>
  </si>
  <si>
    <t>STK24</t>
  </si>
  <si>
    <t>ENSG00000072110</t>
  </si>
  <si>
    <t>ACTN1</t>
  </si>
  <si>
    <t>ENSG00000139990</t>
  </si>
  <si>
    <t>DCAF5</t>
  </si>
  <si>
    <t>ENSG00000081177</t>
  </si>
  <si>
    <t>EXD2</t>
  </si>
  <si>
    <t>ENSG00000100626</t>
  </si>
  <si>
    <t>GALNT16</t>
  </si>
  <si>
    <t>ENSG00000036530</t>
  </si>
  <si>
    <t>CYP46A1</t>
  </si>
  <si>
    <t>ENSG00000092439</t>
  </si>
  <si>
    <t>TRPM7</t>
  </si>
  <si>
    <t>ENSG00000067221</t>
  </si>
  <si>
    <t>STOML1</t>
  </si>
  <si>
    <t>ENSG00000138623</t>
  </si>
  <si>
    <t>SEMA7A</t>
  </si>
  <si>
    <t>ENSG00000179335</t>
  </si>
  <si>
    <t>CLK3</t>
  </si>
  <si>
    <t>ENSG00000108599</t>
  </si>
  <si>
    <t>AKAP10</t>
  </si>
  <si>
    <t>ENSG00000141452</t>
  </si>
  <si>
    <t>C18orf8</t>
  </si>
  <si>
    <t>ENSG00000141458</t>
  </si>
  <si>
    <t>NPC1</t>
  </si>
  <si>
    <t>ENSG00000187323</t>
  </si>
  <si>
    <t>DCC</t>
  </si>
  <si>
    <t>ENSG00000196628</t>
  </si>
  <si>
    <t>TCF4</t>
  </si>
  <si>
    <t>ENSG00000105705</t>
  </si>
  <si>
    <t>SUGP1</t>
  </si>
  <si>
    <t>ENSG00000129933</t>
  </si>
  <si>
    <t>MAU2</t>
  </si>
  <si>
    <t>ENSG00000167491</t>
  </si>
  <si>
    <t>GATAD2A</t>
  </si>
  <si>
    <t>Gene Set</t>
  </si>
  <si>
    <t>N genes</t>
  </si>
  <si>
    <t>Beta</t>
  </si>
  <si>
    <t>Beta STD</t>
  </si>
  <si>
    <t>SE</t>
  </si>
  <si>
    <t>GO_mf:go_structural_constituent_of_presynapse</t>
  </si>
  <si>
    <t>GO_bp:go_presynaptic_active_zone_organization</t>
  </si>
  <si>
    <t>GO_bp:go_maintenance_of_presynaptic_active_zone_structure</t>
  </si>
  <si>
    <t>GO_mf:go_structural_constituent_of_synapse</t>
  </si>
  <si>
    <t>Pbon</t>
  </si>
  <si>
    <t>ENSG00000143153</t>
  </si>
  <si>
    <t>ATP1B1</t>
  </si>
  <si>
    <t>ENSG00000054282</t>
  </si>
  <si>
    <t>SDCCAG8</t>
  </si>
  <si>
    <t>ENSG00000181751</t>
  </si>
  <si>
    <t>C5orf30</t>
  </si>
  <si>
    <t>ENSG00000168631</t>
  </si>
  <si>
    <t>DPCR1</t>
  </si>
  <si>
    <t>ENSG00000198563</t>
  </si>
  <si>
    <t>DDX39B</t>
  </si>
  <si>
    <t>ENSG00000254870</t>
  </si>
  <si>
    <t>ATP6V1G2-DDX39B</t>
  </si>
  <si>
    <t>ENSG00000213654</t>
  </si>
  <si>
    <t>GPSM3</t>
  </si>
  <si>
    <t>TWAS.Z</t>
  </si>
  <si>
    <t>TWAS.P</t>
  </si>
  <si>
    <t>tissue</t>
  </si>
  <si>
    <t>Adrenal_Gland</t>
  </si>
  <si>
    <t>Stomach</t>
  </si>
  <si>
    <t>Heart_Left_Ventricle</t>
  </si>
  <si>
    <t>Skin_Sun_Exposed_Lower_leg</t>
  </si>
  <si>
    <t>Brain_Caudate_basal_ganglia</t>
  </si>
  <si>
    <t>Cells_EBV-transformed_lymphocytes</t>
  </si>
  <si>
    <t>Esophagus_Mucosa</t>
  </si>
  <si>
    <t>Lung</t>
  </si>
  <si>
    <t>ENSG00000035499</t>
  </si>
  <si>
    <t>DEPDC1B</t>
  </si>
  <si>
    <t>Adipose_Subcutaneous</t>
  </si>
  <si>
    <t>ENSG00000134490</t>
  </si>
  <si>
    <t>TMEM241</t>
  </si>
  <si>
    <t>Heart_Atrial_Appendage</t>
  </si>
  <si>
    <t>RMC1</t>
  </si>
  <si>
    <t>Artery_Coronary</t>
  </si>
  <si>
    <t>Adipose_Visceral_Omentum</t>
  </si>
  <si>
    <t>Brain_Cerebellar_Hemisphere</t>
  </si>
  <si>
    <t>Muscle_Skeletal</t>
  </si>
  <si>
    <t>Esophagus_Gastroesophageal_Junction</t>
  </si>
  <si>
    <t>Spleen</t>
  </si>
  <si>
    <t>ENSG00000198218</t>
  </si>
  <si>
    <t>QRICH1</t>
  </si>
  <si>
    <t>Ovary</t>
  </si>
  <si>
    <t>Nerve_Tibial</t>
  </si>
  <si>
    <t>ENSG00000213996</t>
  </si>
  <si>
    <t>TM6SF2</t>
  </si>
  <si>
    <t>Breast_Mammary_Tissue</t>
  </si>
  <si>
    <t>Pancreas</t>
  </si>
  <si>
    <t>ENSG00000174684</t>
  </si>
  <si>
    <t>B4GAT1</t>
  </si>
  <si>
    <t>Esophagus_Muscularis</t>
  </si>
  <si>
    <t>ENSG00000184162</t>
  </si>
  <si>
    <t>NR2C2AP</t>
  </si>
  <si>
    <t>ENSG00000189423</t>
  </si>
  <si>
    <t>USP32P3</t>
  </si>
  <si>
    <t>ENSG00000166793</t>
  </si>
  <si>
    <t>YPEL4</t>
  </si>
  <si>
    <t>ENSG00000139636</t>
  </si>
  <si>
    <t>LMBR1L</t>
  </si>
  <si>
    <t>Colon_Sigmoid</t>
  </si>
  <si>
    <t>SELENOH</t>
  </si>
  <si>
    <t>ENSG00000128487</t>
  </si>
  <si>
    <t>SPECC1</t>
  </si>
  <si>
    <t>ENSG00000174165</t>
  </si>
  <si>
    <t>ZDHHC24</t>
  </si>
  <si>
    <t>Brain_Anterior_cingulate_cortex_BA24</t>
  </si>
  <si>
    <t>ENSG00000204381</t>
  </si>
  <si>
    <t>LAYN</t>
  </si>
  <si>
    <t>ENSG00000178467</t>
  </si>
  <si>
    <t>P4HTM</t>
  </si>
  <si>
    <t>Brain_Hippocampus</t>
  </si>
  <si>
    <t>ENSG00000177352</t>
  </si>
  <si>
    <t>CCDC71</t>
  </si>
  <si>
    <t>Cells_Cultured_fibroblasts</t>
  </si>
  <si>
    <t>ENSG00000087266</t>
  </si>
  <si>
    <t>SH3BP2</t>
  </si>
  <si>
    <t>ENSG00000188725</t>
  </si>
  <si>
    <t>SMIM15</t>
  </si>
  <si>
    <t>Prostate</t>
  </si>
  <si>
    <t>ENSG00000204682</t>
  </si>
  <si>
    <t>MIR1915HG</t>
  </si>
  <si>
    <t>Testis</t>
  </si>
  <si>
    <t>ENSG00000086848</t>
  </si>
  <si>
    <t>ALG9</t>
  </si>
  <si>
    <t>ENSG00000123416</t>
  </si>
  <si>
    <t>TUBA1B</t>
  </si>
  <si>
    <t>Thyroid</t>
  </si>
  <si>
    <t>ENSG00000140464</t>
  </si>
  <si>
    <t>PML</t>
  </si>
  <si>
    <t>Skin_Not_Sun_Exposed_Suprapubic</t>
  </si>
  <si>
    <t>IHO1</t>
  </si>
  <si>
    <t>Pituitary</t>
  </si>
  <si>
    <t>Artery_Tibial</t>
  </si>
  <si>
    <t>Brain_Putamen_basal_ganglia</t>
  </si>
  <si>
    <t>Vagina</t>
  </si>
  <si>
    <t>ENSG00000143870</t>
  </si>
  <si>
    <t>PDIA6</t>
  </si>
  <si>
    <t>ENSG00000145725</t>
  </si>
  <si>
    <t>PPIP5K2</t>
  </si>
  <si>
    <t>Brain_Cortex</t>
  </si>
  <si>
    <t>ENSG00000167550</t>
  </si>
  <si>
    <t>RHEBL1</t>
  </si>
  <si>
    <t>ENSG00000185614</t>
  </si>
  <si>
    <t>INKA1</t>
  </si>
  <si>
    <t>Artery_Aorta</t>
  </si>
  <si>
    <t>ENSG00000147606</t>
  </si>
  <si>
    <t>SLC26A7</t>
  </si>
  <si>
    <t>ENSG00000112530</t>
  </si>
  <si>
    <t>PACRG</t>
  </si>
  <si>
    <t>ENSG00000150776</t>
  </si>
  <si>
    <t>NKAPD1</t>
  </si>
  <si>
    <t>ENSG00000203896</t>
  </si>
  <si>
    <t>LIME1</t>
  </si>
  <si>
    <t>ENSG00000114302</t>
  </si>
  <si>
    <t>PRKAR2A</t>
  </si>
  <si>
    <t>ENSG00000178149</t>
  </si>
  <si>
    <t>DALRD3</t>
  </si>
  <si>
    <t>Brain_Spinal_cord_cervical_c-1</t>
  </si>
  <si>
    <t>ENSG00000109846</t>
  </si>
  <si>
    <t>CRYAB</t>
  </si>
  <si>
    <t>ENSG00000151150</t>
  </si>
  <si>
    <t>ANK3</t>
  </si>
  <si>
    <t>ENSG00000150768</t>
  </si>
  <si>
    <t>DLAT</t>
  </si>
  <si>
    <t>ENSG00000178401</t>
  </si>
  <si>
    <t>DNAJC22</t>
  </si>
  <si>
    <t>Colon_Transverse</t>
  </si>
  <si>
    <t>ENSG00000144057</t>
  </si>
  <si>
    <t>ST6GAL2</t>
  </si>
  <si>
    <t>Brain_Frontal_Cortex_BA9</t>
  </si>
  <si>
    <t>GO:0010977</t>
  </si>
  <si>
    <t>negative regulation of neuron projection development</t>
  </si>
  <si>
    <t>GO:0050771</t>
  </si>
  <si>
    <t>negative regulation of axonogenesis</t>
  </si>
  <si>
    <t>GO:0016340</t>
  </si>
  <si>
    <t>calcium-dependent cell-matrix adhesion</t>
  </si>
  <si>
    <t>DAG1,TRPM7</t>
  </si>
  <si>
    <t>GO:0098831</t>
  </si>
  <si>
    <t>presynaptic active zone cytoplasmic component</t>
  </si>
  <si>
    <t>GO:0045202</t>
  </si>
  <si>
    <t>synapse</t>
  </si>
  <si>
    <t>GO:0099738</t>
  </si>
  <si>
    <t>cell cortex region</t>
  </si>
  <si>
    <t>HP:0003459</t>
  </si>
  <si>
    <t>Polyclonal elevation of IgM</t>
  </si>
  <si>
    <t>source</t>
  </si>
  <si>
    <t>term_name</t>
  </si>
  <si>
    <t>term_id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</si>
  <si>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</si>
  <si>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</si>
  <si>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</si>
  <si>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</si>
  <si>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</si>
  <si>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</si>
  <si>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</si>
  <si>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GO:BP</t>
  </si>
  <si>
    <t>GO:CC</t>
  </si>
  <si>
    <t>HP</t>
  </si>
  <si>
    <t>postsynapse</t>
  </si>
  <si>
    <t>GO:0098794</t>
  </si>
  <si>
    <t>glutamatergic synapse</t>
  </si>
  <si>
    <t>GO:0098978</t>
  </si>
  <si>
    <t>ens_gene_id</t>
  </si>
  <si>
    <t>ref_name</t>
  </si>
  <si>
    <t>type</t>
  </si>
  <si>
    <t>chrom</t>
  </si>
  <si>
    <t>ENSG00000253203.2</t>
  </si>
  <si>
    <t>GUSBP3</t>
  </si>
  <si>
    <t>artery_tibial</t>
  </si>
  <si>
    <t>gtex</t>
  </si>
  <si>
    <t>pseudogene</t>
  </si>
  <si>
    <t>protein_coding</t>
  </si>
  <si>
    <t>ENSG00000133863</t>
  </si>
  <si>
    <t>TEX15</t>
  </si>
  <si>
    <t>brain_dorsolateral_prefrontal_cortex</t>
  </si>
  <si>
    <t>cmc</t>
  </si>
  <si>
    <t>CASC10</t>
  </si>
  <si>
    <t>prostate</t>
  </si>
  <si>
    <t>ENSG00000164039</t>
  </si>
  <si>
    <t>BDH2</t>
  </si>
  <si>
    <t>spleen</t>
  </si>
  <si>
    <t>ENSG00000153132</t>
  </si>
  <si>
    <t>CLGN</t>
  </si>
  <si>
    <t>adipose</t>
  </si>
  <si>
    <t>metsim</t>
  </si>
  <si>
    <t>skin_not_sun_exposed_suprapubic</t>
  </si>
  <si>
    <t>testis</t>
  </si>
  <si>
    <t>ENSG00000149300</t>
  </si>
  <si>
    <t>C11orf52</t>
  </si>
  <si>
    <t>muscle_skeletal</t>
  </si>
  <si>
    <t>ENSG00000186231</t>
  </si>
  <si>
    <t>KLHL32</t>
  </si>
  <si>
    <t>ENSG00000196787</t>
  </si>
  <si>
    <t>HIST1H2AG</t>
  </si>
  <si>
    <t>brain_hypothalamus</t>
  </si>
  <si>
    <t>ENSG00000177971</t>
  </si>
  <si>
    <t>IMP3</t>
  </si>
  <si>
    <t>brain_substantia_nigra</t>
  </si>
  <si>
    <t>ENSG00000164849</t>
  </si>
  <si>
    <t>GPR146</t>
  </si>
  <si>
    <t>heart_left_ventricle</t>
  </si>
  <si>
    <t>ENSG00000146540</t>
  </si>
  <si>
    <t>C7orf50</t>
  </si>
  <si>
    <t>brain_cortex</t>
  </si>
  <si>
    <t>ENSG00000273081.1</t>
  </si>
  <si>
    <t>RP4-813F11.4</t>
  </si>
  <si>
    <t>pituitary</t>
  </si>
  <si>
    <t>lincRNA</t>
  </si>
  <si>
    <t>tx_start</t>
  </si>
  <si>
    <t>tx_stop</t>
  </si>
  <si>
    <t>inference</t>
  </si>
  <si>
    <t>cv.R2</t>
  </si>
  <si>
    <t>ElasticNet</t>
  </si>
  <si>
    <t>enet</t>
  </si>
  <si>
    <t>bslmm</t>
  </si>
  <si>
    <t>blup</t>
  </si>
  <si>
    <t>cv.R2.pval</t>
  </si>
  <si>
    <t>twas_z</t>
  </si>
  <si>
    <t>pip</t>
  </si>
  <si>
    <t>in_cred_set</t>
  </si>
  <si>
    <t>region</t>
  </si>
  <si>
    <t>5:65911286-5:67850860</t>
  </si>
  <si>
    <t>2:209942078-2:212379518</t>
  </si>
  <si>
    <t>8:29327924-8:31133658</t>
  </si>
  <si>
    <t>10:19716878-10:22771609</t>
  </si>
  <si>
    <t>10:61891409-10:62659679</t>
  </si>
  <si>
    <t>4:100678551-4:103220401</t>
  </si>
  <si>
    <t>4:139556511-4:141084328</t>
  </si>
  <si>
    <t>14:67992317-14:71131827</t>
  </si>
  <si>
    <t>14:99138753-14:101534307</t>
  </si>
  <si>
    <t>11:12564728-11:13372198</t>
  </si>
  <si>
    <t>11:111114397-11:112459488</t>
  </si>
  <si>
    <t>6:97842747-6:100629461</t>
  </si>
  <si>
    <t>6:25684587-6:26789628</t>
  </si>
  <si>
    <t>15:73628714-15:76398392</t>
  </si>
  <si>
    <t>3:84367614-3:85582231</t>
  </si>
  <si>
    <t>7:1353968-7:2061783</t>
  </si>
  <si>
    <t>7:2062621-7:2772047</t>
  </si>
  <si>
    <t>7:140236186-7:141226557</t>
  </si>
  <si>
    <t>osteoarthritis</t>
  </si>
  <si>
    <t>stroke</t>
  </si>
  <si>
    <t>triglycerides</t>
  </si>
  <si>
    <t>HDL cholesterol</t>
  </si>
  <si>
    <t>height</t>
  </si>
  <si>
    <t>rg</t>
  </si>
  <si>
    <t>se</t>
  </si>
  <si>
    <t>z</t>
  </si>
  <si>
    <t>Alzheimer</t>
  </si>
  <si>
    <t>asthma</t>
  </si>
  <si>
    <t>type 2 diabetes</t>
  </si>
  <si>
    <t>cancer - lung</t>
  </si>
  <si>
    <t>heart failure</t>
  </si>
  <si>
    <t>BMI</t>
  </si>
  <si>
    <t>wellbeing</t>
  </si>
  <si>
    <t>neuroticism</t>
  </si>
  <si>
    <t>income</t>
  </si>
  <si>
    <t>educational attainment</t>
  </si>
  <si>
    <t>COVID-19</t>
  </si>
  <si>
    <t>COVID-19 hospitalization</t>
  </si>
  <si>
    <t>aneurysm - abdominal aortic</t>
  </si>
  <si>
    <t>aneurysm - thoracic aortic</t>
  </si>
  <si>
    <t>cancer - breast</t>
  </si>
  <si>
    <t>cancer - oral</t>
  </si>
  <si>
    <t>cancer - colorectal</t>
  </si>
  <si>
    <t>rank</t>
  </si>
  <si>
    <t>p-value’s Benjamini-Hochberg critical value</t>
  </si>
  <si>
    <t>trait</t>
  </si>
  <si>
    <t>3:49971831:C:T</t>
  </si>
  <si>
    <t>rs7627910</t>
  </si>
  <si>
    <t>3:84913328:A:G</t>
  </si>
  <si>
    <t>rs66853163</t>
  </si>
  <si>
    <t>rs66853163;rs73135629;rs2326266</t>
  </si>
  <si>
    <t>rs66853163;rs2326266</t>
  </si>
  <si>
    <t>14:69455505:A:C</t>
  </si>
  <si>
    <t>rs17106672</t>
  </si>
  <si>
    <t>15:67826781:C:T</t>
  </si>
  <si>
    <t>rs72747479</t>
  </si>
  <si>
    <t>1:97063163:A:C</t>
  </si>
  <si>
    <t>rs17426874</t>
  </si>
  <si>
    <t>1:112315450:A:C</t>
  </si>
  <si>
    <t>rs197419</t>
  </si>
  <si>
    <t>1:204476113:A:G</t>
  </si>
  <si>
    <t>rs12031912</t>
  </si>
  <si>
    <t>2:10933249:C:T</t>
  </si>
  <si>
    <t>rs4799</t>
  </si>
  <si>
    <t>2:58961136:C:T</t>
  </si>
  <si>
    <t>rs17049712</t>
  </si>
  <si>
    <t>2:60713235:A:G</t>
  </si>
  <si>
    <t>rs10189857</t>
  </si>
  <si>
    <t>2:139482866:A:G</t>
  </si>
  <si>
    <t>rs6430803</t>
  </si>
  <si>
    <t>2:193954458:A:C</t>
  </si>
  <si>
    <t>rs2357537</t>
  </si>
  <si>
    <t>2:210516816:A:G</t>
  </si>
  <si>
    <t>rs16843360</t>
  </si>
  <si>
    <t>2:215384466:C:T</t>
  </si>
  <si>
    <t>rs13013351</t>
  </si>
  <si>
    <t>3:18795518:A:G</t>
  </si>
  <si>
    <t>rs9827285</t>
  </si>
  <si>
    <t>3:49937505:C:T</t>
  </si>
  <si>
    <t>rs7615206</t>
  </si>
  <si>
    <t>3:70463330:A:G</t>
  </si>
  <si>
    <t>rs1024889</t>
  </si>
  <si>
    <t>3:71571667:C:T</t>
  </si>
  <si>
    <t>rs1499895</t>
  </si>
  <si>
    <t>3:84966018:A:G</t>
  </si>
  <si>
    <t>rs382210</t>
  </si>
  <si>
    <t>4:3323767:C:T</t>
  </si>
  <si>
    <t>rs2857861</t>
  </si>
  <si>
    <t>4:17884986:C:T</t>
  </si>
  <si>
    <t>rs16895971</t>
  </si>
  <si>
    <t>4:106178902:A:G</t>
  </si>
  <si>
    <t>rs7678440</t>
  </si>
  <si>
    <t>4:140937628:A:G</t>
  </si>
  <si>
    <t>rs12509820</t>
  </si>
  <si>
    <t>5:7520881:G:T</t>
  </si>
  <si>
    <t>rs13166360</t>
  </si>
  <si>
    <t>5:87712913:A:G</t>
  </si>
  <si>
    <t>rs6452788</t>
  </si>
  <si>
    <t>5:120219340:C:T</t>
  </si>
  <si>
    <t>rs10041968</t>
  </si>
  <si>
    <t>6:98616281:A:G</t>
  </si>
  <si>
    <t>rs6927085</t>
  </si>
  <si>
    <t>7:2032803:C:T</t>
  </si>
  <si>
    <t>rs11764590</t>
  </si>
  <si>
    <t>7:111395390:G:T</t>
  </si>
  <si>
    <t>rs2074117</t>
  </si>
  <si>
    <t>7:140673779:A:G</t>
  </si>
  <si>
    <t>rs3844322</t>
  </si>
  <si>
    <t>8:30854379:C:T</t>
  </si>
  <si>
    <t>rs17648656</t>
  </si>
  <si>
    <t>8:92654893:A:G</t>
  </si>
  <si>
    <t>rs4129243</t>
  </si>
  <si>
    <t>8:105102837:A:G</t>
  </si>
  <si>
    <t>rs4581014</t>
  </si>
  <si>
    <t>9:96237376:A:G</t>
  </si>
  <si>
    <t>rs10761229</t>
  </si>
  <si>
    <t>10:21834536:A:G</t>
  </si>
  <si>
    <t>rs7098100</t>
  </si>
  <si>
    <t>10:75575963:C:T</t>
  </si>
  <si>
    <t>rs11000785</t>
  </si>
  <si>
    <t>10:126691471:A:G</t>
  </si>
  <si>
    <t>rs4348846</t>
  </si>
  <si>
    <t>11:57434122:A:C</t>
  </si>
  <si>
    <t>rs499188</t>
  </si>
  <si>
    <t>11:85251005:A:G</t>
  </si>
  <si>
    <t>rs7949567</t>
  </si>
  <si>
    <t>11:131441014:A:G</t>
  </si>
  <si>
    <t>rs10750485</t>
  </si>
  <si>
    <t>12:49840480:A:G</t>
  </si>
  <si>
    <t>rs11609068</t>
  </si>
  <si>
    <t>12:109886603:A:G</t>
  </si>
  <si>
    <t>rs6663</t>
  </si>
  <si>
    <t>13:99118590:C:T</t>
  </si>
  <si>
    <t>rs9584854</t>
  </si>
  <si>
    <t>13:100844948:C:T</t>
  </si>
  <si>
    <t>rs9518023</t>
  </si>
  <si>
    <t>14:97429870:C:T</t>
  </si>
  <si>
    <t>rs856279</t>
  </si>
  <si>
    <t>14:100169617:A:G</t>
  </si>
  <si>
    <t>rs1951576</t>
  </si>
  <si>
    <t>15:44151299:C:T</t>
  </si>
  <si>
    <t>rs16977724</t>
  </si>
  <si>
    <t>15:50870271:A:G</t>
  </si>
  <si>
    <t>rs3105592</t>
  </si>
  <si>
    <t>16:51210495:C:T</t>
  </si>
  <si>
    <t>rs2193098</t>
  </si>
  <si>
    <t>16:82874512:C:T</t>
  </si>
  <si>
    <t>rs7202042</t>
  </si>
  <si>
    <t>17:1824305:A:C</t>
  </si>
  <si>
    <t>rs4790292</t>
  </si>
  <si>
    <t>17:19861458:C:T</t>
  </si>
  <si>
    <t>rs2108978</t>
  </si>
  <si>
    <t>17:50301552:G:T</t>
  </si>
  <si>
    <t>rs11079993</t>
  </si>
  <si>
    <t>18:21097460:A:G</t>
  </si>
  <si>
    <t>rs1788817</t>
  </si>
  <si>
    <t>18:35200180:A:G</t>
  </si>
  <si>
    <t>rs7233417</t>
  </si>
  <si>
    <t>18:50832102:A:G</t>
  </si>
  <si>
    <t>rs1431196</t>
  </si>
  <si>
    <t>20:51264331:C:T</t>
  </si>
  <si>
    <t>rs856401</t>
  </si>
  <si>
    <t>rs197419;rs12033257;rs475620;rs197392</t>
  </si>
  <si>
    <t>rs2871344;rs4851287;rs7581011;rs1115910;rs4851250;rs10496344;rs6722241;rs9653442</t>
  </si>
  <si>
    <t>rs7617480;rs1996664;rs17304079;rs9874474;rs3197999;rs2271961;rs11711407;rs7615206;rs2624834;rs2526388;rs2526397;rs7629936</t>
  </si>
  <si>
    <t>rs382210;rs1472302;rs1248860;rs2171143;rs6549009;rs2171141;rs9817509;rs2290338;rs818215;rs9829032;rs9847448;rs13085330;rs9811546;rs7627971;rs892366;rs1900916</t>
  </si>
  <si>
    <t>rs12508004;rs1138690;rs2269496;rs2857861;rs3129322</t>
  </si>
  <si>
    <t>rs13107325;rs151404;rs233809;rs13114738;rs13126505</t>
  </si>
  <si>
    <t>rs12512994;rs12509820</t>
  </si>
  <si>
    <t>rs6449503;rs2055375;rs7446842;rs4604142;rs7726875;rs10062240</t>
  </si>
  <si>
    <t>rs10946808;rs9357004;rs6930616;rs4292511;rs9379829;rs9379831;rs1543681</t>
  </si>
  <si>
    <t>rs11764590;rs11764337;rs3996329</t>
  </si>
  <si>
    <t>rs2074117;rs2528689</t>
  </si>
  <si>
    <t>rs17648656;rs6985028</t>
  </si>
  <si>
    <t>rs7098100;rs1243197</t>
  </si>
  <si>
    <t>rs4348846;rs2913112</t>
  </si>
  <si>
    <t>rs499188;rs616911;rs1783983</t>
  </si>
  <si>
    <t>rs7120326;rs801733;rs10219183;rs3741368</t>
  </si>
  <si>
    <t>rs7949567;rs4943923</t>
  </si>
  <si>
    <t>rs6663;rs7313797;rs11066523</t>
  </si>
  <si>
    <t>rs17106672;rs1007407;rs761898;rs10135643;rs8007859;rs11624765;rs7140574</t>
  </si>
  <si>
    <t>rs1951576;rs4900442</t>
  </si>
  <si>
    <t>rs4243086;rs885740</t>
  </si>
  <si>
    <t>rs4783265;rs7202042</t>
  </si>
  <si>
    <t>rs11079993;rs12604022</t>
  </si>
  <si>
    <t>rs1788817;rs1788826;rs2981422;rs11663645</t>
  </si>
  <si>
    <t>rs7233417;rs12963780;rs11664242</t>
  </si>
  <si>
    <t>rs1431196;rs6508210</t>
  </si>
  <si>
    <t>rs12973258;rs2033481</t>
  </si>
  <si>
    <t>rs856401;rs13043475</t>
  </si>
  <si>
    <t>rs7617480;rs9874474;rs7615206</t>
  </si>
  <si>
    <t>rs382210;rs13085330;rs7627971</t>
  </si>
  <si>
    <t>rs12508004;rs2857861</t>
  </si>
  <si>
    <t>rs7120326;rs3741368</t>
  </si>
  <si>
    <t>ENSG00000161011</t>
  </si>
  <si>
    <t>SQSTM1</t>
  </si>
  <si>
    <t>ENSG00000161010</t>
  </si>
  <si>
    <t>C5orf45</t>
  </si>
  <si>
    <t>ENSG00000103599</t>
  </si>
  <si>
    <t>IQCH</t>
  </si>
  <si>
    <t>ENSG00000189227</t>
  </si>
  <si>
    <t>C15orf61</t>
  </si>
  <si>
    <t>ENSG00000137764</t>
  </si>
  <si>
    <t>MAP2K5</t>
  </si>
  <si>
    <t>ENSG00000259062</t>
  </si>
  <si>
    <t>ACTN1-DT</t>
  </si>
  <si>
    <t>NA</t>
  </si>
  <si>
    <t>Small_Intestine_Terminal_Ileum</t>
  </si>
  <si>
    <t>15:67094767-15:69017999</t>
  </si>
  <si>
    <t>ENSG00000029364</t>
  </si>
  <si>
    <t>SLC39A9</t>
  </si>
  <si>
    <t>colon_sigmoid</t>
  </si>
  <si>
    <t>CORUM</t>
  </si>
  <si>
    <t>MAP2K5-PRKCI-SQSTM1 complex</t>
  </si>
  <si>
    <t>CORUM:2143</t>
  </si>
  <si>
    <t>SQSTM1,MAP2K5</t>
  </si>
  <si>
    <t>2:139488901:C:T</t>
  </si>
  <si>
    <t>rs10496800</t>
  </si>
  <si>
    <t>3:18754697:A:C</t>
  </si>
  <si>
    <t>rs4390955</t>
  </si>
  <si>
    <t>3:85414291:C:T</t>
  </si>
  <si>
    <t>rs7627971</t>
  </si>
  <si>
    <t>3:141626123:A:G</t>
  </si>
  <si>
    <t>rs3792411</t>
  </si>
  <si>
    <t>5:50666618:A:G</t>
  </si>
  <si>
    <t>rs2115322</t>
  </si>
  <si>
    <t>5:94049108:C:T</t>
  </si>
  <si>
    <t>rs10037940</t>
  </si>
  <si>
    <t>6:26175852:A:C</t>
  </si>
  <si>
    <t>rs9379831</t>
  </si>
  <si>
    <t>6:69725582:G:T</t>
  </si>
  <si>
    <t>rs2785575</t>
  </si>
  <si>
    <t>6:97688091:C:T</t>
  </si>
  <si>
    <t>rs9400692</t>
  </si>
  <si>
    <t>6:166952264:A:G</t>
  </si>
  <si>
    <t>rs1003857</t>
  </si>
  <si>
    <t>8:30858054:C:T</t>
  </si>
  <si>
    <t>rs1125841</t>
  </si>
  <si>
    <t>8:113371018:A:C</t>
  </si>
  <si>
    <t>rs2016614</t>
  </si>
  <si>
    <t>11:57499655:G:T</t>
  </si>
  <si>
    <t>rs7117020</t>
  </si>
  <si>
    <t>12:2317523:A:G</t>
  </si>
  <si>
    <t>rs11062156</t>
  </si>
  <si>
    <t>12:23700421:G:T</t>
  </si>
  <si>
    <t>rs7976982</t>
  </si>
  <si>
    <t>12:49813846:A:G</t>
  </si>
  <si>
    <t>rs11837194</t>
  </si>
  <si>
    <t>13:99120484:C:T</t>
  </si>
  <si>
    <t>rs7334078</t>
  </si>
  <si>
    <t>15:77543297:C:T</t>
  </si>
  <si>
    <t>rs12913233</t>
  </si>
  <si>
    <t>16:51211595:C:T</t>
  </si>
  <si>
    <t>rs1108343</t>
  </si>
  <si>
    <t>17:2242417:A:G</t>
  </si>
  <si>
    <t>rs216211</t>
  </si>
  <si>
    <t>18:21154024:A:G</t>
  </si>
  <si>
    <t>rs1788826</t>
  </si>
  <si>
    <t>18:53048678:A:C</t>
  </si>
  <si>
    <t>rs1788025</t>
  </si>
  <si>
    <t>rs2871344;rs7581011;rs4851250;rs6722241;rs9653442</t>
  </si>
  <si>
    <t>rs9831648;rs1996664;rs17304079;rs990211;rs13071087;rs3197999;rs7615206;rs2526388;rs13067082;rs4688745;rs2271961</t>
  </si>
  <si>
    <t>rs382210;rs1472302;rs1248860;rs2171143;rs13061527;rs2326225;rs1013839;rs2290338;rs818215;rs9829032;rs1485584;rs9877971;rs9847448;rs13085330;rs9811546;rs12493423;rs7627971;rs892366;rs12494446;rs9812845;rs7620339;rs12714625;rs3901898</t>
  </si>
  <si>
    <t>rs13107325;rs13114738;rs13126505;rs151390</t>
  </si>
  <si>
    <t>rs7748167;rs3857546;rs13198716;rs9379831;rs806795;rs10946808;rs9357004;rs6930616;rs7765920;rs9379829;rs149990;rs10456362</t>
  </si>
  <si>
    <t>rs9400692;rs13210630;rs4839898</t>
  </si>
  <si>
    <t>rs7117020;rs10896633</t>
  </si>
  <si>
    <t>rs7334078;rs912330</t>
  </si>
  <si>
    <t>rs17106672;rs242099;rs1007407;rs761898;rs12587583;rs10135643;rs8007859;rs11624765;rs7140574;rs1563295</t>
  </si>
  <si>
    <t>rs4790292;rs4239060</t>
  </si>
  <si>
    <t>rs203462;rs7209653</t>
  </si>
  <si>
    <t>rs1788826;rs2981422;rs891387</t>
  </si>
  <si>
    <t>rs1788025;rs1261082</t>
  </si>
  <si>
    <t>rs12973258;rs2033481;rs2285627</t>
  </si>
  <si>
    <t>rs9831648;rs13071087;rs7615206</t>
  </si>
  <si>
    <t>rs382210;rs13085330;rs7627971;rs3901898</t>
  </si>
  <si>
    <t>rs7748167;rs9379831;rs149990</t>
  </si>
  <si>
    <t>rs17106672;rs761898;rs1563295</t>
  </si>
  <si>
    <t>BP</t>
  </si>
  <si>
    <t>SNP</t>
  </si>
  <si>
    <t>rs113060908</t>
  </si>
  <si>
    <t>rs11121237</t>
  </si>
  <si>
    <t>rs7596229</t>
  </si>
  <si>
    <t>rs35701422</t>
  </si>
  <si>
    <t>rs2084399</t>
  </si>
  <si>
    <t>rs5023987</t>
  </si>
  <si>
    <t>rs1494783</t>
  </si>
  <si>
    <t>rs4839958</t>
  </si>
  <si>
    <t>rs968952</t>
  </si>
  <si>
    <t>rs1725621</t>
  </si>
  <si>
    <t>rs113428529</t>
  </si>
  <si>
    <t>rs4756069</t>
  </si>
  <si>
    <t>rs11038864</t>
  </si>
  <si>
    <t>rs61882711</t>
  </si>
  <si>
    <t>rs61882756</t>
  </si>
  <si>
    <t>rs7966110</t>
  </si>
  <si>
    <t>rs985820</t>
  </si>
  <si>
    <t>rs10747294</t>
  </si>
  <si>
    <t>rs2332507</t>
  </si>
  <si>
    <t>rs4048475</t>
  </si>
  <si>
    <t>rs12102226</t>
  </si>
  <si>
    <t>rs191865</t>
  </si>
  <si>
    <t>rs3024293</t>
  </si>
  <si>
    <t>rs113460678</t>
  </si>
  <si>
    <t>rs12983940</t>
  </si>
  <si>
    <t>PIP</t>
  </si>
  <si>
    <t>BETA_MEAN</t>
  </si>
  <si>
    <t>BETA_SD</t>
  </si>
  <si>
    <t>RERE</t>
  </si>
  <si>
    <t>MYT1L</t>
  </si>
  <si>
    <t>ARHGAP15</t>
  </si>
  <si>
    <t>LOC100129034</t>
  </si>
  <si>
    <t>ADGRD2</t>
  </si>
  <si>
    <t>SLC9A7P1</t>
  </si>
  <si>
    <t>SH2B2</t>
  </si>
  <si>
    <t>JAKMIP3</t>
  </si>
  <si>
    <t>CREB3L1</t>
  </si>
  <si>
    <t>ITGB2</t>
  </si>
  <si>
    <t>AMBRA1</t>
  </si>
  <si>
    <t>MUC19</t>
  </si>
  <si>
    <t>LINC02315</t>
  </si>
  <si>
    <t>LOC100419691</t>
  </si>
  <si>
    <t>PCNX1</t>
  </si>
  <si>
    <t>C1QL1</t>
  </si>
  <si>
    <t>SPINT2</t>
  </si>
  <si>
    <t>NF1P4</t>
  </si>
  <si>
    <t>rs35541683</t>
  </si>
  <si>
    <t>LOC390314</t>
  </si>
  <si>
    <t>Lead SNPs and genomic risk loci for the UKB SSOE GWAS analysis</t>
  </si>
  <si>
    <t>gene_name</t>
  </si>
  <si>
    <t>ENS_gene_ID</t>
  </si>
  <si>
    <t>Gene_name</t>
  </si>
  <si>
    <t>Parkinson</t>
  </si>
  <si>
    <t>type 1 diabetes</t>
  </si>
  <si>
    <t>multiple sclerosis</t>
  </si>
  <si>
    <t>inflammatory bowel disease</t>
  </si>
  <si>
    <t>Position</t>
  </si>
  <si>
    <t>SNP ID</t>
  </si>
  <si>
    <t>Ref Allele</t>
  </si>
  <si>
    <t>Minor Allele</t>
  </si>
  <si>
    <t>MAF</t>
  </si>
  <si>
    <t>p-value</t>
  </si>
  <si>
    <t>Gene</t>
  </si>
  <si>
    <t>C</t>
  </si>
  <si>
    <t>G</t>
  </si>
  <si>
    <t>A</t>
  </si>
  <si>
    <t>T</t>
  </si>
  <si>
    <t>rs200319905</t>
  </si>
  <si>
    <t>ND1</t>
  </si>
  <si>
    <t>rs2001031</t>
  </si>
  <si>
    <t>ATP6</t>
  </si>
  <si>
    <t>rs2853826</t>
  </si>
  <si>
    <t>ND3</t>
  </si>
  <si>
    <t>rs28357681</t>
  </si>
  <si>
    <t>CYTB</t>
  </si>
  <si>
    <t>rs199951903</t>
  </si>
  <si>
    <t>A1</t>
  </si>
  <si>
    <t>A2</t>
  </si>
  <si>
    <t>Z</t>
  </si>
  <si>
    <t>Closest gene</t>
  </si>
  <si>
    <t>Distance from closest gene</t>
  </si>
  <si>
    <t>Best annotation</t>
  </si>
  <si>
    <t>Coding</t>
  </si>
  <si>
    <t>Conserved</t>
  </si>
  <si>
    <t>Non-synonymous</t>
  </si>
  <si>
    <t>Conserved_Primate_phastCons46way_common</t>
  </si>
  <si>
    <t>No</t>
  </si>
  <si>
    <t>Yes</t>
  </si>
  <si>
    <t>H3K27ac_Hnisz_common</t>
  </si>
  <si>
    <t>TSS_Hoffman_common</t>
  </si>
  <si>
    <t>rs10202390</t>
  </si>
  <si>
    <t>ASAP2</t>
  </si>
  <si>
    <t>H3K9ac_peaks_Trynka_common</t>
  </si>
  <si>
    <t>rs58866959</t>
  </si>
  <si>
    <t>H3K9ac_Trynka_common</t>
  </si>
  <si>
    <t>MAFbin_frequent_8</t>
  </si>
  <si>
    <t>H3K4me1_peaks_Trynka_common</t>
  </si>
  <si>
    <t>rs1314615</t>
  </si>
  <si>
    <t>LOC100420432</t>
  </si>
  <si>
    <t>Repressed_Hoffman_common</t>
  </si>
  <si>
    <t>rs76277121</t>
  </si>
  <si>
    <t>RNU7-16P</t>
  </si>
  <si>
    <t>DHS_Trynka.flanking.500_lowfreq</t>
  </si>
  <si>
    <t>H3K27ac_PGC2_common</t>
  </si>
  <si>
    <t>rs62262315</t>
  </si>
  <si>
    <t>RPS27P18</t>
  </si>
  <si>
    <t>MAFbin_frequent_7</t>
  </si>
  <si>
    <t>BivFlnk_common</t>
  </si>
  <si>
    <t>rs1293865</t>
  </si>
  <si>
    <t>WeakEnhancer_Hoffman.flanking.500_common</t>
  </si>
  <si>
    <t>rs73648328</t>
  </si>
  <si>
    <t>UBR1</t>
  </si>
  <si>
    <t>Conserved_Vertebrate_phastCons46way_lowfreq</t>
  </si>
  <si>
    <t>rs2274157</t>
  </si>
  <si>
    <t>BRINP1</t>
  </si>
  <si>
    <t>DGF_ENCODE_common</t>
  </si>
  <si>
    <t>rs10789854</t>
  </si>
  <si>
    <t>DIXDC1</t>
  </si>
  <si>
    <t>Ancient_Sequence_Age_Human_Enhancer_common</t>
  </si>
  <si>
    <t>rs510274</t>
  </si>
  <si>
    <t>rs9371</t>
  </si>
  <si>
    <t>Coding_UCSC_common</t>
  </si>
  <si>
    <t>Conserved_Primate_phastCons46way.flanking.500_lowfreq</t>
  </si>
  <si>
    <t>rs4752927</t>
  </si>
  <si>
    <t>ARHGAP1</t>
  </si>
  <si>
    <t>Conserved_Primate_phastCons46way.flanking.500_common</t>
  </si>
  <si>
    <t>rs4606447</t>
  </si>
  <si>
    <t>ATG13</t>
  </si>
  <si>
    <t>Human_Enhancer_Villar.flanking.500_common</t>
  </si>
  <si>
    <t>FetalDHS_Trynka_common</t>
  </si>
  <si>
    <t>rs3882890</t>
  </si>
  <si>
    <t>Enhancer_Andersson.flanking.500_common</t>
  </si>
  <si>
    <t>MAFbin_frequent_9</t>
  </si>
  <si>
    <t>MAFbin_frequent_10</t>
  </si>
  <si>
    <t>rs2526882</t>
  </si>
  <si>
    <t>rs2810082</t>
  </si>
  <si>
    <t>MTND1P20</t>
  </si>
  <si>
    <t>Conserved_LindbladToh_common</t>
  </si>
  <si>
    <t>rs2526881</t>
  </si>
  <si>
    <t>Ancient_Sequence_Age_Human_Promoter_common</t>
  </si>
  <si>
    <t>Intron_UCSC_common</t>
  </si>
  <si>
    <t>rs8037887</t>
  </si>
  <si>
    <t>DHS_Trynka.flanking.500_common</t>
  </si>
  <si>
    <t>rs8039349</t>
  </si>
  <si>
    <t>ITGA11</t>
  </si>
  <si>
    <t>Transcr_Hoffman_lowfreq</t>
  </si>
  <si>
    <t>rs10518738</t>
  </si>
  <si>
    <t>rs242561</t>
  </si>
  <si>
    <t>MAPT</t>
  </si>
  <si>
    <t>H3K4me3_Trynka_common</t>
  </si>
  <si>
    <t>non_synonymous_common</t>
  </si>
  <si>
    <t>Overview of post-GWAS analyses for all GWASs and meta-analyses presented in the study</t>
  </si>
  <si>
    <t>EUR MVP PAR-Leisure</t>
  </si>
  <si>
    <t>EUR meta PAR-Leisure-SSOE</t>
  </si>
  <si>
    <t>Cross-ancestry meta PAR-Leisure-SSOE</t>
  </si>
  <si>
    <t>EUR MVP V-Leisure</t>
  </si>
  <si>
    <t>EUR MVP V-Work</t>
  </si>
  <si>
    <t>EUR MVP V-Home</t>
  </si>
  <si>
    <t>SNP heritability</t>
  </si>
  <si>
    <t>Independent associated variants</t>
  </si>
  <si>
    <t>Gene-set analysis</t>
  </si>
  <si>
    <t>Genetic correlation with traits</t>
  </si>
  <si>
    <t>Tissue expression analysis</t>
  </si>
  <si>
    <t>TWAS</t>
  </si>
  <si>
    <t>Functional enrichment analysis</t>
  </si>
  <si>
    <t>XWAS</t>
  </si>
  <si>
    <t>Cell type enrichment analysis</t>
  </si>
  <si>
    <t>Causal inferences by MR</t>
  </si>
  <si>
    <t>Heritability for Vigorous activity phenotypes</t>
  </si>
  <si>
    <r>
      <t>Estimated SNP-</t>
    </r>
    <r>
      <rPr>
        <i/>
        <sz val="12"/>
        <color theme="1"/>
        <rFont val="Arial"/>
        <family val="2"/>
      </rPr>
      <t>h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. The column N represents the sample size.</t>
    </r>
  </si>
  <si>
    <t>Sample</t>
  </si>
  <si>
    <t>Ancestry</t>
  </si>
  <si>
    <t>Phenotype</t>
  </si>
  <si>
    <t>MVP</t>
  </si>
  <si>
    <t>EUR</t>
  </si>
  <si>
    <t>h2</t>
  </si>
  <si>
    <t>Zscore</t>
  </si>
  <si>
    <t>Traits for genetic correlation with PA</t>
  </si>
  <si>
    <t>Trait</t>
  </si>
  <si>
    <t>Study accession</t>
  </si>
  <si>
    <t>Cardiovascular diseases</t>
  </si>
  <si>
    <t>abdominal aortic aneurysm</t>
  </si>
  <si>
    <t>FinnGen database Release 7</t>
  </si>
  <si>
    <t>thoracic aortic aneurysm</t>
  </si>
  <si>
    <t>coronary artery disease</t>
  </si>
  <si>
    <t>Coronary ARtery DIsease Genome wide Replication and Meta-analysis (CARDIoGRAM) consortium</t>
  </si>
  <si>
    <t>GCST009541</t>
  </si>
  <si>
    <t>Neale Lab</t>
  </si>
  <si>
    <t>Respiratory system diseases</t>
  </si>
  <si>
    <t>Anthropometric traits</t>
  </si>
  <si>
    <t>Height</t>
  </si>
  <si>
    <t>Neale lab</t>
  </si>
  <si>
    <t>bone mineral density</t>
  </si>
  <si>
    <t>GCST006288</t>
  </si>
  <si>
    <t>body mass index</t>
  </si>
  <si>
    <t>Metabolic traits</t>
  </si>
  <si>
    <t>high-density lipoprotein (HDL) cholesterol</t>
  </si>
  <si>
    <t>Biological age measures</t>
  </si>
  <si>
    <t>Biological Age Acceleration</t>
  </si>
  <si>
    <t>GCST011992</t>
  </si>
  <si>
    <t>Phenotypic Age Acceleration</t>
  </si>
  <si>
    <t>GCST011993</t>
  </si>
  <si>
    <t>Lifestyle traits</t>
  </si>
  <si>
    <t>liking of PA</t>
  </si>
  <si>
    <t>GCST90204199</t>
  </si>
  <si>
    <t>household income</t>
  </si>
  <si>
    <t>GCST007341</t>
  </si>
  <si>
    <t>leisure screen time</t>
  </si>
  <si>
    <t>GCST90104339</t>
  </si>
  <si>
    <t>Cognitive traits</t>
  </si>
  <si>
    <t>GCST90105038</t>
  </si>
  <si>
    <t>executive functioning</t>
  </si>
  <si>
    <t>GCST90162547</t>
  </si>
  <si>
    <t>Alzheimer disease</t>
  </si>
  <si>
    <t>CNCR CTGLAB</t>
  </si>
  <si>
    <t>Substance use traits</t>
  </si>
  <si>
    <t>cigarettes per day</t>
  </si>
  <si>
    <t>GSCAN consortium</t>
  </si>
  <si>
    <t>drinks per week</t>
  </si>
  <si>
    <t>Additional disease traits</t>
  </si>
  <si>
    <t>GCST90014444</t>
  </si>
  <si>
    <t>lung cancer</t>
  </si>
  <si>
    <t>GCST90011812</t>
  </si>
  <si>
    <t>breast cancer</t>
  </si>
  <si>
    <t>GCST010098</t>
  </si>
  <si>
    <t>colorectal cancer</t>
  </si>
  <si>
    <t>GCST90011811</t>
  </si>
  <si>
    <t>oral cancer</t>
  </si>
  <si>
    <t>GCST90011806</t>
  </si>
  <si>
    <t>GCST90014448</t>
  </si>
  <si>
    <t>UKB SSOE</t>
  </si>
  <si>
    <t>AFR MVP PAR-Leisure</t>
  </si>
  <si>
    <t>AMR MVP PAR-Leisure</t>
  </si>
  <si>
    <t>EUR MVP PAR-Leisure+Home</t>
  </si>
  <si>
    <t>EUR MVP PAR-Leisure+Home+Work</t>
  </si>
  <si>
    <t>EUR ancestry</t>
  </si>
  <si>
    <t>AFR ancestry</t>
  </si>
  <si>
    <t>AMR ancestry</t>
  </si>
  <si>
    <t>-</t>
  </si>
  <si>
    <t>14 lead SNPs</t>
  </si>
  <si>
    <t>15 lead SNPs</t>
  </si>
  <si>
    <t>67 lead SNPs</t>
  </si>
  <si>
    <t>70 lead SNPs</t>
  </si>
  <si>
    <t>8 lead SNPs</t>
  </si>
  <si>
    <t>no significant SNP</t>
  </si>
  <si>
    <t>1 significant SNP</t>
  </si>
  <si>
    <t>7 lead SNPs (Supplementary Info)</t>
  </si>
  <si>
    <t>no significant SNPs (Supplementary Info)</t>
  </si>
  <si>
    <t>119 significant genes</t>
  </si>
  <si>
    <t>110 significant genes (Supplementary info)</t>
  </si>
  <si>
    <t>19 significant genes</t>
  </si>
  <si>
    <t>4 significant GO terms</t>
  </si>
  <si>
    <t>4 significant GO terms (Supplementary info)</t>
  </si>
  <si>
    <t>no sign. Term</t>
  </si>
  <si>
    <t>11 significant enrichments in brain tissues</t>
  </si>
  <si>
    <t>brain, pituitary and muscle are significant</t>
  </si>
  <si>
    <t>two significant enrichments in brain tissues</t>
  </si>
  <si>
    <t>significant cell type across datasets: inhibitory neurotransmitter GABA</t>
  </si>
  <si>
    <t>GABA + 4 additional significant cell types across datasets</t>
  </si>
  <si>
    <t>no significant cell types across datasets</t>
  </si>
  <si>
    <t>80 independent significant genes</t>
  </si>
  <si>
    <t>5 independent significant genes</t>
  </si>
  <si>
    <t>Gene fine-mapping (FOCUS)</t>
  </si>
  <si>
    <t>12 (PIP≥0.9) and 19 (PIP≥0.7) genes</t>
  </si>
  <si>
    <t>1 (PIP≥0.9) and 3 (PIP≥0.7) genes</t>
  </si>
  <si>
    <t>SNP-level fine-mapping (PolyFun)</t>
  </si>
  <si>
    <t>53 SNPs with PIP≥0.95</t>
  </si>
  <si>
    <t xml:space="preserve">2 SNPs with PIP≥0.95 </t>
  </si>
  <si>
    <t>6 significant gene ontology terms. 1 human phenotype ontology term</t>
  </si>
  <si>
    <t>5 significant gene ontology terms. 1 human phenotype ontology term</t>
  </si>
  <si>
    <t>1 significant term</t>
  </si>
  <si>
    <t>Mitochondrial-SNV association</t>
  </si>
  <si>
    <t xml:space="preserve">nominal significant marker gene CYTB (p=0.024) </t>
  </si>
  <si>
    <t xml:space="preserve">5 nominal significant marker </t>
  </si>
  <si>
    <t xml:space="preserve"> Mitochondria gene-based association analysis</t>
  </si>
  <si>
    <t>nothing significant</t>
  </si>
  <si>
    <t>2 nominal significant associated genes</t>
  </si>
  <si>
    <t>for comparison with EUR MVP V-Home and V-Work</t>
  </si>
  <si>
    <t>for comparison with EUR MVP V-Leisure and V-Work</t>
  </si>
  <si>
    <t>for comparison with EUR MVP V-Leisure and V-Home</t>
  </si>
  <si>
    <t>MTAG</t>
  </si>
  <si>
    <t>with leisure screen time and liking of PA</t>
  </si>
  <si>
    <t>fruit</t>
  </si>
  <si>
    <t>olive oil</t>
  </si>
  <si>
    <t>liking PA</t>
  </si>
  <si>
    <t>gastroesophageal reflux disease</t>
  </si>
  <si>
    <t>Food consumption</t>
  </si>
  <si>
    <t>vegetables</t>
  </si>
  <si>
    <t>cheese</t>
  </si>
  <si>
    <t>Parkinson disease</t>
  </si>
  <si>
    <t>https://drive.google.com/file/d/1FZ9UL99LAqyWnyNBxxlx6qOUlfAnublN/view?usp=sharing</t>
  </si>
  <si>
    <t>GCST90013446</t>
  </si>
  <si>
    <t>locus</t>
  </si>
  <si>
    <t>stop</t>
  </si>
  <si>
    <t>n.snps</t>
  </si>
  <si>
    <t>n.pcs</t>
  </si>
  <si>
    <t>phen1</t>
  </si>
  <si>
    <t>phen2</t>
  </si>
  <si>
    <t>rho</t>
  </si>
  <si>
    <t>rho.lower</t>
  </si>
  <si>
    <t>rho.upper</t>
  </si>
  <si>
    <t>r2</t>
  </si>
  <si>
    <t>r2.lower</t>
  </si>
  <si>
    <t>r2.upper</t>
  </si>
  <si>
    <t>PA</t>
  </si>
  <si>
    <t>phenotypic age acceleration</t>
  </si>
  <si>
    <t>uniqID</t>
  </si>
  <si>
    <t>rsID</t>
  </si>
  <si>
    <t>rs34321437;rs2871344;rs7571306;rs11123823;rs11123825;rs13031906;rs7581011;rs6542942;rs1821830;rs13019618;rs12712071;rs13002946;rs10167279;rs9653442;rs11685401;rs4635546</t>
  </si>
  <si>
    <t>rs34321437;rs2871344;rs11685401</t>
  </si>
  <si>
    <t>rs7607859;rs10197504</t>
  </si>
  <si>
    <t>rs12621534;rs16842884;rs13422521;rs2663647</t>
  </si>
  <si>
    <t>rs12621534;rs13422521</t>
  </si>
  <si>
    <t>rs990211;rs7617480;rs13084037;rs3197999;rs695238;rs13071087;rs3733134;rs11925192;rs2526388;rs11714286;rs12631337;rs6807194;rs1858828;rs62260755;rs1062633;rs2236940</t>
  </si>
  <si>
    <t>rs990211;rs3197999;rs3733134;rs2236940</t>
  </si>
  <si>
    <t>rs6767407;rs382210;rs1314615;rs1248857;rs6549007;rs73132094;rs6801271;rs10433523;rs13074075;rs1545926;rs11127880;rs4411894;rs9857682;rs1470797;rs2290338;rs62253085;rs67028245;rs76508707;rs3887151;rs13088311;rs9870384;rs1691471;rs9815258;rs9871198;rs9839708;rs6549009;rs2101344;rs1452118;rs73130743;rs73138726;rs114517674;rs1376935;rs13085330;rs9309973;rs9811546;rs35228298;rs9810508;rs1375547;rs1972994;rs9819476;rs7611991;rs76209954;rs13325879;rs62253088;rs28732378;rs62253107;rs13099750;rs73136787;rs13070166;rs12637791;rs73142752;rs17023032;rs73141532;rs10511073;rs7643091;rs9829032;rs1694929;rs4129298;rs3925704;rs9817232</t>
  </si>
  <si>
    <t>rs6767407;rs6801271;rs1452118;rs1376935;rs62253088;rs4129298</t>
  </si>
  <si>
    <t>rs362307;rs3129314;rs2857861;rs3755883;rs1547410</t>
  </si>
  <si>
    <t>rs35518360;rs657985;rs151390;rs13105581;rs34333163;rs13116385;rs1813006</t>
  </si>
  <si>
    <t>rs795980;rs57211094;rs67600240;rs769660</t>
  </si>
  <si>
    <t>rs6449503;rs4647100;rs7709522;rs159540;rs177114;rs56219078;rs40506;rs36198109;rs34293681;rs12523278;rs7720233;rs13158665;rs6874699;rs7446842;rs329621</t>
  </si>
  <si>
    <t>rs6449503;rs7446842</t>
  </si>
  <si>
    <t>rs9379831;rs72834698;rs2179517;rs9366639;rs9379832;rs811041;rs7450556;rs9467704;rs9348708;rs13204572;rs2393593</t>
  </si>
  <si>
    <t>rs9379831;rs9379832;rs13204572;rs2393593</t>
  </si>
  <si>
    <t>rs13191362;rs34655790;rs36042757</t>
  </si>
  <si>
    <t>rs4719277;rs11973114;rs7791299;rs6461009;rs60595248;rs4719416;rs11770148;rs57234495;rs11768212;rs11766468</t>
  </si>
  <si>
    <t>rs4719277;rs11973114;rs11768212</t>
  </si>
  <si>
    <t>rs246744;rs801124;rs3844322</t>
  </si>
  <si>
    <t>rs1421333;rs4733067;rs874168</t>
  </si>
  <si>
    <t>rs55788818;rs10092540</t>
  </si>
  <si>
    <t>rs10761240;rs13291079</t>
  </si>
  <si>
    <t>rs11012750;rs12253527;rs7905967</t>
  </si>
  <si>
    <t>rs2279284;rs4603287;rs10832018</t>
  </si>
  <si>
    <t>rs11602109;rs547118;rs606731;rs527528;rs12805343;rs1783983</t>
  </si>
  <si>
    <t>rs7300136;rs7969091</t>
  </si>
  <si>
    <t>rs113047116;rs11614120;rs11609068</t>
  </si>
  <si>
    <t>rs7989983;rs9537945;rs1334297;rs878674;rs2121058</t>
  </si>
  <si>
    <t>rs4411372;rs10508036;rs4772094;rs2281767;rs7334078</t>
  </si>
  <si>
    <t>rs7140680;rs436106;rs242104;rs1275202;rs242093;rs10135643;rs7144307;rs10134578;rs3742899;rs35120418;rs4902708;rs7143324;rs1563295;rs927064;rs1983700;rs17106672;rs4899292;rs11620989;rs34710772;rs11158800;rs7141058</t>
  </si>
  <si>
    <t>rs203462;rs203454;rs203475;rs166840</t>
  </si>
  <si>
    <t>rs12601968;rs12451253;rs34796998;rs57639344;rs9889282</t>
  </si>
  <si>
    <t>rs1367085;rs303761;rs2510344;rs303754;rs4800490;rs2472610;rs2981422;rs1788823</t>
  </si>
  <si>
    <t>rs78492346;rs6508210;rs17488580;rs62097987;rs7505772;rs10502971</t>
  </si>
  <si>
    <t>rs10403731;rs12973258;rs10408021;rs10414343;rs11882123</t>
  </si>
  <si>
    <t>rs11602109;rs12805343</t>
  </si>
  <si>
    <t>rs7989983;rs2121058</t>
  </si>
  <si>
    <t>rs7140680;rs17106672;rs4899292</t>
  </si>
  <si>
    <t>rs1367085;rs4800490</t>
  </si>
  <si>
    <t>ENSG00000184588</t>
  </si>
  <si>
    <t>PDE4B</t>
  </si>
  <si>
    <t>ENSG00000155099</t>
  </si>
  <si>
    <t>TMEM55A</t>
  </si>
  <si>
    <t>ENSG00000197724</t>
  </si>
  <si>
    <t>PHF2</t>
  </si>
  <si>
    <t>ENSG00000119487</t>
  </si>
  <si>
    <t>MAPKAP1</t>
  </si>
  <si>
    <t>ENSG00000182985</t>
  </si>
  <si>
    <t>CADM1</t>
  </si>
  <si>
    <t>GO_bp:go_radial_glia_guided_migration_of_purkinje_cell</t>
  </si>
  <si>
    <t>GO_bp:go_negative_regulation_of_axonogenesis</t>
  </si>
  <si>
    <t>GO_bp:go_maintenance_of_synapse_structure</t>
  </si>
  <si>
    <t>GO_bp:go_negative_regulation_of_neuron_projection_development</t>
  </si>
  <si>
    <t>GO_bp:go_negative_regulation_of_relaxation_of_muscle</t>
  </si>
  <si>
    <t>central nervous system development</t>
  </si>
  <si>
    <t>GO:0007417</t>
  </si>
  <si>
    <t>CADM2,SEMA3F,CTNND1,DCC,MAP2,TMX2,CLP1,RHOA,AGER,DAG1,MAPKAP1,ISL1,BAG6,PBX2,CADM1,SEMA7A</t>
  </si>
  <si>
    <t>BSN,CTNND1,RIMS2,CTBP2</t>
  </si>
  <si>
    <t>CADM2,CAMKV,BSN,SEMA3F,CTNND1,ZDHHC5,CYP46A1,DCC,RIMS2,RHOA,AGER,DAG1,DDN,CACNA1C,CTBP2,ACTN1,PDE4B,HTR4,PURG,CADM1</t>
  </si>
  <si>
    <t>BSN,CTNND1,ZDHHC5,CYP46A1,DCC,RHOA,AGER,DAG1,DDN,CACNA1C,ACTN1,PDE4B,CADM1</t>
  </si>
  <si>
    <t>dendrite</t>
  </si>
  <si>
    <t>GO:0030425</t>
  </si>
  <si>
    <t>BSN,CTNND1,ZDHHC5,CYP46A1,MAP2,RHOA,DDN,CACNA1C,ACTN1,PDE4B,HTR4,CADM1</t>
  </si>
  <si>
    <t>dendritic tree</t>
  </si>
  <si>
    <t>GO:0097447</t>
  </si>
  <si>
    <t>somatodendritic compartment</t>
  </si>
  <si>
    <t>GO:0036477</t>
  </si>
  <si>
    <t>CADM2,BSN,CTNND1,ZDHHC5,CYP46A1,MAP2,RHOA,DDN,CACNA1C,ACTN1,GNAT1,PDE4B,HTR4,CADM1</t>
  </si>
  <si>
    <t>CAMKV,BSN,SEMA3F,CTNND1,ZDHHC5,RHOA,DAG1,CTBP2,ACTN1</t>
  </si>
  <si>
    <t>GO:MF</t>
  </si>
  <si>
    <t>transferase activity</t>
  </si>
  <si>
    <t>GO:0016740</t>
  </si>
  <si>
    <t>MST1R,CAMKV,TRAIP,RNF123,LONRF2,ZDHHC5,AKAP10,IP6K1,CLP1,MST1,GALNT16,UBA7,STK24,DLG2,ELOVL7,AMT,CHST10,ERCC8,GMPPB,KCTD10,RNF5,TRPM7,TRIM38,KMT2D,CLK3,UBE3B,MMAB</t>
  </si>
  <si>
    <t>SEMA3F,DCC,RHOA,MAP2,SEMA7A,AMIGO3,DAB1</t>
  </si>
  <si>
    <t>protein modification process</t>
  </si>
  <si>
    <t>GO:0036211</t>
  </si>
  <si>
    <t>NPC1,MST1R,CAMKV,TRAIP,RNF123,LONRF2,DCAF5,ZDHHC5,MLLT10,GPX1,MST1,GALNT16,UBA7,STK24,RHOA,GATAD2A,DAG1,ISL1,BAG6,USP4,SEMA7A,AGER,PDE4D,ERCC8,GMPPB,DAB1,KCTD10,ARNTL,RNF5,SLC39A8,TRPM7,TRIM38,KMT2D,CLK3,UBE3B</t>
  </si>
  <si>
    <t>SEMA3F,DCC,MAP2,SEMA7A,DAB1</t>
  </si>
  <si>
    <t>CADM2,CAMKV,BSN,SEMA3F,ZDHHC5,CTNND1,DCC,PURG,RHOA,CYP46A1,DAG1,DLG2,RIMS2,AGER,CTBP2,ACTN1,CACNA1C,DDN,RGS12,HTR4</t>
  </si>
  <si>
    <t>CADM2,BSN,ZDHHC5,CTNND1,RHOA,CYP46A1,GNAT1,MAP2,DLG2,ACTN1,CACNA1C,DDN,RGS12,HTR4</t>
  </si>
  <si>
    <t>BSN,ZDHHC5,CTNND1,DCC,RHOA,CYP46A1,DAG1,DLG2,AGER,ACTN1,CACNA1C,DDN</t>
  </si>
  <si>
    <t>MST1,TCF4,KLHDC8B</t>
  </si>
  <si>
    <t>Heritability and genetic correlation of vigorous PA after conditioning on income</t>
  </si>
  <si>
    <t>Leisure</t>
  </si>
  <si>
    <t>Work</t>
  </si>
  <si>
    <t>Home</t>
  </si>
  <si>
    <t>h2_mtcojo</t>
  </si>
  <si>
    <t>se_mtcojo</t>
  </si>
  <si>
    <t>Leisure-Work</t>
  </si>
  <si>
    <t>Leisure-Home</t>
  </si>
  <si>
    <t>Work-Home</t>
  </si>
  <si>
    <t>rg_mtcojo</t>
  </si>
  <si>
    <t>phenotype</t>
  </si>
  <si>
    <t>snp</t>
  </si>
  <si>
    <t>beta</t>
  </si>
  <si>
    <t>OR</t>
  </si>
  <si>
    <t>n_total</t>
  </si>
  <si>
    <t>n_cases</t>
  </si>
  <si>
    <t>n_controls</t>
  </si>
  <si>
    <t>bonferroni</t>
  </si>
  <si>
    <t>description</t>
  </si>
  <si>
    <t>group</t>
  </si>
  <si>
    <t>PRS</t>
  </si>
  <si>
    <t>logistic</t>
  </si>
  <si>
    <t>Diabetes mellitus</t>
  </si>
  <si>
    <t>endocrine/metabolic</t>
  </si>
  <si>
    <t>Type 2 diabetes</t>
  </si>
  <si>
    <t>Chronic airway obstruction</t>
  </si>
  <si>
    <t>respiratory</t>
  </si>
  <si>
    <t>Respiratory failure, insufficiency, arrest</t>
  </si>
  <si>
    <t>Ischemic Heart Disease</t>
  </si>
  <si>
    <t>circulatory system</t>
  </si>
  <si>
    <t>Renal failure</t>
  </si>
  <si>
    <t>genitourinary</t>
  </si>
  <si>
    <t>Insulin pump user</t>
  </si>
  <si>
    <t>Coronary atherosclerosis</t>
  </si>
  <si>
    <t>Respiratory failure</t>
  </si>
  <si>
    <t>Benign neoplasm of skin</t>
  </si>
  <si>
    <t>neoplasms</t>
  </si>
  <si>
    <t>Allergic rhinitis</t>
  </si>
  <si>
    <t>Pulmonary collapse; interstitial and compensatory emphysema</t>
  </si>
  <si>
    <t>Degenerative skin conditions and other dermatoses</t>
  </si>
  <si>
    <t>dermatologic</t>
  </si>
  <si>
    <t>Myocardial infarction</t>
  </si>
  <si>
    <t>Acute sinusitis</t>
  </si>
  <si>
    <t>Obesity</t>
  </si>
  <si>
    <t>Pleurisy; pleural effusion</t>
  </si>
  <si>
    <t>Acute upper respiratory infections of multiple or unspecified sites</t>
  </si>
  <si>
    <t>Acute renal failure</t>
  </si>
  <si>
    <t>Morbid obesity</t>
  </si>
  <si>
    <t>Chronic renal failure [CKD]</t>
  </si>
  <si>
    <t>Diseases of esophagus</t>
  </si>
  <si>
    <t>digestive</t>
  </si>
  <si>
    <t>Disorders of fluid, electrolyte, and acid-base balance</t>
  </si>
  <si>
    <t>Seborrheic keratosis</t>
  </si>
  <si>
    <t>Type 2 diabetes with renal manifestations</t>
  </si>
  <si>
    <t>Congestive heart failure; nonhypertensive</t>
  </si>
  <si>
    <t>Acute pharyngitis</t>
  </si>
  <si>
    <t>Esophagitis, GERD and related diseases</t>
  </si>
  <si>
    <t>Overweight, obesity and other hyperalimentation</t>
  </si>
  <si>
    <t>Congestive heart failure (CHF) NOS</t>
  </si>
  <si>
    <t>GERD</t>
  </si>
  <si>
    <t>Neoplasm of uncertain behavior of skin</t>
  </si>
  <si>
    <t>Obstructive chronic bronchitis</t>
  </si>
  <si>
    <t>Acid-base balance disorder</t>
  </si>
  <si>
    <t>Unstable angina (intermediate coronary syndrome)</t>
  </si>
  <si>
    <t>Dependence on respirator [Ventilator] or supplemental oxygen</t>
  </si>
  <si>
    <t>Actinic keratosis</t>
  </si>
  <si>
    <t>Shortness of breath</t>
  </si>
  <si>
    <t>Type 1 diabetes</t>
  </si>
  <si>
    <t>Type 2 diabetes with neurological manifestations</t>
  </si>
  <si>
    <t>Abnormal findings on mammogram or breast exam</t>
  </si>
  <si>
    <t>Angina pectoris</t>
  </si>
  <si>
    <t>Chronic liver disease and cirrhosis</t>
  </si>
  <si>
    <t>Chronic bronchitis</t>
  </si>
  <si>
    <t>Myopia</t>
  </si>
  <si>
    <t>sense organs</t>
  </si>
  <si>
    <t>Hypertension</t>
  </si>
  <si>
    <t>Bacterial infection NOS</t>
  </si>
  <si>
    <t>infectious diseases</t>
  </si>
  <si>
    <t>Impacted cerumen</t>
  </si>
  <si>
    <t>Acidosis</t>
  </si>
  <si>
    <t>Other chronic nonalcoholic liver disease</t>
  </si>
  <si>
    <t>Hypertensive chronic kidney disease</t>
  </si>
  <si>
    <t>Other dyspnea</t>
  </si>
  <si>
    <t>Essential hypertension</t>
  </si>
  <si>
    <t>Nausea and vomiting</t>
  </si>
  <si>
    <t>symptoms</t>
  </si>
  <si>
    <t>Abnormal mammogram</t>
  </si>
  <si>
    <t>Emphysema</t>
  </si>
  <si>
    <t>Hypertensive heart and/or renal disease</t>
  </si>
  <si>
    <t>Dysphagia</t>
  </si>
  <si>
    <t>Other anemias</t>
  </si>
  <si>
    <t>hematopoietic</t>
  </si>
  <si>
    <t>Pulmonary heart disease</t>
  </si>
  <si>
    <t>Electrolyte imbalance</t>
  </si>
  <si>
    <t>Hypovolemia</t>
  </si>
  <si>
    <t>Pain in joint</t>
  </si>
  <si>
    <t>musculoskeletal</t>
  </si>
  <si>
    <t>Heart failure with preserved EF [Diastolic heart failure]</t>
  </si>
  <si>
    <t>Heart failure with reduced EF [Systolic or combined heart failure]</t>
  </si>
  <si>
    <t>Pulmonary congestion and hypostasis</t>
  </si>
  <si>
    <t>Cardiomegaly</t>
  </si>
  <si>
    <t>Frequency of urination and polyuria</t>
  </si>
  <si>
    <t>Diseases of sebaceous glands</t>
  </si>
  <si>
    <t>Hypotension NOS</t>
  </si>
  <si>
    <t>Chronic Kidney Disease, Stage III</t>
  </si>
  <si>
    <t>Protein-calorie malnutrition</t>
  </si>
  <si>
    <t>Cirrhosis of liver without mention of alcohol</t>
  </si>
  <si>
    <t>Fluid overload</t>
  </si>
  <si>
    <t>Nonspecific chest pain</t>
  </si>
  <si>
    <t>Hemangioma of skin and subcutaneous tissue</t>
  </si>
  <si>
    <t>Dermatitis due to solar radiation</t>
  </si>
  <si>
    <t>Hypopotassemia</t>
  </si>
  <si>
    <t>severe protein-calorie malnutrition</t>
  </si>
  <si>
    <t>Shock</t>
  </si>
  <si>
    <t>Peripheral vascular disease, unspecified</t>
  </si>
  <si>
    <t>Pulmonary insufficiency or respiratory failure following trauma and surgery</t>
  </si>
  <si>
    <t>Other chronic ischemic heart disease, unspecified</t>
  </si>
  <si>
    <t>Other abnormal glucose</t>
  </si>
  <si>
    <t>Renal failure NOS</t>
  </si>
  <si>
    <t>Chronic pulmonary heart disease</t>
  </si>
  <si>
    <t>Acute pain</t>
  </si>
  <si>
    <t>neurological</t>
  </si>
  <si>
    <t>Tachycardia NOS</t>
  </si>
  <si>
    <t>Polyneuropathy in diabetes</t>
  </si>
  <si>
    <t>Hypotension</t>
  </si>
  <si>
    <t>Chronic dermatitis due to solar radiation</t>
  </si>
  <si>
    <t>Other disorders of bone and cartilage</t>
  </si>
  <si>
    <t>Acute posthemorrhagic anemia</t>
  </si>
  <si>
    <t>Type 1 diabetes with ketoacidosis</t>
  </si>
  <si>
    <t>Septicemia</t>
  </si>
  <si>
    <t>Abnormal findings examination of lungs</t>
  </si>
  <si>
    <t>Opiates and related narcotics causing adverse effects in therapeutic use</t>
  </si>
  <si>
    <t>injuries &amp; poisonings</t>
  </si>
  <si>
    <t>Cancer within the respiratory system</t>
  </si>
  <si>
    <t>End stage renal disease</t>
  </si>
  <si>
    <t>Chronic Kidney Disease, Stage IV</t>
  </si>
  <si>
    <t>Liver abscess and sequelae of chronic liver disease</t>
  </si>
  <si>
    <t>Abnormal glucose</t>
  </si>
  <si>
    <t>Cancer of bronchus; lung</t>
  </si>
  <si>
    <t>Disorders of magnesium metabolism</t>
  </si>
  <si>
    <t>Other diseases of lung</t>
  </si>
  <si>
    <t>Inflammation of the eye</t>
  </si>
  <si>
    <t>Pain</t>
  </si>
  <si>
    <t>Type 2 diabetes with ophthalmic manifestations</t>
  </si>
  <si>
    <t>Dyschromia and Vitiligo</t>
  </si>
  <si>
    <t>Peripheral enthesopathies and allied syndromes</t>
  </si>
  <si>
    <t>Hemangioma and lymphangioma, any site</t>
  </si>
  <si>
    <t>Sleep apnea</t>
  </si>
  <si>
    <t>Conjunctivitis, noninfectious</t>
  </si>
  <si>
    <t>Staphylococcus infections</t>
  </si>
  <si>
    <t>Symptoms and disorders of the joints</t>
  </si>
  <si>
    <t>Sebaceous cyst</t>
  </si>
  <si>
    <t>Liver replaced by transplant</t>
  </si>
  <si>
    <t>Obstructive sleep apnea</t>
  </si>
  <si>
    <t>Sensorineural hearing loss</t>
  </si>
  <si>
    <t>Dry eyes</t>
  </si>
  <si>
    <t>Personal history of allergy to medicinal agents</t>
  </si>
  <si>
    <t>Diseases of white blood cells</t>
  </si>
  <si>
    <t>Disorders of refraction and accommodation; blindness and low vision</t>
  </si>
  <si>
    <t>Renal dialysis</t>
  </si>
  <si>
    <t>Ascites (non malignant)</t>
  </si>
  <si>
    <t>Difficulty in walking</t>
  </si>
  <si>
    <t>Gingivitis</t>
  </si>
  <si>
    <t>Anemia of chronic disease</t>
  </si>
  <si>
    <t>Allergic conjunctivitis</t>
  </si>
  <si>
    <t>Other non-epithelial cancer of skin</t>
  </si>
  <si>
    <t>Peripheral vascular disease</t>
  </si>
  <si>
    <t>Asthma</t>
  </si>
  <si>
    <t>Other hypertrophic and atrophic conditions of skin</t>
  </si>
  <si>
    <t>Gingival and periodontal diseases</t>
  </si>
  <si>
    <t>Precordial pain</t>
  </si>
  <si>
    <t>Benign neoplasm of colon</t>
  </si>
  <si>
    <t>Portal hypertension</t>
  </si>
  <si>
    <t>Esophageal bleeding (varices/hemorrhage)</t>
  </si>
  <si>
    <t>Other forms of chronic heart disease</t>
  </si>
  <si>
    <t>Heart failure NOS</t>
  </si>
  <si>
    <t>Bariatric surgery</t>
  </si>
  <si>
    <t>Type 1 diabetes with neurological manifestations</t>
  </si>
  <si>
    <t>Chronic ulcer of skin</t>
  </si>
  <si>
    <t>Poisoning by antibiotics</t>
  </si>
  <si>
    <t>Glaucoma</t>
  </si>
  <si>
    <t>Atherosclerosis</t>
  </si>
  <si>
    <t>Osteoarthritis; localized</t>
  </si>
  <si>
    <t>Septic shock</t>
  </si>
  <si>
    <t>Sepsis and SIRS</t>
  </si>
  <si>
    <t>Open-angle glaucoma</t>
  </si>
  <si>
    <t>Cardiac dysrhythmias</t>
  </si>
  <si>
    <t>Osteoarthrosis, localized, primary</t>
  </si>
  <si>
    <t>Other biliary tract disease</t>
  </si>
  <si>
    <t>Elevated white blood cell count</t>
  </si>
  <si>
    <t>Celiac disease</t>
  </si>
  <si>
    <t>Other dyschromia</t>
  </si>
  <si>
    <t>Respiratory insufficiency</t>
  </si>
  <si>
    <t>Dentofacial anomalies, including malocclusion</t>
  </si>
  <si>
    <t>Hyperpotassemia</t>
  </si>
  <si>
    <t>Myalgia and myositis unspecified</t>
  </si>
  <si>
    <t>Thrombocytopenia</t>
  </si>
  <si>
    <t>Acne</t>
  </si>
  <si>
    <t>Dislocation</t>
  </si>
  <si>
    <t>Sepsis</t>
  </si>
  <si>
    <t>Empyema and pneumothorax</t>
  </si>
  <si>
    <t>Other symptoms/disorders or the urinary system</t>
  </si>
  <si>
    <t>Hypercholesterolemia</t>
  </si>
  <si>
    <t>Skin cancer</t>
  </si>
  <si>
    <t>Peritonitis and retroperitoneal infections</t>
  </si>
  <si>
    <t>ASCVD</t>
  </si>
  <si>
    <t>Gastrointestinal complications</t>
  </si>
  <si>
    <t>Atherosclerosis of the extremities</t>
  </si>
  <si>
    <t>Methicillin sensitive Staphylococcus aureus</t>
  </si>
  <si>
    <t>Anemia in chronic kidney disease</t>
  </si>
  <si>
    <t>Hypoglycemia</t>
  </si>
  <si>
    <t>Encounter for long-term (current) use of aspirin</t>
  </si>
  <si>
    <t>Acquired deformities of finger</t>
  </si>
  <si>
    <t>Peripheral retinal degenerations</t>
  </si>
  <si>
    <t>Rosacea</t>
  </si>
  <si>
    <t>Type 2 diabetes with ketoacidosis</t>
  </si>
  <si>
    <t>Pneumonia</t>
  </si>
  <si>
    <t>Lump or mass in breast</t>
  </si>
  <si>
    <t>Carditis</t>
  </si>
  <si>
    <t>Occlusion and stenosis of precerebral arteries</t>
  </si>
  <si>
    <t>Diabetes type 2 with peripheral circulatory disorders</t>
  </si>
  <si>
    <t>Encounter for long-term (current) use of anticoagulants, antithrombotics, aspirin</t>
  </si>
  <si>
    <t>Purpura and other hemorrhagic conditions</t>
  </si>
  <si>
    <t>Atherosclerosis of native arteries of the extremities with intermittent claudication</t>
  </si>
  <si>
    <t>Hypertensive heart disease</t>
  </si>
  <si>
    <t>Breast cancer</t>
  </si>
  <si>
    <t>Cardiac conduction disorders</t>
  </si>
  <si>
    <t>Herpes simplex</t>
  </si>
  <si>
    <t>Stiffness of joint</t>
  </si>
  <si>
    <t>Senile cataract</t>
  </si>
  <si>
    <t>Splenomegaly</t>
  </si>
  <si>
    <t>Cardiomyopathy</t>
  </si>
  <si>
    <t>Diabetic retinopathy</t>
  </si>
  <si>
    <t>Abdominal pain</t>
  </si>
  <si>
    <t>Disorders of adrenal glands</t>
  </si>
  <si>
    <t>Cellulitis and abscess of trunk</t>
  </si>
  <si>
    <t>Cardiac arrest and ventricular fibrillation</t>
  </si>
  <si>
    <t>Other nonmalignant breast conditions</t>
  </si>
  <si>
    <t>Chronic obstructive asthma</t>
  </si>
  <si>
    <t>Other symptoms of respiratory system</t>
  </si>
  <si>
    <t>Disorder of skin and subcutaneous tissue NOS</t>
  </si>
  <si>
    <t>E. coli</t>
  </si>
  <si>
    <t>Carcinoma in situ of skin</t>
  </si>
  <si>
    <t>Complications of transplants and reattached limbs</t>
  </si>
  <si>
    <t>Other disorders of stomach and duodenum</t>
  </si>
  <si>
    <t>Chronic pain</t>
  </si>
  <si>
    <t>Other disorders of intestine</t>
  </si>
  <si>
    <t>Sprains and strains</t>
  </si>
  <si>
    <t>Primary/intrinsic cardiomyopathies</t>
  </si>
  <si>
    <t>Poisoning/allergy of sulfonamides</t>
  </si>
  <si>
    <t>Inguinal hernia</t>
  </si>
  <si>
    <t>Other disorders of synovium, tendon, and bursa</t>
  </si>
  <si>
    <t>Hearing loss</t>
  </si>
  <si>
    <t>Conjunctivitis, infectious</t>
  </si>
  <si>
    <t>Nutritional marasmus</t>
  </si>
  <si>
    <t>Renal osteodystrophy</t>
  </si>
  <si>
    <t>Allergy/adverse effect of penicillin</t>
  </si>
  <si>
    <t>Adrenal hypofunction</t>
  </si>
  <si>
    <t>Inflammation of eyelids</t>
  </si>
  <si>
    <t>Diseases of nail, NOS</t>
  </si>
  <si>
    <t>Poisoning by analgesics, antipyretics, and antirheumatics</t>
  </si>
  <si>
    <t>Atopic/contact dermatitis due to other or unspecified</t>
  </si>
  <si>
    <t>Basal cell carcinoma</t>
  </si>
  <si>
    <t>Adult failure to thrive</t>
  </si>
  <si>
    <t>Cerebrovascular disease</t>
  </si>
  <si>
    <t>Symptoms involving nervous and musculoskeletal systems</t>
  </si>
  <si>
    <t>Pericarditis</t>
  </si>
  <si>
    <t>Arrhythmia (cardiac) NOS</t>
  </si>
  <si>
    <t>Nephritis; nephrosis; renal sclerosis</t>
  </si>
  <si>
    <t>Streptococcus infection</t>
  </si>
  <si>
    <t>Hemorrhage or hematoma complicating a procedure</t>
  </si>
  <si>
    <t>Dysuria</t>
  </si>
  <si>
    <t>Symptoms involving respiratory system and other chest symptoms</t>
  </si>
  <si>
    <t>Other disorders of the kidney and ureters</t>
  </si>
  <si>
    <t>Other disorders of eye</t>
  </si>
  <si>
    <t>Glucocorticoid deficiency</t>
  </si>
  <si>
    <t>Viral warts &amp; HPV</t>
  </si>
  <si>
    <t>Enthesopathy</t>
  </si>
  <si>
    <t>Obstruction of bile duct</t>
  </si>
  <si>
    <t>Hyperosmolality and/or hypernatremia</t>
  </si>
  <si>
    <t>Other disorders of peritoneum</t>
  </si>
  <si>
    <t>Anomalies of tooth position/malocclusion</t>
  </si>
  <si>
    <t>Osteopenia or other disorder of bone and cartilage</t>
  </si>
  <si>
    <t>Complications of cardiac/vascular device, implant, and graft</t>
  </si>
  <si>
    <t>Joint/ligament sprain</t>
  </si>
  <si>
    <t>Cachexia</t>
  </si>
  <si>
    <t>Disorders resulting from impaired renal function</t>
  </si>
  <si>
    <t>Secondary malignant neoplasm</t>
  </si>
  <si>
    <t>Cholangitis</t>
  </si>
  <si>
    <t>Hyposmolality and/or hyponatremia</t>
  </si>
  <si>
    <t>Scar conditions and fibrosis of skin</t>
  </si>
  <si>
    <t>Fever of unknown origin</t>
  </si>
  <si>
    <t>Ganglion and cyst of synovium, tendon, and bursa</t>
  </si>
  <si>
    <t>Other deficiency anemia</t>
  </si>
  <si>
    <t>Endocarditis</t>
  </si>
  <si>
    <t>Other diseases of respiratory system, not elsewhere classified</t>
  </si>
  <si>
    <t>Other nutritional deficiency</t>
  </si>
  <si>
    <t>Jaundice (not of newborn)</t>
  </si>
  <si>
    <t>Bursitis</t>
  </si>
  <si>
    <t>Malignant neoplasm of head, face, and neck</t>
  </si>
  <si>
    <t>Cardiogenic shock</t>
  </si>
  <si>
    <t>Methicillin resistant Staphylococcus aureus</t>
  </si>
  <si>
    <t>Hallux rigidus</t>
  </si>
  <si>
    <t>Disorders of function of stomach</t>
  </si>
  <si>
    <t>Gastroparesis</t>
  </si>
  <si>
    <t>Epilepsy, recurrent seizures, convulsions</t>
  </si>
  <si>
    <t>Bacteremia</t>
  </si>
  <si>
    <t>Asthma with exacerbation</t>
  </si>
  <si>
    <t>Septal Deviations/Turbinate Hypertrophy</t>
  </si>
  <si>
    <t>Postoperative infection</t>
  </si>
  <si>
    <t>Disorders of mineral metabolism</t>
  </si>
  <si>
    <t>Other venous embolism and thrombosis</t>
  </si>
  <si>
    <t>Secondary diabetes mellitus</t>
  </si>
  <si>
    <t>Other disorders of biliary tract</t>
  </si>
  <si>
    <t>Decubitus ulcer</t>
  </si>
  <si>
    <t>Internal derangement of knee</t>
  </si>
  <si>
    <t>Complication due to other implant and internal device</t>
  </si>
  <si>
    <t>Keratitis</t>
  </si>
  <si>
    <t>Ventricular fibrillation and flutter</t>
  </si>
  <si>
    <t>Other acquired musculoskeletal deformity</t>
  </si>
  <si>
    <t>Otalgia</t>
  </si>
  <si>
    <t>Disease of tricuspid valve</t>
  </si>
  <si>
    <t>Nevus, non-neoplastic</t>
  </si>
  <si>
    <t>Chronic pharyngitis and nasopharyngitis</t>
  </si>
  <si>
    <t>Other cardiac conduction disorders</t>
  </si>
  <si>
    <t>Edema</t>
  </si>
  <si>
    <t>Acquired spondylolisthesis</t>
  </si>
  <si>
    <t>Systemic inflammatory response syndrome (SIRS)</t>
  </si>
  <si>
    <t>Type 1 diabetes with renal manifestations</t>
  </si>
  <si>
    <t>Osteoporosis, osteopenia and pathological fracture</t>
  </si>
  <si>
    <t>Cardiac pacemaker/device in situ</t>
  </si>
  <si>
    <t>Encounter for long-term (current) use of antiplatelets/antithrombotics</t>
  </si>
  <si>
    <t>Vitamin B-complex deficiencies</t>
  </si>
  <si>
    <t>Osteoarthrosis</t>
  </si>
  <si>
    <t>Systemic lupus erythematosus</t>
  </si>
  <si>
    <t>Vertiginous syndromes and other disorders of vestibular system</t>
  </si>
  <si>
    <t>Other nondiabetic retinopathy</t>
  </si>
  <si>
    <t>Iron deficiency anemias</t>
  </si>
  <si>
    <t>Organic or persistent insomnia</t>
  </si>
  <si>
    <t>Viral hepatitis</t>
  </si>
  <si>
    <t>Nephritis and nephropathy without mention of glomerulonephritis</t>
  </si>
  <si>
    <t>Disturbances in tooth eruption</t>
  </si>
  <si>
    <t>Cataract</t>
  </si>
  <si>
    <t>Allergies, other</t>
  </si>
  <si>
    <t>Acute pulmonary heart disease</t>
  </si>
  <si>
    <t>Dermatochalasis</t>
  </si>
  <si>
    <t>Peripheral or central vertigo</t>
  </si>
  <si>
    <t>Rash and other nonspecific skin eruption</t>
  </si>
  <si>
    <t>Pyelonephritis</t>
  </si>
  <si>
    <t>Alkalosis</t>
  </si>
  <si>
    <t>Lymphadenitis</t>
  </si>
  <si>
    <t>Cardiac defibrillator in situ</t>
  </si>
  <si>
    <t>Other symptoms involving abdomen and pelvis</t>
  </si>
  <si>
    <t>Congenital anomalies of limbs</t>
  </si>
  <si>
    <t>congenital anomalies</t>
  </si>
  <si>
    <t>Vascular hamartomas and non-neoplastic nevi</t>
  </si>
  <si>
    <t>Acquired foot deformities</t>
  </si>
  <si>
    <t>Infection with drug-resistant microorganisms</t>
  </si>
  <si>
    <t>Congenital hypothyroidism</t>
  </si>
  <si>
    <t>Cancer of mouth</t>
  </si>
  <si>
    <t>Other specified disorders of breast</t>
  </si>
  <si>
    <t>Secondary malignancy of lymph nodes</t>
  </si>
  <si>
    <t>Abdominal aortic aneurysm</t>
  </si>
  <si>
    <t>Aortic ectasia</t>
  </si>
  <si>
    <t>Infection of the eye</t>
  </si>
  <si>
    <t>Cancer of brain and nervous system</t>
  </si>
  <si>
    <t>Cardiac arrest</t>
  </si>
  <si>
    <t>Hypoventilation</t>
  </si>
  <si>
    <t>Cancer of bladder</t>
  </si>
  <si>
    <t>Malignant neoplasm of rectum, rectosigmoid junction, and anus</t>
  </si>
  <si>
    <t>Chronic kidney disease, Stage I or II</t>
  </si>
  <si>
    <t>Hydronephrosis</t>
  </si>
  <si>
    <t>Cancer, suspected or other</t>
  </si>
  <si>
    <t>Osteomyelitis</t>
  </si>
  <si>
    <t>Disorders of vitreous body</t>
  </si>
  <si>
    <t>Anticoagulants causing adverse effects</t>
  </si>
  <si>
    <t>Muscle weakness</t>
  </si>
  <si>
    <t>Transient cerebral ischemia</t>
  </si>
  <si>
    <t>Chronic sinusitis</t>
  </si>
  <si>
    <t>Anemia in neoplastic disease</t>
  </si>
  <si>
    <t>Progressive myopia</t>
  </si>
  <si>
    <t>Acquired toe deformities</t>
  </si>
  <si>
    <t>Hemorrhage of gastrointestinal tract</t>
  </si>
  <si>
    <t>Syncope and collapse</t>
  </si>
  <si>
    <t>Poisoning by agents primarily affecting blood constituents</t>
  </si>
  <si>
    <t>Malignant neoplasm of small intestine, including duodenum</t>
  </si>
  <si>
    <t>Chronic hepatitis</t>
  </si>
  <si>
    <t>Manlignant and unknown neoplasms of brain and nervous system</t>
  </si>
  <si>
    <t>Althete's foot</t>
  </si>
  <si>
    <t>Varicose veins of lower extremity</t>
  </si>
  <si>
    <t>Lupus (localized and systemic)</t>
  </si>
  <si>
    <t>Diseases of pancreas</t>
  </si>
  <si>
    <t>Cancer of larynx</t>
  </si>
  <si>
    <t>Malignant neoplasm of bladder</t>
  </si>
  <si>
    <t>Hemorrhage of rectum and anus</t>
  </si>
  <si>
    <t>Circulatory disease NEC</t>
  </si>
  <si>
    <t>Other disorders of liver</t>
  </si>
  <si>
    <t>Kidney replaced by transpant</t>
  </si>
  <si>
    <t>Retinal detachment with retinal defect</t>
  </si>
  <si>
    <t>Disorders of parathyroid gland</t>
  </si>
  <si>
    <t>Convulsions</t>
  </si>
  <si>
    <t>Keratoconjunctivitis</t>
  </si>
  <si>
    <t>Osteomyelitis, periostitis, and other infections involving bone</t>
  </si>
  <si>
    <t>Deficiency anemias</t>
  </si>
  <si>
    <t>Chronic pain syndrome</t>
  </si>
  <si>
    <t>Chronic osteomyelitis</t>
  </si>
  <si>
    <t>Peritoneal adhesions (postoperative) (postinfection)</t>
  </si>
  <si>
    <t>Other sprains and strains</t>
  </si>
  <si>
    <t>Drusen (degenerative) of retina</t>
  </si>
  <si>
    <t>Cancer of brain</t>
  </si>
  <si>
    <t>Polycythemia, secondary</t>
  </si>
  <si>
    <t>Atrial fibrillation</t>
  </si>
  <si>
    <t>Dermatophytosis</t>
  </si>
  <si>
    <t>Secondary malignant neoplasm of liver</t>
  </si>
  <si>
    <t>Atrial fibrillation and flutter</t>
  </si>
  <si>
    <t>Anorexia</t>
  </si>
  <si>
    <t>Stricture and stenosis of esophagus</t>
  </si>
  <si>
    <t>Type 1 diabetes with ophthalmic manifestations</t>
  </si>
  <si>
    <t>Arthropathy associated with neurological disorders</t>
  </si>
  <si>
    <t>Other and unspecified coagulation defects</t>
  </si>
  <si>
    <t>Symptoms affecting skin</t>
  </si>
  <si>
    <t>Urinary complications NEC</t>
  </si>
  <si>
    <t>Hallux valgus (Bunion)</t>
  </si>
  <si>
    <t>Benign neoplasm of other parts of digestive system</t>
  </si>
  <si>
    <t>Arterial embolism and thrombosis of lower extremity artery</t>
  </si>
  <si>
    <t>Gram positive septicemia</t>
  </si>
  <si>
    <t>Cancer of urinary organs (incl. kidney and bladder)</t>
  </si>
  <si>
    <t>Congenital anomalies of skin</t>
  </si>
  <si>
    <t>Colorectal cancer</t>
  </si>
  <si>
    <t>Cancer of major salivary glands</t>
  </si>
  <si>
    <t>Chronic ulcer of leg or foot</t>
  </si>
  <si>
    <t>Diseases of hair and hair follicles</t>
  </si>
  <si>
    <t>Secondary malignancy of respiratory organs</t>
  </si>
  <si>
    <t>Urinary calculus</t>
  </si>
  <si>
    <t>Pulmonary embolism and infarction, acute</t>
  </si>
  <si>
    <t>Osteoarthrosis NOS</t>
  </si>
  <si>
    <t>Nephritis and nephropathy with pathological lesion</t>
  </si>
  <si>
    <t>Other abnormality of urination</t>
  </si>
  <si>
    <t>Blood in stool</t>
  </si>
  <si>
    <t>Dermatophytosis / Dermatomycosis</t>
  </si>
  <si>
    <t>Urethral stricture (not specified as infectious)</t>
  </si>
  <si>
    <t>Other diseases of respiratory system, NEC</t>
  </si>
  <si>
    <t>Other disorders of thyroid</t>
  </si>
  <si>
    <t>Chronic pericarditis</t>
  </si>
  <si>
    <t>Keratoconjunctivitis sicca</t>
  </si>
  <si>
    <t>Rheumatic disease of the heart valves</t>
  </si>
  <si>
    <t>Urinary incontinence</t>
  </si>
  <si>
    <t>Polyarteritis nodosa and allied conditions</t>
  </si>
  <si>
    <t>Other pulmonary inflamation or edema</t>
  </si>
  <si>
    <t>Fasciitis</t>
  </si>
  <si>
    <t>Disorders of phosphorus metabolism</t>
  </si>
  <si>
    <t>Non-healing surgical wound</t>
  </si>
  <si>
    <t>Adverse drug events and drug allergies</t>
  </si>
  <si>
    <t>Disorders of tooth development</t>
  </si>
  <si>
    <t>Other disorders of eyelids</t>
  </si>
  <si>
    <t>Acute osteomyelitis</t>
  </si>
  <si>
    <t>Iron deficiency anemias, unspecified or not due to blood loss</t>
  </si>
  <si>
    <t>Ileostomy status</t>
  </si>
  <si>
    <t>Pseudomonal pneumonia</t>
  </si>
  <si>
    <t>Alpha-1-antitrypsin deficiency</t>
  </si>
  <si>
    <t>Chorioretinal inflammations, scars, and other disorders of choroid</t>
  </si>
  <si>
    <t>Encephalopathy, not elsewhere classified</t>
  </si>
  <si>
    <t>Upper gastrointestinal congenital anomalies</t>
  </si>
  <si>
    <t>Cough</t>
  </si>
  <si>
    <t>Disorders of calcium/phosphorus metabolism</t>
  </si>
  <si>
    <t>Solitary pulmonary nodule</t>
  </si>
  <si>
    <t>Cholelithiasis and cholecystitis</t>
  </si>
  <si>
    <t>Diaphragmatic hernia</t>
  </si>
  <si>
    <t>Other upper respiratory disease</t>
  </si>
  <si>
    <t>Insomnia</t>
  </si>
  <si>
    <t>Viral hepatitis C</t>
  </si>
  <si>
    <t>Central origin vertigo</t>
  </si>
  <si>
    <t>Heart valve disorders</t>
  </si>
  <si>
    <t>Cancer of larynx, pharynx, nasal cavities</t>
  </si>
  <si>
    <t>Other conditions of brain</t>
  </si>
  <si>
    <t>Pancytopenia</t>
  </si>
  <si>
    <t>Dermatophytosis of nail</t>
  </si>
  <si>
    <t>Skull and face fracture and other intercranial injury</t>
  </si>
  <si>
    <t>Orthostatic hypotension</t>
  </si>
  <si>
    <t>Cerebral artery occlusion, with cerebral infarction</t>
  </si>
  <si>
    <t>Osteitis deformans and osteopathies associated with other disorders classified elsewhere</t>
  </si>
  <si>
    <t>Ill-defined descriptions and complications of heart disease</t>
  </si>
  <si>
    <t>Complication of internal orthopedic device</t>
  </si>
  <si>
    <t>Herpes zoster</t>
  </si>
  <si>
    <t>Vitamin deficiency</t>
  </si>
  <si>
    <t>Disorders of esophageal motility</t>
  </si>
  <si>
    <t>Other vitamin B12 deficiency anemia</t>
  </si>
  <si>
    <t>Megaloblastic anemia</t>
  </si>
  <si>
    <t>Cyst of kidney, acquired</t>
  </si>
  <si>
    <t>Swelling of limb</t>
  </si>
  <si>
    <t>Cholecystitis without cholelithiasis</t>
  </si>
  <si>
    <t>Postnasal drip</t>
  </si>
  <si>
    <t>Left bundle branch block</t>
  </si>
  <si>
    <t>Epistaxis or throat hemorrhage</t>
  </si>
  <si>
    <t>Peripheral angiopathy in diseases classified elsewhere</t>
  </si>
  <si>
    <t>Abnormal electrocardiogram [ECG] [EKG]</t>
  </si>
  <si>
    <t>Glomerulonephritis</t>
  </si>
  <si>
    <t>Lack of coordination</t>
  </si>
  <si>
    <t>Heart transplant/surgery</t>
  </si>
  <si>
    <t>Personal history of diseases of blood and blood-forming organs</t>
  </si>
  <si>
    <t>Complication of colostomy or enterostomy</t>
  </si>
  <si>
    <t>Other specified disorders of plasma protein metabolism</t>
  </si>
  <si>
    <t>Congenital anomalies of face and neck</t>
  </si>
  <si>
    <t>Disorders of the globe</t>
  </si>
  <si>
    <t>Malunion and nonunion of fracture</t>
  </si>
  <si>
    <t>Other disorders of circulatory system</t>
  </si>
  <si>
    <t>Other local infections of skin and subcutaneous tissue</t>
  </si>
  <si>
    <t>Infective connective tissue disorders</t>
  </si>
  <si>
    <t>Cerebral ischemia</t>
  </si>
  <si>
    <t>Nontoxic uninodular goiter</t>
  </si>
  <si>
    <t>Lack of normal physiological development</t>
  </si>
  <si>
    <t>Arterial embolism and thrombosis</t>
  </si>
  <si>
    <t>Complication of nervous system device, implant, and graft</t>
  </si>
  <si>
    <t>Bacterial pneumonia</t>
  </si>
  <si>
    <t>Acute periodontitis</t>
  </si>
  <si>
    <t>Occlusion of cerebral arteries</t>
  </si>
  <si>
    <t>Alopecia</t>
  </si>
  <si>
    <t>Lesions of stomach and duodenum</t>
  </si>
  <si>
    <t>Myeloid leukemia, chronic</t>
  </si>
  <si>
    <t>Calculus of bile duct</t>
  </si>
  <si>
    <t>Orthopnea</t>
  </si>
  <si>
    <t>Coagulation defects</t>
  </si>
  <si>
    <t>Mammographic microcalcification</t>
  </si>
  <si>
    <t>Cellulitis and abscess of fingers/toes</t>
  </si>
  <si>
    <t>Scleritis and episcleritis</t>
  </si>
  <si>
    <t>Intestinal infection</t>
  </si>
  <si>
    <t>Eosinophilia</t>
  </si>
  <si>
    <t>Nerve root and plexus disorders</t>
  </si>
  <si>
    <t>Localized adiposity</t>
  </si>
  <si>
    <t>Circumscribed scleroderma</t>
  </si>
  <si>
    <t>Primary pulmonary hypertension</t>
  </si>
  <si>
    <t>Otitis externa</t>
  </si>
  <si>
    <t>Ingrowing nail</t>
  </si>
  <si>
    <t>Pneumonitis due to inhalation of food or vomitus</t>
  </si>
  <si>
    <t>Otitis media and Eustachian tube disorders</t>
  </si>
  <si>
    <t>Symptoms of the muscles</t>
  </si>
  <si>
    <t>Disorders of muscle, ligament, and fascia</t>
  </si>
  <si>
    <t>Occlusion of cerebral arteries, with cerebral infarction</t>
  </si>
  <si>
    <t>Joint effusions</t>
  </si>
  <si>
    <t>Disturbances of sensation of smell and taste</t>
  </si>
  <si>
    <t>Atherosclerosis of renal artery</t>
  </si>
  <si>
    <t>Cardiac pacemaker in situ</t>
  </si>
  <si>
    <t>Cervicalgia</t>
  </si>
  <si>
    <t>Stress fracture</t>
  </si>
  <si>
    <t>Other specified cardiac dysrhythmias</t>
  </si>
  <si>
    <t>Anomalies of jaw size/symmetry</t>
  </si>
  <si>
    <t>Optic atrophy</t>
  </si>
  <si>
    <t>Varicose veins</t>
  </si>
  <si>
    <t>Curvature of spine</t>
  </si>
  <si>
    <t>Other hypertensive complications</t>
  </si>
  <si>
    <t>Psoriatic arthropathy</t>
  </si>
  <si>
    <t>Contact dermatitis and other eczema due to plants [except food]</t>
  </si>
  <si>
    <t>Deep vein thrombosis [DVT]</t>
  </si>
  <si>
    <t>Congenital anomalies of the eye</t>
  </si>
  <si>
    <t>Aplastic anemia</t>
  </si>
  <si>
    <t>Lung transplant</t>
  </si>
  <si>
    <t>Graves' disease</t>
  </si>
  <si>
    <t>Keloid scar</t>
  </si>
  <si>
    <t>Infantile cerebral palsy</t>
  </si>
  <si>
    <t>Other derangement of joint</t>
  </si>
  <si>
    <t>Lipoma of skin and subcutaneous tissue</t>
  </si>
  <si>
    <t>Lack of normal physiological development, unspecified</t>
  </si>
  <si>
    <t>Hypocalcemia</t>
  </si>
  <si>
    <t>Painful respiration</t>
  </si>
  <si>
    <t>Epilepsy</t>
  </si>
  <si>
    <t>Nonspecific abnormal results of other endocrine function study</t>
  </si>
  <si>
    <t>Cancer of eye</t>
  </si>
  <si>
    <t>Proteinuria</t>
  </si>
  <si>
    <t>Cholelithiasis</t>
  </si>
  <si>
    <t>Impetigo</t>
  </si>
  <si>
    <t>Abnormal serum enzyme levels</t>
  </si>
  <si>
    <t>Cancer of stomach</t>
  </si>
  <si>
    <t>Congenital deformities of feet</t>
  </si>
  <si>
    <t>Dermatomyositis</t>
  </si>
  <si>
    <t>Abnormal results of function study of kidney</t>
  </si>
  <si>
    <t>Complications of gastrostomy, colostomy and enterostomy</t>
  </si>
  <si>
    <t>Wheezing</t>
  </si>
  <si>
    <t>Retinal detachments and defects</t>
  </si>
  <si>
    <t>Acute pancreatitis</t>
  </si>
  <si>
    <t>Nonrheumatic pulmonary valve disorders</t>
  </si>
  <si>
    <t>Thyrotoxicosis with or without goiter</t>
  </si>
  <si>
    <t>Abnormal function study of cardiovascular system</t>
  </si>
  <si>
    <t>Renal sclerosis, NOS</t>
  </si>
  <si>
    <t>Arthropathy associated with other disorders classified elsewhere</t>
  </si>
  <si>
    <t>Disorders of protein plasma/amino-acid transport and metabolism</t>
  </si>
  <si>
    <t>Other disorders of pancreatic internal secretion</t>
  </si>
  <si>
    <t>Corns and callosities</t>
  </si>
  <si>
    <t>Abnormal findings on examination of urine</t>
  </si>
  <si>
    <t>Tinnitus</t>
  </si>
  <si>
    <t>Colon cancer</t>
  </si>
  <si>
    <t>Peritoneal or intestinal adhesions</t>
  </si>
  <si>
    <t>Cellulitis and abscess of face/neck</t>
  </si>
  <si>
    <t>Infection/inflammation of internal prosthetic device; implant; and graft</t>
  </si>
  <si>
    <t>Other disorders of gallbladder</t>
  </si>
  <si>
    <t>Intestinal malabsorption (non-celiac)</t>
  </si>
  <si>
    <t>Muscular dystrophies and other myopathies</t>
  </si>
  <si>
    <t>Dizziness and giddiness (Light-headedness and vertigo)</t>
  </si>
  <si>
    <t>Osteoporosis</t>
  </si>
  <si>
    <t>Myoneural disorders</t>
  </si>
  <si>
    <t>Proliferative glomerulonephritis</t>
  </si>
  <si>
    <t>Pancreatic cancer</t>
  </si>
  <si>
    <t>Neoplasm of unspecified nature of digestive system</t>
  </si>
  <si>
    <t>Ulcer of esophagus</t>
  </si>
  <si>
    <t>Bacterial enteritis</t>
  </si>
  <si>
    <t>Human immunodeficiency virus [HIV] disease</t>
  </si>
  <si>
    <t>Anatomical abnormatilies of kidney and ureters</t>
  </si>
  <si>
    <t>Atherosclerosis of aorta</t>
  </si>
  <si>
    <t>Coma</t>
  </si>
  <si>
    <t>Periodontitis (acute or chronic)</t>
  </si>
  <si>
    <t>Hyperventilation</t>
  </si>
  <si>
    <t>Carbuncle and furuncle</t>
  </si>
  <si>
    <t>Sleep related movement disorders</t>
  </si>
  <si>
    <t>Diseases of pulp and periapical tissues</t>
  </si>
  <si>
    <t>Nephritis and nephropathy in diseases classified elsewhere</t>
  </si>
  <si>
    <t>Osteoarthrosis involving more than one site, but not specified as generalized</t>
  </si>
  <si>
    <t>Poisoning by other anti-infectives</t>
  </si>
  <si>
    <t>Viral hepatitis B</t>
  </si>
  <si>
    <t>Postlaminectomy syndrome</t>
  </si>
  <si>
    <t>Infections specific to the perinatal period</t>
  </si>
  <si>
    <t>pregnancy complications</t>
  </si>
  <si>
    <t>Umbilical hernia</t>
  </si>
  <si>
    <t>Apnea</t>
  </si>
  <si>
    <t>Myopathy</t>
  </si>
  <si>
    <t>Malignant neoplasm of renal pelvis</t>
  </si>
  <si>
    <t>Multiple myeloma</t>
  </si>
  <si>
    <t>Chorioretinal scars</t>
  </si>
  <si>
    <t>H. pylori</t>
  </si>
  <si>
    <t>Vesicoureteral reflux</t>
  </si>
  <si>
    <t>Postinflammatory pulmonary fibrosis</t>
  </si>
  <si>
    <t>Senile osteoporosis</t>
  </si>
  <si>
    <t>Myasthenia gravis</t>
  </si>
  <si>
    <t>Spinocerebellar disease</t>
  </si>
  <si>
    <t>Restless legs syndrome</t>
  </si>
  <si>
    <t>Palpitations</t>
  </si>
  <si>
    <t>Abnormality of gait</t>
  </si>
  <si>
    <t>Squamous cell carcinoma</t>
  </si>
  <si>
    <t>Herpes zoster with nervous system complications</t>
  </si>
  <si>
    <t>Viral Enteritis</t>
  </si>
  <si>
    <t>Primary open angle glaucoma</t>
  </si>
  <si>
    <t>HIV infection, symptomatic</t>
  </si>
  <si>
    <t>Candidiasis of skin and nails</t>
  </si>
  <si>
    <t>Anomalies of respiratory system, congenital</t>
  </si>
  <si>
    <t>Stricture of artery</t>
  </si>
  <si>
    <t>Neoplasm of uncertain behavior of breast</t>
  </si>
  <si>
    <t>Osteoporosis NOS</t>
  </si>
  <si>
    <t>Nonrheumatic mitral valve disorders</t>
  </si>
  <si>
    <t>Ulcerative colitis (chronic)</t>
  </si>
  <si>
    <t>Other and unspecified congenital anomalies</t>
  </si>
  <si>
    <t>Anomalous atrioventricular excitation</t>
  </si>
  <si>
    <t>Kyphoscoliosis and scoliosis</t>
  </si>
  <si>
    <t>Sciatica</t>
  </si>
  <si>
    <t>Other and nonspecific abnormal cytological, histological and immunological findings</t>
  </si>
  <si>
    <t>Fuchs' dystrophy</t>
  </si>
  <si>
    <t>Paroxysmal ventricular tachycardia</t>
  </si>
  <si>
    <t>Vitamin D deficiency</t>
  </si>
  <si>
    <t>Encephalitis</t>
  </si>
  <si>
    <t>Acute and subacute necrosis of liver</t>
  </si>
  <si>
    <t>Disorders of conjunctiva</t>
  </si>
  <si>
    <t>Other specified gastritis</t>
  </si>
  <si>
    <t>Hirsutism</t>
  </si>
  <si>
    <t>Disorders of plasma protein metabolism</t>
  </si>
  <si>
    <t>Nontoxic nodular goiter</t>
  </si>
  <si>
    <t>Chronic thyroiditis</t>
  </si>
  <si>
    <t>Other peripheral nerve disorders</t>
  </si>
  <si>
    <t>Disorders of external ear</t>
  </si>
  <si>
    <t>Diseases of spleen</t>
  </si>
  <si>
    <t>Suppurative and unspecified otitis media</t>
  </si>
  <si>
    <t>Multiple sclerosis</t>
  </si>
  <si>
    <t>Prurigo and Lichen</t>
  </si>
  <si>
    <t>Sialoadenitis</t>
  </si>
  <si>
    <t>Other congenital anomalies of lower limb, including pelvic girdle</t>
  </si>
  <si>
    <t>Other paralytic syndromes</t>
  </si>
  <si>
    <t>Encephalitis, non-infectious</t>
  </si>
  <si>
    <t>Synoviopathy</t>
  </si>
  <si>
    <t>Arthropathy associated with infections</t>
  </si>
  <si>
    <t>Neoplasm of uncertain behavior</t>
  </si>
  <si>
    <t>Visual field defects</t>
  </si>
  <si>
    <t>Calculus of kidney</t>
  </si>
  <si>
    <t>Disorders of diaphragm</t>
  </si>
  <si>
    <t>Psoriasis vulgaris</t>
  </si>
  <si>
    <t>Corneal ulcer</t>
  </si>
  <si>
    <t>Migrain with aura</t>
  </si>
  <si>
    <t>Astigmatism</t>
  </si>
  <si>
    <t>Dysmetabolic syndrome X</t>
  </si>
  <si>
    <t>Gram negative septicemia</t>
  </si>
  <si>
    <t>Hyperparathyroidism</t>
  </si>
  <si>
    <t>Abnormal movement</t>
  </si>
  <si>
    <t>Cystic kidney disease</t>
  </si>
  <si>
    <t>Adrenal cortical steroids causing adverse effects in therapeutic use</t>
  </si>
  <si>
    <t>Hypoparathyroidism</t>
  </si>
  <si>
    <t>Intestinal infection due to C. difficile</t>
  </si>
  <si>
    <t>Unspecified osteomyelitis</t>
  </si>
  <si>
    <t>Trigeminal nerve disorders [CN5]</t>
  </si>
  <si>
    <t>Mixed hyperlipidemia</t>
  </si>
  <si>
    <t>Hidradenitis</t>
  </si>
  <si>
    <t>Malignant neoplasm of retroperitoneum and peritoneum</t>
  </si>
  <si>
    <t>Corneal degenerations</t>
  </si>
  <si>
    <t>Mineral deficiency NEC</t>
  </si>
  <si>
    <t>Other specified osteoporosis</t>
  </si>
  <si>
    <t>Congenital hip dysplasia and deformity</t>
  </si>
  <si>
    <t>Thyroiditis</t>
  </si>
  <si>
    <t>Paroxysmal tachycardia, unspecified</t>
  </si>
  <si>
    <t>Non-proliferative glomerulonephritis</t>
  </si>
  <si>
    <t>Myeloid leukemia</t>
  </si>
  <si>
    <t>Rupture of synovium</t>
  </si>
  <si>
    <t>Other disorders of neurohypophysis</t>
  </si>
  <si>
    <t>Disorders of sweat glands</t>
  </si>
  <si>
    <t>Corneal opacity and other disorders of cornea</t>
  </si>
  <si>
    <t>Pallor and flushing</t>
  </si>
  <si>
    <t>Periapical abscess</t>
  </si>
  <si>
    <t>Symptoms involving skin and other integumentary tissue</t>
  </si>
  <si>
    <t>Intracranial hemorrhage (injury)</t>
  </si>
  <si>
    <t>Certain early complications of trauma or procedure</t>
  </si>
  <si>
    <t>Erythematous conditions</t>
  </si>
  <si>
    <t>Juvenile rheumatoid arthritis</t>
  </si>
  <si>
    <t>Abnormal results of function study of pulmonary system</t>
  </si>
  <si>
    <t>Acute bronchitis and bronchiolitis</t>
  </si>
  <si>
    <t>Subjective visual disturbances</t>
  </si>
  <si>
    <t>Personal history of diseases of digestive system</t>
  </si>
  <si>
    <t>Rheumatoid arthritis and other inflammatory polyarthropathies</t>
  </si>
  <si>
    <t>Respiratory abnormalities</t>
  </si>
  <si>
    <t>Synovitis and tenosynovitis</t>
  </si>
  <si>
    <t>Kyphosis (acquired)</t>
  </si>
  <si>
    <t>Fracture of upper limb</t>
  </si>
  <si>
    <t>Derangement of joint, non-traumatic</t>
  </si>
  <si>
    <t>Insect bite</t>
  </si>
  <si>
    <t>Secondary malignancy of bone</t>
  </si>
  <si>
    <t>Diffuse diseases of connective tissue</t>
  </si>
  <si>
    <t>Spinal stenosis</t>
  </si>
  <si>
    <t>Nonrheumatic tricuspid valve disorders</t>
  </si>
  <si>
    <t>Acute pericarditis</t>
  </si>
  <si>
    <t>Subarachnoid hemorrhage</t>
  </si>
  <si>
    <t>Keratoderma, acquired</t>
  </si>
  <si>
    <t>Disorders of iron metabolism</t>
  </si>
  <si>
    <t>Disorders of the pituitary gland and its hypothalamic control</t>
  </si>
  <si>
    <t>Cancer of liver and intrahepatic bile duct</t>
  </si>
  <si>
    <t>Atrioventricular block, complete</t>
  </si>
  <si>
    <t>Chronic lymphocytic thyroiditis</t>
  </si>
  <si>
    <t>Hodgkin's disease</t>
  </si>
  <si>
    <t>Other alveolar and parietoalveolar pneumonopathy</t>
  </si>
  <si>
    <t>Benign neoplasm of bone and articular cartilage</t>
  </si>
  <si>
    <t>Paroxysmal supraventricular tachycardia</t>
  </si>
  <si>
    <t>Other cerebral degenerations</t>
  </si>
  <si>
    <t>Intracranial hemorrhage</t>
  </si>
  <si>
    <t>Cholelithiasis with other cholecystitis</t>
  </si>
  <si>
    <t>Heartburn</t>
  </si>
  <si>
    <t>Nerve plexus lesions</t>
  </si>
  <si>
    <t>Cellulitis and abscess of leg, except foot</t>
  </si>
  <si>
    <t>Other infectious and parasitic diseases</t>
  </si>
  <si>
    <t>Other specified peripheral vascular diseases</t>
  </si>
  <si>
    <t>Wegener's granulomatosis</t>
  </si>
  <si>
    <t>Hypersomnia</t>
  </si>
  <si>
    <t>Open wounds of head; neck; and trunk</t>
  </si>
  <si>
    <t>Primary biliary cirrhosis</t>
  </si>
  <si>
    <t>Benign neoplasm of lip, oral cavity, and pharynx</t>
  </si>
  <si>
    <t>Other headache syndromes</t>
  </si>
  <si>
    <t>Genitourinary congenital anomalies</t>
  </si>
  <si>
    <t>Adverse effects of sedatives or other central nervous system depressants and anesthetics</t>
  </si>
  <si>
    <t>Disorders of lacrimal system</t>
  </si>
  <si>
    <t>Varicose veins of lower extremity, symptomtic</t>
  </si>
  <si>
    <t>Pathological, developmental or recurrent dislocation</t>
  </si>
  <si>
    <t>Other demyelinating diseases of central nervous system</t>
  </si>
  <si>
    <t>Hammer toe (acquired)</t>
  </si>
  <si>
    <t>Chromosomal anomalies</t>
  </si>
  <si>
    <t>Contracture of palmar fascia [Dupuytren's disease]</t>
  </si>
  <si>
    <t>Mitral valve stenosis and aortic valve stenosis</t>
  </si>
  <si>
    <t>Gout</t>
  </si>
  <si>
    <t>Other and unspecified disorders of the nervous system</t>
  </si>
  <si>
    <t>Amblyopia</t>
  </si>
  <si>
    <t>Bundle branch block</t>
  </si>
  <si>
    <t>Rheumatoid arthritis</t>
  </si>
  <si>
    <t>Neuroendocrine tumors</t>
  </si>
  <si>
    <t>Nonspecific abnormal findings on radiological and other examination of biliary tract</t>
  </si>
  <si>
    <t>Hydrocephalus</t>
  </si>
  <si>
    <t>Fracture of radius and ulna</t>
  </si>
  <si>
    <t>Thyroid cancer</t>
  </si>
  <si>
    <t>Other diseases of blood and blood-forming organs</t>
  </si>
  <si>
    <t>Diseases of the jaws</t>
  </si>
  <si>
    <t>Congenital anomalies of urinary system</t>
  </si>
  <si>
    <t>Eosinophilic esophagitis</t>
  </si>
  <si>
    <t>Other symptoms involving urinary system</t>
  </si>
  <si>
    <t>Complication of amputation stump</t>
  </si>
  <si>
    <t>Abnormal results of function study of thyroid</t>
  </si>
  <si>
    <t>Mastodynia</t>
  </si>
  <si>
    <t>Peptic ulcer, site unspecified</t>
  </si>
  <si>
    <t>Hematuria</t>
  </si>
  <si>
    <t>Toxic multinodular goiter</t>
  </si>
  <si>
    <t>Malignant neoplasm of liver, primary</t>
  </si>
  <si>
    <t>Congenital anomalies of peripheral vascular system</t>
  </si>
  <si>
    <t>Gout and other crystal arthropathies</t>
  </si>
  <si>
    <t>Poisoning by psychotropic agents</t>
  </si>
  <si>
    <t>Voice disturbance</t>
  </si>
  <si>
    <t>Migraine</t>
  </si>
  <si>
    <t>Raynaud's syndrome</t>
  </si>
  <si>
    <t>Cystic fibrosis</t>
  </si>
  <si>
    <t>Neuralgia, neuritis, and radiculitis NOS</t>
  </si>
  <si>
    <t>Bronchopneumonia and lung abscess</t>
  </si>
  <si>
    <t>Polymyalgia Rheumatica</t>
  </si>
  <si>
    <t>Fracture of patella</t>
  </si>
  <si>
    <t>Thoracic or lumbosacral neuritis or radiculitis, unspecified</t>
  </si>
  <si>
    <t>Hypothyroidism</t>
  </si>
  <si>
    <t>Complex regional/central pain syndrome</t>
  </si>
  <si>
    <t>Diseases due to other mycobacteria</t>
  </si>
  <si>
    <t>Bone marrow or stem cell transplant</t>
  </si>
  <si>
    <t>Hypothyroidism NOS</t>
  </si>
  <si>
    <t>Benign neoplasm of other endocrine glands and related structures</t>
  </si>
  <si>
    <t>Iatrogenic hypotension</t>
  </si>
  <si>
    <t>Fracture of hand or wrist</t>
  </si>
  <si>
    <t>Noninfectious disorders of lymphatic channels</t>
  </si>
  <si>
    <t>Anomalies of pupillary function</t>
  </si>
  <si>
    <t>Eustachian tube disorders</t>
  </si>
  <si>
    <t>Benign neoplasm of adrenal gland</t>
  </si>
  <si>
    <t>Perinatal jaundice</t>
  </si>
  <si>
    <t>Benign neoplasm of pituitary gland and craniopharyngeal duct (pouch)</t>
  </si>
  <si>
    <t>Other symptoms referable to back</t>
  </si>
  <si>
    <t>Disorders of carbohydrate transport and metabolism</t>
  </si>
  <si>
    <t>Acquired hypothyroidism</t>
  </si>
  <si>
    <t>Retinal hemorrhage/ischemia</t>
  </si>
  <si>
    <t>Abnormal coagulation profile</t>
  </si>
  <si>
    <t>Malignant neoplasm of other urinary organs</t>
  </si>
  <si>
    <t>Fracture of ankle and foot</t>
  </si>
  <si>
    <t>Secondary hypothyroidism</t>
  </si>
  <si>
    <t>Other disorders of arteries and arterioles</t>
  </si>
  <si>
    <t>Anal and rectal polyp</t>
  </si>
  <si>
    <t>Giant cell arteritis</t>
  </si>
  <si>
    <t>Heart valve replaced</t>
  </si>
  <si>
    <t>Diseases of the salivary glands</t>
  </si>
  <si>
    <t>Strabismus (not specified as paralytic)</t>
  </si>
  <si>
    <t>Open wound of hand except finger(s)</t>
  </si>
  <si>
    <t>Sleep disorders</t>
  </si>
  <si>
    <t>Oliguria and anuria</t>
  </si>
  <si>
    <t>Other disorders of bladder</t>
  </si>
  <si>
    <t>Anterior horn cell disease</t>
  </si>
  <si>
    <t>Parkinson's disease</t>
  </si>
  <si>
    <t>Congenital anomalies of great vessels</t>
  </si>
  <si>
    <t>Pyogenic arthritis</t>
  </si>
  <si>
    <t>Laxity of ligament or hypermobility syndrome</t>
  </si>
  <si>
    <t>Other and unspecified disc disorder</t>
  </si>
  <si>
    <t>Subdural hemorrhage (injury)</t>
  </si>
  <si>
    <t>Hemorrhage of fetus or newborn</t>
  </si>
  <si>
    <t>Facial nerve disorders [CN7]</t>
  </si>
  <si>
    <t>Peptic ulcer (excl. esophageal)</t>
  </si>
  <si>
    <t>Supraventricular premature beats</t>
  </si>
  <si>
    <t>Second degree AV block</t>
  </si>
  <si>
    <t>Other disorders of soft tissues</t>
  </si>
  <si>
    <t>Gastritis and duodenitis</t>
  </si>
  <si>
    <t>Ventral hernia</t>
  </si>
  <si>
    <t>Viremia, NOS</t>
  </si>
  <si>
    <t>Atrophic gastritis</t>
  </si>
  <si>
    <t>Bursitis disorders</t>
  </si>
  <si>
    <t>Failure to thrive (childhood)</t>
  </si>
  <si>
    <t>Disorders of iris and ciliary body</t>
  </si>
  <si>
    <t>Osteoarthrosis, localized, secondary</t>
  </si>
  <si>
    <t>Hepatomegaly</t>
  </si>
  <si>
    <t>Digestive congenital anomalies</t>
  </si>
  <si>
    <t>Functional disorders of bladder</t>
  </si>
  <si>
    <t>Abnormal granulation tissue</t>
  </si>
  <si>
    <t>Chromosomal anomalies and genetic disorders</t>
  </si>
  <si>
    <t>Temporomandibular joint disorders</t>
  </si>
  <si>
    <t>Inflammatory conditions of jaw</t>
  </si>
  <si>
    <t>Mechanical complication of unspecified genitourinary device, implant, and graft</t>
  </si>
  <si>
    <t>Pituitary dwarfism</t>
  </si>
  <si>
    <t>Gastrointestinal hemorrhage</t>
  </si>
  <si>
    <t>Diverticulosis</t>
  </si>
  <si>
    <t>Chronic laryngitis</t>
  </si>
  <si>
    <t>Bronchiectasis</t>
  </si>
  <si>
    <t>Lipoprotein disorders</t>
  </si>
  <si>
    <t>Cerebral atherosclerosis</t>
  </si>
  <si>
    <t>Nephrotic syndrome without mention of glomerulonephritis</t>
  </si>
  <si>
    <t>Other disorders of urethra and urinary tract</t>
  </si>
  <si>
    <t>Chronic tonsillitis and adenoiditis</t>
  </si>
  <si>
    <t>Nontoxic multinodular goiter</t>
  </si>
  <si>
    <t>Other acquired deformities of limbs</t>
  </si>
  <si>
    <t>Pneumonia due to fungus (mycoses)</t>
  </si>
  <si>
    <t>Hemoptysis</t>
  </si>
  <si>
    <t>Hx of malignant neoplasm of oral cavity and pharynx</t>
  </si>
  <si>
    <t>Iron deficiency anemia secondary to blood loss (chronic)</t>
  </si>
  <si>
    <t>Secondary/extrinsic cardiomyopathies</t>
  </si>
  <si>
    <t>Symptoms involving cardiovascular system</t>
  </si>
  <si>
    <t>Cancer of oropharynx</t>
  </si>
  <si>
    <t>Viral pneumonia</t>
  </si>
  <si>
    <t>Other unspecified back disorders</t>
  </si>
  <si>
    <t>Other open wound of head and face</t>
  </si>
  <si>
    <t>Disorders of sacrum</t>
  </si>
  <si>
    <t>Cerebral cysts</t>
  </si>
  <si>
    <t>Delayed milestones</t>
  </si>
  <si>
    <t>Mitral valve disease</t>
  </si>
  <si>
    <t>Conductive hearing loss</t>
  </si>
  <si>
    <t>Dermatomycoses</t>
  </si>
  <si>
    <t>Benign neoplasm of respiratory and intrathoracic organs</t>
  </si>
  <si>
    <t>Intestinal disaccharidase deficiencies and disaccharide malabsorption</t>
  </si>
  <si>
    <t>Ulceration of intestine</t>
  </si>
  <si>
    <t>Fracture of unspecified part of femur</t>
  </si>
  <si>
    <t>Aseptic necrosis of bone</t>
  </si>
  <si>
    <t>Corneal opacity</t>
  </si>
  <si>
    <t>Obstructive genitourinary defect</t>
  </si>
  <si>
    <t>Other retinal disorders</t>
  </si>
  <si>
    <t>Malignant neoplasm of other and ill-defined sites within the digestive organs and peritoneum</t>
  </si>
  <si>
    <t>Paralysis/spasm of vocal cords or larynx</t>
  </si>
  <si>
    <t>Intervertebral disc disorders</t>
  </si>
  <si>
    <t>Primary thrombocytopenia</t>
  </si>
  <si>
    <t>Eye infection, viral</t>
  </si>
  <si>
    <t>Cancer of esophagus</t>
  </si>
  <si>
    <t>Otitis media</t>
  </si>
  <si>
    <t>Vascular insufficiency of intestine</t>
  </si>
  <si>
    <t>Nervous system congenital anomalies</t>
  </si>
  <si>
    <t>Secondary hyperparathyroidism (of renal origin)</t>
  </si>
  <si>
    <t>Fracture of neck of femur</t>
  </si>
  <si>
    <t>Gangrene</t>
  </si>
  <si>
    <t>Cardiac congenital anomalies</t>
  </si>
  <si>
    <t>Premature beats</t>
  </si>
  <si>
    <t>Cardiac and circulatory congenital anomalies</t>
  </si>
  <si>
    <t>Infestation (lice, mites)</t>
  </si>
  <si>
    <t>Paralytic ileus</t>
  </si>
  <si>
    <t>Atherosclerosis of native arteries of the extremities with ulceration or gangrene</t>
  </si>
  <si>
    <t>Acquired hemolytic anemias</t>
  </si>
  <si>
    <t>Diseases and other conditions of the tongue</t>
  </si>
  <si>
    <t>Chronic interstitial cystitis</t>
  </si>
  <si>
    <t>Decreased white blood cell count</t>
  </si>
  <si>
    <t>Hypertrophy of breast (Gynecomastia)</t>
  </si>
  <si>
    <t>Transitory tachypnea or apnea of newborn</t>
  </si>
  <si>
    <t>Malignant neoplasm of gallbladder and extrahepatic bile ducts</t>
  </si>
  <si>
    <t>Encounter for long-term (current) use of antibiotics</t>
  </si>
  <si>
    <t>Intracerebral hemorrhage</t>
  </si>
  <si>
    <t>Degenerative disease of the spinal cord</t>
  </si>
  <si>
    <t>Other disorders of metabolism</t>
  </si>
  <si>
    <t>Melanomas of skin, dx or hx</t>
  </si>
  <si>
    <t>Hemorrhage from gastrointestinal ulcer</t>
  </si>
  <si>
    <t>Osteoarthrosis, generalized</t>
  </si>
  <si>
    <t>Inflammatory and toxic neuropathy</t>
  </si>
  <si>
    <t>Acute and chronic tonsillitis</t>
  </si>
  <si>
    <t>Retention of urine</t>
  </si>
  <si>
    <t>Nonrheumatic aortic valve disorders</t>
  </si>
  <si>
    <t>Poisoning by agents primarily affecting the cardiovascular system</t>
  </si>
  <si>
    <t>Open wounds of extremities</t>
  </si>
  <si>
    <t>Throat pain</t>
  </si>
  <si>
    <t>Ulceration of the lower GI tract</t>
  </si>
  <si>
    <t>Poisoning by hormones and synthetic substitutes</t>
  </si>
  <si>
    <t>Hepatitis NOS</t>
  </si>
  <si>
    <t>Musculoskeletal symptoms referable to limbs</t>
  </si>
  <si>
    <t>Chemotherapy</t>
  </si>
  <si>
    <t>Subarachnoid hemorrhage (injury)</t>
  </si>
  <si>
    <t>Loss of teeth or edentulism</t>
  </si>
  <si>
    <t>Idiopathic fibrosing alveolitis</t>
  </si>
  <si>
    <t>Macular degeneration, dry</t>
  </si>
  <si>
    <t>Other and unspecified disorders of back</t>
  </si>
  <si>
    <t>Bladder neck obstruction</t>
  </si>
  <si>
    <t>Primary angle-closure glaucoma</t>
  </si>
  <si>
    <t>Hematological disorders of newborn</t>
  </si>
  <si>
    <t>Degeneration of macula and posterior pole of retina</t>
  </si>
  <si>
    <t>Cancer of bone and connective tissue</t>
  </si>
  <si>
    <t>Rhabdomyolysis</t>
  </si>
  <si>
    <t>Dyshidrosis</t>
  </si>
  <si>
    <t>Myelofibrosis</t>
  </si>
  <si>
    <t>Meningitis</t>
  </si>
  <si>
    <t>Disorders of other cranial nerves</t>
  </si>
  <si>
    <t>Fracture of lower limb</t>
  </si>
  <si>
    <t>Traumatic arthropathy</t>
  </si>
  <si>
    <t>Benign neoplasm of eye</t>
  </si>
  <si>
    <t>Candidiasis</t>
  </si>
  <si>
    <t>Other congenital musculoskeletal anomalies</t>
  </si>
  <si>
    <t>Osteochondropathies</t>
  </si>
  <si>
    <t>Myeloproliferative disease</t>
  </si>
  <si>
    <t>Pituitary hyperfunction</t>
  </si>
  <si>
    <t>Concussion</t>
  </si>
  <si>
    <t>Benign neoplasm of eye, uveal</t>
  </si>
  <si>
    <t>Chronic ulcer of unspecified site</t>
  </si>
  <si>
    <t>Neutropenia</t>
  </si>
  <si>
    <t>Immunity deficiency</t>
  </si>
  <si>
    <t>Macular degeneration (senile) of retina NOS</t>
  </si>
  <si>
    <t>Cellulitis and abscess of foot, toe</t>
  </si>
  <si>
    <t>Fracture of ribs</t>
  </si>
  <si>
    <t>Other specified diffuse diseases of connective tissue</t>
  </si>
  <si>
    <t>Dyspepsia and other specified disorders of function of stomach</t>
  </si>
  <si>
    <t>Myeloid leukemia, acute</t>
  </si>
  <si>
    <t>Degeneration of intervertebral disc</t>
  </si>
  <si>
    <t>Bronchitis</t>
  </si>
  <si>
    <t>Cerebral degeneration, unspecified</t>
  </si>
  <si>
    <t>Malaise and fatigue</t>
  </si>
  <si>
    <t>Adrenal hyperfunction</t>
  </si>
  <si>
    <t>Stomatitis and mucositis</t>
  </si>
  <si>
    <t>Noninfectious gastroenteritis</t>
  </si>
  <si>
    <t>Corneal dystrophy</t>
  </si>
  <si>
    <t>Breast conditions, congenital or relating to hormones</t>
  </si>
  <si>
    <t>Contracture of tendon (sheath)</t>
  </si>
  <si>
    <t>Diseases of the oral soft tissues, excluding lesions specific for gingiva and tongue</t>
  </si>
  <si>
    <t>Elevated sedimentation rate</t>
  </si>
  <si>
    <t>Other arthropathies</t>
  </si>
  <si>
    <t>Cholesteatoma</t>
  </si>
  <si>
    <t>Injuries to the nervous system</t>
  </si>
  <si>
    <t>Fracture of unspecified bones</t>
  </si>
  <si>
    <t>Benign neoplasm of unspecified sites</t>
  </si>
  <si>
    <t>Diseases of the larynx and vocal cords</t>
  </si>
  <si>
    <t>Pernicious anemia</t>
  </si>
  <si>
    <t>Open wound of foot except toe(s) alone</t>
  </si>
  <si>
    <t>Leukemia</t>
  </si>
  <si>
    <t>Paraproteinemia</t>
  </si>
  <si>
    <t>Paralytic strabismus</t>
  </si>
  <si>
    <t>Peripheral autonomic neuropathy</t>
  </si>
  <si>
    <t>Chronic venous insufficiency [CVI]</t>
  </si>
  <si>
    <t>Calcaneal spur; Exostosis NOS</t>
  </si>
  <si>
    <t>Bone cancer</t>
  </si>
  <si>
    <t>Conditions involving the integument and temperature regulation of fetus and newborn</t>
  </si>
  <si>
    <t>Adverse reaction to serum or vaccine</t>
  </si>
  <si>
    <t>Partial epilepsy</t>
  </si>
  <si>
    <t>Anaphylactic shock NOS</t>
  </si>
  <si>
    <t>Central/nonobstroctive sleep apnea</t>
  </si>
  <si>
    <t>Disorders involving the immune mechanism</t>
  </si>
  <si>
    <t>Congenital anomalies of genital organs</t>
  </si>
  <si>
    <t>Cancer of tongue</t>
  </si>
  <si>
    <t>Chronic pancreatitis</t>
  </si>
  <si>
    <t>Nonspecific abnormal findings in stool contents</t>
  </si>
  <si>
    <t>Sprains and strains of back and neck</t>
  </si>
  <si>
    <t>Respiratory conditions of fetus and newborn</t>
  </si>
  <si>
    <t>Visual disturbances</t>
  </si>
  <si>
    <t>Nerve root lesions</t>
  </si>
  <si>
    <t>Generalized convulsive epilepsy</t>
  </si>
  <si>
    <t>Abnormal results of function study of liver</t>
  </si>
  <si>
    <t>Rotator cuff (capsule) sprain</t>
  </si>
  <si>
    <t>Functional digestive disorders</t>
  </si>
  <si>
    <t>Disorders of coccyx</t>
  </si>
  <si>
    <t>Hyperhidrosis</t>
  </si>
  <si>
    <t>Spontaneous ecchymoses</t>
  </si>
  <si>
    <t>Lipoma</t>
  </si>
  <si>
    <t>Other perinatal conditions of fetus or newborn</t>
  </si>
  <si>
    <t>Other acute and subacute forms of ischemic heart disease</t>
  </si>
  <si>
    <t>Epiphora</t>
  </si>
  <si>
    <t>Pathologic fracture of femur</t>
  </si>
  <si>
    <t>Effects radiation NOS</t>
  </si>
  <si>
    <t>Open wound of finger(s)</t>
  </si>
  <si>
    <t>Arteritis NOS</t>
  </si>
  <si>
    <t>Mycoses</t>
  </si>
  <si>
    <t>Allergic reaction to food</t>
  </si>
  <si>
    <t>Hypermetropia</t>
  </si>
  <si>
    <t>Facial weakness</t>
  </si>
  <si>
    <t>Lung disease due to external agents</t>
  </si>
  <si>
    <t>Psoriasis and related disorders</t>
  </si>
  <si>
    <t>Cardiac complications, not elsewhere classified</t>
  </si>
  <si>
    <t>Cyst and pseudocyst of pancreas</t>
  </si>
  <si>
    <t>Psoriasis</t>
  </si>
  <si>
    <t>Aortic aneurysm</t>
  </si>
  <si>
    <t>Abnormal weight gain</t>
  </si>
  <si>
    <t>Abnormal posture</t>
  </si>
  <si>
    <t>Other disorders of ear</t>
  </si>
  <si>
    <t>Extrapyramidal disease and abnormal movement disorders</t>
  </si>
  <si>
    <t>Pathologic fracture of vertebrae</t>
  </si>
  <si>
    <t>Barrett's esophagus</t>
  </si>
  <si>
    <t>Duodenal ulcer</t>
  </si>
  <si>
    <t>Congenital coagulation defects</t>
  </si>
  <si>
    <t>Superficial cellulitis and abscess</t>
  </si>
  <si>
    <t>Macular degeneration, wet</t>
  </si>
  <si>
    <t>Tracheostomy complications</t>
  </si>
  <si>
    <t>Diaper or napkin rash</t>
  </si>
  <si>
    <t>Ectropion or entropion</t>
  </si>
  <si>
    <t>Other hypertrophic cardiomyopathy</t>
  </si>
  <si>
    <t>Spinal stenosis of lumbar region</t>
  </si>
  <si>
    <t>Hemorrhagic disorder due to intrinsic circulating anticoagulants</t>
  </si>
  <si>
    <t>Other benign neoplasm of connective and other soft tissue</t>
  </si>
  <si>
    <t>Rupture of tendon, nontraumatic</t>
  </si>
  <si>
    <t>Fracture of tibia and fibula</t>
  </si>
  <si>
    <t>Cerebral edema and compression of brain</t>
  </si>
  <si>
    <t>Aneurysm and dissection of heart</t>
  </si>
  <si>
    <t>Gross hematuria</t>
  </si>
  <si>
    <t>Other endocrine disorders</t>
  </si>
  <si>
    <t>Influenza</t>
  </si>
  <si>
    <t>Atrioventricular [AV] block</t>
  </si>
  <si>
    <t>Fracture of clavicle or scapula</t>
  </si>
  <si>
    <t>Psychophysical visual disturbances</t>
  </si>
  <si>
    <t>Radiotherapy</t>
  </si>
  <si>
    <t>Congenital musculoskeletal deformities of spine</t>
  </si>
  <si>
    <t>Other specified diseases of hair and hair follicles</t>
  </si>
  <si>
    <t>Urinary tract infection</t>
  </si>
  <si>
    <t>Cancer of other endocrine glands</t>
  </si>
  <si>
    <t>Anterior pituitary disorders</t>
  </si>
  <si>
    <t>Postoperative shock</t>
  </si>
  <si>
    <t>MRSA pneumonia</t>
  </si>
  <si>
    <t>Spondylosis and allied disorders</t>
  </si>
  <si>
    <t>Nodular lymphoma</t>
  </si>
  <si>
    <t>Subdural hemorrhage</t>
  </si>
  <si>
    <t>Abnormality of red blood cells</t>
  </si>
  <si>
    <t>Inflammatory bowel disease and other gastroenteritis and colitis</t>
  </si>
  <si>
    <t>Other cardiomyopathy</t>
  </si>
  <si>
    <t>Cancer of nasopharynx</t>
  </si>
  <si>
    <t>Calculus of lower urinary tract</t>
  </si>
  <si>
    <t>Acquired coagulation factor deficiency</t>
  </si>
  <si>
    <t>Hyperglyceridemia</t>
  </si>
  <si>
    <t>Pathologic fracture</t>
  </si>
  <si>
    <t>Duodenitis</t>
  </si>
  <si>
    <t>Aneurysm of artery of lower extremity</t>
  </si>
  <si>
    <t>Disturbance of skin sensation</t>
  </si>
  <si>
    <t>Chronic fatigue syndrome</t>
  </si>
  <si>
    <t>Benign neoplasm of brain and other parts of nervous system</t>
  </si>
  <si>
    <t>Ptosis of eyelid</t>
  </si>
  <si>
    <t>Unspecified diffuse connective tissue disease</t>
  </si>
  <si>
    <t>Secondary malignancy of brain/spine</t>
  </si>
  <si>
    <t>Spina bifida</t>
  </si>
  <si>
    <t>Uveitis, noninfectious or NOS</t>
  </si>
  <si>
    <t>Arthropathy NOS</t>
  </si>
  <si>
    <t>Cystoid macular degeneration of retina</t>
  </si>
  <si>
    <t>Appendiceal conditions</t>
  </si>
  <si>
    <t>Secondary thrombocytopenia</t>
  </si>
  <si>
    <t>Congenital anomalies of intestine</t>
  </si>
  <si>
    <t>Polycythemia vera</t>
  </si>
  <si>
    <t>Macular puckering of retina</t>
  </si>
  <si>
    <t>Cholelithiasis with acute cholecystitis</t>
  </si>
  <si>
    <t>Encounter for long-term (current) use of anticoagulants</t>
  </si>
  <si>
    <t>Other abnormal blood chemistry</t>
  </si>
  <si>
    <t>Calculus of ureter</t>
  </si>
  <si>
    <t>Abnormal sputum</t>
  </si>
  <si>
    <t>Meniere's disease</t>
  </si>
  <si>
    <t>Other specified congenital anomalies of nervous system</t>
  </si>
  <si>
    <t>Acute, but ill-defined cerebrovascular disease</t>
  </si>
  <si>
    <t>Symptoms involving digestive system</t>
  </si>
  <si>
    <t>Precocious sexual development and puberty NEC</t>
  </si>
  <si>
    <t>Cervical radiculitis</t>
  </si>
  <si>
    <t>Appendicitis</t>
  </si>
  <si>
    <t>Cancer of other lymphoid, histiocytic tissue</t>
  </si>
  <si>
    <t>Elevated C-reactive protein (CRP)</t>
  </si>
  <si>
    <t>Fracture of pelvis</t>
  </si>
  <si>
    <t>Cancer of intrathoracic organs</t>
  </si>
  <si>
    <t>Nystagmus and other irregular eye movements</t>
  </si>
  <si>
    <t>Secondary malignant neoplasm of digestive systems</t>
  </si>
  <si>
    <t>Cutaneous lupus erythematosus</t>
  </si>
  <si>
    <t>Right bundle branch block</t>
  </si>
  <si>
    <t>Phlebitis and thrombophlebitis</t>
  </si>
  <si>
    <t>Acute appendicitis</t>
  </si>
  <si>
    <t>Secondary malignant neoplasm of skin</t>
  </si>
  <si>
    <t>Other signs and symptoms in breast</t>
  </si>
  <si>
    <t>Cerebral aneurysm</t>
  </si>
  <si>
    <t>Retinopathy of prematurity</t>
  </si>
  <si>
    <t>Flat foot</t>
  </si>
  <si>
    <t>Benign neoplasm of brain, cranial nerves, meninges</t>
  </si>
  <si>
    <t>Hematemesis</t>
  </si>
  <si>
    <t>Spondylosis with myelopathy</t>
  </si>
  <si>
    <t>Respiratory complications</t>
  </si>
  <si>
    <t>Lymphoid leukemia, acute</t>
  </si>
  <si>
    <t>Other specified erythematous conditions</t>
  </si>
  <si>
    <t>Poisoning by primarily systemic agents</t>
  </si>
  <si>
    <t>Sexually transmitted infections (not HIV or hepatitis)</t>
  </si>
  <si>
    <t>Other hereditary hemolytic anemias</t>
  </si>
  <si>
    <t>Abnormal tumor markers</t>
  </si>
  <si>
    <t>Other specified congenital anomalies of kidney</t>
  </si>
  <si>
    <t>Microscopic hematuria</t>
  </si>
  <si>
    <t>Endocrine and metabolic disturbances of fetus and newborn</t>
  </si>
  <si>
    <t>Other immunological findings</t>
  </si>
  <si>
    <t>Retinal edema</t>
  </si>
  <si>
    <t>Other CNS infection and poliomyelitis</t>
  </si>
  <si>
    <t>Exophthalmos</t>
  </si>
  <si>
    <t>Gastritis and duodenitis, NOS</t>
  </si>
  <si>
    <t>Acute laryngitis and tracheitis</t>
  </si>
  <si>
    <t>Disorders of lipoid metabolism</t>
  </si>
  <si>
    <t>Abnormal heart sounds</t>
  </si>
  <si>
    <t>Cancer of connective tissue</t>
  </si>
  <si>
    <t>Other disorders of tympanic membrane</t>
  </si>
  <si>
    <t>Systemic sclerosis</t>
  </si>
  <si>
    <t>Fracture of vertebral column without mention of spinal cord injury</t>
  </si>
  <si>
    <t>Antineoplastic and immunosuppressive drugs causing adverse effects</t>
  </si>
  <si>
    <t>Pain, swelling or discharge of eye</t>
  </si>
  <si>
    <t>Congenital anomaly of gallbladder, bile ducts, liver, pancreas</t>
  </si>
  <si>
    <t>Non-Hodgkins lymphoma</t>
  </si>
  <si>
    <t>Stomatitis and mucositis (ulcerative)</t>
  </si>
  <si>
    <t>Hypothermia/Chills</t>
  </si>
  <si>
    <t>Traumatic amputation</t>
  </si>
  <si>
    <t>Fracture of humerus</t>
  </si>
  <si>
    <t>Pituitary hypofunction</t>
  </si>
  <si>
    <t>Reticulosarcoma</t>
  </si>
  <si>
    <t>Simple and unspecified goiter</t>
  </si>
  <si>
    <t>Other disorders of middle ear and mastoid</t>
  </si>
  <si>
    <t>Intervertebral disc disorder with myelopathy</t>
  </si>
  <si>
    <t>Colles' fracture</t>
  </si>
  <si>
    <t>Other disorders of lipoid metabolism</t>
  </si>
  <si>
    <t>Short stature</t>
  </si>
  <si>
    <t>Cushing's syndrome</t>
  </si>
  <si>
    <t>Intestinal obstruction without mention of hernia</t>
  </si>
  <si>
    <t>Ulcerative colitis</t>
  </si>
  <si>
    <t>Hypertrophic obstructive cardiomyopathy</t>
  </si>
  <si>
    <t>Nonspecific abnormal findings on radiological and other examination of skull and head</t>
  </si>
  <si>
    <t>Other degenerative diseases of the basal ganglia</t>
  </si>
  <si>
    <t>Reflux esophagitis</t>
  </si>
  <si>
    <t>Dental caries</t>
  </si>
  <si>
    <t>First degree AV block</t>
  </si>
  <si>
    <t>Hereditary hemolytic anemias</t>
  </si>
  <si>
    <t>Ankylosing spondylitis</t>
  </si>
  <si>
    <t>Lower gastrointestinal congenital anomalies</t>
  </si>
  <si>
    <t>Urinary obstruction</t>
  </si>
  <si>
    <t>Sacroiliitis NEC</t>
  </si>
  <si>
    <t>Valvular heart disease/ heart chambers</t>
  </si>
  <si>
    <t>Disorders of bilirubin excretion</t>
  </si>
  <si>
    <t>Sicca syndrome</t>
  </si>
  <si>
    <t>Other inflammatory spondylopathies</t>
  </si>
  <si>
    <t>Unspecified erythematous condition</t>
  </si>
  <si>
    <t>Blood vessel replaced</t>
  </si>
  <si>
    <t>Other disorders of cervical region</t>
  </si>
  <si>
    <t>Back pain</t>
  </si>
  <si>
    <t>Incisional hernia</t>
  </si>
  <si>
    <t>Impaired fasting glucose</t>
  </si>
  <si>
    <t>Stricture/obstruction of ureter</t>
  </si>
  <si>
    <t>Benign neoplasm of thyroid glands</t>
  </si>
  <si>
    <t>Displacement of intervertebral disc</t>
  </si>
  <si>
    <t>Irritable Bowel Syndrome</t>
  </si>
  <si>
    <t>Diverticulosis and diverticulitis</t>
  </si>
  <si>
    <t>Pneumococcal pneumonia</t>
  </si>
  <si>
    <t>Hyperlipidemia</t>
  </si>
  <si>
    <t>Temporomandibular joint disorder, unspecified</t>
  </si>
  <si>
    <t>Cystitis</t>
  </si>
  <si>
    <t>Cardiac shunt/ heart septal defect</t>
  </si>
  <si>
    <t>Retinal vascular changes and abnomalities</t>
  </si>
  <si>
    <t>Congenital anomalies of skull and face bones</t>
  </si>
  <si>
    <t>Contracture of joint</t>
  </si>
  <si>
    <t>Hypercalcemia</t>
  </si>
  <si>
    <t>Disorders of optic nerve and visual pathways</t>
  </si>
  <si>
    <t>Short gestation; low birth weight; and fetal growth retardation</t>
  </si>
  <si>
    <t>Disturbances of amino-acid transport</t>
  </si>
  <si>
    <t>Elevated carcinoembryonic antigen [CEA]</t>
  </si>
  <si>
    <t>Histoplasmosis</t>
  </si>
  <si>
    <t>Abnormal findings on study of brain and/or nervous system</t>
  </si>
  <si>
    <t>Malignant neoplasm of kidney, except pelvis</t>
  </si>
  <si>
    <t>Other aneurysm</t>
  </si>
  <si>
    <t>Urticaria</t>
  </si>
  <si>
    <t>Other specified diseases of sebaceous glands</t>
  </si>
  <si>
    <t>Perforation of tympanic membrane</t>
  </si>
  <si>
    <t>Blindness and low vision</t>
  </si>
  <si>
    <t>Seborrheic dermatitis</t>
  </si>
  <si>
    <t>Other diseases of the teeth and supporting structures</t>
  </si>
  <si>
    <t>Cystitis and urethritis</t>
  </si>
  <si>
    <t>Myoclonus</t>
  </si>
  <si>
    <t>Abnormal involuntary movements</t>
  </si>
  <si>
    <t>Hemorrhoids</t>
  </si>
  <si>
    <t>Otorrhea</t>
  </si>
  <si>
    <t>Melanomas of skin</t>
  </si>
  <si>
    <t>Inflammatory disease of breast</t>
  </si>
  <si>
    <t>Anal and rectal conditions</t>
  </si>
  <si>
    <t>Sinoatrial node dysfunction (Bradycardia)</t>
  </si>
  <si>
    <t>Spondylosis without myelopathy</t>
  </si>
  <si>
    <t>Diseases of hard tissues of teeth</t>
  </si>
  <si>
    <t>Optic neuritis/neuropathy</t>
  </si>
  <si>
    <t>Aspergillosis</t>
  </si>
  <si>
    <t>Traumatic and surgical subcutaneous emphysema</t>
  </si>
  <si>
    <t>Acute cystitis</t>
  </si>
  <si>
    <t>Late effects of cerebrovascular disease</t>
  </si>
  <si>
    <t>Strabismus and other disorders of binocular eye movements</t>
  </si>
  <si>
    <t>Lymphoid leukemia</t>
  </si>
  <si>
    <t>Chondrocalcinosis</t>
  </si>
  <si>
    <t>Disorders of the autonomic nervous system</t>
  </si>
  <si>
    <t>Mastoiditis &amp; related conditions</t>
  </si>
  <si>
    <t>Parasomnia</t>
  </si>
  <si>
    <t>Deficiency of humoral immunity</t>
  </si>
  <si>
    <t>Crystal arthropathies</t>
  </si>
  <si>
    <t>Infectious mononucleosis</t>
  </si>
  <si>
    <t>Primary hypercoagulable state</t>
  </si>
  <si>
    <t>Erythematosquamous dermatosis</t>
  </si>
  <si>
    <t>Gastric ulcer</t>
  </si>
  <si>
    <t>Cellulitis and abscess of arm/hand</t>
  </si>
  <si>
    <t>Other conditions of brain, NOS</t>
  </si>
  <si>
    <t>Malignant neoplasm, other</t>
  </si>
  <si>
    <t>Cancer of kidney and renal pelvis</t>
  </si>
  <si>
    <t>Aneurysm of other specified artery</t>
  </si>
  <si>
    <t>Urethral hypermobility/ISD</t>
  </si>
  <si>
    <t>Diplopia and disorders of binocular vision</t>
  </si>
  <si>
    <t>Neural tube defects</t>
  </si>
  <si>
    <t>Perinatal disorders of digestive system</t>
  </si>
  <si>
    <t>Gouty arthropathy</t>
  </si>
  <si>
    <t>Sarcoidosis</t>
  </si>
  <si>
    <t>Spasm of muscle</t>
  </si>
  <si>
    <t>Hemiplegia</t>
  </si>
  <si>
    <t>Contusion</t>
  </si>
  <si>
    <t>Phlebitis and thrombophlebitis of lower extremities</t>
  </si>
  <si>
    <t>Disturbance of salivary secretion</t>
  </si>
  <si>
    <t>Hypercoagulable state</t>
  </si>
  <si>
    <t>Dermatophytosis of the body</t>
  </si>
  <si>
    <t>Other intestinal obstruction</t>
  </si>
  <si>
    <t>Nonspecific elevation of levels of transaminase or lactic acid dehydrogenase [LDH]</t>
  </si>
  <si>
    <t>Cancer of of nasal cavities</t>
  </si>
  <si>
    <t>Regional enteritis</t>
  </si>
  <si>
    <t>Atrial flutter</t>
  </si>
  <si>
    <t>Nonspecific findings on examination of blood</t>
  </si>
  <si>
    <t>Hemorrhage NOS</t>
  </si>
  <si>
    <t>Nonspecific abnormal results of function study of brain and central nervous system</t>
  </si>
  <si>
    <t>Pruritus and related conditions</t>
  </si>
  <si>
    <t>Nasal polyps</t>
  </si>
  <si>
    <t>Fracture of foot</t>
  </si>
  <si>
    <t>Cramp of limb</t>
  </si>
  <si>
    <t>Essential tremor</t>
  </si>
  <si>
    <t>Abdominal hernia</t>
  </si>
  <si>
    <t>Hereditary and idiopathic peripheral neuropathy</t>
  </si>
  <si>
    <t>Impaction of intestine</t>
  </si>
  <si>
    <t>Torsion dystonia</t>
  </si>
  <si>
    <t>Viral infection</t>
  </si>
  <si>
    <t>Diverticulitis</t>
  </si>
  <si>
    <t>Lymphoid leukemia, chronic</t>
  </si>
  <si>
    <t>Acute vascular insufficiency of intestine</t>
  </si>
  <si>
    <t>Acute tonsillitis</t>
  </si>
  <si>
    <t>Vig-PA-Leisure</t>
  </si>
  <si>
    <t>Vig-PA-Home</t>
  </si>
  <si>
    <t>Vig-PA-Work</t>
  </si>
  <si>
    <t>Lead SNPs and genomic risk loci for the EUR MVP GWAS analysis of the All-PA-Leisure phenotype</t>
  </si>
  <si>
    <t>Lead SNPs and genomic risk loci for the EUR MVP GWAS analysis of the Vig-PA-Leisure time phenotype</t>
  </si>
  <si>
    <t>MAGMA gene-based test of EUR MVP GWAS analysis of the Vig-PA-Leisure time phenotype</t>
  </si>
  <si>
    <t>TWAS (FUSION) of EUR MVP GWAS analysis of the Vig-PA-Leisure time phenotype</t>
  </si>
  <si>
    <t>Fine-mapping of causal gene sets (FOCUS) of EUR MVP GWAS analysis of the Vig-PA-Leisure time phenotype</t>
  </si>
  <si>
    <r>
      <t>Fine-mapping at SNP-level (</t>
    </r>
    <r>
      <rPr>
        <sz val="11"/>
        <color rgb="FF000000"/>
        <rFont val="Calibri"/>
        <family val="2"/>
      </rPr>
      <t>PolyFun and SuSiE</t>
    </r>
    <r>
      <rPr>
        <sz val="11"/>
        <color theme="1"/>
        <rFont val="Calibri"/>
        <family val="2"/>
      </rPr>
      <t>) of EUR MVP GWAS analysis of the Vig-PA-Leisure time phenotype</t>
    </r>
  </si>
  <si>
    <t>Functional enrichment results (g:Profiler) of EUR MVP GWAS analysis of the Vig-PA-Leisure time phenotype</t>
  </si>
  <si>
    <t>COVID-19 host genetics initiative, Release 7 without 23andME and MVP data</t>
  </si>
  <si>
    <t>MAGMA gene-based test of EUR All-PA-Leisure+SSOE meta-analysis</t>
  </si>
  <si>
    <t>MAGMA gene-set analysis of EUR All-PA-Leisure+SSOE meta-analysis</t>
  </si>
  <si>
    <t>Lead SNPs and genomic risk loci for the EUR All-PA-Leisure+SSOE meta-analysis</t>
  </si>
  <si>
    <t>MAGMA gene-based test of cross-ancestry All-PA-Leisure+SSOE meta-analysis</t>
  </si>
  <si>
    <t>MAGMA gene-set analysis of cross-ancestry All-PA-Leisure+SSOE meta-analysis</t>
  </si>
  <si>
    <t>Lead SNPs and genomic risk loci for the cross-ancestry All-PA-Leisure+SSOE  meta-analysis</t>
  </si>
  <si>
    <t>TWAS (FUSION) of EUR All-PA-Leisure+SSOE meta-analysis</t>
  </si>
  <si>
    <t>Fine-mapping of causal gene sets (FOCUS) of EUR All-PA-Leisure+SSOE meta-analysis</t>
  </si>
  <si>
    <r>
      <t>Fine-mapping at SNP-level (</t>
    </r>
    <r>
      <rPr>
        <sz val="11"/>
        <color rgb="FF000000"/>
        <rFont val="Calibri"/>
        <family val="2"/>
      </rPr>
      <t>PolyFun and SuSiE</t>
    </r>
    <r>
      <rPr>
        <sz val="11"/>
        <color theme="1"/>
        <rFont val="Calibri"/>
        <family val="2"/>
      </rPr>
      <t>) of EUR All-PA-Leisure+SSOE meta-analysis</t>
    </r>
  </si>
  <si>
    <t>Functional enrichment results (g:Profiler) of EUR All-PA-Leisure+SSOE meta-analysis</t>
  </si>
  <si>
    <t>Functional enrichment results (g:Profiler) of cross-ancestry All-PA-Leisure+SSOE meta-analysis</t>
  </si>
  <si>
    <t>Genetic correlation of EUR for All-PA-Leisure+SSOE meta-analysis with traits of interest, and calculation of p-value’s Benjamini-Hochberg critical values</t>
  </si>
  <si>
    <t>Local genetic correlation analysis (LAVA) of EUR All-PA-Leisure+SSOE meta-analysis</t>
  </si>
  <si>
    <t>Lead SNPs and genomic risk loci for the MTAG analysis between EUR All-PA-Leisure+SSOE meta-analysis and liking of PA</t>
  </si>
  <si>
    <t>PheWas results of EUR All-PA-Leisure+SSOE meta-analysis</t>
  </si>
  <si>
    <t>significant rg with 36 health and physiological traits</t>
  </si>
  <si>
    <t>parental survival</t>
  </si>
  <si>
    <t>GCST009890</t>
  </si>
  <si>
    <t>Analyses</t>
  </si>
  <si>
    <r>
      <t>Fine-mapping at SNP-level (</t>
    </r>
    <r>
      <rPr>
        <b/>
        <sz val="11"/>
        <color rgb="FF000000"/>
        <rFont val="Calibri"/>
        <family val="2"/>
      </rPr>
      <t>PolyFun and SuSiE</t>
    </r>
    <r>
      <rPr>
        <b/>
        <sz val="11"/>
        <color theme="1"/>
        <rFont val="Calibri"/>
        <family val="2"/>
      </rPr>
      <t>) of EUR All-PA-Leisure+SSOE meta-analysis</t>
    </r>
  </si>
  <si>
    <r>
      <t>Fine-mapping at SNP-level (</t>
    </r>
    <r>
      <rPr>
        <b/>
        <sz val="11"/>
        <color rgb="FF000000"/>
        <rFont val="Calibri"/>
        <family val="2"/>
      </rPr>
      <t>PolyFun and SuSiE</t>
    </r>
    <r>
      <rPr>
        <b/>
        <sz val="11"/>
        <color theme="1"/>
        <rFont val="Calibri"/>
        <family val="2"/>
      </rPr>
      <t>) of EUR MVP GWAS analysis of the Vig-PA-Leisure time phenotype</t>
    </r>
  </si>
  <si>
    <t>Lead SNPs and genomic risk loci for the MTAG analysis between EUR All-PA-Leisure+SSOE meta-analysis and leisure screen time (LST)</t>
  </si>
  <si>
    <t xml:space="preserve"> </t>
  </si>
  <si>
    <t>Mitochondria SNV association analysis with Vig-PA-Leisure phenotype</t>
  </si>
  <si>
    <t>associated loci uniqID</t>
  </si>
  <si>
    <t>associated loci rsID</t>
  </si>
  <si>
    <t>Genetic correlation of EUR for Vig-PA-Leisure GWAS with traits of interest, and calculation of p-value’s Benjamini-Hochberg critical values</t>
  </si>
  <si>
    <t>Genetic correlation of EUR for Vig-PA-Home GWAS with traits of interest, and calculation of p-value’s Benjamini-Hochberg critical values</t>
  </si>
  <si>
    <t>Genetic correlation of EUR for Vig-PA-Work GWAS with traits of interest, and calculation of p-value’s Benjamini-Hochberg critical values</t>
  </si>
  <si>
    <t>Horizontal pleiotropy and heterogeneity for significant causal relationships</t>
  </si>
  <si>
    <t>Outcome</t>
  </si>
  <si>
    <t>IVW</t>
  </si>
  <si>
    <t>MR Egger</t>
  </si>
  <si>
    <t>Weighted Median</t>
  </si>
  <si>
    <t>Simple Mode</t>
  </si>
  <si>
    <t>β (SE)</t>
  </si>
  <si>
    <t>Aneurysm – thoracic aortic</t>
  </si>
  <si>
    <t>-0.029 (0.047)</t>
  </si>
  <si>
    <t>-0.011 (0.360)</t>
  </si>
  <si>
    <t>-0.079 (0.054)</t>
  </si>
  <si>
    <t>-0.095 (0.080)</t>
  </si>
  <si>
    <t>Coronary artery disease</t>
  </si>
  <si>
    <t>-0.060 (0.039)</t>
  </si>
  <si>
    <t>-0.19 (0.36)</t>
  </si>
  <si>
    <t>-0.047 (0.042)</t>
  </si>
  <si>
    <t>-0.038 (0.070)</t>
  </si>
  <si>
    <t>Aneurysm – abdominal aortic</t>
  </si>
  <si>
    <t>-0.188 (0.060)</t>
  </si>
  <si>
    <r>
      <t>1.8</t>
    </r>
    <r>
      <rPr>
        <b/>
        <sz val="9"/>
        <color rgb="FF333333"/>
        <rFont val="Arial"/>
        <family val="2"/>
      </rPr>
      <t>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-3</t>
    </r>
  </si>
  <si>
    <t>0.52 (0.43)</t>
  </si>
  <si>
    <t>-0.214 (0.087)</t>
  </si>
  <si>
    <t>-0.27 (0.14)</t>
  </si>
  <si>
    <t>Heart failure</t>
  </si>
  <si>
    <t>-0.073 (0.027)</t>
  </si>
  <si>
    <r>
      <rPr>
        <b/>
        <sz val="9"/>
        <color rgb="FF333333"/>
        <rFont val="Arial"/>
        <family val="2"/>
      </rPr>
      <t>5.9×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-3</t>
    </r>
  </si>
  <si>
    <t>-0.13 (0.18)</t>
  </si>
  <si>
    <t>-0.060 (0.024)</t>
  </si>
  <si>
    <t>-0.047 (0.040)</t>
  </si>
  <si>
    <t>Stroke</t>
  </si>
  <si>
    <r>
      <t>-16.0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-4</t>
    </r>
    <r>
      <rPr>
        <sz val="9"/>
        <color theme="1"/>
        <rFont val="Arial"/>
        <family val="2"/>
      </rPr>
      <t xml:space="preserve"> (7.7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-4</t>
    </r>
    <r>
      <rPr>
        <sz val="9"/>
        <color theme="1"/>
        <rFont val="Arial"/>
        <family val="2"/>
      </rPr>
      <t>)</t>
    </r>
  </si>
  <si>
    <r>
      <t>-3.1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 xml:space="preserve"> (4.5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>)</t>
    </r>
  </si>
  <si>
    <r>
      <t>-10.2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-4</t>
    </r>
    <r>
      <rPr>
        <sz val="9"/>
        <color theme="1"/>
        <rFont val="Arial"/>
        <family val="2"/>
      </rPr>
      <t xml:space="preserve"> (8.4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-4</t>
    </r>
    <r>
      <rPr>
        <sz val="9"/>
        <color theme="1"/>
        <rFont val="Arial"/>
        <family val="2"/>
      </rPr>
      <t>)</t>
    </r>
  </si>
  <si>
    <r>
      <t>-4.0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 xml:space="preserve"> (1.9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>)</t>
    </r>
  </si>
  <si>
    <t>-0.017 (0.016)</t>
  </si>
  <si>
    <t>-0.07 (0.10)</t>
  </si>
  <si>
    <t>-0.002 (0.013)</t>
  </si>
  <si>
    <t>0.005 (0.017)</t>
  </si>
  <si>
    <r>
      <t>-10.9×10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 xml:space="preserve"> (3.0×10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>)</t>
    </r>
  </si>
  <si>
    <r>
      <t>2.7×10</t>
    </r>
    <r>
      <rPr>
        <vertAlign val="superscript"/>
        <sz val="9"/>
        <color theme="1"/>
        <rFont val="Arial"/>
        <family val="2"/>
      </rPr>
      <t>-4</t>
    </r>
  </si>
  <si>
    <t>-0.014 (0.017)</t>
  </si>
  <si>
    <r>
      <t>-10.5×10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 xml:space="preserve"> (3.7×10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>)</t>
    </r>
  </si>
  <si>
    <r>
      <t>5.1×10</t>
    </r>
    <r>
      <rPr>
        <vertAlign val="superscript"/>
        <sz val="9"/>
        <color theme="1"/>
        <rFont val="Arial"/>
        <family val="2"/>
      </rPr>
      <t>-3</t>
    </r>
  </si>
  <si>
    <r>
      <t>-7.3×10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 xml:space="preserve"> (6.7×10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>)</t>
    </r>
  </si>
  <si>
    <t>-0.104 (0.027)</t>
  </si>
  <si>
    <r>
      <t>9.7</t>
    </r>
    <r>
      <rPr>
        <b/>
        <sz val="9"/>
        <color rgb="FF333333"/>
        <rFont val="Arial"/>
        <family val="2"/>
      </rPr>
      <t>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-5</t>
    </r>
  </si>
  <si>
    <t>-0.12 (0.17)</t>
  </si>
  <si>
    <t>-0.092 (0.027)</t>
  </si>
  <si>
    <r>
      <t>5.2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-4</t>
    </r>
  </si>
  <si>
    <t>-0.095 (0.039)</t>
  </si>
  <si>
    <r>
      <t>16.2×10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 xml:space="preserve"> (9.9×10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>)</t>
    </r>
  </si>
  <si>
    <t>0.128 (0.046)</t>
  </si>
  <si>
    <r>
      <rPr>
        <b/>
        <sz val="9"/>
        <color theme="1"/>
        <rFont val="Arial"/>
        <family val="2"/>
      </rPr>
      <t>13.3×10</t>
    </r>
    <r>
      <rPr>
        <b/>
        <vertAlign val="superscript"/>
        <sz val="9"/>
        <color theme="1"/>
        <rFont val="Arial"/>
        <family val="2"/>
      </rPr>
      <t>-3</t>
    </r>
    <r>
      <rPr>
        <b/>
        <sz val="9"/>
        <color theme="1"/>
        <rFont val="Arial"/>
        <family val="2"/>
      </rPr>
      <t xml:space="preserve"> (4.9×10</t>
    </r>
    <r>
      <rPr>
        <b/>
        <vertAlign val="superscript"/>
        <sz val="9"/>
        <color theme="1"/>
        <rFont val="Arial"/>
        <family val="2"/>
      </rPr>
      <t>-3</t>
    </r>
    <r>
      <rPr>
        <b/>
        <sz val="9"/>
        <color theme="1"/>
        <rFont val="Arial"/>
        <family val="2"/>
      </rPr>
      <t>)</t>
    </r>
  </si>
  <si>
    <r>
      <t>7.0×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-3</t>
    </r>
  </si>
  <si>
    <r>
      <t>15.4×10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 xml:space="preserve"> (6.1×10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>)</t>
    </r>
  </si>
  <si>
    <t>Bone Mineral Density</t>
  </si>
  <si>
    <r>
      <t>27.1×10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 xml:space="preserve"> (8.3×10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>)</t>
    </r>
  </si>
  <si>
    <r>
      <t>1.1×10</t>
    </r>
    <r>
      <rPr>
        <vertAlign val="superscript"/>
        <sz val="9"/>
        <color theme="1"/>
        <rFont val="Arial"/>
        <family val="2"/>
      </rPr>
      <t>-3</t>
    </r>
  </si>
  <si>
    <t>0.112 (0.041)</t>
  </si>
  <si>
    <r>
      <t>25.2×10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 xml:space="preserve"> (9.5×10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>)</t>
    </r>
  </si>
  <si>
    <r>
      <t>7.8×10</t>
    </r>
    <r>
      <rPr>
        <vertAlign val="superscript"/>
        <sz val="9"/>
        <color theme="1"/>
        <rFont val="Arial"/>
        <family val="2"/>
      </rPr>
      <t>-3</t>
    </r>
  </si>
  <si>
    <t>0.028 (0.015)</t>
  </si>
  <si>
    <t>-0.058 (0.016)</t>
  </si>
  <si>
    <r>
      <t>3.9</t>
    </r>
    <r>
      <rPr>
        <b/>
        <sz val="9"/>
        <color rgb="FF333333"/>
        <rFont val="Arial"/>
        <family val="2"/>
      </rPr>
      <t>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-4</t>
    </r>
  </si>
  <si>
    <t>-0.252 (0.091)</t>
  </si>
  <si>
    <t>-0.043 (0.012)</t>
  </si>
  <si>
    <r>
      <t>4.0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-4</t>
    </r>
  </si>
  <si>
    <t>-0.048 (0.020)</t>
  </si>
  <si>
    <r>
      <t>24.4×10</t>
    </r>
    <r>
      <rPr>
        <b/>
        <vertAlign val="superscript"/>
        <sz val="9"/>
        <color theme="1"/>
        <rFont val="Arial"/>
        <family val="2"/>
      </rPr>
      <t>-3</t>
    </r>
    <r>
      <rPr>
        <b/>
        <sz val="9"/>
        <color theme="1"/>
        <rFont val="Arial"/>
        <family val="2"/>
      </rPr>
      <t xml:space="preserve"> (8.3×10</t>
    </r>
    <r>
      <rPr>
        <b/>
        <vertAlign val="superscript"/>
        <sz val="9"/>
        <color theme="1"/>
        <rFont val="Arial"/>
        <family val="2"/>
      </rPr>
      <t>-3</t>
    </r>
    <r>
      <rPr>
        <b/>
        <sz val="9"/>
        <color theme="1"/>
        <rFont val="Arial"/>
        <family val="2"/>
      </rPr>
      <t>)</t>
    </r>
  </si>
  <si>
    <r>
      <t>3.2×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-3</t>
    </r>
  </si>
  <si>
    <t>0.105 (0.041)</t>
  </si>
  <si>
    <r>
      <t>11.9×10</t>
    </r>
    <r>
      <rPr>
        <b/>
        <vertAlign val="superscript"/>
        <sz val="9"/>
        <color theme="1"/>
        <rFont val="Arial"/>
        <family val="2"/>
      </rPr>
      <t>-3</t>
    </r>
    <r>
      <rPr>
        <b/>
        <sz val="9"/>
        <color theme="1"/>
        <rFont val="Arial"/>
        <family val="2"/>
      </rPr>
      <t xml:space="preserve"> (2.9×10</t>
    </r>
    <r>
      <rPr>
        <b/>
        <vertAlign val="superscript"/>
        <sz val="9"/>
        <color theme="1"/>
        <rFont val="Arial"/>
        <family val="2"/>
      </rPr>
      <t>-3</t>
    </r>
    <r>
      <rPr>
        <b/>
        <sz val="9"/>
        <color theme="1"/>
        <rFont val="Arial"/>
        <family val="2"/>
      </rPr>
      <t>)</t>
    </r>
  </si>
  <si>
    <r>
      <t>4.1×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-5</t>
    </r>
  </si>
  <si>
    <r>
      <t>10.7×10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 xml:space="preserve"> (3.5×10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>)</t>
    </r>
  </si>
  <si>
    <t>-0.080 (0.033)</t>
  </si>
  <si>
    <t>0.21 (0.17)</t>
  </si>
  <si>
    <t>-0.071 (0.042)</t>
  </si>
  <si>
    <t>-0.106 (0.076)</t>
  </si>
  <si>
    <t>Triglycerides</t>
  </si>
  <si>
    <r>
      <t>36.0×10</t>
    </r>
    <r>
      <rPr>
        <b/>
        <vertAlign val="superscript"/>
        <sz val="9"/>
        <color theme="1"/>
        <rFont val="Arial"/>
        <family val="2"/>
      </rPr>
      <t>-3</t>
    </r>
    <r>
      <rPr>
        <b/>
        <sz val="9"/>
        <color theme="1"/>
        <rFont val="Arial"/>
        <family val="2"/>
      </rPr>
      <t xml:space="preserve"> (9.4×10</t>
    </r>
    <r>
      <rPr>
        <b/>
        <vertAlign val="superscript"/>
        <sz val="9"/>
        <color theme="1"/>
        <rFont val="Arial"/>
        <family val="2"/>
      </rPr>
      <t>-3</t>
    </r>
    <r>
      <rPr>
        <b/>
        <sz val="9"/>
        <color theme="1"/>
        <rFont val="Arial"/>
        <family val="2"/>
      </rPr>
      <t>)</t>
    </r>
  </si>
  <si>
    <r>
      <t>1.3</t>
    </r>
    <r>
      <rPr>
        <b/>
        <sz val="9"/>
        <color rgb="FF333333"/>
        <rFont val="Arial"/>
        <family val="2"/>
      </rPr>
      <t>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-4</t>
    </r>
  </si>
  <si>
    <t>-0.068 (0.055)</t>
  </si>
  <si>
    <r>
      <t>22.1×10</t>
    </r>
    <r>
      <rPr>
        <b/>
        <vertAlign val="superscript"/>
        <sz val="9"/>
        <color theme="1"/>
        <rFont val="Arial"/>
        <family val="2"/>
      </rPr>
      <t>-3</t>
    </r>
    <r>
      <rPr>
        <b/>
        <sz val="9"/>
        <color theme="1"/>
        <rFont val="Arial"/>
        <family val="2"/>
      </rPr>
      <t xml:space="preserve"> (7.2×10</t>
    </r>
    <r>
      <rPr>
        <b/>
        <vertAlign val="superscript"/>
        <sz val="9"/>
        <color theme="1"/>
        <rFont val="Arial"/>
        <family val="2"/>
      </rPr>
      <t>-3</t>
    </r>
    <r>
      <rPr>
        <b/>
        <sz val="9"/>
        <color theme="1"/>
        <rFont val="Arial"/>
        <family val="2"/>
      </rPr>
      <t>)</t>
    </r>
  </si>
  <si>
    <r>
      <t>2.3</t>
    </r>
    <r>
      <rPr>
        <b/>
        <sz val="9"/>
        <color rgb="FF333333"/>
        <rFont val="Arial"/>
        <family val="2"/>
      </rPr>
      <t>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-3</t>
    </r>
  </si>
  <si>
    <t>-0.023 (0.010)</t>
  </si>
  <si>
    <t>-0.101 (0.028)</t>
  </si>
  <si>
    <r>
      <t>3.1</t>
    </r>
    <r>
      <rPr>
        <b/>
        <sz val="9"/>
        <color rgb="FF333333"/>
        <rFont val="Arial"/>
        <family val="2"/>
      </rPr>
      <t>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-4</t>
    </r>
  </si>
  <si>
    <t>0.23 (0.22)</t>
  </si>
  <si>
    <t>-0.092 (0.025)</t>
  </si>
  <si>
    <r>
      <t>2.8</t>
    </r>
    <r>
      <rPr>
        <b/>
        <sz val="9"/>
        <color rgb="FF333333"/>
        <rFont val="Arial"/>
        <family val="2"/>
      </rPr>
      <t>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-4</t>
    </r>
  </si>
  <si>
    <t>-0.093 (0.043)</t>
  </si>
  <si>
    <t>Parental survival</t>
  </si>
  <si>
    <t>0.039 (0.010)</t>
  </si>
  <si>
    <r>
      <t>1.2</t>
    </r>
    <r>
      <rPr>
        <b/>
        <sz val="9"/>
        <color rgb="FF333333"/>
        <rFont val="Arial"/>
        <family val="2"/>
      </rPr>
      <t>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-4</t>
    </r>
  </si>
  <si>
    <t>-0.011 (0.063)</t>
  </si>
  <si>
    <t>0.028 (0.011)</t>
  </si>
  <si>
    <t>0.026 (0.022)</t>
  </si>
  <si>
    <t>-0.014 (0.027)</t>
  </si>
  <si>
    <t>0.00 (0.16)</t>
  </si>
  <si>
    <t>-0.021 (0.024)</t>
  </si>
  <si>
    <t>-0.032 (0.040)</t>
  </si>
  <si>
    <t>-0.143 (0.094)</t>
  </si>
  <si>
    <t>-0.49 (0.54)</t>
  </si>
  <si>
    <t>-0.066 (0.061)</t>
  </si>
  <si>
    <t>-0.049 (0.095)</t>
  </si>
  <si>
    <t>Liking of PA</t>
  </si>
  <si>
    <r>
      <t>57.9×10</t>
    </r>
    <r>
      <rPr>
        <b/>
        <vertAlign val="superscript"/>
        <sz val="9"/>
        <color theme="1"/>
        <rFont val="Arial"/>
        <family val="2"/>
      </rPr>
      <t>-3</t>
    </r>
    <r>
      <rPr>
        <b/>
        <sz val="9"/>
        <color theme="1"/>
        <rFont val="Arial"/>
        <family val="2"/>
      </rPr>
      <t xml:space="preserve"> (6.7×10</t>
    </r>
    <r>
      <rPr>
        <b/>
        <vertAlign val="superscript"/>
        <sz val="9"/>
        <color theme="1"/>
        <rFont val="Arial"/>
        <family val="2"/>
      </rPr>
      <t>-3</t>
    </r>
    <r>
      <rPr>
        <b/>
        <sz val="9"/>
        <color theme="1"/>
        <rFont val="Arial"/>
        <family val="2"/>
      </rPr>
      <t>)</t>
    </r>
  </si>
  <si>
    <r>
      <t>9.3×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-18</t>
    </r>
  </si>
  <si>
    <t>0.089 (0.038)</t>
  </si>
  <si>
    <r>
      <t>39.2×10</t>
    </r>
    <r>
      <rPr>
        <b/>
        <vertAlign val="superscript"/>
        <sz val="9"/>
        <color theme="1"/>
        <rFont val="Arial"/>
        <family val="2"/>
      </rPr>
      <t>-3</t>
    </r>
    <r>
      <rPr>
        <b/>
        <sz val="9"/>
        <color theme="1"/>
        <rFont val="Arial"/>
        <family val="2"/>
      </rPr>
      <t xml:space="preserve"> (8.7×10</t>
    </r>
    <r>
      <rPr>
        <b/>
        <vertAlign val="superscript"/>
        <sz val="9"/>
        <color theme="1"/>
        <rFont val="Arial"/>
        <family val="2"/>
      </rPr>
      <t>-3</t>
    </r>
    <r>
      <rPr>
        <b/>
        <sz val="9"/>
        <color theme="1"/>
        <rFont val="Arial"/>
        <family val="2"/>
      </rPr>
      <t>)</t>
    </r>
  </si>
  <si>
    <r>
      <t>3.2</t>
    </r>
    <r>
      <rPr>
        <b/>
        <sz val="9"/>
        <color rgb="FF333333"/>
        <rFont val="Arial"/>
        <family val="2"/>
      </rPr>
      <t>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-7</t>
    </r>
  </si>
  <si>
    <t>0.050 (0.015)</t>
  </si>
  <si>
    <r>
      <t>6.8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</si>
  <si>
    <t>Income</t>
  </si>
  <si>
    <t>0.056 (0.012)</t>
  </si>
  <si>
    <r>
      <rPr>
        <b/>
        <sz val="9"/>
        <color rgb="FF333333"/>
        <rFont val="Arial"/>
        <family val="2"/>
      </rPr>
      <t>2.6×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-6</t>
    </r>
  </si>
  <si>
    <t>0.061 (0.070)</t>
  </si>
  <si>
    <t>0.030 (0.004)</t>
  </si>
  <si>
    <r>
      <rPr>
        <b/>
        <sz val="9"/>
        <color rgb="FF333333"/>
        <rFont val="Arial"/>
        <family val="2"/>
      </rPr>
      <t>7.7×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-6</t>
    </r>
  </si>
  <si>
    <t>0.036 (0.012)</t>
  </si>
  <si>
    <r>
      <t>9.8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</si>
  <si>
    <t>Wellbeing</t>
  </si>
  <si>
    <r>
      <t>8.5</t>
    </r>
    <r>
      <rPr>
        <b/>
        <sz val="9"/>
        <color rgb="FF333333"/>
        <rFont val="Arial"/>
        <family val="2"/>
      </rPr>
      <t>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-3</t>
    </r>
    <r>
      <rPr>
        <b/>
        <sz val="9"/>
        <color theme="1"/>
        <rFont val="Arial"/>
        <family val="2"/>
      </rPr>
      <t xml:space="preserve"> (3.9</t>
    </r>
    <r>
      <rPr>
        <b/>
        <sz val="9"/>
        <color rgb="FF333333"/>
        <rFont val="Arial"/>
        <family val="2"/>
      </rPr>
      <t>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-3</t>
    </r>
    <r>
      <rPr>
        <b/>
        <sz val="9"/>
        <color theme="1"/>
        <rFont val="Arial"/>
        <family val="2"/>
      </rPr>
      <t>)</t>
    </r>
  </si>
  <si>
    <t>0.018 (0.024)</t>
  </si>
  <si>
    <r>
      <t>7.8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 xml:space="preserve"> (3.2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>)</t>
    </r>
  </si>
  <si>
    <r>
      <t>9.1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 xml:space="preserve"> (9.3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>)</t>
    </r>
  </si>
  <si>
    <t>Neuroticism</t>
  </si>
  <si>
    <t>-0.020 (0.014)</t>
  </si>
  <si>
    <t>-0.019 (0.081)</t>
  </si>
  <si>
    <t>-0.003 (0.012)</t>
  </si>
  <si>
    <t>-0.058 (0.040)</t>
  </si>
  <si>
    <t>Leisure screen time</t>
  </si>
  <si>
    <t>-0.108 (0.019)</t>
  </si>
  <si>
    <r>
      <t>6.7</t>
    </r>
    <r>
      <rPr>
        <b/>
        <sz val="9"/>
        <color rgb="FF333333"/>
        <rFont val="Arial"/>
        <family val="2"/>
      </rPr>
      <t>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-9</t>
    </r>
  </si>
  <si>
    <t>-0.14 (0.11)</t>
  </si>
  <si>
    <t>-0.085 (0.014)</t>
  </si>
  <si>
    <r>
      <t>3.7</t>
    </r>
    <r>
      <rPr>
        <b/>
        <sz val="9"/>
        <color rgb="FF333333"/>
        <rFont val="Arial"/>
        <family val="2"/>
      </rPr>
      <t>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-9</t>
    </r>
  </si>
  <si>
    <t>-0.089 (0.024)</t>
  </si>
  <si>
    <r>
      <t>3.7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</si>
  <si>
    <t>Educational attainment</t>
  </si>
  <si>
    <t>0.074 (0.015)</t>
  </si>
  <si>
    <r>
      <rPr>
        <b/>
        <sz val="9"/>
        <color rgb="FF333333"/>
        <rFont val="Arial"/>
        <family val="2"/>
      </rPr>
      <t>3.6×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-7</t>
    </r>
  </si>
  <si>
    <t>0.045 (0.094)</t>
  </si>
  <si>
    <r>
      <t>43.4</t>
    </r>
    <r>
      <rPr>
        <b/>
        <sz val="9"/>
        <color rgb="FF333333"/>
        <rFont val="Arial"/>
        <family val="2"/>
      </rPr>
      <t>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-3</t>
    </r>
    <r>
      <rPr>
        <b/>
        <sz val="9"/>
        <color theme="1"/>
        <rFont val="Arial"/>
        <family val="2"/>
      </rPr>
      <t xml:space="preserve"> (8.1</t>
    </r>
    <r>
      <rPr>
        <b/>
        <sz val="9"/>
        <color rgb="FF333333"/>
        <rFont val="Arial"/>
        <family val="2"/>
      </rPr>
      <t>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-3</t>
    </r>
    <r>
      <rPr>
        <b/>
        <sz val="9"/>
        <color theme="1"/>
        <rFont val="Arial"/>
        <family val="2"/>
      </rPr>
      <t>)</t>
    </r>
  </si>
  <si>
    <r>
      <t>7.5</t>
    </r>
    <r>
      <rPr>
        <b/>
        <sz val="9"/>
        <color rgb="FF333333"/>
        <rFont val="Arial"/>
        <family val="2"/>
      </rPr>
      <t>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-8</t>
    </r>
  </si>
  <si>
    <t>0.042 (0.012)</t>
  </si>
  <si>
    <r>
      <t>4.1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</si>
  <si>
    <t>Executive functioning</t>
  </si>
  <si>
    <r>
      <t>6.7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 xml:space="preserve"> (5.2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>)</t>
    </r>
  </si>
  <si>
    <t>0.014 (0.030)</t>
  </si>
  <si>
    <r>
      <t>7.4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 xml:space="preserve"> (3.5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>)</t>
    </r>
  </si>
  <si>
    <r>
      <t>8.4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 xml:space="preserve"> (5.3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>)</t>
    </r>
  </si>
  <si>
    <r>
      <t>-2.7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 xml:space="preserve"> (5.4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>)</t>
    </r>
  </si>
  <si>
    <t>-0.052 (0.036)</t>
  </si>
  <si>
    <r>
      <t>0.6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 xml:space="preserve"> (6.4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>)</t>
    </r>
  </si>
  <si>
    <t>0.005 (0.011)</t>
  </si>
  <si>
    <t>Drinks per week</t>
  </si>
  <si>
    <t>0.016 (0.011)</t>
  </si>
  <si>
    <t>0.109 (0.067)</t>
  </si>
  <si>
    <r>
      <t>5.2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 xml:space="preserve"> (6.3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>)</t>
    </r>
  </si>
  <si>
    <r>
      <t>10.3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 xml:space="preserve"> (9.4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>)</t>
    </r>
  </si>
  <si>
    <t>Cigarettes per day</t>
  </si>
  <si>
    <t>-0.051 (0.013)</t>
  </si>
  <si>
    <r>
      <t>5.9</t>
    </r>
    <r>
      <rPr>
        <b/>
        <sz val="9"/>
        <color rgb="FF333333"/>
        <rFont val="Arial"/>
        <family val="2"/>
      </rPr>
      <t>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-5</t>
    </r>
  </si>
  <si>
    <t>-0.057 (0.084)</t>
  </si>
  <si>
    <t>-0.042 (0.015)</t>
  </si>
  <si>
    <r>
      <t>5.8</t>
    </r>
    <r>
      <rPr>
        <b/>
        <sz val="9"/>
        <color rgb="FF333333"/>
        <rFont val="Arial"/>
        <family val="2"/>
      </rPr>
      <t>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-3</t>
    </r>
  </si>
  <si>
    <t>-0.044 (0.028)</t>
  </si>
  <si>
    <t>Fruit</t>
  </si>
  <si>
    <r>
      <t>17.9</t>
    </r>
    <r>
      <rPr>
        <b/>
        <sz val="9"/>
        <color rgb="FF333333"/>
        <rFont val="Arial"/>
        <family val="2"/>
      </rPr>
      <t>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-3</t>
    </r>
    <r>
      <rPr>
        <b/>
        <sz val="9"/>
        <color theme="1"/>
        <rFont val="Arial"/>
        <family val="2"/>
      </rPr>
      <t xml:space="preserve"> (5.0</t>
    </r>
    <r>
      <rPr>
        <b/>
        <sz val="9"/>
        <color rgb="FF333333"/>
        <rFont val="Arial"/>
        <family val="2"/>
      </rPr>
      <t>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-3</t>
    </r>
    <r>
      <rPr>
        <b/>
        <sz val="9"/>
        <color theme="1"/>
        <rFont val="Arial"/>
        <family val="2"/>
      </rPr>
      <t>)</t>
    </r>
  </si>
  <si>
    <r>
      <t>3.2</t>
    </r>
    <r>
      <rPr>
        <b/>
        <sz val="9"/>
        <color rgb="FF333333"/>
        <rFont val="Arial"/>
        <family val="2"/>
      </rPr>
      <t>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-4</t>
    </r>
  </si>
  <si>
    <t>-0.022 (0.026)</t>
  </si>
  <si>
    <r>
      <t>15.2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 xml:space="preserve"> (6.4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>)</t>
    </r>
  </si>
  <si>
    <t>0.003 (0.013)</t>
  </si>
  <si>
    <t>Olive oil</t>
  </si>
  <si>
    <r>
      <t>24.2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 xml:space="preserve"> (7.1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>)</t>
    </r>
  </si>
  <si>
    <r>
      <t>6.7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-4</t>
    </r>
  </si>
  <si>
    <t>0.038 (0.042)</t>
  </si>
  <si>
    <r>
      <t>23.3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 xml:space="preserve"> (8.1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>)</t>
    </r>
  </si>
  <si>
    <t>0.041 (0.016)</t>
  </si>
  <si>
    <t>Vegetables</t>
  </si>
  <si>
    <r>
      <t>5.2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 xml:space="preserve"> (5.2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>)</t>
    </r>
  </si>
  <si>
    <t>-0.003 (0.030)</t>
  </si>
  <si>
    <r>
      <t>8.8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 xml:space="preserve"> (6.4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>)</t>
    </r>
  </si>
  <si>
    <t>0.008 (0.011)</t>
  </si>
  <si>
    <t>Cheese</t>
  </si>
  <si>
    <r>
      <t>18.2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 xml:space="preserve"> (6.6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>)</t>
    </r>
  </si>
  <si>
    <r>
      <t>5.6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</si>
  <si>
    <t>0.010 (0.039)</t>
  </si>
  <si>
    <r>
      <t>15.4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 xml:space="preserve"> (8.5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>)</t>
    </r>
  </si>
  <si>
    <t>0.016 (0.014)</t>
  </si>
  <si>
    <t>Inflammatory bowel disease</t>
  </si>
  <si>
    <r>
      <t>-2.3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 xml:space="preserve"> (3.4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>)</t>
    </r>
  </si>
  <si>
    <t>-0.015 (0.014)</t>
  </si>
  <si>
    <r>
      <t>-3.3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 xml:space="preserve"> (3.9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>)</t>
    </r>
  </si>
  <si>
    <r>
      <t>-3.3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 xml:space="preserve"> (7.0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>)</t>
    </r>
  </si>
  <si>
    <t>Cancer – lung</t>
  </si>
  <si>
    <t>-0.067 (0.066)</t>
  </si>
  <si>
    <t>-0.10 (0.39)</t>
  </si>
  <si>
    <t>-0.011 (0.078)</t>
  </si>
  <si>
    <t>0.10 (0.16)</t>
  </si>
  <si>
    <t>Osteoarthritis</t>
  </si>
  <si>
    <r>
      <t>-9.4</t>
    </r>
    <r>
      <rPr>
        <b/>
        <sz val="9"/>
        <color rgb="FF333333"/>
        <rFont val="Arial"/>
        <family val="2"/>
      </rPr>
      <t>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-3</t>
    </r>
    <r>
      <rPr>
        <b/>
        <sz val="9"/>
        <color theme="1"/>
        <rFont val="Arial"/>
        <family val="2"/>
      </rPr>
      <t xml:space="preserve"> (2.4</t>
    </r>
    <r>
      <rPr>
        <b/>
        <sz val="9"/>
        <color rgb="FF333333"/>
        <rFont val="Arial"/>
        <family val="2"/>
      </rPr>
      <t>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-3</t>
    </r>
    <r>
      <rPr>
        <b/>
        <sz val="9"/>
        <color theme="1"/>
        <rFont val="Arial"/>
        <family val="2"/>
      </rPr>
      <t>)</t>
    </r>
  </si>
  <si>
    <r>
      <t>8.9</t>
    </r>
    <r>
      <rPr>
        <b/>
        <sz val="9"/>
        <color rgb="FF333333"/>
        <rFont val="Arial"/>
        <family val="2"/>
      </rPr>
      <t>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-5</t>
    </r>
  </si>
  <si>
    <t>-0.024 (0.013)</t>
  </si>
  <si>
    <r>
      <t>-8.5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 xml:space="preserve"> (1.8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>)</t>
    </r>
  </si>
  <si>
    <r>
      <t>1.7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-6</t>
    </r>
  </si>
  <si>
    <r>
      <t>-8.7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 xml:space="preserve"> (2.8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  <r>
      <rPr>
        <sz val="9"/>
        <color theme="1"/>
        <rFont val="Arial"/>
        <family val="2"/>
      </rPr>
      <t>)</t>
    </r>
  </si>
  <si>
    <t>Gastroesophageal reflux disease</t>
  </si>
  <si>
    <t>-0.131 (0.017)</t>
  </si>
  <si>
    <r>
      <t>2.9×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-15</t>
    </r>
  </si>
  <si>
    <t>-0.11 (0.11)</t>
  </si>
  <si>
    <t>-0.106 (0.019)</t>
  </si>
  <si>
    <r>
      <t>1.1×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-8</t>
    </r>
  </si>
  <si>
    <t>-0.100 (0.028)</t>
  </si>
  <si>
    <r>
      <t>4.5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</si>
  <si>
    <r>
      <t>significant with p-value threshold for IV = 5x10</t>
    </r>
    <r>
      <rPr>
        <vertAlign val="superscript"/>
        <sz val="11"/>
        <color theme="1"/>
        <rFont val="Calibri"/>
        <family val="2"/>
        <scheme val="minor"/>
      </rPr>
      <t>-8</t>
    </r>
  </si>
  <si>
    <r>
      <t>significant with a more relaxex p-value threshold for IV = 10</t>
    </r>
    <r>
      <rPr>
        <vertAlign val="superscript"/>
        <sz val="11"/>
        <color theme="1"/>
        <rFont val="Calibri"/>
        <family val="2"/>
        <scheme val="minor"/>
      </rPr>
      <t>-5</t>
    </r>
  </si>
  <si>
    <t>significant both cases</t>
  </si>
  <si>
    <t>Mendelian Randomization analysis for PA as exposure with p-value trheshold for instrumental variables (IV) = 5x10^-8</t>
  </si>
  <si>
    <t>Mendelian Randomization analysis for PA as outcome with p-value trheshold for instrumental variables (IV) = 5x10^-8</t>
  </si>
  <si>
    <t>Exposure</t>
  </si>
  <si>
    <t>0.15 (0.11)</t>
  </si>
  <si>
    <t>-0.22 (0.62)</t>
  </si>
  <si>
    <t>0.15 (0.13)</t>
  </si>
  <si>
    <t>0.16 (0.16)</t>
  </si>
  <si>
    <t>0.05 (0.11)</t>
  </si>
  <si>
    <t>-0.29 (0.28)</t>
  </si>
  <si>
    <t>-0.104 (0.093)</t>
  </si>
  <si>
    <t>0.03 (0.15)</t>
  </si>
  <si>
    <t>-0.10 (0.17)</t>
  </si>
  <si>
    <t>0.05 (0.48)</t>
  </si>
  <si>
    <t>-0.03 (0.22)</t>
  </si>
  <si>
    <t>0.01 (0.33)</t>
  </si>
  <si>
    <t>-0.09 (0.17)</t>
  </si>
  <si>
    <t>0.14 (0.28)</t>
  </si>
  <si>
    <t>-0.02 (0.23)</t>
  </si>
  <si>
    <t>-0.78 (0.47)</t>
  </si>
  <si>
    <t>-1.11 (0.54)</t>
  </si>
  <si>
    <t>0.4 (2.0)</t>
  </si>
  <si>
    <t>-1.41 (0.73)</t>
  </si>
  <si>
    <t>-1.6 (1.2)</t>
  </si>
  <si>
    <t>COVID-19 (hospitalized)</t>
  </si>
  <si>
    <t>-0.032 (0.064)</t>
  </si>
  <si>
    <t>0.01 (0.11)</t>
  </si>
  <si>
    <t>-0.022 (0.088)</t>
  </si>
  <si>
    <t>0.14 (0.19)</t>
  </si>
  <si>
    <t>0.177 (0.080)</t>
  </si>
  <si>
    <t>-0.07 (0.17)</t>
  </si>
  <si>
    <t>0.14 (0.10)</t>
  </si>
  <si>
    <t>0.25 (0.29)</t>
  </si>
  <si>
    <t>-0.073 (0.066)</t>
  </si>
  <si>
    <t>-0.09 (0.14)</t>
  </si>
  <si>
    <t>-0.062 (0.096)</t>
  </si>
  <si>
    <t>-0.20 (0.23)</t>
  </si>
  <si>
    <t>-0.89 (0.25)</t>
  </si>
  <si>
    <r>
      <t>3.3</t>
    </r>
    <r>
      <rPr>
        <b/>
        <sz val="9"/>
        <color rgb="FF333333"/>
        <rFont val="Arial"/>
        <family val="2"/>
      </rPr>
      <t>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-4</t>
    </r>
  </si>
  <si>
    <t>0.00 (0.70)</t>
  </si>
  <si>
    <t>-0.52 (0.24)</t>
  </si>
  <si>
    <t>-0.09 (0.54)</t>
  </si>
  <si>
    <t>0.62 (0.25)</t>
  </si>
  <si>
    <t>-0.45 (0.38)</t>
  </si>
  <si>
    <t>0.18 (0.31)</t>
  </si>
  <si>
    <t>-0.05 (0.70)</t>
  </si>
  <si>
    <t>0.005 (0.020)</t>
  </si>
  <si>
    <t>-0.028 (0.027)</t>
  </si>
  <si>
    <t>-0.018 (0.021)</t>
  </si>
  <si>
    <t>0.015 (0.064)</t>
  </si>
  <si>
    <t>-0.141 (0.098)</t>
  </si>
  <si>
    <t>0.13 (0.15)</t>
  </si>
  <si>
    <t>-0.09 (0.12)</t>
  </si>
  <si>
    <t>0.08 (0.28)</t>
  </si>
  <si>
    <t>-0.094 (0.050)</t>
  </si>
  <si>
    <t>0.05 (0.12)</t>
  </si>
  <si>
    <t>-0.066 (0.072)</t>
  </si>
  <si>
    <t>0.03 (0.14)</t>
  </si>
  <si>
    <t>0.08 (0.32)</t>
  </si>
  <si>
    <t>-1.04 (0.60)</t>
  </si>
  <si>
    <t>-0.01 (0.36)</t>
  </si>
  <si>
    <t>0.78 (0.76)</t>
  </si>
  <si>
    <t>0.08 (0.11)</t>
  </si>
  <si>
    <t>0.19 (0.24)</t>
  </si>
  <si>
    <t>0.22 (0.13)</t>
  </si>
  <si>
    <t>0.32 (0.23)</t>
  </si>
  <si>
    <t>-0.064 (0.033)</t>
  </si>
  <si>
    <t>-0.18 (0.10)</t>
  </si>
  <si>
    <t>-0.045 (0.038)</t>
  </si>
  <si>
    <t>0.023 (0.093)</t>
  </si>
  <si>
    <t>3.09 (0.87)</t>
  </si>
  <si>
    <r>
      <t>3.6</t>
    </r>
    <r>
      <rPr>
        <b/>
        <sz val="9"/>
        <color rgb="FF333333"/>
        <rFont val="Arial"/>
        <family val="2"/>
      </rPr>
      <t>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-4</t>
    </r>
  </si>
  <si>
    <t>2.34 (8.58)</t>
  </si>
  <si>
    <t>2.62 (0.77)</t>
  </si>
  <si>
    <r>
      <t>6.2</t>
    </r>
    <r>
      <rPr>
        <b/>
        <sz val="9"/>
        <color rgb="FF333333"/>
        <rFont val="Arial"/>
        <family val="2"/>
      </rPr>
      <t>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-4</t>
    </r>
  </si>
  <si>
    <t>3.0 (1.1)</t>
  </si>
  <si>
    <t>2.57 (0.40)</t>
  </si>
  <si>
    <r>
      <rPr>
        <b/>
        <sz val="9"/>
        <color rgb="FF333333"/>
        <rFont val="Arial"/>
        <family val="2"/>
      </rPr>
      <t>1.2×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-10</t>
    </r>
  </si>
  <si>
    <t>-1.9 (1.8)</t>
  </si>
  <si>
    <t>2.20 (0.40)</t>
  </si>
  <si>
    <r>
      <rPr>
        <b/>
        <sz val="9"/>
        <color rgb="FF333333"/>
        <rFont val="Arial"/>
        <family val="2"/>
      </rPr>
      <t>5.0×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-8</t>
    </r>
  </si>
  <si>
    <t>3.2 (1.1)</t>
  </si>
  <si>
    <r>
      <t>6.3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</si>
  <si>
    <t>2.90 (0.65)</t>
  </si>
  <si>
    <r>
      <t>9.0×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-6</t>
    </r>
  </si>
  <si>
    <t>5.6 (3.8)</t>
  </si>
  <si>
    <t>2.77 (0.71)</t>
  </si>
  <si>
    <r>
      <t>9.9×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-5</t>
    </r>
  </si>
  <si>
    <t>3.1 (1.9)</t>
  </si>
  <si>
    <t>-1.12 (0.39)</t>
  </si>
  <si>
    <r>
      <t>3.8</t>
    </r>
    <r>
      <rPr>
        <b/>
        <sz val="9"/>
        <color rgb="FF333333"/>
        <rFont val="Arial"/>
        <family val="2"/>
      </rPr>
      <t>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-3</t>
    </r>
  </si>
  <si>
    <t>-1.4 (1.8)</t>
  </si>
  <si>
    <t>-0.69 (0.39)</t>
  </si>
  <si>
    <t>-0.06 (0.93)</t>
  </si>
  <si>
    <t>-1.70 (0.21)</t>
  </si>
  <si>
    <r>
      <t>1.5×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-16</t>
    </r>
  </si>
  <si>
    <t>-1.42 (0.99)</t>
  </si>
  <si>
    <t>-1.20 (0.21)</t>
  </si>
  <si>
    <r>
      <t>7.5×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-9</t>
    </r>
  </si>
  <si>
    <t>-0.84 (0.49)</t>
  </si>
  <si>
    <t>2.66 (0.15)</t>
  </si>
  <si>
    <r>
      <t>1.5</t>
    </r>
    <r>
      <rPr>
        <b/>
        <sz val="9"/>
        <color rgb="FF333333"/>
        <rFont val="Arial"/>
        <family val="2"/>
      </rPr>
      <t>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-74</t>
    </r>
  </si>
  <si>
    <t>2.48 (0.54)</t>
  </si>
  <si>
    <r>
      <t>6.7</t>
    </r>
    <r>
      <rPr>
        <b/>
        <sz val="9"/>
        <color rgb="FF333333"/>
        <rFont val="Arial"/>
        <family val="2"/>
      </rPr>
      <t>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-6</t>
    </r>
  </si>
  <si>
    <t>2.33 (0.18)</t>
  </si>
  <si>
    <r>
      <t>2.2</t>
    </r>
    <r>
      <rPr>
        <b/>
        <sz val="9"/>
        <color rgb="FF333333"/>
        <rFont val="Arial"/>
        <family val="2"/>
      </rPr>
      <t>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-38</t>
    </r>
  </si>
  <si>
    <t>1.11 (0.83)</t>
  </si>
  <si>
    <t>0.30 (0.55)</t>
  </si>
  <si>
    <t>-0.6 (2.6)</t>
  </si>
  <si>
    <t>0.19 (0.68)</t>
  </si>
  <si>
    <t>0.5 (1.8)</t>
  </si>
  <si>
    <t>0.20 (0.32)</t>
  </si>
  <si>
    <t>0.21 (0.54)</t>
  </si>
  <si>
    <t>0.47 (0.40)</t>
  </si>
  <si>
    <t>1.22 (0.82)</t>
  </si>
  <si>
    <t>-0.32 (0.59)</t>
  </si>
  <si>
    <t>-1.1 (1.1)</t>
  </si>
  <si>
    <t>-1.43 (0.46)</t>
  </si>
  <si>
    <r>
      <t>1.8</t>
    </r>
    <r>
      <rPr>
        <sz val="9"/>
        <color rgb="FF333333"/>
        <rFont val="Arial"/>
        <family val="2"/>
      </rPr>
      <t>×</t>
    </r>
    <r>
      <rPr>
        <sz val="9"/>
        <color theme="1"/>
        <rFont val="Arial"/>
        <family val="2"/>
      </rPr>
      <t>10</t>
    </r>
    <r>
      <rPr>
        <vertAlign val="superscript"/>
        <sz val="9"/>
        <color theme="1"/>
        <rFont val="Arial"/>
        <family val="2"/>
      </rPr>
      <t>-3</t>
    </r>
  </si>
  <si>
    <t>-1.11 (0.82)</t>
  </si>
  <si>
    <t>-0.48 (0.16)</t>
  </si>
  <si>
    <r>
      <t>3.4</t>
    </r>
    <r>
      <rPr>
        <b/>
        <sz val="9"/>
        <color rgb="FF333333"/>
        <rFont val="Arial"/>
        <family val="2"/>
      </rPr>
      <t>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-3</t>
    </r>
  </si>
  <si>
    <t>0.12 (0.22)</t>
  </si>
  <si>
    <t>-0.24 (0.14)</t>
  </si>
  <si>
    <t>-0.39 (0.40)</t>
  </si>
  <si>
    <t>-1.14 (0.62)</t>
  </si>
  <si>
    <t>-3.3 (3.8)</t>
  </si>
  <si>
    <t>-1.01 (0.82)</t>
  </si>
  <si>
    <t>-0.7 (1.4)</t>
  </si>
  <si>
    <t>-0.03 (0.11)</t>
  </si>
  <si>
    <t>0.0 (1.2)</t>
  </si>
  <si>
    <t>0.04 (0.12)</t>
  </si>
  <si>
    <t>0.09 (0.15)</t>
  </si>
  <si>
    <t>-1.24 (0.37)</t>
  </si>
  <si>
    <r>
      <t>8.2×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-4</t>
    </r>
  </si>
  <si>
    <t>-0.8 (2.2)</t>
  </si>
  <si>
    <t>-0.89 (0.31)</t>
  </si>
  <si>
    <r>
      <t>3.8×</t>
    </r>
    <r>
      <rPr>
        <b/>
        <sz val="9"/>
        <color theme="1"/>
        <rFont val="Arial"/>
        <family val="2"/>
      </rPr>
      <t>10</t>
    </r>
    <r>
      <rPr>
        <b/>
        <vertAlign val="superscript"/>
        <sz val="9"/>
        <color theme="1"/>
        <rFont val="Arial"/>
        <family val="2"/>
      </rPr>
      <t>-3</t>
    </r>
  </si>
  <si>
    <t>-0.71 (0.49)</t>
  </si>
  <si>
    <t>-0.056 (0.080)</t>
  </si>
  <si>
    <t>0.64 (0.23)</t>
  </si>
  <si>
    <r>
      <t>5.7×10</t>
    </r>
    <r>
      <rPr>
        <vertAlign val="superscript"/>
        <sz val="11"/>
        <color theme="1"/>
        <rFont val="Calibri"/>
        <family val="2"/>
        <scheme val="minor"/>
      </rPr>
      <t>-3</t>
    </r>
  </si>
  <si>
    <t>-0.084 (0.020)</t>
  </si>
  <si>
    <r>
      <t>4.2×10</t>
    </r>
    <r>
      <rPr>
        <vertAlign val="superscript"/>
        <sz val="11"/>
        <color theme="1"/>
        <rFont val="Calibri"/>
        <family val="2"/>
        <scheme val="minor"/>
      </rPr>
      <t>-5</t>
    </r>
  </si>
  <si>
    <t>0.421 (0.059)</t>
  </si>
  <si>
    <r>
      <t>1.2×10</t>
    </r>
    <r>
      <rPr>
        <vertAlign val="superscript"/>
        <sz val="11"/>
        <color theme="1"/>
        <rFont val="Calibri"/>
        <family val="2"/>
        <scheme val="minor"/>
      </rPr>
      <t>-12</t>
    </r>
  </si>
  <si>
    <t>-0.0087 (0.0033)</t>
  </si>
  <si>
    <r>
      <t>7.8×10</t>
    </r>
    <r>
      <rPr>
        <vertAlign val="superscript"/>
        <sz val="11"/>
        <color theme="1"/>
        <rFont val="Calibri"/>
        <family val="2"/>
        <scheme val="minor"/>
      </rPr>
      <t>-3</t>
    </r>
  </si>
  <si>
    <t>-0.0155 (0.0097)</t>
  </si>
  <si>
    <t>0.0293 (0.0072)</t>
  </si>
  <si>
    <t>-0.059 (0.021)</t>
  </si>
  <si>
    <r>
      <t>5.9×10</t>
    </r>
    <r>
      <rPr>
        <vertAlign val="superscript"/>
        <sz val="11"/>
        <color theme="1"/>
        <rFont val="Calibri"/>
        <family val="2"/>
        <scheme val="minor"/>
      </rPr>
      <t>-3</t>
    </r>
  </si>
  <si>
    <t>-0.038 (0.011)</t>
  </si>
  <si>
    <r>
      <t>5.4×10</t>
    </r>
    <r>
      <rPr>
        <vertAlign val="superscript"/>
        <sz val="11"/>
        <color theme="1"/>
        <rFont val="Calibri"/>
        <family val="2"/>
        <scheme val="minor"/>
      </rPr>
      <t>-4</t>
    </r>
  </si>
  <si>
    <t>0.079 (0.033)</t>
  </si>
  <si>
    <t>-0.059  (0.10)</t>
  </si>
  <si>
    <t>0.59 (0.30)</t>
  </si>
  <si>
    <t>0.020 (0.013)</t>
  </si>
  <si>
    <r>
      <t>2.5×10</t>
    </r>
    <r>
      <rPr>
        <vertAlign val="superscript"/>
        <sz val="11"/>
        <color theme="1"/>
        <rFont val="Calibri"/>
        <family val="2"/>
        <scheme val="minor"/>
      </rPr>
      <t>-2</t>
    </r>
  </si>
  <si>
    <t>-0.203 (0.039)</t>
  </si>
  <si>
    <r>
      <t>1.8×10</t>
    </r>
    <r>
      <rPr>
        <vertAlign val="superscript"/>
        <sz val="11"/>
        <color theme="1"/>
        <rFont val="Calibri"/>
        <family val="2"/>
        <scheme val="minor"/>
      </rPr>
      <t>-7</t>
    </r>
  </si>
  <si>
    <t>-0.027 (0.058)</t>
  </si>
  <si>
    <t>1.23 (0.17)</t>
  </si>
  <si>
    <r>
      <t>1.6×10</t>
    </r>
    <r>
      <rPr>
        <vertAlign val="superscript"/>
        <sz val="11"/>
        <color theme="1"/>
        <rFont val="Calibri"/>
        <family val="2"/>
        <scheme val="minor"/>
      </rPr>
      <t>-12</t>
    </r>
  </si>
  <si>
    <t>-0.0053 (0.0019)</t>
  </si>
  <si>
    <r>
      <t>5.5×10</t>
    </r>
    <r>
      <rPr>
        <vertAlign val="superscript"/>
        <sz val="11"/>
        <color theme="1"/>
        <rFont val="Calibri"/>
        <family val="2"/>
        <scheme val="minor"/>
      </rPr>
      <t>-3</t>
    </r>
  </si>
  <si>
    <t>0.0245 (0.0057)</t>
  </si>
  <si>
    <r>
      <t>1.8×10</t>
    </r>
    <r>
      <rPr>
        <vertAlign val="superscript"/>
        <sz val="11"/>
        <color theme="1"/>
        <rFont val="Calibri"/>
        <family val="2"/>
        <scheme val="minor"/>
      </rPr>
      <t>-5</t>
    </r>
  </si>
  <si>
    <t>-0.075 (0.019)</t>
  </si>
  <si>
    <r>
      <t>8.2×10</t>
    </r>
    <r>
      <rPr>
        <vertAlign val="superscript"/>
        <sz val="11"/>
        <color theme="1"/>
        <rFont val="Calibri"/>
        <family val="2"/>
        <scheme val="minor"/>
      </rPr>
      <t>-5</t>
    </r>
  </si>
  <si>
    <t>0.120 (0.057)</t>
  </si>
  <si>
    <t>test for heterogeneity among genetic instrument</t>
  </si>
  <si>
    <t>Q</t>
  </si>
  <si>
    <t>Q_df</t>
  </si>
  <si>
    <t>Q_pval</t>
  </si>
  <si>
    <t>Inverse variance weighted</t>
  </si>
  <si>
    <t>test for evidence of horizontal pleiotropy among genetic instrument</t>
  </si>
  <si>
    <t>egger_intercept</t>
  </si>
  <si>
    <t>pval</t>
  </si>
  <si>
    <t>retest heterogeneity after outlier removal</t>
  </si>
  <si>
    <t>retest horizontal pleiotropy after outlier removal</t>
  </si>
  <si>
    <t>p-value threshold for IV</t>
  </si>
  <si>
    <r>
      <t>10</t>
    </r>
    <r>
      <rPr>
        <vertAlign val="superscript"/>
        <sz val="11"/>
        <color theme="1"/>
        <rFont val="Calibri"/>
        <family val="2"/>
        <scheme val="minor"/>
      </rPr>
      <t>-5</t>
    </r>
  </si>
  <si>
    <r>
      <t>5</t>
    </r>
    <r>
      <rPr>
        <sz val="11"/>
        <color theme="1"/>
        <rFont val="Calibri"/>
        <family val="2"/>
      </rPr>
      <t>×</t>
    </r>
    <r>
      <rPr>
        <sz val="11"/>
        <color theme="1"/>
        <rFont val="Calibri"/>
        <family val="2"/>
        <scheme val="minor"/>
      </rPr>
      <t>10</t>
    </r>
    <r>
      <rPr>
        <vertAlign val="superscript"/>
        <sz val="11"/>
        <color theme="1"/>
        <rFont val="Calibri"/>
        <family val="2"/>
        <scheme val="minor"/>
      </rPr>
      <t>-8</t>
    </r>
  </si>
  <si>
    <t>68.06918</t>
  </si>
  <si>
    <t>70.26336</t>
  </si>
  <si>
    <t>68</t>
  </si>
  <si>
    <t>69</t>
  </si>
  <si>
    <t>0.4748310</t>
  </si>
  <si>
    <t>0.4350234</t>
  </si>
  <si>
    <t>-0.02341685</t>
  </si>
  <si>
    <t>0.01581658</t>
  </si>
  <si>
    <t>0.1433517</t>
  </si>
  <si>
    <t>98.70766</t>
  </si>
  <si>
    <t>p2</t>
  </si>
  <si>
    <t>Genetic correlation of EUR for All-PA-Leisure+SSOE meta-analysis after conditioning on income with traits of interest.</t>
  </si>
  <si>
    <t>ENSG00000248840</t>
  </si>
  <si>
    <t>ENSG00000055955</t>
  </si>
  <si>
    <t>ITIH4</t>
  </si>
  <si>
    <t>ENSG00000143882</t>
  </si>
  <si>
    <t>ATP6V1C2</t>
  </si>
  <si>
    <t>GRCP</t>
  </si>
  <si>
    <t>GLCP</t>
  </si>
  <si>
    <t>hgnc_symbol</t>
  </si>
  <si>
    <t>ENSG00000088766</t>
  </si>
  <si>
    <t>CRLS1</t>
  </si>
  <si>
    <t>ENSG00000117335</t>
  </si>
  <si>
    <t>CD46</t>
  </si>
  <si>
    <t>ENSG00000130299</t>
  </si>
  <si>
    <t>GTPBP3</t>
  </si>
  <si>
    <t>ENSG00000132623</t>
  </si>
  <si>
    <t>ANKEF1</t>
  </si>
  <si>
    <t>ENSG00000137312</t>
  </si>
  <si>
    <t>FLOT1</t>
  </si>
  <si>
    <t>ENSG00000137331</t>
  </si>
  <si>
    <t>IER3</t>
  </si>
  <si>
    <t>Minor_Salivary_Gland</t>
  </si>
  <si>
    <t>ENSG00000146112</t>
  </si>
  <si>
    <t>PPP1R18</t>
  </si>
  <si>
    <t>ENSG00000151640</t>
  </si>
  <si>
    <t>DPYSL4</t>
  </si>
  <si>
    <t>Whole_Blood</t>
  </si>
  <si>
    <t>ENSG00000160117</t>
  </si>
  <si>
    <t>ANKLE1</t>
  </si>
  <si>
    <t>ENSG00000171798</t>
  </si>
  <si>
    <t>KNDC1</t>
  </si>
  <si>
    <t>ENSG00000175198</t>
  </si>
  <si>
    <t>PCCA</t>
  </si>
  <si>
    <t>ENSG00000198742</t>
  </si>
  <si>
    <t>SMURF1</t>
  </si>
  <si>
    <t>ENSG00000204531</t>
  </si>
  <si>
    <t>POU5F1</t>
  </si>
  <si>
    <t>ENSG00000204632</t>
  </si>
  <si>
    <t>HLA-G</t>
  </si>
  <si>
    <t>ENSG00000213533</t>
  </si>
  <si>
    <t>TMEM110</t>
  </si>
  <si>
    <t>ENSG00000214894</t>
  </si>
  <si>
    <t>LINC00243</t>
  </si>
  <si>
    <t>ENSG00000229274</t>
  </si>
  <si>
    <t>ENSG00000231194</t>
  </si>
  <si>
    <t>FARP1-AS1</t>
  </si>
  <si>
    <t>ENSG00000243753</t>
  </si>
  <si>
    <t>HLA-L</t>
  </si>
  <si>
    <t>ENSG00000243961</t>
  </si>
  <si>
    <t>ENSG00000254458</t>
  </si>
  <si>
    <t>ENSG00000257727</t>
  </si>
  <si>
    <t>Brain_Cerebellum</t>
  </si>
  <si>
    <t>CNPY2</t>
  </si>
  <si>
    <t>ENSG00000269696</t>
  </si>
  <si>
    <t>ENSG00000270091</t>
  </si>
  <si>
    <t>ENSG00000271474</t>
  </si>
  <si>
    <t>ENSG00000272501</t>
  </si>
  <si>
    <t>MVMR analyses with p-value threshold for IV = 5x10-8</t>
  </si>
  <si>
    <t>Causal gene-trait associations with fastENLOC of EUR Vig-PA-Leisure time phenotype</t>
  </si>
  <si>
    <t>TWAS (FUSION) of EUR MVP GWAS analysis of Vig-PA-Leisure time phenotype</t>
  </si>
  <si>
    <t>Significant loci from previous GWAS of self-report and device PA and from our EUR meta-analysis of All-PA-Leisure+SSOE</t>
  </si>
  <si>
    <t>gene ID</t>
  </si>
  <si>
    <t>variant</t>
  </si>
  <si>
    <t>previous paper</t>
  </si>
  <si>
    <t>p-value in EUR All-PA-Leisure+SSOE</t>
  </si>
  <si>
    <t>LOC642366</t>
  </si>
  <si>
    <t>Klimentidis et al</t>
  </si>
  <si>
    <t>Significant loci from previous GWAS of self-report and device PA which are significant variants in our EUR meta-analysis of All-PA-Leisure+SSOE</t>
  </si>
  <si>
    <t>rs564819152</t>
  </si>
  <si>
    <t>Doherty et al</t>
  </si>
  <si>
    <t>rs2035562</t>
  </si>
  <si>
    <t>rs1248860</t>
  </si>
  <si>
    <t>rs13081745</t>
  </si>
  <si>
    <t>rs653481</t>
  </si>
  <si>
    <t>rs1691471</t>
  </si>
  <si>
    <t>rs4856584</t>
  </si>
  <si>
    <t>rs1160545</t>
  </si>
  <si>
    <t>rs385301</t>
  </si>
  <si>
    <t>rs9903845</t>
  </si>
  <si>
    <t>Wang et al</t>
  </si>
  <si>
    <t>Klimentidis et al; Wang et al</t>
  </si>
  <si>
    <t>SKIDA1</t>
  </si>
  <si>
    <t>HIST1H1D</t>
  </si>
  <si>
    <t>CTC-436P18.1</t>
  </si>
  <si>
    <t>LINC01104</t>
  </si>
  <si>
    <t>ACTBP13</t>
  </si>
  <si>
    <t>CA10</t>
  </si>
  <si>
    <t>p-value in cross-ancetry All-PA-Leisure+SSOE</t>
  </si>
  <si>
    <t>rs6775319</t>
  </si>
  <si>
    <t>SATB1-AS1</t>
  </si>
  <si>
    <t>Top hits in previous GWAS compared to our EUR and cross-ancestry meta-analyses</t>
  </si>
  <si>
    <t>Gene association analysis (MAGMA)</t>
  </si>
  <si>
    <t>fast enrichment estimation aided colocalization analysis (fastENLOC)</t>
  </si>
  <si>
    <r>
      <t xml:space="preserve">41 genes with </t>
    </r>
    <r>
      <rPr>
        <sz val="11"/>
        <color rgb="FF212121"/>
        <rFont val="Calibri"/>
        <family val="2"/>
        <scheme val="minor"/>
      </rPr>
      <t>GLCP ≥ 0.9</t>
    </r>
  </si>
  <si>
    <r>
      <t xml:space="preserve">1 gene with </t>
    </r>
    <r>
      <rPr>
        <sz val="11"/>
        <color rgb="FF212121"/>
        <rFont val="Calibri"/>
        <family val="2"/>
        <scheme val="minor"/>
      </rPr>
      <t>GLCP ≥ 0.9</t>
    </r>
  </si>
  <si>
    <t>with the significant rg traits</t>
  </si>
  <si>
    <t>cross-ancestry</t>
  </si>
  <si>
    <t>Lead SNPs</t>
  </si>
  <si>
    <t>Associated loci</t>
  </si>
  <si>
    <r>
      <t xml:space="preserve">p-value </t>
    </r>
    <r>
      <rPr>
        <b/>
        <sz val="11"/>
        <color theme="1"/>
        <rFont val="Aptos Narrow"/>
        <family val="2"/>
      </rPr>
      <t>≤ 5×10</t>
    </r>
    <r>
      <rPr>
        <b/>
        <vertAlign val="superscript"/>
        <sz val="11"/>
        <color theme="1"/>
        <rFont val="Aptos Narrow"/>
        <family val="2"/>
      </rPr>
      <t>-8</t>
    </r>
  </si>
  <si>
    <r>
      <t xml:space="preserve">p-value </t>
    </r>
    <r>
      <rPr>
        <b/>
        <sz val="11"/>
        <color theme="1"/>
        <rFont val="Aptos Narrow"/>
        <family val="2"/>
      </rPr>
      <t>≤ 5×10</t>
    </r>
    <r>
      <rPr>
        <b/>
        <vertAlign val="superscript"/>
        <sz val="11"/>
        <color theme="1"/>
        <rFont val="Aptos Narrow"/>
        <family val="2"/>
      </rPr>
      <t>-9</t>
    </r>
  </si>
  <si>
    <t>Summary of the number of lead SNPs and associated loci for the two meta-analyses of All-PA-Leisure+SSOE for different thresholds</t>
  </si>
  <si>
    <t>bold font represent the significant values after the Benjamini-Hochberg correction</t>
  </si>
  <si>
    <t>causal gene-trait associations of EUR All-PA-Leisure+SSOE meta-analysis using fastENLOC</t>
  </si>
  <si>
    <t>LINC02829</t>
  </si>
  <si>
    <t>PARAL1</t>
  </si>
  <si>
    <t>ZNF470-DT</t>
  </si>
  <si>
    <t>UNC5C-AS1</t>
  </si>
  <si>
    <t>GLCP: gene locus-level colocalization probability; GRCP: gene variant-level colocalization probability</t>
  </si>
  <si>
    <t>Supplementary Table 1</t>
  </si>
  <si>
    <t>Supplementary Table 2</t>
  </si>
  <si>
    <t>Supplementary Table 3</t>
  </si>
  <si>
    <t>Supplementary Table 4</t>
  </si>
  <si>
    <t>Supplementary Table 5</t>
  </si>
  <si>
    <t>Supplementary Table 6</t>
  </si>
  <si>
    <t>Supplementary Table 7</t>
  </si>
  <si>
    <t>Supplementary Table 8</t>
  </si>
  <si>
    <t>Supplementary Table 9</t>
  </si>
  <si>
    <t>Supplementary Table 10</t>
  </si>
  <si>
    <t>Supplementary Table 11</t>
  </si>
  <si>
    <t>Supplementary Table 12</t>
  </si>
  <si>
    <t>Supplementary Table 13</t>
  </si>
  <si>
    <t>Supplementary Table 14</t>
  </si>
  <si>
    <t>Supplementary Table 15</t>
  </si>
  <si>
    <t>Supplementary Table 16</t>
  </si>
  <si>
    <t>Supplementary Table 17</t>
  </si>
  <si>
    <t>Supplementary Table 18</t>
  </si>
  <si>
    <t>Supplementary Table 19</t>
  </si>
  <si>
    <t>Supplementary Table 20</t>
  </si>
  <si>
    <t>Supplementary Table 21</t>
  </si>
  <si>
    <t>Supplementary Table 22</t>
  </si>
  <si>
    <t>Supplementary Table 23</t>
  </si>
  <si>
    <t>Supplementary Table 24</t>
  </si>
  <si>
    <t>Supplementary Table 25</t>
  </si>
  <si>
    <t>Supplementary Table 26</t>
  </si>
  <si>
    <t>Supplementary Table 27</t>
  </si>
  <si>
    <t>Supplementary Table 28</t>
  </si>
  <si>
    <t>Supplementary Table 29</t>
  </si>
  <si>
    <t>Supplementary Table 30</t>
  </si>
  <si>
    <t>Supplementary Table 31</t>
  </si>
  <si>
    <t>Supplementary Table 32</t>
  </si>
  <si>
    <t>Supplementary Table 33</t>
  </si>
  <si>
    <t>Supplementary Table 34</t>
  </si>
  <si>
    <t>Supplementary Table 35</t>
  </si>
  <si>
    <t>Supplementary Table 36</t>
  </si>
  <si>
    <t>Supplementary Table 37</t>
  </si>
  <si>
    <t>Supplementary Table 38</t>
  </si>
  <si>
    <t>Supplementary Table 39</t>
  </si>
  <si>
    <t>Supplementary Table 40</t>
  </si>
  <si>
    <t>Supplementary Table 41</t>
  </si>
  <si>
    <t>* represents the total sample size for cases and controls datasets when additional details were not provided</t>
  </si>
  <si>
    <t>https://yanglab.westlake.edu.cn/pub_data.html</t>
  </si>
  <si>
    <t>Figshare: https://doi.org/10.6084/m9.figshare.8986589</t>
  </si>
  <si>
    <t>https://grasp.nhlbi.nih.gov/FullResults.aspx</t>
  </si>
  <si>
    <r>
      <t>Genetic correlation of EUR for All-PA-Leisure+SSOE meta-analysis with traits of interest, and calculation of p-value’s Benjamini-Hochberg critical values. Genetic correlation t</t>
    </r>
    <r>
      <rPr>
        <sz val="11"/>
        <color theme="1"/>
        <rFont val="Calibri"/>
        <family val="2"/>
      </rPr>
      <t>ests were two-sided.</t>
    </r>
  </si>
  <si>
    <r>
      <t xml:space="preserve">Genetic correlation of EUR for All-PA-Leisure+SSOE meta-analysis after conditioning on income with traits of interest. </t>
    </r>
    <r>
      <rPr>
        <sz val="11"/>
        <color theme="1"/>
        <rFont val="Calibri"/>
        <family val="2"/>
      </rPr>
      <t>Genetic correlation tests were two-sided.</t>
    </r>
  </si>
  <si>
    <r>
      <t xml:space="preserve">Mendelian Randomization analysis for PA as exposure with p-value trheshold for instrumental variables (IV) = 5x10^-8. </t>
    </r>
    <r>
      <rPr>
        <sz val="11"/>
        <color theme="1"/>
        <rFont val="Calibri"/>
        <family val="2"/>
      </rPr>
      <t>Tests were two-sided.</t>
    </r>
  </si>
  <si>
    <r>
      <t xml:space="preserve">Mendelian Randomization analysis for PA as outcome with p-value trheshold for instrumental variables (IV) = 5x10^-8. </t>
    </r>
    <r>
      <rPr>
        <sz val="11"/>
        <color theme="1"/>
        <rFont val="Calibri"/>
        <family val="2"/>
      </rPr>
      <t>Tests were two-sided.</t>
    </r>
  </si>
  <si>
    <r>
      <t>MVMR analyses with p-value threshold for IV = 5x10</t>
    </r>
    <r>
      <rPr>
        <b/>
        <vertAlign val="superscript"/>
        <sz val="11"/>
        <color theme="1"/>
        <rFont val="Calibri"/>
        <family val="2"/>
      </rPr>
      <t>-8</t>
    </r>
    <r>
      <rPr>
        <b/>
        <sz val="11"/>
        <color theme="1"/>
        <rFont val="Calibri"/>
        <family val="2"/>
      </rPr>
      <t xml:space="preserve">. </t>
    </r>
    <r>
      <rPr>
        <sz val="11"/>
        <color theme="1"/>
        <rFont val="Calibri"/>
        <family val="2"/>
      </rPr>
      <t>Tests were two-sided.</t>
    </r>
  </si>
  <si>
    <r>
      <t xml:space="preserve">Heritability for Vigorous activity phenotypes. </t>
    </r>
    <r>
      <rPr>
        <sz val="11"/>
        <color theme="1"/>
        <rFont val="Calibri"/>
        <family val="2"/>
      </rPr>
      <t>Tests were one-sided.</t>
    </r>
  </si>
  <si>
    <r>
      <t xml:space="preserve">Genetic correlation of EUR for Vig-PA-Leisure GWAS with traits of interest, and calculation of p-value’s Benjamini-Hochberg critical values. </t>
    </r>
    <r>
      <rPr>
        <sz val="11"/>
        <color theme="1"/>
        <rFont val="Calibri"/>
        <family val="2"/>
      </rPr>
      <t>Genetic correlation tests were two-sided.</t>
    </r>
  </si>
  <si>
    <r>
      <t xml:space="preserve">Genetic correlation of EUR for Vig-PA-Home GWAS with traits of interest, and calculation of p-value’s Benjamini-Hochberg critical values. </t>
    </r>
    <r>
      <rPr>
        <sz val="11"/>
        <color theme="1"/>
        <rFont val="Calibri"/>
        <family val="2"/>
      </rPr>
      <t>Genetic correlation tests were two-sided.</t>
    </r>
  </si>
  <si>
    <r>
      <t xml:space="preserve">Genetic correlation of EUR for Vig-PA-Work GWAS with traits of interest, and calculation of p-value’s Benjamini-Hochberg critical values. </t>
    </r>
    <r>
      <rPr>
        <sz val="11"/>
        <color theme="1"/>
        <rFont val="Calibri"/>
        <family val="2"/>
      </rPr>
      <t>Genetic correlation tests were two-sided.</t>
    </r>
  </si>
  <si>
    <r>
      <t xml:space="preserve">Functional enrichment results (g:Profiler) of EUR All-PA-Leisure+SSOE meta-analysis. </t>
    </r>
    <r>
      <rPr>
        <sz val="11"/>
        <color theme="1"/>
        <rFont val="Calibri"/>
        <family val="2"/>
      </rPr>
      <t>It used a Fisher's exact test.</t>
    </r>
  </si>
  <si>
    <r>
      <t xml:space="preserve">Functional enrichment results (g:Profiler) of cross-ancestry All-PA-Leisure+SSOE meta-analysis. </t>
    </r>
    <r>
      <rPr>
        <sz val="11"/>
        <color theme="1"/>
        <rFont val="Calibri"/>
        <family val="2"/>
      </rPr>
      <t xml:space="preserve"> It used a Fisher's exact test.</t>
    </r>
  </si>
  <si>
    <r>
      <t xml:space="preserve">Functional enrichment results (g:Profiler) of EUR MVP GWAS analysis of the Vig-PA-Leisure time phenotype. </t>
    </r>
    <r>
      <rPr>
        <sz val="11"/>
        <color theme="1"/>
        <rFont val="Calibri"/>
        <family val="2"/>
      </rPr>
      <t>It used a Fisher's exact test.</t>
    </r>
  </si>
  <si>
    <r>
      <t xml:space="preserve">Local genetic correlation analysis (LAVA) of EUR All-PA-Leisure+SSOE meta-analysis. </t>
    </r>
    <r>
      <rPr>
        <sz val="11"/>
        <color theme="1"/>
        <rFont val="Calibri"/>
        <family val="2"/>
      </rPr>
      <t>A two-sided test was used when calculating p-values.</t>
    </r>
  </si>
  <si>
    <r>
      <t xml:space="preserve">MAGMA gene-based test of EUR All-PA-Leisure+SSOE meta-analysis. </t>
    </r>
    <r>
      <rPr>
        <sz val="11"/>
        <color theme="1"/>
        <rFont val="Calibri"/>
        <family val="2"/>
      </rPr>
      <t>Tests were two-sided.</t>
    </r>
  </si>
  <si>
    <r>
      <t xml:space="preserve">MAGMA gene-based test of cross-ancestry All-PA-Leisure+SSOE meta-analysis. </t>
    </r>
    <r>
      <rPr>
        <sz val="11"/>
        <color theme="1"/>
        <rFont val="Calibri"/>
        <family val="2"/>
      </rPr>
      <t>Tests were two-sided.</t>
    </r>
  </si>
  <si>
    <r>
      <t>MAGMA gene-based test of EUR MVP GWAS analysis of the Vig-PA-Leisure time phenotype.</t>
    </r>
    <r>
      <rPr>
        <sz val="11"/>
        <color theme="1"/>
        <rFont val="Calibri"/>
        <family val="2"/>
      </rPr>
      <t xml:space="preserve"> Tests were two-sided.</t>
    </r>
  </si>
  <si>
    <r>
      <t xml:space="preserve">Lead SNPs and genomic associated loci for the EUR All-PA-Leisure+SSOE meta-analysis. </t>
    </r>
    <r>
      <rPr>
        <i/>
        <sz val="11"/>
        <color theme="1"/>
        <rFont val="Calibri"/>
        <family val="2"/>
      </rPr>
      <t>P</t>
    </r>
    <r>
      <rPr>
        <sz val="11"/>
        <color theme="1"/>
        <rFont val="Calibri"/>
        <family val="2"/>
      </rPr>
      <t>-values were calculated using sample-size based approach, two-sided tests.</t>
    </r>
  </si>
  <si>
    <r>
      <t xml:space="preserve">Lead SNPs and genomic associated loci for the cross-ancestry All-PA-Leisure+SSOE  meta-analysis. </t>
    </r>
    <r>
      <rPr>
        <i/>
        <sz val="11"/>
        <color theme="1"/>
        <rFont val="Calibri"/>
        <family val="2"/>
      </rPr>
      <t>P</t>
    </r>
    <r>
      <rPr>
        <sz val="11"/>
        <color theme="1"/>
        <rFont val="Calibri"/>
        <family val="2"/>
      </rPr>
      <t>-values were calculated using sample-size based approach, two-sided tests.</t>
    </r>
  </si>
  <si>
    <r>
      <t>Summary of the number of lead SNPs and associated loci for the two meta-analyses of All-PA-Leisure+SSOE for different thresholds.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-values were calculated using sample-size based approach, two-sided tests.</t>
    </r>
  </si>
  <si>
    <r>
      <t xml:space="preserve">MAGMA gene-set analysis of EUR All-PA-Leisure+SSOE meta-analysis. </t>
    </r>
    <r>
      <rPr>
        <sz val="11"/>
        <color theme="1"/>
        <rFont val="Calibri"/>
        <family val="2"/>
      </rPr>
      <t>Tests were two-sided.</t>
    </r>
  </si>
  <si>
    <t>MAGMA gene-set analysis of cross-ancestry All-PA-Leisure+SSOE meta-analysis. Tests were two-sided.</t>
  </si>
  <si>
    <r>
      <t xml:space="preserve">PheWas results of EUR All-PA-Leisure+SSOE meta-analysis. </t>
    </r>
    <r>
      <rPr>
        <sz val="11"/>
        <color theme="1"/>
        <rFont val="Calibri"/>
        <family val="2"/>
      </rPr>
      <t>It used a logistic regression model, two-sided tests.</t>
    </r>
  </si>
  <si>
    <r>
      <t xml:space="preserve">Horizontal pleiotropy and heterogeneity for significant causal relationships. </t>
    </r>
    <r>
      <rPr>
        <sz val="11"/>
        <color theme="1"/>
        <rFont val="Calibri"/>
        <family val="2"/>
      </rPr>
      <t>Tests were two sided.</t>
    </r>
  </si>
  <si>
    <r>
      <t xml:space="preserve">Lead SNPs and genomic associated loci for the MTAG analysis between EUR All-PA-Leisure+SSOE meta-analysis and LST. </t>
    </r>
    <r>
      <rPr>
        <sz val="11"/>
        <color theme="1"/>
        <rFont val="Calibri"/>
        <family val="2"/>
      </rPr>
      <t>MTAG used a inverse-variance-weighted meta-analysis, two-sided tests.</t>
    </r>
  </si>
  <si>
    <r>
      <t xml:space="preserve">Lead SNPs and genomic associated loci for the MTAG analysis between EUR All-PA-Leisure+SSOE meta-analysis and liking of PA. </t>
    </r>
    <r>
      <rPr>
        <sz val="11"/>
        <color theme="1"/>
        <rFont val="Calibri"/>
        <family val="2"/>
      </rPr>
      <t>MTAG used a inverse-variance-weighted meta-analysis, two-sided tests.</t>
    </r>
  </si>
  <si>
    <r>
      <t xml:space="preserve">Lead SNPs and genomic associated loci for the EUR MVP GWAS analysis of the Vig-PA-Leisure time phenotype.  </t>
    </r>
    <r>
      <rPr>
        <sz val="11"/>
        <color theme="1"/>
        <rFont val="Calibri"/>
        <family val="2"/>
      </rPr>
      <t>P-values were calculated using a linear regression model, two-sided tests.</t>
    </r>
  </si>
  <si>
    <r>
      <t xml:space="preserve">Mitochondria SNV association analysis with Vig-PA-Leisure phenotype. </t>
    </r>
    <r>
      <rPr>
        <i/>
        <sz val="11"/>
        <color theme="1"/>
        <rFont val="Calibri"/>
        <family val="2"/>
      </rPr>
      <t>P</t>
    </r>
    <r>
      <rPr>
        <sz val="11"/>
        <color theme="1"/>
        <rFont val="Calibri"/>
        <family val="2"/>
      </rPr>
      <t>-values were calculated using a linear regression model, two-sided tests.</t>
    </r>
  </si>
  <si>
    <r>
      <t xml:space="preserve">Top hits in previous GWAS compared to our EUR and cross-ancestry meta-analyses, </t>
    </r>
    <r>
      <rPr>
        <sz val="11"/>
        <color theme="1"/>
        <rFont val="Calibri"/>
        <family val="2"/>
        <scheme val="minor"/>
      </rPr>
      <t xml:space="preserve">where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-values were calculated using sample-size based approach, two-sided tests.</t>
    </r>
  </si>
  <si>
    <t>Index of Supplementary Tables 1-41 (ordered by appearance in the main text)</t>
  </si>
  <si>
    <t>Supplementary Table 1. Overview of post-GWAS analyses for all GWASs and meta-analyses presented in the study.</t>
  </si>
  <si>
    <r>
      <t xml:space="preserve">Supplementary Table 2. Lead SNPs and genomic associated loci for the EUR MVP GWAS analysis of the All-PA-Leisure phenotype.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-values were calculated using a linear regression model, two-sided tests.</t>
    </r>
  </si>
  <si>
    <r>
      <t xml:space="preserve">Supplementary Table 3. Lead SNPs and genomic associated loci for the UKB SSOE GWAS analysis.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-values were calculated using a logistic regression model, two-sided tests.</t>
    </r>
  </si>
  <si>
    <t>Supplementary Table S18</t>
  </si>
  <si>
    <t>Supplementary Table S19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</si>
</sst>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333333"/>
      <name val="Arial"/>
      <family val="2"/>
    </font>
    <font>
      <b/>
      <vertAlign val="superscript"/>
      <sz val="9"/>
      <color theme="1"/>
      <name val="Arial"/>
      <family val="2"/>
    </font>
    <font>
      <sz val="9"/>
      <color rgb="FF333333"/>
      <name val="Arial"/>
      <family val="2"/>
    </font>
    <font>
      <vertAlign val="superscript"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vertAlign val="superscript"/>
      <sz val="11"/>
      <color theme="1"/>
      <name val="Calibri"/>
      <family val="2"/>
    </font>
    <font>
      <sz val="12"/>
      <color theme="1"/>
      <name val="Times New Roman"/>
      <family val="1"/>
    </font>
    <font>
      <sz val="11"/>
      <color rgb="FF212121"/>
      <name val="Calibri"/>
      <family val="2"/>
      <scheme val="minor"/>
    </font>
    <font>
      <b/>
      <sz val="11"/>
      <color theme="1"/>
      <name val="Aptos Narrow"/>
      <family val="2"/>
    </font>
    <font>
      <b/>
      <vertAlign val="superscript"/>
      <sz val="11"/>
      <color theme="1"/>
      <name val="Aptos Narrow"/>
      <family val="2"/>
    </font>
    <font>
      <i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 applyNumberFormat="0" applyFill="0" applyBorder="0" applyAlignment="0" applyProtection="0"/>
  </cellStyleXfs>
  <cellXfs count="83">
    <xf numFmtId="0" fontId="0" fillId="0" borderId="0" xfId="0"/>
    <xf numFmtId="11" fontId="0" fillId="0" borderId="0" xfId="0" applyNumberFormat="1"/>
    <xf numFmtId="0" fontId="2" fillId="0" borderId="0" xfId="0" applyFont="1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2" fillId="2" borderId="0" xfId="0" applyFont="1" applyFill="1" applyAlignment="1">
      <alignment vertical="top" wrapText="1"/>
    </xf>
    <xf numFmtId="0" fontId="6" fillId="0" borderId="0" xfId="0" applyFont="1"/>
    <xf numFmtId="3" fontId="0" fillId="0" borderId="0" xfId="0" applyNumberFormat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9" fillId="0" borderId="1" xfId="2" applyBorder="1" applyAlignment="1">
      <alignment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0" fontId="10" fillId="0" borderId="0" xfId="0" applyFont="1" applyAlignment="1">
      <alignment vertical="center"/>
    </xf>
    <xf numFmtId="0" fontId="12" fillId="0" borderId="0" xfId="0" applyFont="1"/>
    <xf numFmtId="0" fontId="13" fillId="0" borderId="0" xfId="0" applyFont="1"/>
    <xf numFmtId="0" fontId="1" fillId="0" borderId="1" xfId="0" applyFont="1" applyBorder="1"/>
    <xf numFmtId="0" fontId="15" fillId="0" borderId="0" xfId="0" applyFont="1"/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6" fillId="0" borderId="6" xfId="0" quotePrefix="1" applyFont="1" applyBorder="1" applyAlignment="1">
      <alignment horizontal="center" vertical="center" wrapText="1"/>
    </xf>
    <xf numFmtId="2" fontId="16" fillId="0" borderId="6" xfId="0" applyNumberFormat="1" applyFont="1" applyBorder="1" applyAlignment="1">
      <alignment horizontal="center" vertical="center" wrapText="1"/>
    </xf>
    <xf numFmtId="0" fontId="18" fillId="3" borderId="6" xfId="0" quotePrefix="1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8" fillId="3" borderId="4" xfId="0" quotePrefix="1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6" fillId="0" borderId="4" xfId="0" quotePrefix="1" applyFont="1" applyBorder="1" applyAlignment="1">
      <alignment horizontal="center" vertical="center" wrapText="1"/>
    </xf>
    <xf numFmtId="0" fontId="16" fillId="4" borderId="6" xfId="0" quotePrefix="1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8" fillId="5" borderId="6" xfId="0" quotePrefix="1" applyFont="1" applyFill="1" applyBorder="1" applyAlignment="1">
      <alignment horizontal="center" vertical="center" wrapText="1"/>
    </xf>
    <xf numFmtId="0" fontId="18" fillId="5" borderId="6" xfId="0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 wrapText="1"/>
    </xf>
    <xf numFmtId="164" fontId="16" fillId="0" borderId="6" xfId="0" applyNumberFormat="1" applyFont="1" applyBorder="1" applyAlignment="1">
      <alignment horizontal="center" vertical="center" wrapText="1"/>
    </xf>
    <xf numFmtId="0" fontId="19" fillId="5" borderId="6" xfId="0" applyFont="1" applyFill="1" applyBorder="1" applyAlignment="1">
      <alignment horizontal="center" vertical="center" wrapText="1"/>
    </xf>
    <xf numFmtId="0" fontId="3" fillId="0" borderId="6" xfId="0" quotePrefix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4" fillId="5" borderId="6" xfId="0" applyFont="1" applyFill="1" applyBorder="1" applyAlignment="1">
      <alignment horizontal="center" vertical="center" wrapText="1"/>
    </xf>
    <xf numFmtId="0" fontId="23" fillId="0" borderId="6" xfId="0" quotePrefix="1" applyFont="1" applyBorder="1" applyAlignment="1">
      <alignment horizontal="center" vertical="center" wrapText="1"/>
    </xf>
    <xf numFmtId="2" fontId="23" fillId="0" borderId="6" xfId="0" applyNumberFormat="1" applyFont="1" applyBorder="1" applyAlignment="1">
      <alignment horizontal="center" vertical="center" wrapText="1"/>
    </xf>
    <xf numFmtId="0" fontId="0" fillId="4" borderId="0" xfId="0" applyFill="1"/>
    <xf numFmtId="0" fontId="0" fillId="3" borderId="0" xfId="0" applyFill="1"/>
    <xf numFmtId="0" fontId="0" fillId="5" borderId="0" xfId="0" applyFill="1"/>
    <xf numFmtId="165" fontId="16" fillId="0" borderId="6" xfId="0" applyNumberFormat="1" applyFont="1" applyBorder="1" applyAlignment="1">
      <alignment horizontal="center" vertical="center" wrapText="1"/>
    </xf>
    <xf numFmtId="2" fontId="21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6" borderId="0" xfId="0" quotePrefix="1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quotePrefix="1" applyFill="1" applyAlignment="1">
      <alignment horizontal="center"/>
    </xf>
    <xf numFmtId="0" fontId="26" fillId="0" borderId="0" xfId="0" applyFont="1" applyAlignment="1">
      <alignment vertical="center" wrapText="1"/>
    </xf>
    <xf numFmtId="0" fontId="26" fillId="0" borderId="0" xfId="0" applyFont="1"/>
    <xf numFmtId="49" fontId="0" fillId="0" borderId="0" xfId="0" applyNumberFormat="1"/>
    <xf numFmtId="49" fontId="0" fillId="0" borderId="0" xfId="0" applyNumberFormat="1" applyAlignment="1">
      <alignment horizontal="center"/>
    </xf>
    <xf numFmtId="0" fontId="26" fillId="0" borderId="0" xfId="0" applyFont="1" applyAlignment="1">
      <alignment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28" fillId="0" borderId="0" xfId="0" applyFont="1"/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right"/>
    </xf>
    <xf numFmtId="0" fontId="9" fillId="0" borderId="0" xfId="2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</cellXfs>
  <cellStyles count="3">
    <cellStyle name="Hyperlink" xfId="2" builtinId="8"/>
    <cellStyle name="Normal" xfId="0" builtinId="0"/>
    <cellStyle name="Normal 2" xfId="1" xr:uid="{9CE4F72E-8BF6-44D7-8AB2-10E534F00A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hyperlink" Target="https://grasp.nhlbi.nih.gov/FullResults.aspx" TargetMode="External"/><Relationship Id="rId2" Type="http://schemas.openxmlformats.org/officeDocument/2006/relationships/hyperlink" Target="https://yanglab.westlake.edu.cn/pub_data.html" TargetMode="External"/><Relationship Id="rId1" Type="http://schemas.openxmlformats.org/officeDocument/2006/relationships/hyperlink" Target="https://drive.google.com/file/d/1FZ9UL99LAqyWnyNBxxlx6qOUlfAnublN/view?usp=sharing" TargetMode="External"/><Relationship Id="rId4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A212E-7C50-4ECC-89BE-09C05C2F20D2}">
  <dimension ref="A1:C43"/>
  <sheetViews>
    <sheetView tabSelected="1" workbookViewId="0"/>
  </sheetViews>
  <sheetFormatPr defaultRowHeight="15" x14ac:dyDescent="0.25"/>
  <cols>
    <col min="1" max="1" width="26.85546875" customWidth="1"/>
    <col min="2" max="2" width="144.28515625" customWidth="1"/>
  </cols>
  <sheetData>
    <row r="1" spans="1:3" x14ac:dyDescent="0.25">
      <c r="A1" s="3" t="s">
        <v>3344</v>
      </c>
    </row>
    <row r="3" spans="1:3" x14ac:dyDescent="0.25">
      <c r="A3" t="s">
        <v>3271</v>
      </c>
      <c r="B3" s="4" t="s">
        <v>1177</v>
      </c>
      <c r="C3" t="s">
        <v>2742</v>
      </c>
    </row>
    <row r="4" spans="1:3" x14ac:dyDescent="0.25">
      <c r="A4" t="s">
        <v>3272</v>
      </c>
      <c r="B4" s="4" t="s">
        <v>2712</v>
      </c>
      <c r="C4" t="s">
        <v>2742</v>
      </c>
    </row>
    <row r="5" spans="1:3" x14ac:dyDescent="0.25">
      <c r="A5" t="s">
        <v>3273</v>
      </c>
      <c r="B5" s="5" t="s">
        <v>1074</v>
      </c>
    </row>
    <row r="6" spans="1:3" x14ac:dyDescent="0.25">
      <c r="A6" t="s">
        <v>3274</v>
      </c>
      <c r="B6" s="5" t="s">
        <v>2722</v>
      </c>
    </row>
    <row r="7" spans="1:3" x14ac:dyDescent="0.25">
      <c r="A7" t="s">
        <v>3275</v>
      </c>
      <c r="B7" s="5" t="s">
        <v>2725</v>
      </c>
    </row>
    <row r="8" spans="1:3" x14ac:dyDescent="0.25">
      <c r="A8" t="s">
        <v>3276</v>
      </c>
      <c r="B8" t="s">
        <v>3263</v>
      </c>
    </row>
    <row r="9" spans="1:3" x14ac:dyDescent="0.25">
      <c r="A9" t="s">
        <v>3277</v>
      </c>
      <c r="B9" s="5" t="s">
        <v>2720</v>
      </c>
    </row>
    <row r="10" spans="1:3" x14ac:dyDescent="0.25">
      <c r="A10" t="s">
        <v>3278</v>
      </c>
      <c r="B10" t="s">
        <v>3265</v>
      </c>
    </row>
    <row r="11" spans="1:3" x14ac:dyDescent="0.25">
      <c r="A11" t="s">
        <v>3279</v>
      </c>
      <c r="B11" s="5" t="s">
        <v>2727</v>
      </c>
    </row>
    <row r="12" spans="1:3" x14ac:dyDescent="0.25">
      <c r="A12" t="s">
        <v>3280</v>
      </c>
      <c r="B12" s="5" t="s">
        <v>2728</v>
      </c>
    </row>
    <row r="13" spans="1:3" x14ac:dyDescent="0.25">
      <c r="A13" t="s">
        <v>3281</v>
      </c>
      <c r="B13" s="5" t="s">
        <v>2741</v>
      </c>
    </row>
    <row r="14" spans="1:3" x14ac:dyDescent="0.25">
      <c r="A14" t="s">
        <v>3282</v>
      </c>
      <c r="B14" s="5" t="s">
        <v>2726</v>
      </c>
      <c r="C14" t="s">
        <v>2742</v>
      </c>
    </row>
    <row r="15" spans="1:3" x14ac:dyDescent="0.25">
      <c r="A15" t="s">
        <v>3283</v>
      </c>
      <c r="B15" s="5" t="s">
        <v>2733</v>
      </c>
      <c r="C15" t="s">
        <v>2742</v>
      </c>
    </row>
    <row r="16" spans="1:3" x14ac:dyDescent="0.25">
      <c r="A16" t="s">
        <v>3284</v>
      </c>
      <c r="B16" s="5" t="s">
        <v>2721</v>
      </c>
      <c r="C16" t="s">
        <v>2742</v>
      </c>
    </row>
    <row r="17" spans="1:3" x14ac:dyDescent="0.25">
      <c r="A17" t="s">
        <v>3285</v>
      </c>
      <c r="B17" s="5" t="s">
        <v>2723</v>
      </c>
    </row>
    <row r="18" spans="1:3" x14ac:dyDescent="0.25">
      <c r="A18" t="s">
        <v>3286</v>
      </c>
      <c r="B18" s="5" t="s">
        <v>2724</v>
      </c>
      <c r="C18" t="s">
        <v>2742</v>
      </c>
    </row>
    <row r="19" spans="1:3" x14ac:dyDescent="0.25">
      <c r="A19" t="s">
        <v>3287</v>
      </c>
      <c r="B19" s="5" t="s">
        <v>2729</v>
      </c>
    </row>
    <row r="20" spans="1:3" x14ac:dyDescent="0.25">
      <c r="A20" t="s">
        <v>3288</v>
      </c>
      <c r="B20" s="5" t="s">
        <v>2730</v>
      </c>
    </row>
    <row r="21" spans="1:3" x14ac:dyDescent="0.25">
      <c r="A21" t="s">
        <v>3289</v>
      </c>
      <c r="B21" s="5" t="s">
        <v>2731</v>
      </c>
    </row>
    <row r="22" spans="1:3" x14ac:dyDescent="0.25">
      <c r="A22" t="s">
        <v>3290</v>
      </c>
      <c r="B22" t="s">
        <v>3162</v>
      </c>
      <c r="C22" t="s">
        <v>2742</v>
      </c>
    </row>
    <row r="23" spans="1:3" x14ac:dyDescent="0.25">
      <c r="A23" t="s">
        <v>3291</v>
      </c>
      <c r="B23" s="5" t="s">
        <v>2734</v>
      </c>
    </row>
    <row r="24" spans="1:3" x14ac:dyDescent="0.25">
      <c r="A24" t="s">
        <v>3292</v>
      </c>
      <c r="B24" s="5" t="s">
        <v>2732</v>
      </c>
      <c r="C24" t="s">
        <v>2742</v>
      </c>
    </row>
    <row r="25" spans="1:3" x14ac:dyDescent="0.25">
      <c r="A25" t="s">
        <v>3293</v>
      </c>
      <c r="B25" t="s">
        <v>2968</v>
      </c>
    </row>
    <row r="26" spans="1:3" x14ac:dyDescent="0.25">
      <c r="A26" t="s">
        <v>3294</v>
      </c>
      <c r="B26" t="s">
        <v>2969</v>
      </c>
      <c r="C26" t="s">
        <v>2742</v>
      </c>
    </row>
    <row r="27" spans="1:3" x14ac:dyDescent="0.25">
      <c r="A27" t="s">
        <v>3295</v>
      </c>
      <c r="B27" t="s">
        <v>2749</v>
      </c>
    </row>
    <row r="28" spans="1:3" x14ac:dyDescent="0.25">
      <c r="A28" t="s">
        <v>3296</v>
      </c>
      <c r="B28" t="s">
        <v>3219</v>
      </c>
    </row>
    <row r="29" spans="1:3" x14ac:dyDescent="0.25">
      <c r="A29" t="s">
        <v>3297</v>
      </c>
      <c r="B29" s="5" t="s">
        <v>1194</v>
      </c>
      <c r="C29" t="s">
        <v>2742</v>
      </c>
    </row>
    <row r="30" spans="1:3" x14ac:dyDescent="0.25">
      <c r="A30" t="s">
        <v>3298</v>
      </c>
      <c r="B30" s="5" t="s">
        <v>2713</v>
      </c>
    </row>
    <row r="31" spans="1:3" x14ac:dyDescent="0.25">
      <c r="A31" t="s">
        <v>3299</v>
      </c>
      <c r="B31" s="5" t="s">
        <v>2714</v>
      </c>
    </row>
    <row r="32" spans="1:3" x14ac:dyDescent="0.25">
      <c r="A32" t="s">
        <v>3300</v>
      </c>
      <c r="B32" t="s">
        <v>3220</v>
      </c>
    </row>
    <row r="33" spans="1:2" x14ac:dyDescent="0.25">
      <c r="A33" t="s">
        <v>3301</v>
      </c>
      <c r="B33" s="5" t="s">
        <v>3221</v>
      </c>
    </row>
    <row r="34" spans="1:2" x14ac:dyDescent="0.25">
      <c r="A34" t="s">
        <v>3302</v>
      </c>
      <c r="B34" s="5" t="s">
        <v>2716</v>
      </c>
    </row>
    <row r="35" spans="1:2" x14ac:dyDescent="0.25">
      <c r="A35" t="s">
        <v>3303</v>
      </c>
      <c r="B35" s="5" t="s">
        <v>2717</v>
      </c>
    </row>
    <row r="36" spans="1:2" x14ac:dyDescent="0.25">
      <c r="A36" t="s">
        <v>3304</v>
      </c>
      <c r="B36" s="5" t="s">
        <v>2718</v>
      </c>
    </row>
    <row r="37" spans="1:2" x14ac:dyDescent="0.25">
      <c r="A37" t="s">
        <v>3305</v>
      </c>
      <c r="B37" s="5" t="s">
        <v>2743</v>
      </c>
    </row>
    <row r="38" spans="1:2" x14ac:dyDescent="0.25">
      <c r="A38" t="s">
        <v>3306</v>
      </c>
      <c r="B38" s="5" t="s">
        <v>2746</v>
      </c>
    </row>
    <row r="39" spans="1:2" x14ac:dyDescent="0.25">
      <c r="A39" t="s">
        <v>3307</v>
      </c>
      <c r="B39" s="5" t="s">
        <v>2747</v>
      </c>
    </row>
    <row r="40" spans="1:2" x14ac:dyDescent="0.25">
      <c r="A40" t="s">
        <v>3308</v>
      </c>
      <c r="B40" s="5" t="s">
        <v>2748</v>
      </c>
    </row>
    <row r="41" spans="1:2" x14ac:dyDescent="0.25">
      <c r="A41" t="s">
        <v>3309</v>
      </c>
      <c r="B41" t="s">
        <v>1417</v>
      </c>
    </row>
    <row r="42" spans="1:2" x14ac:dyDescent="0.25">
      <c r="A42" t="s">
        <v>3310</v>
      </c>
      <c r="B42" t="s">
        <v>3252</v>
      </c>
    </row>
    <row r="43" spans="1:2" x14ac:dyDescent="0.25">
      <c r="A43" t="s">
        <v>3311</v>
      </c>
      <c r="B43" t="s">
        <v>1203</v>
      </c>
    </row>
  </sheetData>
  <phoneticPr fontId="1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7B0F4-3B0E-4AD2-B6B8-ED34D6A69784}">
  <dimension ref="A1:L20"/>
  <sheetViews>
    <sheetView workbookViewId="0">
      <selection activeCell="A2" sqref="A2"/>
    </sheetView>
  </sheetViews>
  <sheetFormatPr defaultRowHeight="15" x14ac:dyDescent="0.25"/>
  <cols>
    <col min="1" max="1" width="32.140625" customWidth="1"/>
    <col min="2" max="5" width="17.28515625" customWidth="1"/>
    <col min="6" max="6" width="18" customWidth="1"/>
    <col min="7" max="7" width="21" customWidth="1"/>
    <col min="8" max="8" width="19.42578125" customWidth="1"/>
    <col min="9" max="9" width="15.42578125" customWidth="1"/>
    <col min="10" max="10" width="16.140625" customWidth="1"/>
    <col min="11" max="11" width="15.5703125" customWidth="1"/>
    <col min="12" max="12" width="19.28515625" customWidth="1"/>
  </cols>
  <sheetData>
    <row r="1" spans="1:12" x14ac:dyDescent="0.25">
      <c r="A1" s="3" t="s">
        <v>3345</v>
      </c>
      <c r="B1" s="4"/>
    </row>
    <row r="3" spans="1:12" ht="78" customHeight="1" x14ac:dyDescent="0.25">
      <c r="A3" s="11" t="s">
        <v>2738</v>
      </c>
      <c r="B3" s="9" t="s">
        <v>1178</v>
      </c>
      <c r="C3" s="9" t="s">
        <v>1256</v>
      </c>
      <c r="D3" s="9" t="s">
        <v>1257</v>
      </c>
      <c r="E3" s="9" t="s">
        <v>1258</v>
      </c>
      <c r="F3" s="9" t="s">
        <v>1179</v>
      </c>
      <c r="G3" s="9" t="s">
        <v>1180</v>
      </c>
      <c r="H3" s="9" t="s">
        <v>1181</v>
      </c>
      <c r="I3" s="9" t="s">
        <v>1183</v>
      </c>
      <c r="J3" s="9" t="s">
        <v>1182</v>
      </c>
      <c r="K3" s="9" t="s">
        <v>1259</v>
      </c>
      <c r="L3" s="10" t="s">
        <v>1260</v>
      </c>
    </row>
    <row r="4" spans="1:12" x14ac:dyDescent="0.25">
      <c r="A4" s="11" t="s">
        <v>1184</v>
      </c>
      <c r="B4" s="10" t="s">
        <v>1261</v>
      </c>
      <c r="C4" s="10" t="s">
        <v>1261</v>
      </c>
      <c r="D4" s="10" t="s">
        <v>1262</v>
      </c>
      <c r="E4" s="10" t="s">
        <v>1263</v>
      </c>
      <c r="F4" s="11" t="s">
        <v>1261</v>
      </c>
      <c r="G4" s="11" t="s">
        <v>1264</v>
      </c>
      <c r="H4" s="11" t="s">
        <v>1261</v>
      </c>
      <c r="I4" s="11" t="s">
        <v>1261</v>
      </c>
      <c r="J4" s="11" t="s">
        <v>1261</v>
      </c>
      <c r="K4" s="11" t="s">
        <v>1264</v>
      </c>
      <c r="L4" s="11" t="s">
        <v>1264</v>
      </c>
    </row>
    <row r="5" spans="1:12" ht="45" x14ac:dyDescent="0.25">
      <c r="A5" s="11" t="s">
        <v>1185</v>
      </c>
      <c r="B5" s="11" t="s">
        <v>1265</v>
      </c>
      <c r="C5" s="11" t="s">
        <v>1266</v>
      </c>
      <c r="D5" s="11" t="s">
        <v>1264</v>
      </c>
      <c r="E5" s="11" t="s">
        <v>1264</v>
      </c>
      <c r="F5" s="11" t="s">
        <v>1267</v>
      </c>
      <c r="G5" s="11" t="s">
        <v>1268</v>
      </c>
      <c r="H5" s="11" t="s">
        <v>1269</v>
      </c>
      <c r="I5" s="10" t="s">
        <v>1270</v>
      </c>
      <c r="J5" s="10" t="s">
        <v>1271</v>
      </c>
      <c r="K5" s="10" t="s">
        <v>1272</v>
      </c>
      <c r="L5" s="10" t="s">
        <v>1273</v>
      </c>
    </row>
    <row r="6" spans="1:12" ht="30" x14ac:dyDescent="0.25">
      <c r="A6" s="11" t="s">
        <v>3253</v>
      </c>
      <c r="B6" s="11" t="s">
        <v>1264</v>
      </c>
      <c r="C6" s="11" t="s">
        <v>1264</v>
      </c>
      <c r="D6" s="11" t="s">
        <v>1264</v>
      </c>
      <c r="E6" s="11" t="s">
        <v>1264</v>
      </c>
      <c r="F6" s="10" t="s">
        <v>1274</v>
      </c>
      <c r="G6" s="10" t="s">
        <v>1275</v>
      </c>
      <c r="H6" s="11" t="s">
        <v>1276</v>
      </c>
      <c r="I6" s="11" t="s">
        <v>1264</v>
      </c>
      <c r="J6" s="11" t="s">
        <v>1264</v>
      </c>
      <c r="K6" s="11" t="s">
        <v>1264</v>
      </c>
      <c r="L6" s="11" t="s">
        <v>1264</v>
      </c>
    </row>
    <row r="7" spans="1:12" ht="32.25" customHeight="1" x14ac:dyDescent="0.25">
      <c r="A7" s="70" t="s">
        <v>3254</v>
      </c>
      <c r="B7" s="11" t="s">
        <v>1264</v>
      </c>
      <c r="C7" s="11" t="s">
        <v>1264</v>
      </c>
      <c r="D7" s="11" t="s">
        <v>1264</v>
      </c>
      <c r="E7" s="11" t="s">
        <v>1264</v>
      </c>
      <c r="F7" s="71" t="s">
        <v>3255</v>
      </c>
      <c r="G7" s="10" t="s">
        <v>1264</v>
      </c>
      <c r="H7" s="71" t="s">
        <v>3256</v>
      </c>
      <c r="I7" s="11" t="s">
        <v>1264</v>
      </c>
      <c r="J7" s="11" t="s">
        <v>1264</v>
      </c>
      <c r="K7" s="11" t="s">
        <v>1264</v>
      </c>
      <c r="L7" s="11" t="s">
        <v>1264</v>
      </c>
    </row>
    <row r="8" spans="1:12" x14ac:dyDescent="0.25">
      <c r="A8" s="11" t="s">
        <v>1191</v>
      </c>
      <c r="B8" s="11" t="s">
        <v>1270</v>
      </c>
      <c r="C8" s="11" t="s">
        <v>1264</v>
      </c>
      <c r="D8" s="11" t="s">
        <v>1264</v>
      </c>
      <c r="E8" s="11" t="s">
        <v>1264</v>
      </c>
      <c r="F8" s="11" t="s">
        <v>1264</v>
      </c>
      <c r="G8" s="11" t="s">
        <v>1264</v>
      </c>
      <c r="H8" s="11" t="s">
        <v>1270</v>
      </c>
      <c r="I8" s="11" t="s">
        <v>1264</v>
      </c>
      <c r="J8" s="11" t="s">
        <v>1264</v>
      </c>
      <c r="K8" s="11" t="s">
        <v>1264</v>
      </c>
      <c r="L8" s="11" t="s">
        <v>1264</v>
      </c>
    </row>
    <row r="9" spans="1:12" ht="30" x14ac:dyDescent="0.25">
      <c r="A9" s="11" t="s">
        <v>1186</v>
      </c>
      <c r="B9" s="11" t="s">
        <v>1264</v>
      </c>
      <c r="C9" s="11" t="s">
        <v>1264</v>
      </c>
      <c r="D9" s="11" t="s">
        <v>1264</v>
      </c>
      <c r="E9" s="11" t="s">
        <v>1264</v>
      </c>
      <c r="F9" s="10" t="s">
        <v>1277</v>
      </c>
      <c r="G9" s="10" t="s">
        <v>1278</v>
      </c>
      <c r="H9" s="11" t="s">
        <v>1279</v>
      </c>
      <c r="I9" s="11" t="s">
        <v>1264</v>
      </c>
      <c r="J9" s="11" t="s">
        <v>1264</v>
      </c>
      <c r="K9" s="11" t="s">
        <v>1264</v>
      </c>
      <c r="L9" s="11" t="s">
        <v>1264</v>
      </c>
    </row>
    <row r="10" spans="1:12" ht="45" x14ac:dyDescent="0.25">
      <c r="A10" s="11" t="s">
        <v>1188</v>
      </c>
      <c r="B10" s="11" t="s">
        <v>1264</v>
      </c>
      <c r="C10" s="11" t="s">
        <v>1264</v>
      </c>
      <c r="D10" s="11" t="s">
        <v>1264</v>
      </c>
      <c r="E10" s="11" t="s">
        <v>1264</v>
      </c>
      <c r="F10" s="10" t="s">
        <v>1280</v>
      </c>
      <c r="G10" s="10" t="s">
        <v>1281</v>
      </c>
      <c r="H10" s="10" t="s">
        <v>1282</v>
      </c>
      <c r="I10" s="11" t="s">
        <v>1264</v>
      </c>
      <c r="J10" s="11" t="s">
        <v>1264</v>
      </c>
      <c r="K10" s="11" t="s">
        <v>1264</v>
      </c>
      <c r="L10" s="11" t="s">
        <v>1264</v>
      </c>
    </row>
    <row r="11" spans="1:12" ht="90" x14ac:dyDescent="0.25">
      <c r="A11" s="11" t="s">
        <v>1192</v>
      </c>
      <c r="B11" s="11" t="s">
        <v>1264</v>
      </c>
      <c r="C11" s="11" t="s">
        <v>1264</v>
      </c>
      <c r="D11" s="11" t="s">
        <v>1264</v>
      </c>
      <c r="E11" s="11" t="s">
        <v>1264</v>
      </c>
      <c r="F11" s="10" t="s">
        <v>1283</v>
      </c>
      <c r="G11" s="10" t="s">
        <v>1284</v>
      </c>
      <c r="H11" s="10" t="s">
        <v>1285</v>
      </c>
      <c r="I11" s="11" t="s">
        <v>1264</v>
      </c>
      <c r="J11" s="11" t="s">
        <v>1264</v>
      </c>
      <c r="K11" s="11" t="s">
        <v>1264</v>
      </c>
      <c r="L11" s="11" t="s">
        <v>1264</v>
      </c>
    </row>
    <row r="12" spans="1:12" ht="30" x14ac:dyDescent="0.25">
      <c r="A12" s="11" t="s">
        <v>1189</v>
      </c>
      <c r="B12" s="11" t="s">
        <v>1264</v>
      </c>
      <c r="C12" s="11" t="s">
        <v>1264</v>
      </c>
      <c r="D12" s="11" t="s">
        <v>1264</v>
      </c>
      <c r="E12" s="11" t="s">
        <v>1264</v>
      </c>
      <c r="F12" s="10" t="s">
        <v>1286</v>
      </c>
      <c r="G12" s="11" t="s">
        <v>1264</v>
      </c>
      <c r="H12" s="10" t="s">
        <v>1287</v>
      </c>
      <c r="I12" s="11" t="s">
        <v>1264</v>
      </c>
      <c r="J12" s="11" t="s">
        <v>1264</v>
      </c>
      <c r="K12" s="11" t="s">
        <v>1264</v>
      </c>
      <c r="L12" s="11" t="s">
        <v>1264</v>
      </c>
    </row>
    <row r="13" spans="1:12" ht="30" x14ac:dyDescent="0.25">
      <c r="A13" s="11" t="s">
        <v>1288</v>
      </c>
      <c r="B13" s="11" t="s">
        <v>1264</v>
      </c>
      <c r="C13" s="11" t="s">
        <v>1264</v>
      </c>
      <c r="D13" s="11" t="s">
        <v>1264</v>
      </c>
      <c r="E13" s="11" t="s">
        <v>1264</v>
      </c>
      <c r="F13" s="10" t="s">
        <v>1289</v>
      </c>
      <c r="G13" s="11" t="s">
        <v>1264</v>
      </c>
      <c r="H13" s="10" t="s">
        <v>1290</v>
      </c>
      <c r="I13" s="11" t="s">
        <v>1264</v>
      </c>
      <c r="J13" s="11" t="s">
        <v>1264</v>
      </c>
      <c r="K13" s="11" t="s">
        <v>1264</v>
      </c>
      <c r="L13" s="11" t="s">
        <v>1264</v>
      </c>
    </row>
    <row r="14" spans="1:12" ht="30" x14ac:dyDescent="0.25">
      <c r="A14" s="11" t="s">
        <v>1291</v>
      </c>
      <c r="B14" s="11" t="s">
        <v>1264</v>
      </c>
      <c r="C14" s="11" t="s">
        <v>1264</v>
      </c>
      <c r="D14" s="11" t="s">
        <v>1264</v>
      </c>
      <c r="E14" s="11" t="s">
        <v>1264</v>
      </c>
      <c r="F14" s="10" t="s">
        <v>1292</v>
      </c>
      <c r="G14" s="11" t="s">
        <v>1264</v>
      </c>
      <c r="H14" s="11" t="s">
        <v>1293</v>
      </c>
      <c r="I14" s="11" t="s">
        <v>1264</v>
      </c>
      <c r="J14" s="11" t="s">
        <v>1264</v>
      </c>
      <c r="K14" s="11" t="s">
        <v>1264</v>
      </c>
      <c r="L14" s="11" t="s">
        <v>1264</v>
      </c>
    </row>
    <row r="15" spans="1:12" ht="60" x14ac:dyDescent="0.25">
      <c r="A15" s="11" t="s">
        <v>1190</v>
      </c>
      <c r="B15" s="11" t="s">
        <v>1264</v>
      </c>
      <c r="C15" s="11" t="s">
        <v>1264</v>
      </c>
      <c r="D15" s="11" t="s">
        <v>1264</v>
      </c>
      <c r="E15" s="11" t="s">
        <v>1264</v>
      </c>
      <c r="F15" s="10" t="s">
        <v>1294</v>
      </c>
      <c r="G15" s="10" t="s">
        <v>1295</v>
      </c>
      <c r="H15" s="11" t="s">
        <v>1296</v>
      </c>
      <c r="I15" s="11" t="s">
        <v>1264</v>
      </c>
      <c r="J15" s="11" t="s">
        <v>1264</v>
      </c>
      <c r="K15" s="11" t="s">
        <v>1264</v>
      </c>
      <c r="L15" s="11" t="s">
        <v>1264</v>
      </c>
    </row>
    <row r="16" spans="1:12" ht="60" x14ac:dyDescent="0.25">
      <c r="A16" s="11" t="s">
        <v>1297</v>
      </c>
      <c r="B16" s="10" t="s">
        <v>1298</v>
      </c>
      <c r="C16" s="10" t="s">
        <v>1264</v>
      </c>
      <c r="D16" s="11" t="s">
        <v>1264</v>
      </c>
      <c r="E16" s="11" t="s">
        <v>1264</v>
      </c>
      <c r="F16" s="11" t="s">
        <v>1264</v>
      </c>
      <c r="G16" s="11" t="s">
        <v>1264</v>
      </c>
      <c r="H16" s="10" t="s">
        <v>1299</v>
      </c>
      <c r="I16" s="11" t="s">
        <v>1264</v>
      </c>
      <c r="J16" s="11" t="s">
        <v>1264</v>
      </c>
      <c r="K16" s="11" t="s">
        <v>1264</v>
      </c>
      <c r="L16" s="11" t="s">
        <v>1264</v>
      </c>
    </row>
    <row r="17" spans="1:12" ht="45" x14ac:dyDescent="0.25">
      <c r="A17" s="10" t="s">
        <v>1300</v>
      </c>
      <c r="B17" s="11" t="s">
        <v>1301</v>
      </c>
      <c r="H17" s="10" t="s">
        <v>1302</v>
      </c>
      <c r="K17" s="11" t="s">
        <v>1264</v>
      </c>
      <c r="L17" s="11" t="s">
        <v>1264</v>
      </c>
    </row>
    <row r="18" spans="1:12" ht="60" x14ac:dyDescent="0.25">
      <c r="A18" s="11" t="s">
        <v>1187</v>
      </c>
      <c r="B18" s="11" t="s">
        <v>1264</v>
      </c>
      <c r="C18" s="11" t="s">
        <v>1264</v>
      </c>
      <c r="D18" s="11" t="s">
        <v>1264</v>
      </c>
      <c r="E18" s="11" t="s">
        <v>1264</v>
      </c>
      <c r="F18" s="10" t="s">
        <v>2735</v>
      </c>
      <c r="G18" s="11" t="s">
        <v>1264</v>
      </c>
      <c r="H18" s="10" t="s">
        <v>1303</v>
      </c>
      <c r="I18" s="10" t="s">
        <v>1304</v>
      </c>
      <c r="J18" s="10" t="s">
        <v>1305</v>
      </c>
      <c r="K18" s="11" t="s">
        <v>1264</v>
      </c>
      <c r="L18" s="11" t="s">
        <v>1264</v>
      </c>
    </row>
    <row r="19" spans="1:12" ht="45" x14ac:dyDescent="0.25">
      <c r="A19" s="11" t="s">
        <v>1193</v>
      </c>
      <c r="B19" s="10" t="s">
        <v>3257</v>
      </c>
      <c r="C19" s="11" t="s">
        <v>1264</v>
      </c>
      <c r="D19" s="11" t="s">
        <v>1264</v>
      </c>
      <c r="E19" s="11" t="s">
        <v>1264</v>
      </c>
      <c r="F19" s="11"/>
      <c r="G19" s="11" t="s">
        <v>1264</v>
      </c>
      <c r="H19" s="11"/>
      <c r="I19" s="11" t="s">
        <v>1264</v>
      </c>
      <c r="J19" s="11" t="s">
        <v>1264</v>
      </c>
      <c r="K19" s="11" t="s">
        <v>1264</v>
      </c>
      <c r="L19" s="11" t="s">
        <v>1264</v>
      </c>
    </row>
    <row r="20" spans="1:12" ht="45" x14ac:dyDescent="0.25">
      <c r="A20" s="11" t="s">
        <v>1306</v>
      </c>
      <c r="B20" s="11" t="s">
        <v>1264</v>
      </c>
      <c r="C20" s="11" t="s">
        <v>1264</v>
      </c>
      <c r="D20" s="11" t="s">
        <v>1264</v>
      </c>
      <c r="E20" s="11" t="s">
        <v>1264</v>
      </c>
      <c r="F20" s="10" t="s">
        <v>1307</v>
      </c>
      <c r="G20" s="11" t="s">
        <v>1264</v>
      </c>
      <c r="H20" s="11"/>
      <c r="I20" s="11" t="s">
        <v>1264</v>
      </c>
      <c r="J20" s="11" t="s">
        <v>1264</v>
      </c>
      <c r="K20" s="11" t="s">
        <v>1264</v>
      </c>
      <c r="L20" s="11" t="s">
        <v>1264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workbookViewId="0">
      <selection activeCell="A2" sqref="A2"/>
    </sheetView>
  </sheetViews>
  <sheetFormatPr defaultRowHeight="15" x14ac:dyDescent="0.25"/>
  <cols>
    <col min="1" max="1" width="15.85546875" customWidth="1"/>
    <col min="2" max="2" width="18.5703125" customWidth="1"/>
    <col min="3" max="3" width="18.140625" customWidth="1"/>
    <col min="12" max="12" width="14.28515625" customWidth="1"/>
  </cols>
  <sheetData>
    <row r="1" spans="1:14" x14ac:dyDescent="0.25">
      <c r="A1" s="3" t="s">
        <v>3346</v>
      </c>
      <c r="B1" s="4"/>
    </row>
    <row r="3" spans="1:14" x14ac:dyDescent="0.25">
      <c r="A3" s="15" t="s">
        <v>0</v>
      </c>
      <c r="B3" s="15" t="s">
        <v>2744</v>
      </c>
      <c r="C3" s="15" t="s">
        <v>2745</v>
      </c>
      <c r="D3" s="15" t="s">
        <v>1</v>
      </c>
      <c r="E3" s="15" t="s">
        <v>2</v>
      </c>
      <c r="F3" s="15" t="s">
        <v>3</v>
      </c>
      <c r="G3" s="15" t="s">
        <v>35</v>
      </c>
      <c r="H3" s="15" t="s">
        <v>36</v>
      </c>
      <c r="I3" s="15" t="s">
        <v>37</v>
      </c>
      <c r="J3" s="15" t="s">
        <v>38</v>
      </c>
      <c r="K3" s="15" t="s">
        <v>4</v>
      </c>
      <c r="L3" s="15" t="s">
        <v>5</v>
      </c>
      <c r="M3" s="15" t="s">
        <v>39</v>
      </c>
      <c r="N3" s="15" t="s">
        <v>40</v>
      </c>
    </row>
    <row r="4" spans="1:14" x14ac:dyDescent="0.25">
      <c r="A4" s="16">
        <v>1</v>
      </c>
      <c r="B4" s="16" t="s">
        <v>6</v>
      </c>
      <c r="C4" s="16" t="s">
        <v>7</v>
      </c>
      <c r="D4" s="16">
        <v>2</v>
      </c>
      <c r="E4" s="16">
        <v>100806588</v>
      </c>
      <c r="F4" s="17">
        <v>1.77725E-10</v>
      </c>
      <c r="G4" s="16">
        <v>100732446</v>
      </c>
      <c r="H4" s="16">
        <v>101047174</v>
      </c>
      <c r="I4" s="16">
        <v>347</v>
      </c>
      <c r="J4" s="16">
        <v>325</v>
      </c>
      <c r="K4" s="16">
        <v>3</v>
      </c>
      <c r="L4" s="16" t="s">
        <v>8</v>
      </c>
      <c r="M4" s="16">
        <v>1</v>
      </c>
      <c r="N4" s="16" t="s">
        <v>7</v>
      </c>
    </row>
    <row r="5" spans="1:14" x14ac:dyDescent="0.25">
      <c r="A5" s="16">
        <v>2</v>
      </c>
      <c r="B5" s="16" t="s">
        <v>9</v>
      </c>
      <c r="C5" s="16" t="s">
        <v>10</v>
      </c>
      <c r="D5" s="16">
        <v>2</v>
      </c>
      <c r="E5" s="16">
        <v>139471945</v>
      </c>
      <c r="F5" s="17">
        <v>7.8040900000000005E-9</v>
      </c>
      <c r="G5" s="16">
        <v>139416228</v>
      </c>
      <c r="H5" s="16">
        <v>139500621</v>
      </c>
      <c r="I5" s="16">
        <v>34</v>
      </c>
      <c r="J5" s="16">
        <v>22</v>
      </c>
      <c r="K5" s="16">
        <v>1</v>
      </c>
      <c r="L5" s="16" t="s">
        <v>10</v>
      </c>
      <c r="M5" s="16">
        <v>1</v>
      </c>
      <c r="N5" s="16" t="s">
        <v>10</v>
      </c>
    </row>
    <row r="6" spans="1:14" x14ac:dyDescent="0.25">
      <c r="A6" s="16">
        <v>3</v>
      </c>
      <c r="B6" s="16" t="s">
        <v>11</v>
      </c>
      <c r="C6" s="16" t="s">
        <v>12</v>
      </c>
      <c r="D6" s="16">
        <v>3</v>
      </c>
      <c r="E6" s="16">
        <v>49916710</v>
      </c>
      <c r="F6" s="17">
        <v>3.15002E-11</v>
      </c>
      <c r="G6" s="16">
        <v>49897830</v>
      </c>
      <c r="H6" s="16">
        <v>50209053</v>
      </c>
      <c r="I6" s="16">
        <v>225</v>
      </c>
      <c r="J6" s="16">
        <v>203</v>
      </c>
      <c r="K6" s="16">
        <v>2</v>
      </c>
      <c r="L6" s="16" t="s">
        <v>13</v>
      </c>
      <c r="M6" s="16">
        <v>1</v>
      </c>
      <c r="N6" s="16" t="s">
        <v>12</v>
      </c>
    </row>
    <row r="7" spans="1:14" x14ac:dyDescent="0.25">
      <c r="A7" s="16">
        <v>4</v>
      </c>
      <c r="B7" s="16" t="s">
        <v>14</v>
      </c>
      <c r="C7" s="16" t="s">
        <v>15</v>
      </c>
      <c r="D7" s="16">
        <v>4</v>
      </c>
      <c r="E7" s="16">
        <v>103188709</v>
      </c>
      <c r="F7" s="17">
        <v>1.56542E-10</v>
      </c>
      <c r="G7" s="16">
        <v>103001649</v>
      </c>
      <c r="H7" s="16">
        <v>103198082</v>
      </c>
      <c r="I7" s="16">
        <v>5</v>
      </c>
      <c r="J7" s="16">
        <v>5</v>
      </c>
      <c r="K7" s="16">
        <v>1</v>
      </c>
      <c r="L7" s="16" t="s">
        <v>15</v>
      </c>
      <c r="M7" s="16">
        <v>1</v>
      </c>
      <c r="N7" s="16" t="s">
        <v>15</v>
      </c>
    </row>
    <row r="8" spans="1:14" x14ac:dyDescent="0.25">
      <c r="A8" s="16">
        <v>5</v>
      </c>
      <c r="B8" s="16" t="s">
        <v>16</v>
      </c>
      <c r="C8" s="16" t="s">
        <v>17</v>
      </c>
      <c r="D8" s="16">
        <v>5</v>
      </c>
      <c r="E8" s="16">
        <v>79366080</v>
      </c>
      <c r="F8" s="17">
        <v>2.9961599999999999E-8</v>
      </c>
      <c r="G8" s="16">
        <v>79305479</v>
      </c>
      <c r="H8" s="16">
        <v>79366080</v>
      </c>
      <c r="I8" s="16">
        <v>9</v>
      </c>
      <c r="J8" s="16">
        <v>7</v>
      </c>
      <c r="K8" s="16">
        <v>1</v>
      </c>
      <c r="L8" s="16" t="s">
        <v>17</v>
      </c>
      <c r="M8" s="16">
        <v>1</v>
      </c>
      <c r="N8" s="16" t="s">
        <v>17</v>
      </c>
    </row>
    <row r="9" spans="1:14" x14ac:dyDescent="0.25">
      <c r="A9" s="16">
        <v>6</v>
      </c>
      <c r="B9" s="16" t="s">
        <v>18</v>
      </c>
      <c r="C9" s="16" t="s">
        <v>19</v>
      </c>
      <c r="D9" s="16">
        <v>7</v>
      </c>
      <c r="E9" s="16">
        <v>1943547</v>
      </c>
      <c r="F9" s="17">
        <v>1.04472E-8</v>
      </c>
      <c r="G9" s="16">
        <v>1860733</v>
      </c>
      <c r="H9" s="16">
        <v>2080114</v>
      </c>
      <c r="I9" s="16">
        <v>112</v>
      </c>
      <c r="J9" s="16">
        <v>104</v>
      </c>
      <c r="K9" s="16">
        <v>1</v>
      </c>
      <c r="L9" s="16" t="s">
        <v>19</v>
      </c>
      <c r="M9" s="16">
        <v>1</v>
      </c>
      <c r="N9" s="16" t="s">
        <v>19</v>
      </c>
    </row>
    <row r="10" spans="1:14" x14ac:dyDescent="0.25">
      <c r="A10" s="16">
        <v>7</v>
      </c>
      <c r="B10" s="16" t="s">
        <v>20</v>
      </c>
      <c r="C10" s="16" t="s">
        <v>21</v>
      </c>
      <c r="D10" s="16">
        <v>10</v>
      </c>
      <c r="E10" s="16">
        <v>21830104</v>
      </c>
      <c r="F10" s="17">
        <v>2.04983E-10</v>
      </c>
      <c r="G10" s="16">
        <v>21768560</v>
      </c>
      <c r="H10" s="16">
        <v>22288132</v>
      </c>
      <c r="I10" s="16">
        <v>152</v>
      </c>
      <c r="J10" s="16">
        <v>63</v>
      </c>
      <c r="K10" s="16">
        <v>1</v>
      </c>
      <c r="L10" s="16" t="s">
        <v>21</v>
      </c>
      <c r="M10" s="16">
        <v>1</v>
      </c>
      <c r="N10" s="16" t="s">
        <v>21</v>
      </c>
    </row>
    <row r="11" spans="1:14" x14ac:dyDescent="0.25">
      <c r="A11" s="16">
        <v>8</v>
      </c>
      <c r="B11" s="16" t="s">
        <v>22</v>
      </c>
      <c r="C11" s="16" t="s">
        <v>23</v>
      </c>
      <c r="D11" s="16">
        <v>11</v>
      </c>
      <c r="E11" s="16">
        <v>111895253</v>
      </c>
      <c r="F11" s="17">
        <v>1.5137300000000001E-8</v>
      </c>
      <c r="G11" s="16">
        <v>111605215</v>
      </c>
      <c r="H11" s="16">
        <v>111988926</v>
      </c>
      <c r="I11" s="16">
        <v>154</v>
      </c>
      <c r="J11" s="16">
        <v>87</v>
      </c>
      <c r="K11" s="16">
        <v>1</v>
      </c>
      <c r="L11" s="16" t="s">
        <v>23</v>
      </c>
      <c r="M11" s="16">
        <v>1</v>
      </c>
      <c r="N11" s="16" t="s">
        <v>23</v>
      </c>
    </row>
    <row r="12" spans="1:14" x14ac:dyDescent="0.25">
      <c r="A12" s="16">
        <v>9</v>
      </c>
      <c r="B12" s="16" t="s">
        <v>24</v>
      </c>
      <c r="C12" s="16" t="s">
        <v>25</v>
      </c>
      <c r="D12" s="16">
        <v>12</v>
      </c>
      <c r="E12" s="16">
        <v>49841927</v>
      </c>
      <c r="F12" s="17">
        <v>3.2477199999999998E-8</v>
      </c>
      <c r="G12" s="16">
        <v>49741717</v>
      </c>
      <c r="H12" s="16">
        <v>50160662</v>
      </c>
      <c r="I12" s="16">
        <v>140</v>
      </c>
      <c r="J12" s="16">
        <v>130</v>
      </c>
      <c r="K12" s="16">
        <v>1</v>
      </c>
      <c r="L12" s="16" t="s">
        <v>25</v>
      </c>
      <c r="M12" s="16">
        <v>1</v>
      </c>
      <c r="N12" s="16" t="s">
        <v>25</v>
      </c>
    </row>
    <row r="13" spans="1:14" x14ac:dyDescent="0.25">
      <c r="A13" s="16">
        <v>10</v>
      </c>
      <c r="B13" s="16" t="s">
        <v>26</v>
      </c>
      <c r="C13" s="16" t="s">
        <v>27</v>
      </c>
      <c r="D13" s="16">
        <v>14</v>
      </c>
      <c r="E13" s="16">
        <v>69480381</v>
      </c>
      <c r="F13" s="17">
        <v>1.6261300000000001E-11</v>
      </c>
      <c r="G13" s="16">
        <v>69426617</v>
      </c>
      <c r="H13" s="16">
        <v>69765644</v>
      </c>
      <c r="I13" s="16">
        <v>140</v>
      </c>
      <c r="J13" s="16">
        <v>54</v>
      </c>
      <c r="K13" s="16">
        <v>7</v>
      </c>
      <c r="L13" s="16" t="s">
        <v>41</v>
      </c>
      <c r="M13" s="16">
        <v>2</v>
      </c>
      <c r="N13" s="16" t="s">
        <v>42</v>
      </c>
    </row>
    <row r="14" spans="1:14" x14ac:dyDescent="0.25">
      <c r="A14" s="16">
        <v>11</v>
      </c>
      <c r="B14" s="16" t="s">
        <v>28</v>
      </c>
      <c r="C14" s="16" t="s">
        <v>29</v>
      </c>
      <c r="D14" s="16">
        <v>17</v>
      </c>
      <c r="E14" s="16">
        <v>50301060</v>
      </c>
      <c r="F14" s="17">
        <v>1.6083599999999999E-8</v>
      </c>
      <c r="G14" s="16">
        <v>50224898</v>
      </c>
      <c r="H14" s="16">
        <v>50341986</v>
      </c>
      <c r="I14" s="16">
        <v>166</v>
      </c>
      <c r="J14" s="16">
        <v>137</v>
      </c>
      <c r="K14" s="16">
        <v>1</v>
      </c>
      <c r="L14" s="16" t="s">
        <v>29</v>
      </c>
      <c r="M14" s="16">
        <v>1</v>
      </c>
      <c r="N14" s="16" t="s">
        <v>29</v>
      </c>
    </row>
    <row r="15" spans="1:14" x14ac:dyDescent="0.25">
      <c r="A15" s="16">
        <v>12</v>
      </c>
      <c r="B15" s="16" t="s">
        <v>30</v>
      </c>
      <c r="C15" s="16" t="s">
        <v>31</v>
      </c>
      <c r="D15" s="16">
        <v>18</v>
      </c>
      <c r="E15" s="16">
        <v>21102840</v>
      </c>
      <c r="F15" s="17">
        <v>5.9263900000000003E-10</v>
      </c>
      <c r="G15" s="16">
        <v>21074922</v>
      </c>
      <c r="H15" s="16">
        <v>21165409</v>
      </c>
      <c r="I15" s="16">
        <v>105</v>
      </c>
      <c r="J15" s="16">
        <v>92</v>
      </c>
      <c r="K15" s="16">
        <v>2</v>
      </c>
      <c r="L15" s="16" t="s">
        <v>32</v>
      </c>
      <c r="M15" s="16">
        <v>1</v>
      </c>
      <c r="N15" s="16" t="s">
        <v>31</v>
      </c>
    </row>
    <row r="16" spans="1:14" x14ac:dyDescent="0.25">
      <c r="A16" s="16">
        <v>13</v>
      </c>
      <c r="B16" s="16" t="s">
        <v>33</v>
      </c>
      <c r="C16" s="16" t="s">
        <v>34</v>
      </c>
      <c r="D16" s="16">
        <v>18</v>
      </c>
      <c r="E16" s="16">
        <v>38783748</v>
      </c>
      <c r="F16" s="17">
        <v>4.2976E-8</v>
      </c>
      <c r="G16" s="16">
        <v>38773854</v>
      </c>
      <c r="H16" s="16">
        <v>38843575</v>
      </c>
      <c r="I16" s="16">
        <v>56</v>
      </c>
      <c r="J16" s="16">
        <v>31</v>
      </c>
      <c r="K16" s="16">
        <v>1</v>
      </c>
      <c r="L16" s="16" t="s">
        <v>34</v>
      </c>
      <c r="M16" s="16">
        <v>1</v>
      </c>
      <c r="N16" s="16" t="s">
        <v>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ED18E-FC07-4B9D-B4D9-9BF7328F29CC}">
  <dimension ref="A1:N17"/>
  <sheetViews>
    <sheetView workbookViewId="0">
      <selection activeCell="A2" sqref="A2"/>
    </sheetView>
  </sheetViews>
  <sheetFormatPr defaultRowHeight="15" x14ac:dyDescent="0.25"/>
  <cols>
    <col min="12" max="12" width="12" customWidth="1"/>
  </cols>
  <sheetData>
    <row r="1" spans="1:14" x14ac:dyDescent="0.25">
      <c r="A1" s="3" t="s">
        <v>3347</v>
      </c>
      <c r="B1" s="5"/>
    </row>
    <row r="3" spans="1:14" x14ac:dyDescent="0.25">
      <c r="A3" s="15" t="s">
        <v>0</v>
      </c>
      <c r="B3" s="15" t="s">
        <v>2744</v>
      </c>
      <c r="C3" s="15" t="s">
        <v>2745</v>
      </c>
      <c r="D3" s="15" t="s">
        <v>1</v>
      </c>
      <c r="E3" s="15" t="s">
        <v>2</v>
      </c>
      <c r="F3" s="15" t="s">
        <v>3</v>
      </c>
      <c r="G3" s="15" t="s">
        <v>35</v>
      </c>
      <c r="H3" s="15" t="s">
        <v>36</v>
      </c>
      <c r="I3" s="15" t="s">
        <v>37</v>
      </c>
      <c r="J3" s="15" t="s">
        <v>38</v>
      </c>
      <c r="K3" s="15" t="s">
        <v>4</v>
      </c>
      <c r="L3" s="15" t="s">
        <v>5</v>
      </c>
      <c r="M3" s="15" t="s">
        <v>39</v>
      </c>
      <c r="N3" s="15" t="s">
        <v>40</v>
      </c>
    </row>
    <row r="4" spans="1:14" x14ac:dyDescent="0.25">
      <c r="A4" s="16">
        <v>1</v>
      </c>
      <c r="B4" s="16" t="s">
        <v>43</v>
      </c>
      <c r="C4" s="16" t="s">
        <v>44</v>
      </c>
      <c r="D4" s="16">
        <v>1</v>
      </c>
      <c r="E4" s="16">
        <v>169093101</v>
      </c>
      <c r="F4" s="17">
        <v>3.8999999999999998E-8</v>
      </c>
      <c r="G4" s="16">
        <v>169090712</v>
      </c>
      <c r="H4" s="16">
        <v>169180857</v>
      </c>
      <c r="I4" s="16">
        <v>43</v>
      </c>
      <c r="J4" s="16">
        <v>31</v>
      </c>
      <c r="K4" s="16">
        <v>1</v>
      </c>
      <c r="L4" s="16" t="s">
        <v>44</v>
      </c>
      <c r="M4" s="16">
        <v>1</v>
      </c>
      <c r="N4" s="16" t="s">
        <v>44</v>
      </c>
    </row>
    <row r="5" spans="1:14" x14ac:dyDescent="0.25">
      <c r="A5" s="16">
        <v>2</v>
      </c>
      <c r="B5" s="16" t="s">
        <v>45</v>
      </c>
      <c r="C5" s="16" t="s">
        <v>46</v>
      </c>
      <c r="D5" s="16">
        <v>1</v>
      </c>
      <c r="E5" s="16">
        <v>243651026</v>
      </c>
      <c r="F5" s="17">
        <v>4.4999999999999999E-8</v>
      </c>
      <c r="G5" s="16">
        <v>243639018</v>
      </c>
      <c r="H5" s="16">
        <v>243657399</v>
      </c>
      <c r="I5" s="16">
        <v>4</v>
      </c>
      <c r="J5" s="16">
        <v>4</v>
      </c>
      <c r="K5" s="16">
        <v>1</v>
      </c>
      <c r="L5" s="16" t="s">
        <v>46</v>
      </c>
      <c r="M5" s="16">
        <v>1</v>
      </c>
      <c r="N5" s="16" t="s">
        <v>46</v>
      </c>
    </row>
    <row r="6" spans="1:14" x14ac:dyDescent="0.25">
      <c r="A6" s="16">
        <v>3</v>
      </c>
      <c r="B6" s="16" t="s">
        <v>47</v>
      </c>
      <c r="C6" s="16" t="s">
        <v>48</v>
      </c>
      <c r="D6" s="16">
        <v>2</v>
      </c>
      <c r="E6" s="16">
        <v>210408477</v>
      </c>
      <c r="F6" s="17">
        <v>1.9000000000000001E-8</v>
      </c>
      <c r="G6" s="16">
        <v>210379670</v>
      </c>
      <c r="H6" s="16">
        <v>210701101</v>
      </c>
      <c r="I6" s="16">
        <v>207</v>
      </c>
      <c r="J6" s="16">
        <v>157</v>
      </c>
      <c r="K6" s="16">
        <v>2</v>
      </c>
      <c r="L6" s="16" t="s">
        <v>71</v>
      </c>
      <c r="M6" s="16">
        <v>1</v>
      </c>
      <c r="N6" s="16" t="s">
        <v>48</v>
      </c>
    </row>
    <row r="7" spans="1:14" x14ac:dyDescent="0.25">
      <c r="A7" s="16">
        <v>4</v>
      </c>
      <c r="B7" s="16" t="s">
        <v>49</v>
      </c>
      <c r="C7" s="16" t="s">
        <v>50</v>
      </c>
      <c r="D7" s="16">
        <v>3</v>
      </c>
      <c r="E7" s="16">
        <v>49926613</v>
      </c>
      <c r="F7" s="17">
        <v>7.6000000000000002E-9</v>
      </c>
      <c r="G7" s="16">
        <v>49897830</v>
      </c>
      <c r="H7" s="16">
        <v>50217234</v>
      </c>
      <c r="I7" s="16">
        <v>209</v>
      </c>
      <c r="J7" s="16">
        <v>159</v>
      </c>
      <c r="K7" s="16">
        <v>1</v>
      </c>
      <c r="L7" s="16" t="s">
        <v>50</v>
      </c>
      <c r="M7" s="16">
        <v>1</v>
      </c>
      <c r="N7" s="16" t="s">
        <v>50</v>
      </c>
    </row>
    <row r="8" spans="1:14" x14ac:dyDescent="0.25">
      <c r="A8" s="16">
        <v>5</v>
      </c>
      <c r="B8" s="16" t="s">
        <v>51</v>
      </c>
      <c r="C8" s="16" t="s">
        <v>52</v>
      </c>
      <c r="D8" s="16">
        <v>3</v>
      </c>
      <c r="E8" s="16">
        <v>85400801</v>
      </c>
      <c r="F8" s="17">
        <v>9.9999999999999998E-20</v>
      </c>
      <c r="G8" s="16">
        <v>84852305</v>
      </c>
      <c r="H8" s="16">
        <v>85962976</v>
      </c>
      <c r="I8" s="16">
        <v>1309</v>
      </c>
      <c r="J8" s="16">
        <v>1012</v>
      </c>
      <c r="K8" s="16">
        <v>33</v>
      </c>
      <c r="L8" s="16" t="s">
        <v>72</v>
      </c>
      <c r="M8" s="16">
        <v>2</v>
      </c>
      <c r="N8" s="16" t="s">
        <v>79</v>
      </c>
    </row>
    <row r="9" spans="1:14" x14ac:dyDescent="0.25">
      <c r="A9" s="16">
        <v>6</v>
      </c>
      <c r="B9" s="16" t="s">
        <v>53</v>
      </c>
      <c r="C9" s="16" t="s">
        <v>54</v>
      </c>
      <c r="D9" s="16">
        <v>5</v>
      </c>
      <c r="E9" s="16">
        <v>50659788</v>
      </c>
      <c r="F9" s="17">
        <v>2.8999999999999999E-9</v>
      </c>
      <c r="G9" s="16">
        <v>50584237</v>
      </c>
      <c r="H9" s="16">
        <v>50759415</v>
      </c>
      <c r="I9" s="16">
        <v>94</v>
      </c>
      <c r="J9" s="16">
        <v>75</v>
      </c>
      <c r="K9" s="16">
        <v>1</v>
      </c>
      <c r="L9" s="16" t="s">
        <v>54</v>
      </c>
      <c r="M9" s="16">
        <v>1</v>
      </c>
      <c r="N9" s="16" t="s">
        <v>54</v>
      </c>
    </row>
    <row r="10" spans="1:14" x14ac:dyDescent="0.25">
      <c r="A10" s="16">
        <v>7</v>
      </c>
      <c r="B10" s="16" t="s">
        <v>55</v>
      </c>
      <c r="C10" s="16" t="s">
        <v>56</v>
      </c>
      <c r="D10" s="16">
        <v>5</v>
      </c>
      <c r="E10" s="16">
        <v>60489247</v>
      </c>
      <c r="F10" s="17">
        <v>1.3000000000000001E-9</v>
      </c>
      <c r="G10" s="16">
        <v>60135962</v>
      </c>
      <c r="H10" s="16">
        <v>60843706</v>
      </c>
      <c r="I10" s="16">
        <v>211</v>
      </c>
      <c r="J10" s="16">
        <v>160</v>
      </c>
      <c r="K10" s="16">
        <v>4</v>
      </c>
      <c r="L10" s="16" t="s">
        <v>73</v>
      </c>
      <c r="M10" s="16">
        <v>1</v>
      </c>
      <c r="N10" s="16" t="s">
        <v>56</v>
      </c>
    </row>
    <row r="11" spans="1:14" x14ac:dyDescent="0.25">
      <c r="A11" s="16">
        <v>8</v>
      </c>
      <c r="B11" s="16" t="s">
        <v>57</v>
      </c>
      <c r="C11" s="16" t="s">
        <v>58</v>
      </c>
      <c r="D11" s="16">
        <v>6</v>
      </c>
      <c r="E11" s="16">
        <v>26233387</v>
      </c>
      <c r="F11" s="17">
        <v>9.900000000000001E-10</v>
      </c>
      <c r="G11" s="16">
        <v>26145158</v>
      </c>
      <c r="H11" s="16">
        <v>26338538</v>
      </c>
      <c r="I11" s="16">
        <v>111</v>
      </c>
      <c r="J11" s="16">
        <v>94</v>
      </c>
      <c r="K11" s="16">
        <v>6</v>
      </c>
      <c r="L11" s="16" t="s">
        <v>74</v>
      </c>
      <c r="M11" s="16">
        <v>1</v>
      </c>
      <c r="N11" s="16" t="s">
        <v>58</v>
      </c>
    </row>
    <row r="12" spans="1:14" x14ac:dyDescent="0.25">
      <c r="A12" s="16">
        <v>9</v>
      </c>
      <c r="B12" s="16" t="s">
        <v>59</v>
      </c>
      <c r="C12" s="16" t="s">
        <v>60</v>
      </c>
      <c r="D12" s="16">
        <v>6</v>
      </c>
      <c r="E12" s="16">
        <v>98806496</v>
      </c>
      <c r="F12" s="17">
        <v>1.7E-8</v>
      </c>
      <c r="G12" s="16">
        <v>98766589</v>
      </c>
      <c r="H12" s="16">
        <v>98891421</v>
      </c>
      <c r="I12" s="16">
        <v>108</v>
      </c>
      <c r="J12" s="16">
        <v>86</v>
      </c>
      <c r="K12" s="16">
        <v>2</v>
      </c>
      <c r="L12" s="16" t="s">
        <v>75</v>
      </c>
      <c r="M12" s="16">
        <v>1</v>
      </c>
      <c r="N12" s="16" t="s">
        <v>60</v>
      </c>
    </row>
    <row r="13" spans="1:14" x14ac:dyDescent="0.25">
      <c r="A13" s="16">
        <v>10</v>
      </c>
      <c r="B13" s="16" t="s">
        <v>61</v>
      </c>
      <c r="C13" s="16" t="s">
        <v>62</v>
      </c>
      <c r="D13" s="16">
        <v>13</v>
      </c>
      <c r="E13" s="16">
        <v>99130423</v>
      </c>
      <c r="F13" s="17">
        <v>2E-8</v>
      </c>
      <c r="G13" s="16">
        <v>99092052</v>
      </c>
      <c r="H13" s="16">
        <v>99245713</v>
      </c>
      <c r="I13" s="16">
        <v>113</v>
      </c>
      <c r="J13" s="16">
        <v>87</v>
      </c>
      <c r="K13" s="16">
        <v>2</v>
      </c>
      <c r="L13" s="16" t="s">
        <v>76</v>
      </c>
      <c r="M13" s="16">
        <v>1</v>
      </c>
      <c r="N13" s="16" t="s">
        <v>62</v>
      </c>
    </row>
    <row r="14" spans="1:14" x14ac:dyDescent="0.25">
      <c r="A14" s="16">
        <v>11</v>
      </c>
      <c r="B14" s="16" t="s">
        <v>63</v>
      </c>
      <c r="C14" s="16" t="s">
        <v>64</v>
      </c>
      <c r="D14" s="16">
        <v>14</v>
      </c>
      <c r="E14" s="16">
        <v>69640117</v>
      </c>
      <c r="F14" s="17">
        <v>1.0999999999999999E-8</v>
      </c>
      <c r="G14" s="16">
        <v>69480381</v>
      </c>
      <c r="H14" s="16">
        <v>69740483</v>
      </c>
      <c r="I14" s="16">
        <v>162</v>
      </c>
      <c r="J14" s="16">
        <v>135</v>
      </c>
      <c r="K14" s="16">
        <v>2</v>
      </c>
      <c r="L14" s="16" t="s">
        <v>77</v>
      </c>
      <c r="M14" s="16">
        <v>1</v>
      </c>
      <c r="N14" s="16" t="s">
        <v>64</v>
      </c>
    </row>
    <row r="15" spans="1:14" x14ac:dyDescent="0.25">
      <c r="A15" s="16">
        <v>12</v>
      </c>
      <c r="B15" s="16" t="s">
        <v>65</v>
      </c>
      <c r="C15" s="16" t="s">
        <v>66</v>
      </c>
      <c r="D15" s="16">
        <v>14</v>
      </c>
      <c r="E15" s="16">
        <v>71826547</v>
      </c>
      <c r="F15" s="17">
        <v>2.0000000000000001E-9</v>
      </c>
      <c r="G15" s="16">
        <v>71718749</v>
      </c>
      <c r="H15" s="16">
        <v>72137384</v>
      </c>
      <c r="I15" s="16">
        <v>3</v>
      </c>
      <c r="J15" s="16">
        <v>3</v>
      </c>
      <c r="K15" s="16">
        <v>1</v>
      </c>
      <c r="L15" s="16" t="s">
        <v>66</v>
      </c>
      <c r="M15" s="16">
        <v>1</v>
      </c>
      <c r="N15" s="16" t="s">
        <v>66</v>
      </c>
    </row>
    <row r="16" spans="1:14" x14ac:dyDescent="0.25">
      <c r="A16" s="16">
        <v>13</v>
      </c>
      <c r="B16" s="16" t="s">
        <v>67</v>
      </c>
      <c r="C16" s="16" t="s">
        <v>68</v>
      </c>
      <c r="D16" s="16">
        <v>17</v>
      </c>
      <c r="E16" s="16">
        <v>19799698</v>
      </c>
      <c r="F16" s="17">
        <v>3.1000000000000003E-11</v>
      </c>
      <c r="G16" s="16">
        <v>19797869</v>
      </c>
      <c r="H16" s="16">
        <v>20007567</v>
      </c>
      <c r="I16" s="16">
        <v>143</v>
      </c>
      <c r="J16" s="16">
        <v>112</v>
      </c>
      <c r="K16" s="16">
        <v>2</v>
      </c>
      <c r="L16" s="16" t="s">
        <v>78</v>
      </c>
      <c r="M16" s="16">
        <v>1</v>
      </c>
      <c r="N16" s="16" t="s">
        <v>68</v>
      </c>
    </row>
    <row r="17" spans="1:14" x14ac:dyDescent="0.25">
      <c r="A17" s="16">
        <v>14</v>
      </c>
      <c r="B17" s="16" t="s">
        <v>69</v>
      </c>
      <c r="C17" s="16" t="s">
        <v>70</v>
      </c>
      <c r="D17" s="16">
        <v>19</v>
      </c>
      <c r="E17" s="16">
        <v>19513570</v>
      </c>
      <c r="F17" s="17">
        <v>3E-9</v>
      </c>
      <c r="G17" s="16">
        <v>19374061</v>
      </c>
      <c r="H17" s="16">
        <v>19685470</v>
      </c>
      <c r="I17" s="16">
        <v>103</v>
      </c>
      <c r="J17" s="16">
        <v>87</v>
      </c>
      <c r="K17" s="16">
        <v>1</v>
      </c>
      <c r="L17" s="16" t="s">
        <v>70</v>
      </c>
      <c r="M17" s="16">
        <v>1</v>
      </c>
      <c r="N17" s="16" t="s">
        <v>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9D2E6-F216-423D-BC41-F42BAD448D87}">
  <dimension ref="A1:N58"/>
  <sheetViews>
    <sheetView workbookViewId="0">
      <selection activeCell="A2" sqref="A2"/>
    </sheetView>
  </sheetViews>
  <sheetFormatPr defaultRowHeight="15" x14ac:dyDescent="0.25"/>
  <cols>
    <col min="2" max="2" width="14" customWidth="1"/>
    <col min="3" max="3" width="14.85546875" customWidth="1"/>
  </cols>
  <sheetData>
    <row r="1" spans="1:14" x14ac:dyDescent="0.25">
      <c r="A1" s="3" t="s">
        <v>3274</v>
      </c>
      <c r="B1" s="18" t="s">
        <v>3332</v>
      </c>
    </row>
    <row r="3" spans="1:14" x14ac:dyDescent="0.25">
      <c r="A3" s="3" t="s">
        <v>0</v>
      </c>
      <c r="B3" s="3" t="s">
        <v>2744</v>
      </c>
      <c r="C3" s="3" t="s">
        <v>2745</v>
      </c>
      <c r="D3" s="3" t="s">
        <v>1</v>
      </c>
      <c r="E3" s="3" t="s">
        <v>2</v>
      </c>
      <c r="F3" s="3" t="s">
        <v>3</v>
      </c>
      <c r="G3" s="3" t="s">
        <v>35</v>
      </c>
      <c r="H3" s="3" t="s">
        <v>36</v>
      </c>
      <c r="I3" s="3" t="s">
        <v>37</v>
      </c>
      <c r="J3" s="3" t="s">
        <v>38</v>
      </c>
      <c r="K3" s="3" t="s">
        <v>4</v>
      </c>
      <c r="L3" s="3" t="s">
        <v>5</v>
      </c>
      <c r="M3" s="3" t="s">
        <v>39</v>
      </c>
      <c r="N3" s="3" t="s">
        <v>40</v>
      </c>
    </row>
    <row r="4" spans="1:14" x14ac:dyDescent="0.25">
      <c r="A4">
        <v>1</v>
      </c>
      <c r="B4" t="s">
        <v>43</v>
      </c>
      <c r="C4" t="s">
        <v>44</v>
      </c>
      <c r="D4">
        <v>1</v>
      </c>
      <c r="E4">
        <v>169093101</v>
      </c>
      <c r="F4" s="1">
        <v>3.8999999999999998E-8</v>
      </c>
      <c r="G4">
        <v>169090712</v>
      </c>
      <c r="H4">
        <v>169180857</v>
      </c>
      <c r="I4">
        <v>38</v>
      </c>
      <c r="J4">
        <v>31</v>
      </c>
      <c r="K4">
        <v>1</v>
      </c>
      <c r="L4" t="s">
        <v>44</v>
      </c>
      <c r="M4">
        <v>1</v>
      </c>
      <c r="N4" t="s">
        <v>44</v>
      </c>
    </row>
    <row r="5" spans="1:14" x14ac:dyDescent="0.25">
      <c r="A5">
        <v>2</v>
      </c>
      <c r="B5" t="s">
        <v>45</v>
      </c>
      <c r="C5" t="s">
        <v>46</v>
      </c>
      <c r="D5">
        <v>1</v>
      </c>
      <c r="E5">
        <v>243651026</v>
      </c>
      <c r="F5" s="1">
        <v>7.9650000000000005E-9</v>
      </c>
      <c r="G5">
        <v>243503764</v>
      </c>
      <c r="H5">
        <v>243657399</v>
      </c>
      <c r="I5">
        <v>21</v>
      </c>
      <c r="J5">
        <v>20</v>
      </c>
      <c r="K5">
        <v>2</v>
      </c>
      <c r="L5" t="s">
        <v>180</v>
      </c>
      <c r="M5">
        <v>2</v>
      </c>
      <c r="N5" t="s">
        <v>180</v>
      </c>
    </row>
    <row r="6" spans="1:14" x14ac:dyDescent="0.25">
      <c r="A6">
        <v>3</v>
      </c>
      <c r="B6" t="s">
        <v>80</v>
      </c>
      <c r="C6" t="s">
        <v>81</v>
      </c>
      <c r="D6">
        <v>2</v>
      </c>
      <c r="E6">
        <v>1796504</v>
      </c>
      <c r="F6" s="1">
        <v>9.4880000000000003E-9</v>
      </c>
      <c r="G6">
        <v>1782479</v>
      </c>
      <c r="H6">
        <v>1803736</v>
      </c>
      <c r="I6">
        <v>9</v>
      </c>
      <c r="J6">
        <v>9</v>
      </c>
      <c r="K6">
        <v>1</v>
      </c>
      <c r="L6" t="s">
        <v>81</v>
      </c>
      <c r="M6">
        <v>1</v>
      </c>
      <c r="N6" t="s">
        <v>81</v>
      </c>
    </row>
    <row r="7" spans="1:14" x14ac:dyDescent="0.25">
      <c r="A7">
        <v>4</v>
      </c>
      <c r="B7" t="s">
        <v>82</v>
      </c>
      <c r="C7" t="s">
        <v>83</v>
      </c>
      <c r="D7">
        <v>2</v>
      </c>
      <c r="E7">
        <v>10935528</v>
      </c>
      <c r="F7" s="1">
        <v>7.0349999999999998E-9</v>
      </c>
      <c r="G7">
        <v>10913170</v>
      </c>
      <c r="H7">
        <v>10969443</v>
      </c>
      <c r="I7">
        <v>154</v>
      </c>
      <c r="J7">
        <v>146</v>
      </c>
      <c r="K7">
        <v>1</v>
      </c>
      <c r="L7" t="s">
        <v>83</v>
      </c>
      <c r="M7">
        <v>1</v>
      </c>
      <c r="N7" t="s">
        <v>83</v>
      </c>
    </row>
    <row r="8" spans="1:14" x14ac:dyDescent="0.25">
      <c r="A8">
        <v>5</v>
      </c>
      <c r="B8" t="s">
        <v>84</v>
      </c>
      <c r="C8" t="s">
        <v>85</v>
      </c>
      <c r="D8">
        <v>2</v>
      </c>
      <c r="E8">
        <v>100836885</v>
      </c>
      <c r="F8" s="1">
        <v>9.5499999999999994E-15</v>
      </c>
      <c r="G8">
        <v>100577421</v>
      </c>
      <c r="H8">
        <v>101053261</v>
      </c>
      <c r="I8">
        <v>592</v>
      </c>
      <c r="J8">
        <v>567</v>
      </c>
      <c r="K8">
        <v>11</v>
      </c>
      <c r="L8" t="s">
        <v>181</v>
      </c>
      <c r="M8">
        <v>3</v>
      </c>
      <c r="N8" t="s">
        <v>202</v>
      </c>
    </row>
    <row r="9" spans="1:14" x14ac:dyDescent="0.25">
      <c r="A9">
        <v>6</v>
      </c>
      <c r="B9" t="s">
        <v>86</v>
      </c>
      <c r="C9" t="s">
        <v>87</v>
      </c>
      <c r="D9">
        <v>2</v>
      </c>
      <c r="E9">
        <v>107570090</v>
      </c>
      <c r="F9" s="1">
        <v>2.5249999999999999E-9</v>
      </c>
      <c r="G9">
        <v>107539301</v>
      </c>
      <c r="H9">
        <v>107593626</v>
      </c>
      <c r="I9">
        <v>40</v>
      </c>
      <c r="J9">
        <v>34</v>
      </c>
      <c r="K9">
        <v>1</v>
      </c>
      <c r="L9" t="s">
        <v>87</v>
      </c>
      <c r="M9">
        <v>1</v>
      </c>
      <c r="N9" t="s">
        <v>87</v>
      </c>
    </row>
    <row r="10" spans="1:14" x14ac:dyDescent="0.25">
      <c r="A10">
        <v>7</v>
      </c>
      <c r="B10" t="s">
        <v>88</v>
      </c>
      <c r="C10" t="s">
        <v>89</v>
      </c>
      <c r="D10">
        <v>2</v>
      </c>
      <c r="E10">
        <v>139487494</v>
      </c>
      <c r="F10" s="1">
        <v>1.8610000000000001E-10</v>
      </c>
      <c r="G10">
        <v>139416228</v>
      </c>
      <c r="H10">
        <v>139500621</v>
      </c>
      <c r="I10">
        <v>34</v>
      </c>
      <c r="J10">
        <v>29</v>
      </c>
      <c r="K10">
        <v>1</v>
      </c>
      <c r="L10" t="s">
        <v>89</v>
      </c>
      <c r="M10">
        <v>1</v>
      </c>
      <c r="N10" t="s">
        <v>89</v>
      </c>
    </row>
    <row r="11" spans="1:14" x14ac:dyDescent="0.25">
      <c r="A11">
        <v>8</v>
      </c>
      <c r="B11" t="s">
        <v>90</v>
      </c>
      <c r="C11" t="s">
        <v>91</v>
      </c>
      <c r="D11">
        <v>2</v>
      </c>
      <c r="E11">
        <v>210513909</v>
      </c>
      <c r="F11" s="1">
        <v>1.1539999999999999E-9</v>
      </c>
      <c r="G11">
        <v>210230820</v>
      </c>
      <c r="H11">
        <v>210701101</v>
      </c>
      <c r="I11">
        <v>151</v>
      </c>
      <c r="J11">
        <v>141</v>
      </c>
      <c r="K11">
        <v>2</v>
      </c>
      <c r="L11" t="s">
        <v>182</v>
      </c>
      <c r="M11">
        <v>1</v>
      </c>
      <c r="N11" t="s">
        <v>91</v>
      </c>
    </row>
    <row r="12" spans="1:14" x14ac:dyDescent="0.25">
      <c r="A12">
        <v>9</v>
      </c>
      <c r="B12" t="s">
        <v>92</v>
      </c>
      <c r="C12" t="s">
        <v>93</v>
      </c>
      <c r="D12">
        <v>3</v>
      </c>
      <c r="E12">
        <v>18628793</v>
      </c>
      <c r="F12" s="1">
        <v>9.4289999999999996E-9</v>
      </c>
      <c r="G12">
        <v>18611283</v>
      </c>
      <c r="H12">
        <v>18824298</v>
      </c>
      <c r="I12">
        <v>81</v>
      </c>
      <c r="J12">
        <v>76</v>
      </c>
      <c r="K12">
        <v>1</v>
      </c>
      <c r="L12" t="s">
        <v>93</v>
      </c>
      <c r="M12">
        <v>1</v>
      </c>
      <c r="N12" t="s">
        <v>93</v>
      </c>
    </row>
    <row r="13" spans="1:14" x14ac:dyDescent="0.25">
      <c r="A13">
        <v>10</v>
      </c>
      <c r="B13" t="s">
        <v>94</v>
      </c>
      <c r="C13" t="s">
        <v>95</v>
      </c>
      <c r="D13">
        <v>3</v>
      </c>
      <c r="E13">
        <v>49939503</v>
      </c>
      <c r="F13" s="1">
        <v>1.4269999999999999E-17</v>
      </c>
      <c r="G13">
        <v>48721040</v>
      </c>
      <c r="H13">
        <v>50399695</v>
      </c>
      <c r="I13">
        <v>834</v>
      </c>
      <c r="J13">
        <v>768</v>
      </c>
      <c r="K13">
        <v>12</v>
      </c>
      <c r="L13" t="s">
        <v>183</v>
      </c>
      <c r="M13">
        <v>3</v>
      </c>
      <c r="N13" t="s">
        <v>203</v>
      </c>
    </row>
    <row r="14" spans="1:14" x14ac:dyDescent="0.25">
      <c r="A14">
        <v>11</v>
      </c>
      <c r="B14" t="s">
        <v>96</v>
      </c>
      <c r="C14" t="s">
        <v>97</v>
      </c>
      <c r="D14">
        <v>3</v>
      </c>
      <c r="E14">
        <v>52849493</v>
      </c>
      <c r="F14" s="1">
        <v>4.6929999999999997E-8</v>
      </c>
      <c r="G14">
        <v>52814709</v>
      </c>
      <c r="H14">
        <v>53130745</v>
      </c>
      <c r="I14">
        <v>141</v>
      </c>
      <c r="J14">
        <v>138</v>
      </c>
      <c r="K14">
        <v>1</v>
      </c>
      <c r="L14" t="s">
        <v>97</v>
      </c>
      <c r="M14">
        <v>1</v>
      </c>
      <c r="N14" t="s">
        <v>97</v>
      </c>
    </row>
    <row r="15" spans="1:14" x14ac:dyDescent="0.25">
      <c r="A15">
        <v>12</v>
      </c>
      <c r="B15" t="s">
        <v>98</v>
      </c>
      <c r="C15" t="s">
        <v>99</v>
      </c>
      <c r="D15">
        <v>3</v>
      </c>
      <c r="E15">
        <v>71571696</v>
      </c>
      <c r="F15" s="1">
        <v>5.3410000000000005E-10</v>
      </c>
      <c r="G15">
        <v>71481192</v>
      </c>
      <c r="H15">
        <v>71611630</v>
      </c>
      <c r="I15">
        <v>107</v>
      </c>
      <c r="J15">
        <v>105</v>
      </c>
      <c r="K15">
        <v>1</v>
      </c>
      <c r="L15" t="s">
        <v>99</v>
      </c>
      <c r="M15">
        <v>1</v>
      </c>
      <c r="N15" t="s">
        <v>99</v>
      </c>
    </row>
    <row r="16" spans="1:14" x14ac:dyDescent="0.25">
      <c r="A16">
        <v>13</v>
      </c>
      <c r="B16" t="s">
        <v>51</v>
      </c>
      <c r="C16" t="s">
        <v>52</v>
      </c>
      <c r="D16">
        <v>3</v>
      </c>
      <c r="E16">
        <v>85400801</v>
      </c>
      <c r="F16" s="1">
        <v>1.9829999999999999E-21</v>
      </c>
      <c r="G16">
        <v>84852305</v>
      </c>
      <c r="H16">
        <v>86121167</v>
      </c>
      <c r="I16">
        <v>1484</v>
      </c>
      <c r="J16">
        <v>1352</v>
      </c>
      <c r="K16">
        <v>37</v>
      </c>
      <c r="L16" t="s">
        <v>184</v>
      </c>
      <c r="M16">
        <v>2</v>
      </c>
      <c r="N16" t="s">
        <v>79</v>
      </c>
    </row>
    <row r="17" spans="1:14" x14ac:dyDescent="0.25">
      <c r="A17">
        <v>14</v>
      </c>
      <c r="B17" t="s">
        <v>100</v>
      </c>
      <c r="C17" t="s">
        <v>101</v>
      </c>
      <c r="D17">
        <v>4</v>
      </c>
      <c r="E17">
        <v>3305739</v>
      </c>
      <c r="F17" s="1">
        <v>2.1E-10</v>
      </c>
      <c r="G17">
        <v>3142660</v>
      </c>
      <c r="H17">
        <v>3383674</v>
      </c>
      <c r="I17">
        <v>41</v>
      </c>
      <c r="J17">
        <v>38</v>
      </c>
      <c r="K17">
        <v>2</v>
      </c>
      <c r="L17" t="s">
        <v>185</v>
      </c>
      <c r="M17">
        <v>2</v>
      </c>
      <c r="N17" t="s">
        <v>185</v>
      </c>
    </row>
    <row r="18" spans="1:14" x14ac:dyDescent="0.25">
      <c r="A18">
        <v>15</v>
      </c>
      <c r="B18" t="s">
        <v>102</v>
      </c>
      <c r="C18" t="s">
        <v>103</v>
      </c>
      <c r="D18">
        <v>4</v>
      </c>
      <c r="E18">
        <v>28402006</v>
      </c>
      <c r="F18" s="1">
        <v>3.166E-9</v>
      </c>
      <c r="G18">
        <v>28298667</v>
      </c>
      <c r="H18">
        <v>28402006</v>
      </c>
      <c r="I18">
        <v>3</v>
      </c>
      <c r="J18">
        <v>3</v>
      </c>
      <c r="K18">
        <v>1</v>
      </c>
      <c r="L18" t="s">
        <v>103</v>
      </c>
      <c r="M18">
        <v>1</v>
      </c>
      <c r="N18" t="s">
        <v>103</v>
      </c>
    </row>
    <row r="19" spans="1:14" x14ac:dyDescent="0.25">
      <c r="A19">
        <v>16</v>
      </c>
      <c r="B19" t="s">
        <v>104</v>
      </c>
      <c r="C19" t="s">
        <v>105</v>
      </c>
      <c r="D19">
        <v>4</v>
      </c>
      <c r="E19">
        <v>103146890</v>
      </c>
      <c r="F19" s="1">
        <v>1.0019999999999999E-15</v>
      </c>
      <c r="G19">
        <v>102702364</v>
      </c>
      <c r="H19">
        <v>103387161</v>
      </c>
      <c r="I19">
        <v>73</v>
      </c>
      <c r="J19">
        <v>67</v>
      </c>
      <c r="K19">
        <v>4</v>
      </c>
      <c r="L19" t="s">
        <v>186</v>
      </c>
      <c r="M19">
        <v>1</v>
      </c>
      <c r="N19" t="s">
        <v>105</v>
      </c>
    </row>
    <row r="20" spans="1:14" x14ac:dyDescent="0.25">
      <c r="A20">
        <v>17</v>
      </c>
      <c r="B20" t="s">
        <v>106</v>
      </c>
      <c r="C20" t="s">
        <v>107</v>
      </c>
      <c r="D20">
        <v>4</v>
      </c>
      <c r="E20">
        <v>140801666</v>
      </c>
      <c r="F20" s="1">
        <v>3.8469999999999996E-9</v>
      </c>
      <c r="G20">
        <v>140753103</v>
      </c>
      <c r="H20">
        <v>140951417</v>
      </c>
      <c r="I20">
        <v>123</v>
      </c>
      <c r="J20">
        <v>114</v>
      </c>
      <c r="K20">
        <v>2</v>
      </c>
      <c r="L20" t="s">
        <v>187</v>
      </c>
      <c r="M20">
        <v>2</v>
      </c>
      <c r="N20" t="s">
        <v>187</v>
      </c>
    </row>
    <row r="21" spans="1:14" x14ac:dyDescent="0.25">
      <c r="A21">
        <v>18</v>
      </c>
      <c r="B21" t="s">
        <v>53</v>
      </c>
      <c r="C21" t="s">
        <v>54</v>
      </c>
      <c r="D21">
        <v>5</v>
      </c>
      <c r="E21">
        <v>50659788</v>
      </c>
      <c r="F21" s="1">
        <v>2.8999999999999999E-9</v>
      </c>
      <c r="G21">
        <v>50584237</v>
      </c>
      <c r="H21">
        <v>50759415</v>
      </c>
      <c r="I21">
        <v>91</v>
      </c>
      <c r="J21">
        <v>75</v>
      </c>
      <c r="K21">
        <v>1</v>
      </c>
      <c r="L21" t="s">
        <v>54</v>
      </c>
      <c r="M21">
        <v>1</v>
      </c>
      <c r="N21" t="s">
        <v>54</v>
      </c>
    </row>
    <row r="22" spans="1:14" x14ac:dyDescent="0.25">
      <c r="A22">
        <v>19</v>
      </c>
      <c r="B22" t="s">
        <v>108</v>
      </c>
      <c r="C22" t="s">
        <v>109</v>
      </c>
      <c r="D22">
        <v>5</v>
      </c>
      <c r="E22">
        <v>60559156</v>
      </c>
      <c r="F22" s="1">
        <v>1.6449999999999999E-11</v>
      </c>
      <c r="G22">
        <v>59807181</v>
      </c>
      <c r="H22">
        <v>60800336</v>
      </c>
      <c r="I22">
        <v>440</v>
      </c>
      <c r="J22">
        <v>376</v>
      </c>
      <c r="K22">
        <v>7</v>
      </c>
      <c r="L22" t="s">
        <v>188</v>
      </c>
      <c r="M22">
        <v>1</v>
      </c>
      <c r="N22" t="s">
        <v>109</v>
      </c>
    </row>
    <row r="23" spans="1:14" x14ac:dyDescent="0.25">
      <c r="A23">
        <v>20</v>
      </c>
      <c r="B23" t="s">
        <v>110</v>
      </c>
      <c r="C23" t="s">
        <v>111</v>
      </c>
      <c r="D23">
        <v>5</v>
      </c>
      <c r="E23">
        <v>67781021</v>
      </c>
      <c r="F23" s="1">
        <v>1.6359999999999999E-8</v>
      </c>
      <c r="G23">
        <v>67763676</v>
      </c>
      <c r="H23">
        <v>67824690</v>
      </c>
      <c r="I23">
        <v>5</v>
      </c>
      <c r="J23">
        <v>5</v>
      </c>
      <c r="K23">
        <v>1</v>
      </c>
      <c r="L23" t="s">
        <v>111</v>
      </c>
      <c r="M23">
        <v>1</v>
      </c>
      <c r="N23" t="s">
        <v>111</v>
      </c>
    </row>
    <row r="24" spans="1:14" x14ac:dyDescent="0.25">
      <c r="A24">
        <v>21</v>
      </c>
      <c r="B24" t="s">
        <v>112</v>
      </c>
      <c r="C24" t="s">
        <v>113</v>
      </c>
      <c r="D24">
        <v>5</v>
      </c>
      <c r="E24">
        <v>87825490</v>
      </c>
      <c r="F24" s="1">
        <v>4.2379999999999996E-9</v>
      </c>
      <c r="G24">
        <v>87439691</v>
      </c>
      <c r="H24">
        <v>87842758</v>
      </c>
      <c r="I24">
        <v>82</v>
      </c>
      <c r="J24">
        <v>73</v>
      </c>
      <c r="K24">
        <v>2</v>
      </c>
      <c r="L24" t="s">
        <v>189</v>
      </c>
      <c r="M24">
        <v>1</v>
      </c>
      <c r="N24" t="s">
        <v>113</v>
      </c>
    </row>
    <row r="25" spans="1:14" x14ac:dyDescent="0.25">
      <c r="A25">
        <v>22</v>
      </c>
      <c r="B25" t="s">
        <v>114</v>
      </c>
      <c r="C25" t="s">
        <v>115</v>
      </c>
      <c r="D25">
        <v>5</v>
      </c>
      <c r="E25">
        <v>102681284</v>
      </c>
      <c r="F25" s="1">
        <v>2.6980000000000001E-8</v>
      </c>
      <c r="G25">
        <v>102595837</v>
      </c>
      <c r="H25">
        <v>102686157</v>
      </c>
      <c r="I25">
        <v>88</v>
      </c>
      <c r="J25">
        <v>80</v>
      </c>
      <c r="K25">
        <v>1</v>
      </c>
      <c r="L25" t="s">
        <v>115</v>
      </c>
      <c r="M25">
        <v>1</v>
      </c>
      <c r="N25" t="s">
        <v>115</v>
      </c>
    </row>
    <row r="26" spans="1:14" x14ac:dyDescent="0.25">
      <c r="A26">
        <v>23</v>
      </c>
      <c r="B26" t="s">
        <v>116</v>
      </c>
      <c r="C26" t="s">
        <v>117</v>
      </c>
      <c r="D26">
        <v>6</v>
      </c>
      <c r="E26">
        <v>26186200</v>
      </c>
      <c r="F26" s="1">
        <v>6.2790000000000003E-14</v>
      </c>
      <c r="G26">
        <v>26145158</v>
      </c>
      <c r="H26">
        <v>26338697</v>
      </c>
      <c r="I26">
        <v>140</v>
      </c>
      <c r="J26">
        <v>128</v>
      </c>
      <c r="K26">
        <v>8</v>
      </c>
      <c r="L26" t="s">
        <v>190</v>
      </c>
      <c r="M26">
        <v>1</v>
      </c>
      <c r="N26" t="s">
        <v>117</v>
      </c>
    </row>
    <row r="27" spans="1:14" x14ac:dyDescent="0.25">
      <c r="A27">
        <v>24</v>
      </c>
      <c r="B27" t="s">
        <v>118</v>
      </c>
      <c r="C27" t="s">
        <v>119</v>
      </c>
      <c r="D27">
        <v>6</v>
      </c>
      <c r="E27">
        <v>27835218</v>
      </c>
      <c r="F27" s="1">
        <v>2.2460000000000001E-8</v>
      </c>
      <c r="G27">
        <v>26843517</v>
      </c>
      <c r="H27">
        <v>28833143</v>
      </c>
      <c r="I27">
        <v>443</v>
      </c>
      <c r="J27">
        <v>419</v>
      </c>
      <c r="K27">
        <v>1</v>
      </c>
      <c r="L27" t="s">
        <v>119</v>
      </c>
      <c r="M27">
        <v>1</v>
      </c>
      <c r="N27" t="s">
        <v>119</v>
      </c>
    </row>
    <row r="28" spans="1:14" x14ac:dyDescent="0.25">
      <c r="A28">
        <v>25</v>
      </c>
      <c r="B28" t="s">
        <v>120</v>
      </c>
      <c r="C28" t="s">
        <v>121</v>
      </c>
      <c r="D28">
        <v>6</v>
      </c>
      <c r="E28">
        <v>69761994</v>
      </c>
      <c r="F28" s="1">
        <v>2.0850000000000001E-8</v>
      </c>
      <c r="G28">
        <v>69677322</v>
      </c>
      <c r="H28">
        <v>69775349</v>
      </c>
      <c r="I28">
        <v>15</v>
      </c>
      <c r="J28">
        <v>15</v>
      </c>
      <c r="K28">
        <v>1</v>
      </c>
      <c r="L28" t="s">
        <v>121</v>
      </c>
      <c r="M28">
        <v>1</v>
      </c>
      <c r="N28" t="s">
        <v>121</v>
      </c>
    </row>
    <row r="29" spans="1:14" x14ac:dyDescent="0.25">
      <c r="A29">
        <v>26</v>
      </c>
      <c r="B29" t="s">
        <v>122</v>
      </c>
      <c r="C29" t="s">
        <v>123</v>
      </c>
      <c r="D29">
        <v>6</v>
      </c>
      <c r="E29">
        <v>97966663</v>
      </c>
      <c r="F29" s="1">
        <v>3.6109999999999997E-8</v>
      </c>
      <c r="G29">
        <v>97761611</v>
      </c>
      <c r="H29">
        <v>98033236</v>
      </c>
      <c r="I29">
        <v>120</v>
      </c>
      <c r="J29">
        <v>106</v>
      </c>
      <c r="K29">
        <v>1</v>
      </c>
      <c r="L29" t="s">
        <v>123</v>
      </c>
      <c r="M29">
        <v>1</v>
      </c>
      <c r="N29" t="s">
        <v>123</v>
      </c>
    </row>
    <row r="30" spans="1:14" x14ac:dyDescent="0.25">
      <c r="A30">
        <v>27</v>
      </c>
      <c r="B30" t="s">
        <v>124</v>
      </c>
      <c r="C30" t="s">
        <v>125</v>
      </c>
      <c r="D30">
        <v>6</v>
      </c>
      <c r="E30">
        <v>98850853</v>
      </c>
      <c r="F30" s="1">
        <v>2.7E-8</v>
      </c>
      <c r="G30">
        <v>98806496</v>
      </c>
      <c r="H30">
        <v>98891421</v>
      </c>
      <c r="I30">
        <v>81</v>
      </c>
      <c r="J30">
        <v>72</v>
      </c>
      <c r="K30">
        <v>1</v>
      </c>
      <c r="L30" t="s">
        <v>125</v>
      </c>
      <c r="M30">
        <v>1</v>
      </c>
      <c r="N30" t="s">
        <v>125</v>
      </c>
    </row>
    <row r="31" spans="1:14" x14ac:dyDescent="0.25">
      <c r="A31">
        <v>28</v>
      </c>
      <c r="B31" t="s">
        <v>126</v>
      </c>
      <c r="C31" t="s">
        <v>127</v>
      </c>
      <c r="D31">
        <v>6</v>
      </c>
      <c r="E31">
        <v>163033350</v>
      </c>
      <c r="F31" s="1">
        <v>2.2679999999999999E-8</v>
      </c>
      <c r="G31">
        <v>162934351</v>
      </c>
      <c r="H31">
        <v>163266793</v>
      </c>
      <c r="I31">
        <v>215</v>
      </c>
      <c r="J31">
        <v>203</v>
      </c>
      <c r="K31">
        <v>1</v>
      </c>
      <c r="L31" t="s">
        <v>127</v>
      </c>
      <c r="M31">
        <v>1</v>
      </c>
      <c r="N31" t="s">
        <v>127</v>
      </c>
    </row>
    <row r="32" spans="1:14" x14ac:dyDescent="0.25">
      <c r="A32">
        <v>29</v>
      </c>
      <c r="B32" t="s">
        <v>128</v>
      </c>
      <c r="C32" t="s">
        <v>129</v>
      </c>
      <c r="D32">
        <v>7</v>
      </c>
      <c r="E32">
        <v>2015047</v>
      </c>
      <c r="F32" s="1">
        <v>2.948E-12</v>
      </c>
      <c r="G32">
        <v>1855531</v>
      </c>
      <c r="H32">
        <v>2110850</v>
      </c>
      <c r="I32">
        <v>184</v>
      </c>
      <c r="J32">
        <v>170</v>
      </c>
      <c r="K32">
        <v>3</v>
      </c>
      <c r="L32" t="s">
        <v>191</v>
      </c>
      <c r="M32">
        <v>1</v>
      </c>
      <c r="N32" t="s">
        <v>129</v>
      </c>
    </row>
    <row r="33" spans="1:14" x14ac:dyDescent="0.25">
      <c r="A33">
        <v>30</v>
      </c>
      <c r="B33" t="s">
        <v>130</v>
      </c>
      <c r="C33" t="s">
        <v>131</v>
      </c>
      <c r="D33">
        <v>7</v>
      </c>
      <c r="E33">
        <v>140690296</v>
      </c>
      <c r="F33" s="1">
        <v>1.5030000000000001E-9</v>
      </c>
      <c r="G33">
        <v>140668600</v>
      </c>
      <c r="H33">
        <v>140807236</v>
      </c>
      <c r="I33">
        <v>78</v>
      </c>
      <c r="J33">
        <v>70</v>
      </c>
      <c r="K33">
        <v>1</v>
      </c>
      <c r="L33" t="s">
        <v>131</v>
      </c>
      <c r="M33">
        <v>1</v>
      </c>
      <c r="N33" t="s">
        <v>131</v>
      </c>
    </row>
    <row r="34" spans="1:14" x14ac:dyDescent="0.25">
      <c r="A34">
        <v>31</v>
      </c>
      <c r="B34" t="s">
        <v>132</v>
      </c>
      <c r="C34" t="s">
        <v>133</v>
      </c>
      <c r="D34">
        <v>8</v>
      </c>
      <c r="E34">
        <v>30849450</v>
      </c>
      <c r="F34" s="1">
        <v>3.2829999999999998E-11</v>
      </c>
      <c r="G34">
        <v>30819854</v>
      </c>
      <c r="H34">
        <v>30869315</v>
      </c>
      <c r="I34">
        <v>54</v>
      </c>
      <c r="J34">
        <v>44</v>
      </c>
      <c r="K34">
        <v>1</v>
      </c>
      <c r="L34" t="s">
        <v>133</v>
      </c>
      <c r="M34">
        <v>1</v>
      </c>
      <c r="N34" t="s">
        <v>133</v>
      </c>
    </row>
    <row r="35" spans="1:14" x14ac:dyDescent="0.25">
      <c r="A35">
        <v>32</v>
      </c>
      <c r="B35" t="s">
        <v>134</v>
      </c>
      <c r="C35" t="s">
        <v>135</v>
      </c>
      <c r="D35">
        <v>8</v>
      </c>
      <c r="E35">
        <v>91997679</v>
      </c>
      <c r="F35" s="1">
        <v>4.7199999999999999E-8</v>
      </c>
      <c r="G35">
        <v>91847228</v>
      </c>
      <c r="H35">
        <v>92059912</v>
      </c>
      <c r="I35">
        <v>249</v>
      </c>
      <c r="J35">
        <v>223</v>
      </c>
      <c r="K35">
        <v>1</v>
      </c>
      <c r="L35" t="s">
        <v>135</v>
      </c>
      <c r="M35">
        <v>1</v>
      </c>
      <c r="N35" t="s">
        <v>135</v>
      </c>
    </row>
    <row r="36" spans="1:14" x14ac:dyDescent="0.25">
      <c r="A36">
        <v>33</v>
      </c>
      <c r="B36" t="s">
        <v>136</v>
      </c>
      <c r="C36" t="s">
        <v>137</v>
      </c>
      <c r="D36">
        <v>8</v>
      </c>
      <c r="E36">
        <v>105093453</v>
      </c>
      <c r="F36" s="1">
        <v>5.6930000000000001E-9</v>
      </c>
      <c r="G36">
        <v>104623776</v>
      </c>
      <c r="H36">
        <v>105154415</v>
      </c>
      <c r="I36">
        <v>169</v>
      </c>
      <c r="J36">
        <v>153</v>
      </c>
      <c r="K36">
        <v>1</v>
      </c>
      <c r="L36" t="s">
        <v>137</v>
      </c>
      <c r="M36">
        <v>1</v>
      </c>
      <c r="N36" t="s">
        <v>137</v>
      </c>
    </row>
    <row r="37" spans="1:14" x14ac:dyDescent="0.25">
      <c r="A37">
        <v>34</v>
      </c>
      <c r="B37" t="s">
        <v>138</v>
      </c>
      <c r="C37" t="s">
        <v>139</v>
      </c>
      <c r="D37">
        <v>10</v>
      </c>
      <c r="E37">
        <v>21894028</v>
      </c>
      <c r="F37" s="1">
        <v>1.4129999999999999E-10</v>
      </c>
      <c r="G37">
        <v>21766969</v>
      </c>
      <c r="H37">
        <v>22288132</v>
      </c>
      <c r="I37">
        <v>196</v>
      </c>
      <c r="J37">
        <v>158</v>
      </c>
      <c r="K37">
        <v>1</v>
      </c>
      <c r="L37" t="s">
        <v>139</v>
      </c>
      <c r="M37">
        <v>1</v>
      </c>
      <c r="N37" t="s">
        <v>139</v>
      </c>
    </row>
    <row r="38" spans="1:14" x14ac:dyDescent="0.25">
      <c r="A38">
        <v>35</v>
      </c>
      <c r="B38" t="s">
        <v>140</v>
      </c>
      <c r="C38" t="s">
        <v>141</v>
      </c>
      <c r="D38">
        <v>10</v>
      </c>
      <c r="E38">
        <v>62099173</v>
      </c>
      <c r="F38" s="1">
        <v>2.1080000000000001E-8</v>
      </c>
      <c r="G38">
        <v>62085590</v>
      </c>
      <c r="H38">
        <v>62175630</v>
      </c>
      <c r="I38">
        <v>50</v>
      </c>
      <c r="J38">
        <v>46</v>
      </c>
      <c r="K38">
        <v>1</v>
      </c>
      <c r="L38" t="s">
        <v>141</v>
      </c>
      <c r="M38">
        <v>1</v>
      </c>
      <c r="N38" t="s">
        <v>141</v>
      </c>
    </row>
    <row r="39" spans="1:14" x14ac:dyDescent="0.25">
      <c r="A39">
        <v>36</v>
      </c>
      <c r="B39" t="s">
        <v>142</v>
      </c>
      <c r="C39" t="s">
        <v>143</v>
      </c>
      <c r="D39">
        <v>10</v>
      </c>
      <c r="E39">
        <v>134948712</v>
      </c>
      <c r="F39" s="1">
        <v>2.1950000000000001E-8</v>
      </c>
      <c r="G39">
        <v>134941265</v>
      </c>
      <c r="H39">
        <v>134954751</v>
      </c>
      <c r="I39">
        <v>11</v>
      </c>
      <c r="J39">
        <v>8</v>
      </c>
      <c r="K39">
        <v>1</v>
      </c>
      <c r="L39" t="s">
        <v>143</v>
      </c>
      <c r="M39">
        <v>1</v>
      </c>
      <c r="N39" t="s">
        <v>143</v>
      </c>
    </row>
    <row r="40" spans="1:14" x14ac:dyDescent="0.25">
      <c r="A40">
        <v>37</v>
      </c>
      <c r="B40" t="s">
        <v>144</v>
      </c>
      <c r="C40" t="s">
        <v>145</v>
      </c>
      <c r="D40">
        <v>11</v>
      </c>
      <c r="E40">
        <v>13301335</v>
      </c>
      <c r="F40" s="1">
        <v>8.0679999999999998E-9</v>
      </c>
      <c r="G40">
        <v>13267867</v>
      </c>
      <c r="H40">
        <v>13345115</v>
      </c>
      <c r="I40">
        <v>105</v>
      </c>
      <c r="J40">
        <v>102</v>
      </c>
      <c r="K40">
        <v>1</v>
      </c>
      <c r="L40" t="s">
        <v>145</v>
      </c>
      <c r="M40">
        <v>1</v>
      </c>
      <c r="N40" t="s">
        <v>145</v>
      </c>
    </row>
    <row r="41" spans="1:14" x14ac:dyDescent="0.25">
      <c r="A41">
        <v>38</v>
      </c>
      <c r="B41" t="s">
        <v>146</v>
      </c>
      <c r="C41" t="s">
        <v>147</v>
      </c>
      <c r="D41">
        <v>11</v>
      </c>
      <c r="E41">
        <v>57433327</v>
      </c>
      <c r="F41" s="1">
        <v>6.0829999999999998E-11</v>
      </c>
      <c r="G41">
        <v>57375424</v>
      </c>
      <c r="H41">
        <v>57756568</v>
      </c>
      <c r="I41">
        <v>275</v>
      </c>
      <c r="J41">
        <v>243</v>
      </c>
      <c r="K41">
        <v>4</v>
      </c>
      <c r="L41" t="s">
        <v>192</v>
      </c>
      <c r="M41">
        <v>1</v>
      </c>
      <c r="N41" t="s">
        <v>147</v>
      </c>
    </row>
    <row r="42" spans="1:14" x14ac:dyDescent="0.25">
      <c r="A42">
        <v>39</v>
      </c>
      <c r="B42" t="s">
        <v>148</v>
      </c>
      <c r="C42" t="s">
        <v>149</v>
      </c>
      <c r="D42">
        <v>11</v>
      </c>
      <c r="E42">
        <v>66083782</v>
      </c>
      <c r="F42" s="1">
        <v>4.9220000000000002E-9</v>
      </c>
      <c r="G42">
        <v>66070146</v>
      </c>
      <c r="H42">
        <v>66171621</v>
      </c>
      <c r="I42">
        <v>22</v>
      </c>
      <c r="J42">
        <v>17</v>
      </c>
      <c r="K42">
        <v>1</v>
      </c>
      <c r="L42" t="s">
        <v>149</v>
      </c>
      <c r="M42">
        <v>1</v>
      </c>
      <c r="N42" t="s">
        <v>149</v>
      </c>
    </row>
    <row r="43" spans="1:14" x14ac:dyDescent="0.25">
      <c r="A43">
        <v>40</v>
      </c>
      <c r="B43" t="s">
        <v>150</v>
      </c>
      <c r="C43" t="s">
        <v>151</v>
      </c>
      <c r="D43">
        <v>11</v>
      </c>
      <c r="E43">
        <v>111894859</v>
      </c>
      <c r="F43" s="1">
        <v>1.918E-8</v>
      </c>
      <c r="G43">
        <v>111605215</v>
      </c>
      <c r="H43">
        <v>111985737</v>
      </c>
      <c r="I43">
        <v>151</v>
      </c>
      <c r="J43">
        <v>128</v>
      </c>
      <c r="K43">
        <v>1</v>
      </c>
      <c r="L43" t="s">
        <v>151</v>
      </c>
      <c r="M43">
        <v>1</v>
      </c>
      <c r="N43" t="s">
        <v>151</v>
      </c>
    </row>
    <row r="44" spans="1:14" x14ac:dyDescent="0.25">
      <c r="A44">
        <v>41</v>
      </c>
      <c r="B44" t="s">
        <v>152</v>
      </c>
      <c r="C44" t="s">
        <v>153</v>
      </c>
      <c r="D44">
        <v>12</v>
      </c>
      <c r="E44">
        <v>23679273</v>
      </c>
      <c r="F44" s="1">
        <v>3.2299999999999998E-8</v>
      </c>
      <c r="G44">
        <v>23665984</v>
      </c>
      <c r="H44">
        <v>23708266</v>
      </c>
      <c r="I44">
        <v>15</v>
      </c>
      <c r="J44">
        <v>12</v>
      </c>
      <c r="K44">
        <v>1</v>
      </c>
      <c r="L44" t="s">
        <v>153</v>
      </c>
      <c r="M44">
        <v>1</v>
      </c>
      <c r="N44" t="s">
        <v>153</v>
      </c>
    </row>
    <row r="45" spans="1:14" x14ac:dyDescent="0.25">
      <c r="A45">
        <v>42</v>
      </c>
      <c r="B45" t="s">
        <v>154</v>
      </c>
      <c r="C45" t="s">
        <v>155</v>
      </c>
      <c r="D45">
        <v>12</v>
      </c>
      <c r="E45">
        <v>49464449</v>
      </c>
      <c r="F45" s="1">
        <v>1.335E-8</v>
      </c>
      <c r="G45">
        <v>49387955</v>
      </c>
      <c r="H45">
        <v>49479968</v>
      </c>
      <c r="I45">
        <v>44</v>
      </c>
      <c r="J45">
        <v>35</v>
      </c>
      <c r="K45">
        <v>1</v>
      </c>
      <c r="L45" t="s">
        <v>155</v>
      </c>
      <c r="M45">
        <v>1</v>
      </c>
      <c r="N45" t="s">
        <v>155</v>
      </c>
    </row>
    <row r="46" spans="1:14" x14ac:dyDescent="0.25">
      <c r="A46">
        <v>43</v>
      </c>
      <c r="B46" t="s">
        <v>156</v>
      </c>
      <c r="C46" t="s">
        <v>157</v>
      </c>
      <c r="D46">
        <v>12</v>
      </c>
      <c r="E46">
        <v>49812086</v>
      </c>
      <c r="F46" s="1">
        <v>3.991E-9</v>
      </c>
      <c r="G46">
        <v>49741717</v>
      </c>
      <c r="H46">
        <v>50160662</v>
      </c>
      <c r="I46">
        <v>139</v>
      </c>
      <c r="J46">
        <v>136</v>
      </c>
      <c r="K46">
        <v>1</v>
      </c>
      <c r="L46" t="s">
        <v>157</v>
      </c>
      <c r="M46">
        <v>1</v>
      </c>
      <c r="N46" t="s">
        <v>157</v>
      </c>
    </row>
    <row r="47" spans="1:14" x14ac:dyDescent="0.25">
      <c r="A47">
        <v>44</v>
      </c>
      <c r="B47" t="s">
        <v>158</v>
      </c>
      <c r="C47" t="s">
        <v>159</v>
      </c>
      <c r="D47">
        <v>13</v>
      </c>
      <c r="E47">
        <v>58523077</v>
      </c>
      <c r="F47" s="1">
        <v>6.0119999999999995E-10</v>
      </c>
      <c r="G47">
        <v>58259492</v>
      </c>
      <c r="H47">
        <v>58717996</v>
      </c>
      <c r="I47">
        <v>280</v>
      </c>
      <c r="J47">
        <v>261</v>
      </c>
      <c r="K47">
        <v>2</v>
      </c>
      <c r="L47" t="s">
        <v>193</v>
      </c>
      <c r="M47">
        <v>2</v>
      </c>
      <c r="N47" t="s">
        <v>193</v>
      </c>
    </row>
    <row r="48" spans="1:14" x14ac:dyDescent="0.25">
      <c r="A48">
        <v>45</v>
      </c>
      <c r="B48" t="s">
        <v>61</v>
      </c>
      <c r="C48" t="s">
        <v>62</v>
      </c>
      <c r="D48">
        <v>13</v>
      </c>
      <c r="E48">
        <v>99130423</v>
      </c>
      <c r="F48" s="1">
        <v>6.0049999999999998E-9</v>
      </c>
      <c r="G48">
        <v>99092052</v>
      </c>
      <c r="H48">
        <v>99245713</v>
      </c>
      <c r="I48">
        <v>124</v>
      </c>
      <c r="J48">
        <v>104</v>
      </c>
      <c r="K48">
        <v>3</v>
      </c>
      <c r="L48" t="s">
        <v>194</v>
      </c>
      <c r="M48">
        <v>1</v>
      </c>
      <c r="N48" t="s">
        <v>62</v>
      </c>
    </row>
    <row r="49" spans="1:14" x14ac:dyDescent="0.25">
      <c r="A49">
        <v>46</v>
      </c>
      <c r="B49" t="s">
        <v>160</v>
      </c>
      <c r="C49" t="s">
        <v>161</v>
      </c>
      <c r="D49">
        <v>14</v>
      </c>
      <c r="E49">
        <v>69485347</v>
      </c>
      <c r="F49" s="1">
        <v>1.7110000000000001E-16</v>
      </c>
      <c r="G49">
        <v>69426617</v>
      </c>
      <c r="H49">
        <v>69769158</v>
      </c>
      <c r="I49">
        <v>260</v>
      </c>
      <c r="J49">
        <v>229</v>
      </c>
      <c r="K49">
        <v>11</v>
      </c>
      <c r="L49" t="s">
        <v>195</v>
      </c>
      <c r="M49">
        <v>2</v>
      </c>
      <c r="N49" t="s">
        <v>204</v>
      </c>
    </row>
    <row r="50" spans="1:14" x14ac:dyDescent="0.25">
      <c r="A50">
        <v>47</v>
      </c>
      <c r="B50" t="s">
        <v>162</v>
      </c>
      <c r="C50" t="s">
        <v>163</v>
      </c>
      <c r="D50">
        <v>14</v>
      </c>
      <c r="E50">
        <v>100171990</v>
      </c>
      <c r="F50" s="1">
        <v>4.8510000000000002E-8</v>
      </c>
      <c r="G50">
        <v>100160352</v>
      </c>
      <c r="H50">
        <v>100185023</v>
      </c>
      <c r="I50">
        <v>35</v>
      </c>
      <c r="J50">
        <v>28</v>
      </c>
      <c r="K50">
        <v>1</v>
      </c>
      <c r="L50" t="s">
        <v>163</v>
      </c>
      <c r="M50">
        <v>1</v>
      </c>
      <c r="N50" t="s">
        <v>163</v>
      </c>
    </row>
    <row r="51" spans="1:14" x14ac:dyDescent="0.25">
      <c r="A51">
        <v>48</v>
      </c>
      <c r="B51" t="s">
        <v>164</v>
      </c>
      <c r="C51" t="s">
        <v>165</v>
      </c>
      <c r="D51">
        <v>15</v>
      </c>
      <c r="E51">
        <v>74328141</v>
      </c>
      <c r="F51" s="1">
        <v>1.426E-8</v>
      </c>
      <c r="G51">
        <v>74328141</v>
      </c>
      <c r="H51">
        <v>74332008</v>
      </c>
      <c r="I51">
        <v>3</v>
      </c>
      <c r="J51">
        <v>3</v>
      </c>
      <c r="K51">
        <v>1</v>
      </c>
      <c r="L51" t="s">
        <v>165</v>
      </c>
      <c r="M51">
        <v>1</v>
      </c>
      <c r="N51" t="s">
        <v>165</v>
      </c>
    </row>
    <row r="52" spans="1:14" x14ac:dyDescent="0.25">
      <c r="A52">
        <v>49</v>
      </c>
      <c r="B52" t="s">
        <v>166</v>
      </c>
      <c r="C52" t="s">
        <v>167</v>
      </c>
      <c r="D52">
        <v>15</v>
      </c>
      <c r="E52">
        <v>74697084</v>
      </c>
      <c r="F52" s="1">
        <v>8.4849999999999995E-9</v>
      </c>
      <c r="G52">
        <v>74688587</v>
      </c>
      <c r="H52">
        <v>75027880</v>
      </c>
      <c r="I52">
        <v>11</v>
      </c>
      <c r="J52">
        <v>10</v>
      </c>
      <c r="K52">
        <v>2</v>
      </c>
      <c r="L52" t="s">
        <v>196</v>
      </c>
      <c r="M52">
        <v>2</v>
      </c>
      <c r="N52" t="s">
        <v>196</v>
      </c>
    </row>
    <row r="53" spans="1:14" x14ac:dyDescent="0.25">
      <c r="A53">
        <v>50</v>
      </c>
      <c r="B53" t="s">
        <v>168</v>
      </c>
      <c r="C53" t="s">
        <v>169</v>
      </c>
      <c r="D53">
        <v>17</v>
      </c>
      <c r="E53">
        <v>19812541</v>
      </c>
      <c r="F53" s="1">
        <v>1.7570000000000001E-12</v>
      </c>
      <c r="G53">
        <v>19797869</v>
      </c>
      <c r="H53">
        <v>20007567</v>
      </c>
      <c r="I53">
        <v>144</v>
      </c>
      <c r="J53">
        <v>114</v>
      </c>
      <c r="K53">
        <v>2</v>
      </c>
      <c r="L53" t="s">
        <v>197</v>
      </c>
      <c r="M53">
        <v>1</v>
      </c>
      <c r="N53" t="s">
        <v>169</v>
      </c>
    </row>
    <row r="54" spans="1:14" x14ac:dyDescent="0.25">
      <c r="A54">
        <v>51</v>
      </c>
      <c r="B54" t="s">
        <v>170</v>
      </c>
      <c r="C54" t="s">
        <v>171</v>
      </c>
      <c r="D54">
        <v>17</v>
      </c>
      <c r="E54">
        <v>50296459</v>
      </c>
      <c r="F54" s="1">
        <v>8.0630000000000007E-12</v>
      </c>
      <c r="G54">
        <v>50224898</v>
      </c>
      <c r="H54">
        <v>50341986</v>
      </c>
      <c r="I54">
        <v>173</v>
      </c>
      <c r="J54">
        <v>160</v>
      </c>
      <c r="K54">
        <v>2</v>
      </c>
      <c r="L54" t="s">
        <v>198</v>
      </c>
      <c r="M54">
        <v>1</v>
      </c>
      <c r="N54" t="s">
        <v>171</v>
      </c>
    </row>
    <row r="55" spans="1:14" x14ac:dyDescent="0.25">
      <c r="A55">
        <v>52</v>
      </c>
      <c r="B55" t="s">
        <v>172</v>
      </c>
      <c r="C55" t="s">
        <v>173</v>
      </c>
      <c r="D55">
        <v>18</v>
      </c>
      <c r="E55">
        <v>21103909</v>
      </c>
      <c r="F55" s="1">
        <v>3.9260000000000001E-14</v>
      </c>
      <c r="G55">
        <v>21074255</v>
      </c>
      <c r="H55">
        <v>21200467</v>
      </c>
      <c r="I55">
        <v>149</v>
      </c>
      <c r="J55">
        <v>131</v>
      </c>
      <c r="K55">
        <v>3</v>
      </c>
      <c r="L55" t="s">
        <v>199</v>
      </c>
      <c r="M55">
        <v>1</v>
      </c>
      <c r="N55" t="s">
        <v>173</v>
      </c>
    </row>
    <row r="56" spans="1:14" x14ac:dyDescent="0.25">
      <c r="A56">
        <v>53</v>
      </c>
      <c r="B56" t="s">
        <v>174</v>
      </c>
      <c r="C56" t="s">
        <v>175</v>
      </c>
      <c r="D56">
        <v>18</v>
      </c>
      <c r="E56">
        <v>50836414</v>
      </c>
      <c r="F56" s="1">
        <v>1.196E-9</v>
      </c>
      <c r="G56">
        <v>50447975</v>
      </c>
      <c r="H56">
        <v>50949402</v>
      </c>
      <c r="I56">
        <v>191</v>
      </c>
      <c r="J56">
        <v>172</v>
      </c>
      <c r="K56">
        <v>3</v>
      </c>
      <c r="L56" t="s">
        <v>200</v>
      </c>
      <c r="M56">
        <v>2</v>
      </c>
      <c r="N56" t="s">
        <v>205</v>
      </c>
    </row>
    <row r="57" spans="1:14" x14ac:dyDescent="0.25">
      <c r="A57">
        <v>54</v>
      </c>
      <c r="B57" t="s">
        <v>176</v>
      </c>
      <c r="C57" t="s">
        <v>177</v>
      </c>
      <c r="D57">
        <v>18</v>
      </c>
      <c r="E57">
        <v>53046319</v>
      </c>
      <c r="F57" s="1">
        <v>9.2929999999999992E-9</v>
      </c>
      <c r="G57">
        <v>52972210</v>
      </c>
      <c r="H57">
        <v>53095471</v>
      </c>
      <c r="I57">
        <v>31</v>
      </c>
      <c r="J57">
        <v>24</v>
      </c>
      <c r="K57">
        <v>1</v>
      </c>
      <c r="L57" t="s">
        <v>177</v>
      </c>
      <c r="M57">
        <v>1</v>
      </c>
      <c r="N57" t="s">
        <v>177</v>
      </c>
    </row>
    <row r="58" spans="1:14" x14ac:dyDescent="0.25">
      <c r="A58">
        <v>55</v>
      </c>
      <c r="B58" t="s">
        <v>178</v>
      </c>
      <c r="C58" t="s">
        <v>179</v>
      </c>
      <c r="D58">
        <v>19</v>
      </c>
      <c r="E58">
        <v>19488718</v>
      </c>
      <c r="F58" s="1">
        <v>3.4979999999999998E-11</v>
      </c>
      <c r="G58">
        <v>19331562</v>
      </c>
      <c r="H58">
        <v>19746214</v>
      </c>
      <c r="I58">
        <v>308</v>
      </c>
      <c r="J58">
        <v>274</v>
      </c>
      <c r="K58">
        <v>6</v>
      </c>
      <c r="L58" t="s">
        <v>201</v>
      </c>
      <c r="M58">
        <v>1</v>
      </c>
      <c r="N58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62407-00BD-4F86-A4DE-0CB42F960A42}">
  <dimension ref="A1:N59"/>
  <sheetViews>
    <sheetView workbookViewId="0">
      <selection activeCell="A2" sqref="A2"/>
    </sheetView>
  </sheetViews>
  <sheetFormatPr defaultRowHeight="15" x14ac:dyDescent="0.25"/>
  <cols>
    <col min="1" max="1" width="21.42578125" customWidth="1"/>
  </cols>
  <sheetData>
    <row r="1" spans="1:14" x14ac:dyDescent="0.25">
      <c r="A1" s="3" t="s">
        <v>3275</v>
      </c>
      <c r="B1" s="18" t="s">
        <v>3333</v>
      </c>
    </row>
    <row r="3" spans="1:14" x14ac:dyDescent="0.25">
      <c r="A3" s="3" t="s">
        <v>0</v>
      </c>
      <c r="B3" s="3" t="s">
        <v>1332</v>
      </c>
      <c r="C3" s="3" t="s">
        <v>1333</v>
      </c>
      <c r="D3" s="3" t="s">
        <v>1</v>
      </c>
      <c r="E3" s="3" t="s">
        <v>2</v>
      </c>
      <c r="F3" s="3" t="s">
        <v>3</v>
      </c>
      <c r="G3" s="3" t="s">
        <v>35</v>
      </c>
      <c r="H3" s="3" t="s">
        <v>36</v>
      </c>
      <c r="I3" s="3" t="s">
        <v>37</v>
      </c>
      <c r="J3" s="3" t="s">
        <v>38</v>
      </c>
      <c r="K3" s="3" t="s">
        <v>4</v>
      </c>
      <c r="L3" s="3" t="s">
        <v>5</v>
      </c>
      <c r="M3" s="3" t="s">
        <v>39</v>
      </c>
      <c r="N3" s="3" t="s">
        <v>40</v>
      </c>
    </row>
    <row r="4" spans="1:14" x14ac:dyDescent="0.25">
      <c r="A4">
        <v>1</v>
      </c>
      <c r="B4" t="s">
        <v>206</v>
      </c>
      <c r="C4" t="s">
        <v>207</v>
      </c>
      <c r="D4">
        <v>1</v>
      </c>
      <c r="E4">
        <v>169096119</v>
      </c>
      <c r="F4" s="1">
        <v>2.2919999999999999E-9</v>
      </c>
      <c r="G4">
        <v>169090712</v>
      </c>
      <c r="H4">
        <v>169159866</v>
      </c>
      <c r="I4">
        <v>28</v>
      </c>
      <c r="J4">
        <v>28</v>
      </c>
      <c r="K4">
        <v>1</v>
      </c>
      <c r="L4" t="s">
        <v>207</v>
      </c>
      <c r="M4">
        <v>1</v>
      </c>
      <c r="N4" t="s">
        <v>207</v>
      </c>
    </row>
    <row r="5" spans="1:14" x14ac:dyDescent="0.25">
      <c r="A5">
        <v>2</v>
      </c>
      <c r="B5" t="s">
        <v>208</v>
      </c>
      <c r="C5" t="s">
        <v>209</v>
      </c>
      <c r="D5">
        <v>1</v>
      </c>
      <c r="E5">
        <v>243547345</v>
      </c>
      <c r="F5" s="1">
        <v>8.427E-10</v>
      </c>
      <c r="G5">
        <v>243505047</v>
      </c>
      <c r="H5">
        <v>243651026</v>
      </c>
      <c r="I5">
        <v>16</v>
      </c>
      <c r="J5">
        <v>13</v>
      </c>
      <c r="K5">
        <v>2</v>
      </c>
      <c r="L5" t="s">
        <v>180</v>
      </c>
      <c r="M5">
        <v>1</v>
      </c>
      <c r="N5" t="s">
        <v>209</v>
      </c>
    </row>
    <row r="6" spans="1:14" x14ac:dyDescent="0.25">
      <c r="A6">
        <v>3</v>
      </c>
      <c r="B6" t="s">
        <v>210</v>
      </c>
      <c r="C6" t="s">
        <v>211</v>
      </c>
      <c r="D6">
        <v>2</v>
      </c>
      <c r="E6">
        <v>1790931</v>
      </c>
      <c r="F6" s="1">
        <v>4.8930000000000004E-9</v>
      </c>
      <c r="G6">
        <v>1790931</v>
      </c>
      <c r="H6">
        <v>1796504</v>
      </c>
      <c r="I6">
        <v>3</v>
      </c>
      <c r="J6">
        <v>3</v>
      </c>
      <c r="K6">
        <v>1</v>
      </c>
      <c r="L6" t="s">
        <v>211</v>
      </c>
      <c r="M6">
        <v>1</v>
      </c>
      <c r="N6" t="s">
        <v>211</v>
      </c>
    </row>
    <row r="7" spans="1:14" x14ac:dyDescent="0.25">
      <c r="A7">
        <v>4</v>
      </c>
      <c r="B7" t="s">
        <v>212</v>
      </c>
      <c r="C7" t="s">
        <v>213</v>
      </c>
      <c r="D7">
        <v>2</v>
      </c>
      <c r="E7">
        <v>10949682</v>
      </c>
      <c r="F7" s="1">
        <v>1.5230000000000001E-8</v>
      </c>
      <c r="G7">
        <v>10918068</v>
      </c>
      <c r="H7">
        <v>10953844</v>
      </c>
      <c r="I7">
        <v>156</v>
      </c>
      <c r="J7">
        <v>144</v>
      </c>
      <c r="K7">
        <v>1</v>
      </c>
      <c r="L7" t="s">
        <v>213</v>
      </c>
      <c r="M7">
        <v>1</v>
      </c>
      <c r="N7" t="s">
        <v>213</v>
      </c>
    </row>
    <row r="8" spans="1:14" x14ac:dyDescent="0.25">
      <c r="A8">
        <v>5</v>
      </c>
      <c r="B8" t="s">
        <v>214</v>
      </c>
      <c r="C8" t="s">
        <v>215</v>
      </c>
      <c r="D8">
        <v>2</v>
      </c>
      <c r="E8">
        <v>54847934</v>
      </c>
      <c r="F8" s="1">
        <v>4.4320000000000002E-8</v>
      </c>
      <c r="G8">
        <v>54847675</v>
      </c>
      <c r="H8">
        <v>54847934</v>
      </c>
      <c r="I8">
        <v>2</v>
      </c>
      <c r="J8">
        <v>2</v>
      </c>
      <c r="K8">
        <v>1</v>
      </c>
      <c r="L8" t="s">
        <v>215</v>
      </c>
      <c r="M8">
        <v>1</v>
      </c>
      <c r="N8" t="s">
        <v>215</v>
      </c>
    </row>
    <row r="9" spans="1:14" x14ac:dyDescent="0.25">
      <c r="A9">
        <v>6</v>
      </c>
      <c r="B9" t="s">
        <v>216</v>
      </c>
      <c r="C9" t="s">
        <v>217</v>
      </c>
      <c r="D9">
        <v>2</v>
      </c>
      <c r="E9">
        <v>100839430</v>
      </c>
      <c r="F9" s="1">
        <v>9.5600000000000007E-15</v>
      </c>
      <c r="G9">
        <v>100577421</v>
      </c>
      <c r="H9">
        <v>101047174</v>
      </c>
      <c r="I9">
        <v>471</v>
      </c>
      <c r="J9">
        <v>457</v>
      </c>
      <c r="K9">
        <v>16</v>
      </c>
      <c r="L9" t="s">
        <v>1334</v>
      </c>
      <c r="M9">
        <v>3</v>
      </c>
      <c r="N9" t="s">
        <v>1335</v>
      </c>
    </row>
    <row r="10" spans="1:14" x14ac:dyDescent="0.25">
      <c r="A10">
        <v>7</v>
      </c>
      <c r="B10" t="s">
        <v>86</v>
      </c>
      <c r="C10" t="s">
        <v>87</v>
      </c>
      <c r="D10">
        <v>2</v>
      </c>
      <c r="E10">
        <v>107570090</v>
      </c>
      <c r="F10" s="1">
        <v>7.3829999999999998E-9</v>
      </c>
      <c r="G10">
        <v>107539301</v>
      </c>
      <c r="H10">
        <v>107593110</v>
      </c>
      <c r="I10">
        <v>17</v>
      </c>
      <c r="J10">
        <v>14</v>
      </c>
      <c r="K10">
        <v>1</v>
      </c>
      <c r="L10" t="s">
        <v>87</v>
      </c>
      <c r="M10">
        <v>1</v>
      </c>
      <c r="N10" t="s">
        <v>87</v>
      </c>
    </row>
    <row r="11" spans="1:14" x14ac:dyDescent="0.25">
      <c r="A11">
        <v>8</v>
      </c>
      <c r="B11" t="s">
        <v>218</v>
      </c>
      <c r="C11" t="s">
        <v>219</v>
      </c>
      <c r="D11">
        <v>2</v>
      </c>
      <c r="E11">
        <v>139477342</v>
      </c>
      <c r="F11" s="1">
        <v>1.656E-10</v>
      </c>
      <c r="G11">
        <v>139416228</v>
      </c>
      <c r="H11">
        <v>139500621</v>
      </c>
      <c r="I11">
        <v>40</v>
      </c>
      <c r="J11">
        <v>37</v>
      </c>
      <c r="K11">
        <v>2</v>
      </c>
      <c r="L11" t="s">
        <v>1336</v>
      </c>
      <c r="M11">
        <v>1</v>
      </c>
      <c r="N11" t="s">
        <v>219</v>
      </c>
    </row>
    <row r="12" spans="1:14" x14ac:dyDescent="0.25">
      <c r="A12">
        <v>9</v>
      </c>
      <c r="B12" t="s">
        <v>220</v>
      </c>
      <c r="C12" t="s">
        <v>221</v>
      </c>
      <c r="D12">
        <v>2</v>
      </c>
      <c r="E12">
        <v>210529448</v>
      </c>
      <c r="F12" s="1">
        <v>2.8009999999999999E-10</v>
      </c>
      <c r="G12">
        <v>210227987</v>
      </c>
      <c r="H12">
        <v>210605095</v>
      </c>
      <c r="I12">
        <v>154</v>
      </c>
      <c r="J12">
        <v>139</v>
      </c>
      <c r="K12">
        <v>4</v>
      </c>
      <c r="L12" t="s">
        <v>1337</v>
      </c>
      <c r="M12">
        <v>2</v>
      </c>
      <c r="N12" t="s">
        <v>1338</v>
      </c>
    </row>
    <row r="13" spans="1:14" x14ac:dyDescent="0.25">
      <c r="A13">
        <v>10</v>
      </c>
      <c r="B13" t="s">
        <v>222</v>
      </c>
      <c r="C13" t="s">
        <v>223</v>
      </c>
      <c r="D13">
        <v>3</v>
      </c>
      <c r="E13">
        <v>18764917</v>
      </c>
      <c r="F13" s="1">
        <v>8.7809999999999994E-9</v>
      </c>
      <c r="G13">
        <v>18620284</v>
      </c>
      <c r="H13">
        <v>18824298</v>
      </c>
      <c r="I13">
        <v>71</v>
      </c>
      <c r="J13">
        <v>65</v>
      </c>
      <c r="K13">
        <v>1</v>
      </c>
      <c r="L13" t="s">
        <v>223</v>
      </c>
      <c r="M13">
        <v>1</v>
      </c>
      <c r="N13" t="s">
        <v>223</v>
      </c>
    </row>
    <row r="14" spans="1:14" x14ac:dyDescent="0.25">
      <c r="A14">
        <v>11</v>
      </c>
      <c r="B14" t="s">
        <v>94</v>
      </c>
      <c r="C14" t="s">
        <v>95</v>
      </c>
      <c r="D14">
        <v>3</v>
      </c>
      <c r="E14">
        <v>49939503</v>
      </c>
      <c r="F14" s="1">
        <v>6.926E-18</v>
      </c>
      <c r="G14">
        <v>48721040</v>
      </c>
      <c r="H14">
        <v>50250837</v>
      </c>
      <c r="I14">
        <v>764</v>
      </c>
      <c r="J14">
        <v>718</v>
      </c>
      <c r="K14">
        <v>16</v>
      </c>
      <c r="L14" t="s">
        <v>1339</v>
      </c>
      <c r="M14">
        <v>4</v>
      </c>
      <c r="N14" t="s">
        <v>1340</v>
      </c>
    </row>
    <row r="15" spans="1:14" x14ac:dyDescent="0.25">
      <c r="A15">
        <v>12</v>
      </c>
      <c r="B15" t="s">
        <v>224</v>
      </c>
      <c r="C15" t="s">
        <v>225</v>
      </c>
      <c r="D15">
        <v>3</v>
      </c>
      <c r="E15">
        <v>71551971</v>
      </c>
      <c r="F15" s="1">
        <v>1.7740000000000001E-9</v>
      </c>
      <c r="G15">
        <v>71498561</v>
      </c>
      <c r="H15">
        <v>71611630</v>
      </c>
      <c r="I15">
        <v>98</v>
      </c>
      <c r="J15">
        <v>98</v>
      </c>
      <c r="K15">
        <v>1</v>
      </c>
      <c r="L15" t="s">
        <v>225</v>
      </c>
      <c r="M15">
        <v>1</v>
      </c>
      <c r="N15" t="s">
        <v>225</v>
      </c>
    </row>
    <row r="16" spans="1:14" x14ac:dyDescent="0.25">
      <c r="A16">
        <v>13</v>
      </c>
      <c r="B16" t="s">
        <v>51</v>
      </c>
      <c r="C16" t="s">
        <v>52</v>
      </c>
      <c r="D16">
        <v>3</v>
      </c>
      <c r="E16">
        <v>85400801</v>
      </c>
      <c r="F16" s="1">
        <v>6.0609999999999995E-20</v>
      </c>
      <c r="G16">
        <v>84852305</v>
      </c>
      <c r="H16">
        <v>86063320</v>
      </c>
      <c r="I16">
        <v>1256</v>
      </c>
      <c r="J16">
        <v>1175</v>
      </c>
      <c r="K16">
        <v>60</v>
      </c>
      <c r="L16" t="s">
        <v>1341</v>
      </c>
      <c r="M16">
        <v>6</v>
      </c>
      <c r="N16" t="s">
        <v>1342</v>
      </c>
    </row>
    <row r="17" spans="1:14" x14ac:dyDescent="0.25">
      <c r="A17">
        <v>14</v>
      </c>
      <c r="B17" t="s">
        <v>226</v>
      </c>
      <c r="C17" t="s">
        <v>227</v>
      </c>
      <c r="D17">
        <v>4</v>
      </c>
      <c r="E17">
        <v>3293039</v>
      </c>
      <c r="F17" s="1">
        <v>3.6469999999999999E-10</v>
      </c>
      <c r="G17">
        <v>3086753</v>
      </c>
      <c r="H17">
        <v>3383674</v>
      </c>
      <c r="I17">
        <v>114</v>
      </c>
      <c r="J17">
        <v>106</v>
      </c>
      <c r="K17">
        <v>5</v>
      </c>
      <c r="L17" t="s">
        <v>1343</v>
      </c>
      <c r="M17">
        <v>2</v>
      </c>
      <c r="N17" t="s">
        <v>269</v>
      </c>
    </row>
    <row r="18" spans="1:14" x14ac:dyDescent="0.25">
      <c r="A18">
        <v>15</v>
      </c>
      <c r="B18" t="s">
        <v>102</v>
      </c>
      <c r="C18" t="s">
        <v>103</v>
      </c>
      <c r="D18">
        <v>4</v>
      </c>
      <c r="E18">
        <v>28402006</v>
      </c>
      <c r="F18" s="1">
        <v>8.0580000000000001E-9</v>
      </c>
      <c r="G18">
        <v>28298667</v>
      </c>
      <c r="H18">
        <v>28402006</v>
      </c>
      <c r="I18">
        <v>3</v>
      </c>
      <c r="J18">
        <v>3</v>
      </c>
      <c r="K18">
        <v>1</v>
      </c>
      <c r="L18" t="s">
        <v>103</v>
      </c>
      <c r="M18">
        <v>1</v>
      </c>
      <c r="N18" t="s">
        <v>103</v>
      </c>
    </row>
    <row r="19" spans="1:14" x14ac:dyDescent="0.25">
      <c r="A19">
        <v>16</v>
      </c>
      <c r="B19" t="s">
        <v>104</v>
      </c>
      <c r="C19" t="s">
        <v>105</v>
      </c>
      <c r="D19">
        <v>4</v>
      </c>
      <c r="E19">
        <v>103146890</v>
      </c>
      <c r="F19" s="1">
        <v>4.1029999999999998E-15</v>
      </c>
      <c r="G19">
        <v>102702364</v>
      </c>
      <c r="H19">
        <v>103387161</v>
      </c>
      <c r="I19">
        <v>69</v>
      </c>
      <c r="J19">
        <v>64</v>
      </c>
      <c r="K19">
        <v>7</v>
      </c>
      <c r="L19" t="s">
        <v>1344</v>
      </c>
      <c r="M19">
        <v>1</v>
      </c>
      <c r="N19" t="s">
        <v>105</v>
      </c>
    </row>
    <row r="20" spans="1:14" x14ac:dyDescent="0.25">
      <c r="A20">
        <v>17</v>
      </c>
      <c r="B20" t="s">
        <v>106</v>
      </c>
      <c r="C20" t="s">
        <v>107</v>
      </c>
      <c r="D20">
        <v>4</v>
      </c>
      <c r="E20">
        <v>140801666</v>
      </c>
      <c r="F20" s="1">
        <v>3.8469999999999996E-9</v>
      </c>
      <c r="G20">
        <v>140761277</v>
      </c>
      <c r="H20">
        <v>140951417</v>
      </c>
      <c r="I20">
        <v>102</v>
      </c>
      <c r="J20">
        <v>93</v>
      </c>
      <c r="K20">
        <v>4</v>
      </c>
      <c r="L20" t="s">
        <v>1345</v>
      </c>
      <c r="M20">
        <v>2</v>
      </c>
      <c r="N20" t="s">
        <v>187</v>
      </c>
    </row>
    <row r="21" spans="1:14" x14ac:dyDescent="0.25">
      <c r="A21">
        <v>18</v>
      </c>
      <c r="B21" t="s">
        <v>53</v>
      </c>
      <c r="C21" t="s">
        <v>54</v>
      </c>
      <c r="D21">
        <v>5</v>
      </c>
      <c r="E21">
        <v>50659788</v>
      </c>
      <c r="F21" s="1">
        <v>1.7269999999999999E-9</v>
      </c>
      <c r="G21">
        <v>50584237</v>
      </c>
      <c r="H21">
        <v>50748173</v>
      </c>
      <c r="I21">
        <v>80</v>
      </c>
      <c r="J21">
        <v>74</v>
      </c>
      <c r="K21">
        <v>1</v>
      </c>
      <c r="L21" t="s">
        <v>54</v>
      </c>
      <c r="M21">
        <v>1</v>
      </c>
      <c r="N21" t="s">
        <v>54</v>
      </c>
    </row>
    <row r="22" spans="1:14" x14ac:dyDescent="0.25">
      <c r="A22">
        <v>19</v>
      </c>
      <c r="B22" t="s">
        <v>228</v>
      </c>
      <c r="C22" t="s">
        <v>229</v>
      </c>
      <c r="D22">
        <v>5</v>
      </c>
      <c r="E22">
        <v>60095272</v>
      </c>
      <c r="F22" s="1">
        <v>4.7839999999999998E-12</v>
      </c>
      <c r="G22">
        <v>59807181</v>
      </c>
      <c r="H22">
        <v>60843706</v>
      </c>
      <c r="I22">
        <v>482</v>
      </c>
      <c r="J22">
        <v>428</v>
      </c>
      <c r="K22">
        <v>15</v>
      </c>
      <c r="L22" t="s">
        <v>1346</v>
      </c>
      <c r="M22">
        <v>2</v>
      </c>
      <c r="N22" t="s">
        <v>1347</v>
      </c>
    </row>
    <row r="23" spans="1:14" x14ac:dyDescent="0.25">
      <c r="A23">
        <v>20</v>
      </c>
      <c r="B23" t="s">
        <v>110</v>
      </c>
      <c r="C23" t="s">
        <v>111</v>
      </c>
      <c r="D23">
        <v>5</v>
      </c>
      <c r="E23">
        <v>67781021</v>
      </c>
      <c r="F23" s="1">
        <v>7.9289999999999994E-9</v>
      </c>
      <c r="G23">
        <v>67776334</v>
      </c>
      <c r="H23">
        <v>67824690</v>
      </c>
      <c r="I23">
        <v>4</v>
      </c>
      <c r="J23">
        <v>4</v>
      </c>
      <c r="K23">
        <v>1</v>
      </c>
      <c r="L23" t="s">
        <v>111</v>
      </c>
      <c r="M23">
        <v>1</v>
      </c>
      <c r="N23" t="s">
        <v>111</v>
      </c>
    </row>
    <row r="24" spans="1:14" x14ac:dyDescent="0.25">
      <c r="A24">
        <v>21</v>
      </c>
      <c r="B24" t="s">
        <v>112</v>
      </c>
      <c r="C24" t="s">
        <v>113</v>
      </c>
      <c r="D24">
        <v>5</v>
      </c>
      <c r="E24">
        <v>87825490</v>
      </c>
      <c r="F24" s="1">
        <v>4.3329999999999998E-9</v>
      </c>
      <c r="G24">
        <v>87598818</v>
      </c>
      <c r="H24">
        <v>87825490</v>
      </c>
      <c r="I24">
        <v>26</v>
      </c>
      <c r="J24">
        <v>25</v>
      </c>
      <c r="K24">
        <v>2</v>
      </c>
      <c r="L24" t="s">
        <v>189</v>
      </c>
      <c r="M24">
        <v>1</v>
      </c>
      <c r="N24" t="s">
        <v>113</v>
      </c>
    </row>
    <row r="25" spans="1:14" x14ac:dyDescent="0.25">
      <c r="A25">
        <v>22</v>
      </c>
      <c r="B25" t="s">
        <v>230</v>
      </c>
      <c r="C25" t="s">
        <v>231</v>
      </c>
      <c r="D25">
        <v>5</v>
      </c>
      <c r="E25">
        <v>102681381</v>
      </c>
      <c r="F25" s="1">
        <v>2.8560000000000001E-9</v>
      </c>
      <c r="G25">
        <v>102595837</v>
      </c>
      <c r="H25">
        <v>102686157</v>
      </c>
      <c r="I25">
        <v>29</v>
      </c>
      <c r="J25">
        <v>27</v>
      </c>
      <c r="K25">
        <v>1</v>
      </c>
      <c r="L25" t="s">
        <v>231</v>
      </c>
      <c r="M25">
        <v>1</v>
      </c>
      <c r="N25" t="s">
        <v>231</v>
      </c>
    </row>
    <row r="26" spans="1:14" x14ac:dyDescent="0.25">
      <c r="A26">
        <v>23</v>
      </c>
      <c r="B26" t="s">
        <v>232</v>
      </c>
      <c r="C26" t="s">
        <v>233</v>
      </c>
      <c r="D26">
        <v>5</v>
      </c>
      <c r="E26">
        <v>147871806</v>
      </c>
      <c r="F26" s="1">
        <v>3.7779999999999998E-8</v>
      </c>
      <c r="G26">
        <v>147867847</v>
      </c>
      <c r="H26">
        <v>147966139</v>
      </c>
      <c r="I26">
        <v>45</v>
      </c>
      <c r="J26">
        <v>44</v>
      </c>
      <c r="K26">
        <v>1</v>
      </c>
      <c r="L26" t="s">
        <v>233</v>
      </c>
      <c r="M26">
        <v>1</v>
      </c>
      <c r="N26" t="s">
        <v>233</v>
      </c>
    </row>
    <row r="27" spans="1:14" x14ac:dyDescent="0.25">
      <c r="A27">
        <v>24</v>
      </c>
      <c r="B27" t="s">
        <v>116</v>
      </c>
      <c r="C27" t="s">
        <v>117</v>
      </c>
      <c r="D27">
        <v>6</v>
      </c>
      <c r="E27">
        <v>26186200</v>
      </c>
      <c r="F27" s="1">
        <v>1.6160000000000001E-14</v>
      </c>
      <c r="G27">
        <v>25710571</v>
      </c>
      <c r="H27">
        <v>27141904</v>
      </c>
      <c r="I27">
        <v>204</v>
      </c>
      <c r="J27">
        <v>190</v>
      </c>
      <c r="K27">
        <v>11</v>
      </c>
      <c r="L27" t="s">
        <v>1348</v>
      </c>
      <c r="M27">
        <v>4</v>
      </c>
      <c r="N27" t="s">
        <v>1349</v>
      </c>
    </row>
    <row r="28" spans="1:14" x14ac:dyDescent="0.25">
      <c r="A28">
        <v>25</v>
      </c>
      <c r="B28" t="s">
        <v>120</v>
      </c>
      <c r="C28" t="s">
        <v>121</v>
      </c>
      <c r="D28">
        <v>6</v>
      </c>
      <c r="E28">
        <v>69761994</v>
      </c>
      <c r="F28" s="1">
        <v>3.3969999999999999E-8</v>
      </c>
      <c r="G28">
        <v>69725582</v>
      </c>
      <c r="H28">
        <v>69775349</v>
      </c>
      <c r="I28">
        <v>7</v>
      </c>
      <c r="J28">
        <v>7</v>
      </c>
      <c r="K28">
        <v>1</v>
      </c>
      <c r="L28" t="s">
        <v>121</v>
      </c>
      <c r="M28">
        <v>1</v>
      </c>
      <c r="N28" t="s">
        <v>121</v>
      </c>
    </row>
    <row r="29" spans="1:14" x14ac:dyDescent="0.25">
      <c r="A29">
        <v>26</v>
      </c>
      <c r="B29" t="s">
        <v>124</v>
      </c>
      <c r="C29" t="s">
        <v>125</v>
      </c>
      <c r="D29">
        <v>6</v>
      </c>
      <c r="E29">
        <v>98850853</v>
      </c>
      <c r="F29" s="1">
        <v>2.7E-8</v>
      </c>
      <c r="G29">
        <v>98806496</v>
      </c>
      <c r="H29">
        <v>98888740</v>
      </c>
      <c r="I29">
        <v>33</v>
      </c>
      <c r="J29">
        <v>31</v>
      </c>
      <c r="K29">
        <v>1</v>
      </c>
      <c r="L29" t="s">
        <v>125</v>
      </c>
      <c r="M29">
        <v>1</v>
      </c>
      <c r="N29" t="s">
        <v>125</v>
      </c>
    </row>
    <row r="30" spans="1:14" x14ac:dyDescent="0.25">
      <c r="A30">
        <v>27</v>
      </c>
      <c r="B30" t="s">
        <v>126</v>
      </c>
      <c r="C30" t="s">
        <v>127</v>
      </c>
      <c r="D30">
        <v>6</v>
      </c>
      <c r="E30">
        <v>163033350</v>
      </c>
      <c r="F30" s="1">
        <v>8.1050000000000004E-9</v>
      </c>
      <c r="G30">
        <v>162952165</v>
      </c>
      <c r="H30">
        <v>163214327</v>
      </c>
      <c r="I30">
        <v>182</v>
      </c>
      <c r="J30">
        <v>174</v>
      </c>
      <c r="K30">
        <v>3</v>
      </c>
      <c r="L30" t="s">
        <v>1350</v>
      </c>
      <c r="M30">
        <v>1</v>
      </c>
      <c r="N30" t="s">
        <v>127</v>
      </c>
    </row>
    <row r="31" spans="1:14" x14ac:dyDescent="0.25">
      <c r="A31">
        <v>28</v>
      </c>
      <c r="B31" t="s">
        <v>234</v>
      </c>
      <c r="C31" t="s">
        <v>235</v>
      </c>
      <c r="D31">
        <v>7</v>
      </c>
      <c r="E31">
        <v>1992582</v>
      </c>
      <c r="F31" s="1">
        <v>1.107E-11</v>
      </c>
      <c r="G31">
        <v>1783781</v>
      </c>
      <c r="H31">
        <v>2110346</v>
      </c>
      <c r="I31">
        <v>138</v>
      </c>
      <c r="J31">
        <v>130</v>
      </c>
      <c r="K31">
        <v>10</v>
      </c>
      <c r="L31" t="s">
        <v>1351</v>
      </c>
      <c r="M31">
        <v>3</v>
      </c>
      <c r="N31" t="s">
        <v>1352</v>
      </c>
    </row>
    <row r="32" spans="1:14" x14ac:dyDescent="0.25">
      <c r="A32">
        <v>29</v>
      </c>
      <c r="B32" t="s">
        <v>236</v>
      </c>
      <c r="C32" t="s">
        <v>237</v>
      </c>
      <c r="D32">
        <v>7</v>
      </c>
      <c r="E32">
        <v>85740501</v>
      </c>
      <c r="F32" s="1">
        <v>4.3849999999999999E-8</v>
      </c>
      <c r="G32">
        <v>85725911</v>
      </c>
      <c r="H32">
        <v>85833696</v>
      </c>
      <c r="I32">
        <v>35</v>
      </c>
      <c r="J32">
        <v>32</v>
      </c>
      <c r="K32">
        <v>1</v>
      </c>
      <c r="L32" t="s">
        <v>237</v>
      </c>
      <c r="M32">
        <v>1</v>
      </c>
      <c r="N32" t="s">
        <v>237</v>
      </c>
    </row>
    <row r="33" spans="1:14" x14ac:dyDescent="0.25">
      <c r="A33">
        <v>30</v>
      </c>
      <c r="B33" t="s">
        <v>130</v>
      </c>
      <c r="C33" t="s">
        <v>131</v>
      </c>
      <c r="D33">
        <v>7</v>
      </c>
      <c r="E33">
        <v>140690296</v>
      </c>
      <c r="F33" s="1">
        <v>1.6230000000000001E-9</v>
      </c>
      <c r="G33">
        <v>140556307</v>
      </c>
      <c r="H33">
        <v>140745341</v>
      </c>
      <c r="I33">
        <v>90</v>
      </c>
      <c r="J33">
        <v>82</v>
      </c>
      <c r="K33">
        <v>3</v>
      </c>
      <c r="L33" t="s">
        <v>1353</v>
      </c>
      <c r="M33">
        <v>1</v>
      </c>
      <c r="N33" t="s">
        <v>131</v>
      </c>
    </row>
    <row r="34" spans="1:14" x14ac:dyDescent="0.25">
      <c r="A34">
        <v>31</v>
      </c>
      <c r="B34" t="s">
        <v>238</v>
      </c>
      <c r="C34" t="s">
        <v>239</v>
      </c>
      <c r="D34">
        <v>8</v>
      </c>
      <c r="E34">
        <v>30851260</v>
      </c>
      <c r="F34" s="1">
        <v>9.714E-11</v>
      </c>
      <c r="G34">
        <v>30818007</v>
      </c>
      <c r="H34">
        <v>30869315</v>
      </c>
      <c r="I34">
        <v>60</v>
      </c>
      <c r="J34">
        <v>51</v>
      </c>
      <c r="K34">
        <v>3</v>
      </c>
      <c r="L34" t="s">
        <v>1354</v>
      </c>
      <c r="M34">
        <v>1</v>
      </c>
      <c r="N34" t="s">
        <v>239</v>
      </c>
    </row>
    <row r="35" spans="1:14" x14ac:dyDescent="0.25">
      <c r="A35">
        <v>32</v>
      </c>
      <c r="B35" t="s">
        <v>134</v>
      </c>
      <c r="C35" t="s">
        <v>135</v>
      </c>
      <c r="D35">
        <v>8</v>
      </c>
      <c r="E35">
        <v>91997679</v>
      </c>
      <c r="F35" s="1">
        <v>3.7679999999999997E-8</v>
      </c>
      <c r="G35">
        <v>91883119</v>
      </c>
      <c r="H35">
        <v>92036950</v>
      </c>
      <c r="I35">
        <v>73</v>
      </c>
      <c r="J35">
        <v>69</v>
      </c>
      <c r="K35">
        <v>1</v>
      </c>
      <c r="L35" t="s">
        <v>135</v>
      </c>
      <c r="M35">
        <v>1</v>
      </c>
      <c r="N35" t="s">
        <v>135</v>
      </c>
    </row>
    <row r="36" spans="1:14" x14ac:dyDescent="0.25">
      <c r="A36">
        <v>33</v>
      </c>
      <c r="B36" t="s">
        <v>240</v>
      </c>
      <c r="C36" t="s">
        <v>241</v>
      </c>
      <c r="D36">
        <v>8</v>
      </c>
      <c r="E36">
        <v>105105846</v>
      </c>
      <c r="F36" s="1">
        <v>3.8090000000000004E-9</v>
      </c>
      <c r="G36">
        <v>105019454</v>
      </c>
      <c r="H36">
        <v>105154415</v>
      </c>
      <c r="I36">
        <v>134</v>
      </c>
      <c r="J36">
        <v>128</v>
      </c>
      <c r="K36">
        <v>2</v>
      </c>
      <c r="L36" t="s">
        <v>1355</v>
      </c>
      <c r="M36">
        <v>1</v>
      </c>
      <c r="N36" t="s">
        <v>241</v>
      </c>
    </row>
    <row r="37" spans="1:14" x14ac:dyDescent="0.25">
      <c r="A37">
        <v>34</v>
      </c>
      <c r="B37" t="s">
        <v>242</v>
      </c>
      <c r="C37" t="s">
        <v>243</v>
      </c>
      <c r="D37">
        <v>9</v>
      </c>
      <c r="E37">
        <v>96361922</v>
      </c>
      <c r="F37" s="1">
        <v>2.2869999999999999E-8</v>
      </c>
      <c r="G37">
        <v>96345328</v>
      </c>
      <c r="H37">
        <v>96381765</v>
      </c>
      <c r="I37">
        <v>43</v>
      </c>
      <c r="J37">
        <v>40</v>
      </c>
      <c r="K37">
        <v>2</v>
      </c>
      <c r="L37" t="s">
        <v>1356</v>
      </c>
      <c r="M37">
        <v>1</v>
      </c>
      <c r="N37" t="s">
        <v>243</v>
      </c>
    </row>
    <row r="38" spans="1:14" x14ac:dyDescent="0.25">
      <c r="A38">
        <v>35</v>
      </c>
      <c r="B38" t="s">
        <v>138</v>
      </c>
      <c r="C38" t="s">
        <v>139</v>
      </c>
      <c r="D38">
        <v>10</v>
      </c>
      <c r="E38">
        <v>21894028</v>
      </c>
      <c r="F38" s="1">
        <v>1.972E-10</v>
      </c>
      <c r="G38">
        <v>21769994</v>
      </c>
      <c r="H38">
        <v>22287722</v>
      </c>
      <c r="I38">
        <v>120</v>
      </c>
      <c r="J38">
        <v>100</v>
      </c>
      <c r="K38">
        <v>3</v>
      </c>
      <c r="L38" t="s">
        <v>1357</v>
      </c>
      <c r="M38">
        <v>1</v>
      </c>
      <c r="N38" t="s">
        <v>139</v>
      </c>
    </row>
    <row r="39" spans="1:14" x14ac:dyDescent="0.25">
      <c r="A39">
        <v>36</v>
      </c>
      <c r="B39" t="s">
        <v>140</v>
      </c>
      <c r="C39" t="s">
        <v>141</v>
      </c>
      <c r="D39">
        <v>10</v>
      </c>
      <c r="E39">
        <v>62099173</v>
      </c>
      <c r="F39" s="1">
        <v>9.3190000000000006E-9</v>
      </c>
      <c r="G39">
        <v>62091023</v>
      </c>
      <c r="H39">
        <v>62160833</v>
      </c>
      <c r="I39">
        <v>11</v>
      </c>
      <c r="J39">
        <v>9</v>
      </c>
      <c r="K39">
        <v>1</v>
      </c>
      <c r="L39" t="s">
        <v>141</v>
      </c>
      <c r="M39">
        <v>1</v>
      </c>
      <c r="N39" t="s">
        <v>141</v>
      </c>
    </row>
    <row r="40" spans="1:14" x14ac:dyDescent="0.25">
      <c r="A40">
        <v>37</v>
      </c>
      <c r="B40" t="s">
        <v>244</v>
      </c>
      <c r="C40" t="s">
        <v>245</v>
      </c>
      <c r="D40">
        <v>11</v>
      </c>
      <c r="E40">
        <v>13298750</v>
      </c>
      <c r="F40" s="1">
        <v>2.4699999999999999E-8</v>
      </c>
      <c r="G40">
        <v>13267867</v>
      </c>
      <c r="H40">
        <v>13319894</v>
      </c>
      <c r="I40">
        <v>84</v>
      </c>
      <c r="J40">
        <v>81</v>
      </c>
      <c r="K40">
        <v>3</v>
      </c>
      <c r="L40" t="s">
        <v>1358</v>
      </c>
      <c r="M40">
        <v>1</v>
      </c>
      <c r="N40" t="s">
        <v>245</v>
      </c>
    </row>
    <row r="41" spans="1:14" x14ac:dyDescent="0.25">
      <c r="A41">
        <v>38</v>
      </c>
      <c r="B41" t="s">
        <v>246</v>
      </c>
      <c r="C41" t="s">
        <v>247</v>
      </c>
      <c r="D41">
        <v>11</v>
      </c>
      <c r="E41">
        <v>57435296</v>
      </c>
      <c r="F41" s="1">
        <v>3.627E-10</v>
      </c>
      <c r="G41">
        <v>57372526</v>
      </c>
      <c r="H41">
        <v>57735431</v>
      </c>
      <c r="I41">
        <v>247</v>
      </c>
      <c r="J41">
        <v>230</v>
      </c>
      <c r="K41">
        <v>6</v>
      </c>
      <c r="L41" t="s">
        <v>1359</v>
      </c>
      <c r="M41">
        <v>2</v>
      </c>
      <c r="N41" t="s">
        <v>1370</v>
      </c>
    </row>
    <row r="42" spans="1:14" x14ac:dyDescent="0.25">
      <c r="A42">
        <v>39</v>
      </c>
      <c r="B42" t="s">
        <v>148</v>
      </c>
      <c r="C42" t="s">
        <v>149</v>
      </c>
      <c r="D42">
        <v>11</v>
      </c>
      <c r="E42">
        <v>66083782</v>
      </c>
      <c r="F42" s="1">
        <v>1.043E-8</v>
      </c>
      <c r="G42">
        <v>66070146</v>
      </c>
      <c r="H42">
        <v>66173400</v>
      </c>
      <c r="I42">
        <v>33</v>
      </c>
      <c r="J42">
        <v>27</v>
      </c>
      <c r="K42">
        <v>2</v>
      </c>
      <c r="L42" t="s">
        <v>268</v>
      </c>
      <c r="M42">
        <v>2</v>
      </c>
      <c r="N42" t="s">
        <v>268</v>
      </c>
    </row>
    <row r="43" spans="1:14" x14ac:dyDescent="0.25">
      <c r="A43">
        <v>40</v>
      </c>
      <c r="B43" t="s">
        <v>248</v>
      </c>
      <c r="C43" t="s">
        <v>249</v>
      </c>
      <c r="D43">
        <v>11</v>
      </c>
      <c r="E43">
        <v>111831318</v>
      </c>
      <c r="F43" s="1">
        <v>2.8509999999999999E-8</v>
      </c>
      <c r="G43">
        <v>111787383</v>
      </c>
      <c r="H43">
        <v>111977919</v>
      </c>
      <c r="I43">
        <v>38</v>
      </c>
      <c r="J43">
        <v>35</v>
      </c>
      <c r="K43">
        <v>1</v>
      </c>
      <c r="L43" t="s">
        <v>249</v>
      </c>
      <c r="M43">
        <v>1</v>
      </c>
      <c r="N43" t="s">
        <v>249</v>
      </c>
    </row>
    <row r="44" spans="1:14" x14ac:dyDescent="0.25">
      <c r="A44">
        <v>41</v>
      </c>
      <c r="B44" t="s">
        <v>152</v>
      </c>
      <c r="C44" t="s">
        <v>153</v>
      </c>
      <c r="D44">
        <v>12</v>
      </c>
      <c r="E44">
        <v>23679273</v>
      </c>
      <c r="F44" s="1">
        <v>4.0679999999999998E-8</v>
      </c>
      <c r="G44">
        <v>23665984</v>
      </c>
      <c r="H44">
        <v>23700421</v>
      </c>
      <c r="I44">
        <v>18</v>
      </c>
      <c r="J44">
        <v>16</v>
      </c>
      <c r="K44">
        <v>1</v>
      </c>
      <c r="L44" t="s">
        <v>153</v>
      </c>
      <c r="M44">
        <v>1</v>
      </c>
      <c r="N44" t="s">
        <v>153</v>
      </c>
    </row>
    <row r="45" spans="1:14" x14ac:dyDescent="0.25">
      <c r="A45">
        <v>42</v>
      </c>
      <c r="B45" t="s">
        <v>250</v>
      </c>
      <c r="C45" t="s">
        <v>251</v>
      </c>
      <c r="D45">
        <v>12</v>
      </c>
      <c r="E45">
        <v>49477334</v>
      </c>
      <c r="F45" s="1">
        <v>4.8950000000000002E-9</v>
      </c>
      <c r="G45">
        <v>49385679</v>
      </c>
      <c r="H45">
        <v>49479968</v>
      </c>
      <c r="I45">
        <v>48</v>
      </c>
      <c r="J45">
        <v>44</v>
      </c>
      <c r="K45">
        <v>2</v>
      </c>
      <c r="L45" t="s">
        <v>1360</v>
      </c>
      <c r="M45">
        <v>1</v>
      </c>
      <c r="N45" t="s">
        <v>251</v>
      </c>
    </row>
    <row r="46" spans="1:14" x14ac:dyDescent="0.25">
      <c r="A46">
        <v>43</v>
      </c>
      <c r="B46" t="s">
        <v>252</v>
      </c>
      <c r="C46" t="s">
        <v>253</v>
      </c>
      <c r="D46">
        <v>12</v>
      </c>
      <c r="E46">
        <v>49928238</v>
      </c>
      <c r="F46" s="1">
        <v>7.343E-9</v>
      </c>
      <c r="G46">
        <v>49741717</v>
      </c>
      <c r="H46">
        <v>50160662</v>
      </c>
      <c r="I46">
        <v>138</v>
      </c>
      <c r="J46">
        <v>133</v>
      </c>
      <c r="K46">
        <v>3</v>
      </c>
      <c r="L46" t="s">
        <v>1361</v>
      </c>
      <c r="M46">
        <v>1</v>
      </c>
      <c r="N46" t="s">
        <v>253</v>
      </c>
    </row>
    <row r="47" spans="1:14" x14ac:dyDescent="0.25">
      <c r="A47">
        <v>44</v>
      </c>
      <c r="B47" t="s">
        <v>254</v>
      </c>
      <c r="C47" t="s">
        <v>255</v>
      </c>
      <c r="D47">
        <v>13</v>
      </c>
      <c r="E47">
        <v>58587325</v>
      </c>
      <c r="F47" s="1">
        <v>3.5119999999999999E-10</v>
      </c>
      <c r="G47">
        <v>58297401</v>
      </c>
      <c r="H47">
        <v>58717504</v>
      </c>
      <c r="I47">
        <v>321</v>
      </c>
      <c r="J47">
        <v>303</v>
      </c>
      <c r="K47">
        <v>5</v>
      </c>
      <c r="L47" t="s">
        <v>1362</v>
      </c>
      <c r="M47">
        <v>2</v>
      </c>
      <c r="N47" t="s">
        <v>1371</v>
      </c>
    </row>
    <row r="48" spans="1:14" x14ac:dyDescent="0.25">
      <c r="A48">
        <v>45</v>
      </c>
      <c r="B48" t="s">
        <v>61</v>
      </c>
      <c r="C48" t="s">
        <v>62</v>
      </c>
      <c r="D48">
        <v>13</v>
      </c>
      <c r="E48">
        <v>99130423</v>
      </c>
      <c r="F48" s="1">
        <v>1.885E-8</v>
      </c>
      <c r="G48">
        <v>99099338</v>
      </c>
      <c r="H48">
        <v>99240318</v>
      </c>
      <c r="I48">
        <v>90</v>
      </c>
      <c r="J48">
        <v>79</v>
      </c>
      <c r="K48">
        <v>5</v>
      </c>
      <c r="L48" t="s">
        <v>1363</v>
      </c>
      <c r="M48">
        <v>1</v>
      </c>
      <c r="N48" t="s">
        <v>62</v>
      </c>
    </row>
    <row r="49" spans="1:14" x14ac:dyDescent="0.25">
      <c r="A49">
        <v>46</v>
      </c>
      <c r="B49" t="s">
        <v>256</v>
      </c>
      <c r="C49" t="s">
        <v>257</v>
      </c>
      <c r="D49">
        <v>14</v>
      </c>
      <c r="E49">
        <v>69704052</v>
      </c>
      <c r="F49" s="1">
        <v>3.7990000000000002E-16</v>
      </c>
      <c r="G49">
        <v>69426617</v>
      </c>
      <c r="H49">
        <v>69788929</v>
      </c>
      <c r="I49">
        <v>299</v>
      </c>
      <c r="J49">
        <v>273</v>
      </c>
      <c r="K49">
        <v>21</v>
      </c>
      <c r="L49" t="s">
        <v>1364</v>
      </c>
      <c r="M49">
        <v>3</v>
      </c>
      <c r="N49" t="s">
        <v>1372</v>
      </c>
    </row>
    <row r="50" spans="1:14" x14ac:dyDescent="0.25">
      <c r="A50">
        <v>47</v>
      </c>
      <c r="B50" t="s">
        <v>162</v>
      </c>
      <c r="C50" t="s">
        <v>163</v>
      </c>
      <c r="D50">
        <v>14</v>
      </c>
      <c r="E50">
        <v>100171990</v>
      </c>
      <c r="F50" s="1">
        <v>1.8390000000000001E-8</v>
      </c>
      <c r="G50">
        <v>100160352</v>
      </c>
      <c r="H50">
        <v>100181652</v>
      </c>
      <c r="I50">
        <v>31</v>
      </c>
      <c r="J50">
        <v>27</v>
      </c>
      <c r="K50">
        <v>1</v>
      </c>
      <c r="L50" t="s">
        <v>163</v>
      </c>
      <c r="M50">
        <v>1</v>
      </c>
      <c r="N50" t="s">
        <v>163</v>
      </c>
    </row>
    <row r="51" spans="1:14" x14ac:dyDescent="0.25">
      <c r="A51">
        <v>48</v>
      </c>
      <c r="B51" t="s">
        <v>164</v>
      </c>
      <c r="C51" t="s">
        <v>165</v>
      </c>
      <c r="D51">
        <v>15</v>
      </c>
      <c r="E51">
        <v>74328141</v>
      </c>
      <c r="F51" s="1">
        <v>4.5569999999999997E-8</v>
      </c>
      <c r="G51">
        <v>74318532</v>
      </c>
      <c r="H51">
        <v>74328141</v>
      </c>
      <c r="I51">
        <v>2</v>
      </c>
      <c r="J51">
        <v>2</v>
      </c>
      <c r="K51">
        <v>1</v>
      </c>
      <c r="L51" t="s">
        <v>165</v>
      </c>
      <c r="M51">
        <v>1</v>
      </c>
      <c r="N51" t="s">
        <v>165</v>
      </c>
    </row>
    <row r="52" spans="1:14" x14ac:dyDescent="0.25">
      <c r="A52">
        <v>49</v>
      </c>
      <c r="B52" t="s">
        <v>258</v>
      </c>
      <c r="C52" t="s">
        <v>259</v>
      </c>
      <c r="D52">
        <v>15</v>
      </c>
      <c r="E52">
        <v>75027880</v>
      </c>
      <c r="F52" s="1">
        <v>3.7749999999999999E-9</v>
      </c>
      <c r="G52">
        <v>74688587</v>
      </c>
      <c r="H52">
        <v>75027880</v>
      </c>
      <c r="I52">
        <v>9</v>
      </c>
      <c r="J52">
        <v>9</v>
      </c>
      <c r="K52">
        <v>2</v>
      </c>
      <c r="L52" t="s">
        <v>196</v>
      </c>
      <c r="M52">
        <v>2</v>
      </c>
      <c r="N52" t="s">
        <v>196</v>
      </c>
    </row>
    <row r="53" spans="1:14" x14ac:dyDescent="0.25">
      <c r="A53">
        <v>50</v>
      </c>
      <c r="B53" t="s">
        <v>260</v>
      </c>
      <c r="C53" t="s">
        <v>261</v>
      </c>
      <c r="D53">
        <v>17</v>
      </c>
      <c r="E53">
        <v>1835482</v>
      </c>
      <c r="F53" s="1">
        <v>2.5049999999999999E-8</v>
      </c>
      <c r="G53">
        <v>1823490</v>
      </c>
      <c r="H53">
        <v>1837168</v>
      </c>
      <c r="I53">
        <v>4</v>
      </c>
      <c r="J53">
        <v>4</v>
      </c>
      <c r="K53">
        <v>1</v>
      </c>
      <c r="L53" t="s">
        <v>261</v>
      </c>
      <c r="M53">
        <v>1</v>
      </c>
      <c r="N53" t="s">
        <v>261</v>
      </c>
    </row>
    <row r="54" spans="1:14" x14ac:dyDescent="0.25">
      <c r="A54">
        <v>51</v>
      </c>
      <c r="B54" t="s">
        <v>168</v>
      </c>
      <c r="C54" t="s">
        <v>169</v>
      </c>
      <c r="D54">
        <v>17</v>
      </c>
      <c r="E54">
        <v>19812541</v>
      </c>
      <c r="F54" s="1">
        <v>2.0909999999999999E-12</v>
      </c>
      <c r="G54">
        <v>19797869</v>
      </c>
      <c r="H54">
        <v>20008903</v>
      </c>
      <c r="I54">
        <v>168</v>
      </c>
      <c r="J54">
        <v>142</v>
      </c>
      <c r="K54">
        <v>4</v>
      </c>
      <c r="L54" t="s">
        <v>1365</v>
      </c>
      <c r="M54">
        <v>1</v>
      </c>
      <c r="N54" t="s">
        <v>169</v>
      </c>
    </row>
    <row r="55" spans="1:14" x14ac:dyDescent="0.25">
      <c r="A55">
        <v>52</v>
      </c>
      <c r="B55" t="s">
        <v>170</v>
      </c>
      <c r="C55" t="s">
        <v>171</v>
      </c>
      <c r="D55">
        <v>17</v>
      </c>
      <c r="E55">
        <v>50296459</v>
      </c>
      <c r="F55" s="1">
        <v>6.0439999999999997E-12</v>
      </c>
      <c r="G55">
        <v>50224898</v>
      </c>
      <c r="H55">
        <v>50341986</v>
      </c>
      <c r="I55">
        <v>169</v>
      </c>
      <c r="J55">
        <v>161</v>
      </c>
      <c r="K55">
        <v>5</v>
      </c>
      <c r="L55" t="s">
        <v>1366</v>
      </c>
      <c r="M55">
        <v>1</v>
      </c>
      <c r="N55" t="s">
        <v>171</v>
      </c>
    </row>
    <row r="56" spans="1:14" x14ac:dyDescent="0.25">
      <c r="A56">
        <v>53</v>
      </c>
      <c r="B56" t="s">
        <v>262</v>
      </c>
      <c r="C56" t="s">
        <v>263</v>
      </c>
      <c r="D56">
        <v>18</v>
      </c>
      <c r="E56">
        <v>21126081</v>
      </c>
      <c r="F56" s="1">
        <v>5.4759999999999998E-15</v>
      </c>
      <c r="G56">
        <v>21074255</v>
      </c>
      <c r="H56">
        <v>21200467</v>
      </c>
      <c r="I56">
        <v>111</v>
      </c>
      <c r="J56">
        <v>104</v>
      </c>
      <c r="K56">
        <v>8</v>
      </c>
      <c r="L56" t="s">
        <v>1367</v>
      </c>
      <c r="M56">
        <v>2</v>
      </c>
      <c r="N56" t="s">
        <v>1373</v>
      </c>
    </row>
    <row r="57" spans="1:14" x14ac:dyDescent="0.25">
      <c r="A57">
        <v>54</v>
      </c>
      <c r="B57" t="s">
        <v>264</v>
      </c>
      <c r="C57" t="s">
        <v>265</v>
      </c>
      <c r="D57">
        <v>18</v>
      </c>
      <c r="E57">
        <v>50747191</v>
      </c>
      <c r="F57" s="1">
        <v>1.916E-9</v>
      </c>
      <c r="G57">
        <v>50447975</v>
      </c>
      <c r="H57">
        <v>50984997</v>
      </c>
      <c r="I57">
        <v>187</v>
      </c>
      <c r="J57">
        <v>178</v>
      </c>
      <c r="K57">
        <v>6</v>
      </c>
      <c r="L57" t="s">
        <v>1368</v>
      </c>
      <c r="M57">
        <v>2</v>
      </c>
      <c r="N57" t="s">
        <v>270</v>
      </c>
    </row>
    <row r="58" spans="1:14" x14ac:dyDescent="0.25">
      <c r="A58">
        <v>55</v>
      </c>
      <c r="B58" t="s">
        <v>176</v>
      </c>
      <c r="C58" t="s">
        <v>177</v>
      </c>
      <c r="D58">
        <v>18</v>
      </c>
      <c r="E58">
        <v>53046319</v>
      </c>
      <c r="F58" s="1">
        <v>6.9999999999999998E-9</v>
      </c>
      <c r="G58">
        <v>53035650</v>
      </c>
      <c r="H58">
        <v>53046319</v>
      </c>
      <c r="I58">
        <v>6</v>
      </c>
      <c r="J58">
        <v>3</v>
      </c>
      <c r="K58">
        <v>1</v>
      </c>
      <c r="L58" t="s">
        <v>177</v>
      </c>
      <c r="M58">
        <v>1</v>
      </c>
      <c r="N58" t="s">
        <v>177</v>
      </c>
    </row>
    <row r="59" spans="1:14" x14ac:dyDescent="0.25">
      <c r="A59">
        <v>56</v>
      </c>
      <c r="B59" t="s">
        <v>266</v>
      </c>
      <c r="C59" t="s">
        <v>267</v>
      </c>
      <c r="D59">
        <v>19</v>
      </c>
      <c r="E59">
        <v>19469296</v>
      </c>
      <c r="F59" s="1">
        <v>1.067E-11</v>
      </c>
      <c r="G59">
        <v>19355537</v>
      </c>
      <c r="H59">
        <v>19657632</v>
      </c>
      <c r="I59">
        <v>232</v>
      </c>
      <c r="J59">
        <v>206</v>
      </c>
      <c r="K59">
        <v>5</v>
      </c>
      <c r="L59" t="s">
        <v>1369</v>
      </c>
      <c r="M59">
        <v>1</v>
      </c>
      <c r="N59" t="s">
        <v>267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6CCE7-FC8F-4906-8E22-27D5B2F8D017}">
  <dimension ref="A1:E6"/>
  <sheetViews>
    <sheetView workbookViewId="0">
      <selection activeCell="A2" sqref="A2"/>
    </sheetView>
  </sheetViews>
  <sheetFormatPr defaultRowHeight="15" x14ac:dyDescent="0.25"/>
  <cols>
    <col min="1" max="1" width="14.28515625" customWidth="1"/>
    <col min="2" max="2" width="11.140625" customWidth="1"/>
    <col min="3" max="3" width="15.28515625" customWidth="1"/>
    <col min="4" max="4" width="11" customWidth="1"/>
    <col min="5" max="5" width="15.42578125" customWidth="1"/>
  </cols>
  <sheetData>
    <row r="1" spans="1:5" x14ac:dyDescent="0.25">
      <c r="A1" s="3" t="s">
        <v>3276</v>
      </c>
      <c r="B1" s="3" t="s">
        <v>3334</v>
      </c>
    </row>
    <row r="3" spans="1:5" ht="16.5" x14ac:dyDescent="0.25">
      <c r="A3" s="75" t="s">
        <v>1197</v>
      </c>
      <c r="B3" s="74" t="s">
        <v>3261</v>
      </c>
      <c r="C3" s="74"/>
      <c r="D3" s="74" t="s">
        <v>3262</v>
      </c>
      <c r="E3" s="74"/>
    </row>
    <row r="4" spans="1:5" x14ac:dyDescent="0.25">
      <c r="A4" s="75"/>
      <c r="B4" s="3" t="s">
        <v>3259</v>
      </c>
      <c r="C4" s="3" t="s">
        <v>3260</v>
      </c>
      <c r="D4" s="3" t="s">
        <v>3259</v>
      </c>
      <c r="E4" s="3" t="s">
        <v>3260</v>
      </c>
    </row>
    <row r="5" spans="1:5" x14ac:dyDescent="0.25">
      <c r="A5" t="s">
        <v>1200</v>
      </c>
      <c r="B5" s="11">
        <v>67</v>
      </c>
      <c r="C5" s="11">
        <v>55</v>
      </c>
      <c r="D5" s="11">
        <v>34</v>
      </c>
      <c r="E5" s="11">
        <v>29</v>
      </c>
    </row>
    <row r="6" spans="1:5" x14ac:dyDescent="0.25">
      <c r="A6" t="s">
        <v>3258</v>
      </c>
      <c r="B6" s="11">
        <v>70</v>
      </c>
      <c r="C6" s="11">
        <v>56</v>
      </c>
      <c r="D6" s="11">
        <v>37</v>
      </c>
      <c r="E6" s="11">
        <v>32</v>
      </c>
    </row>
  </sheetData>
  <mergeCells count="3">
    <mergeCell ref="B3:C3"/>
    <mergeCell ref="D3:E3"/>
    <mergeCell ref="A3:A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E9F26-A830-4C0F-8C05-AC24009209BD}">
  <dimension ref="A1:J122"/>
  <sheetViews>
    <sheetView workbookViewId="0"/>
  </sheetViews>
  <sheetFormatPr defaultRowHeight="15" x14ac:dyDescent="0.25"/>
  <cols>
    <col min="1" max="1" width="24.5703125" customWidth="1"/>
    <col min="4" max="4" width="12.5703125" customWidth="1"/>
  </cols>
  <sheetData>
    <row r="1" spans="1:10" x14ac:dyDescent="0.25">
      <c r="A1" s="3" t="s">
        <v>3277</v>
      </c>
      <c r="B1" s="18" t="s">
        <v>3329</v>
      </c>
    </row>
    <row r="3" spans="1:10" x14ac:dyDescent="0.25">
      <c r="A3" s="3" t="s">
        <v>1076</v>
      </c>
      <c r="B3" s="3" t="s">
        <v>271</v>
      </c>
      <c r="C3" s="3" t="s">
        <v>272</v>
      </c>
      <c r="D3" s="3" t="s">
        <v>273</v>
      </c>
      <c r="E3" s="3" t="s">
        <v>274</v>
      </c>
      <c r="F3" s="3" t="s">
        <v>275</v>
      </c>
      <c r="G3" s="3" t="s">
        <v>276</v>
      </c>
      <c r="H3" s="3" t="s">
        <v>277</v>
      </c>
      <c r="I3" s="3" t="s">
        <v>278</v>
      </c>
      <c r="J3" s="3" t="s">
        <v>1077</v>
      </c>
    </row>
    <row r="4" spans="1:10" x14ac:dyDescent="0.25">
      <c r="A4" t="s">
        <v>279</v>
      </c>
      <c r="B4">
        <v>1</v>
      </c>
      <c r="C4">
        <v>57460451</v>
      </c>
      <c r="D4">
        <v>59012406</v>
      </c>
      <c r="E4">
        <v>6825</v>
      </c>
      <c r="F4">
        <v>362</v>
      </c>
      <c r="G4">
        <v>401953</v>
      </c>
      <c r="H4">
        <v>4.9419000000000004</v>
      </c>
      <c r="I4" s="1">
        <v>3.8691000000000001E-7</v>
      </c>
      <c r="J4" t="s">
        <v>280</v>
      </c>
    </row>
    <row r="5" spans="1:10" x14ac:dyDescent="0.25">
      <c r="A5" t="s">
        <v>281</v>
      </c>
      <c r="B5">
        <v>1</v>
      </c>
      <c r="C5">
        <v>196194909</v>
      </c>
      <c r="D5">
        <v>196578355</v>
      </c>
      <c r="E5">
        <v>1135</v>
      </c>
      <c r="F5">
        <v>41</v>
      </c>
      <c r="G5">
        <v>400123</v>
      </c>
      <c r="H5">
        <v>4.8577000000000004</v>
      </c>
      <c r="I5" s="1">
        <v>5.9376999999999995E-7</v>
      </c>
      <c r="J5" t="s">
        <v>282</v>
      </c>
    </row>
    <row r="6" spans="1:10" x14ac:dyDescent="0.25">
      <c r="A6" t="s">
        <v>283</v>
      </c>
      <c r="B6">
        <v>2</v>
      </c>
      <c r="C6">
        <v>100162323</v>
      </c>
      <c r="D6">
        <v>100759201</v>
      </c>
      <c r="E6">
        <v>2069</v>
      </c>
      <c r="F6">
        <v>103</v>
      </c>
      <c r="G6">
        <v>408543</v>
      </c>
      <c r="H6">
        <v>5.7118000000000002</v>
      </c>
      <c r="I6" s="1">
        <v>5.5895000000000002E-9</v>
      </c>
      <c r="J6" t="s">
        <v>284</v>
      </c>
    </row>
    <row r="7" spans="1:10" x14ac:dyDescent="0.25">
      <c r="A7" t="s">
        <v>285</v>
      </c>
      <c r="B7">
        <v>2</v>
      </c>
      <c r="C7">
        <v>100889753</v>
      </c>
      <c r="D7">
        <v>100939195</v>
      </c>
      <c r="E7">
        <v>269</v>
      </c>
      <c r="F7">
        <v>19</v>
      </c>
      <c r="G7">
        <v>426666</v>
      </c>
      <c r="H7">
        <v>6.7445000000000004</v>
      </c>
      <c r="I7" s="1">
        <v>7.6776000000000003E-12</v>
      </c>
      <c r="J7" t="s">
        <v>286</v>
      </c>
    </row>
    <row r="8" spans="1:10" x14ac:dyDescent="0.25">
      <c r="A8" t="s">
        <v>287</v>
      </c>
      <c r="B8">
        <v>2</v>
      </c>
      <c r="C8">
        <v>101008327</v>
      </c>
      <c r="D8">
        <v>101034118</v>
      </c>
      <c r="E8">
        <v>148</v>
      </c>
      <c r="F8">
        <v>23</v>
      </c>
      <c r="G8">
        <v>398529</v>
      </c>
      <c r="H8">
        <v>5.2319000000000004</v>
      </c>
      <c r="I8" s="1">
        <v>8.3881999999999996E-8</v>
      </c>
      <c r="J8" t="s">
        <v>288</v>
      </c>
    </row>
    <row r="9" spans="1:10" x14ac:dyDescent="0.25">
      <c r="A9" t="s">
        <v>289</v>
      </c>
      <c r="B9">
        <v>2</v>
      </c>
      <c r="C9">
        <v>139428342</v>
      </c>
      <c r="D9">
        <v>139537918</v>
      </c>
      <c r="E9">
        <v>503</v>
      </c>
      <c r="F9">
        <v>65</v>
      </c>
      <c r="G9">
        <v>417163</v>
      </c>
      <c r="H9">
        <v>5.0656999999999996</v>
      </c>
      <c r="I9" s="1">
        <v>2.0344E-7</v>
      </c>
      <c r="J9" t="s">
        <v>290</v>
      </c>
    </row>
    <row r="10" spans="1:10" x14ac:dyDescent="0.25">
      <c r="A10" t="s">
        <v>291</v>
      </c>
      <c r="B10">
        <v>2</v>
      </c>
      <c r="C10">
        <v>210288782</v>
      </c>
      <c r="D10">
        <v>210598842</v>
      </c>
      <c r="E10">
        <v>1152</v>
      </c>
      <c r="F10">
        <v>52</v>
      </c>
      <c r="G10">
        <v>419651</v>
      </c>
      <c r="H10">
        <v>5.6254</v>
      </c>
      <c r="I10" s="1">
        <v>9.2526000000000001E-9</v>
      </c>
      <c r="J10" t="s">
        <v>292</v>
      </c>
    </row>
    <row r="11" spans="1:10" x14ac:dyDescent="0.25">
      <c r="A11" t="s">
        <v>293</v>
      </c>
      <c r="B11">
        <v>3</v>
      </c>
      <c r="C11">
        <v>49209044</v>
      </c>
      <c r="D11">
        <v>49213917</v>
      </c>
      <c r="E11">
        <v>13</v>
      </c>
      <c r="F11">
        <v>5</v>
      </c>
      <c r="G11">
        <v>423704</v>
      </c>
      <c r="H11">
        <v>4.9843000000000002</v>
      </c>
      <c r="I11" s="1">
        <v>3.1086999999999998E-7</v>
      </c>
      <c r="J11" t="s">
        <v>294</v>
      </c>
    </row>
    <row r="12" spans="1:10" x14ac:dyDescent="0.25">
      <c r="A12" t="s">
        <v>295</v>
      </c>
      <c r="B12">
        <v>3</v>
      </c>
      <c r="C12">
        <v>49215065</v>
      </c>
      <c r="D12">
        <v>49229291</v>
      </c>
      <c r="E12">
        <v>33</v>
      </c>
      <c r="F12">
        <v>12</v>
      </c>
      <c r="G12">
        <v>436536</v>
      </c>
      <c r="H12">
        <v>5.3480999999999996</v>
      </c>
      <c r="I12" s="1">
        <v>4.444E-8</v>
      </c>
      <c r="J12" t="s">
        <v>296</v>
      </c>
    </row>
    <row r="13" spans="1:10" x14ac:dyDescent="0.25">
      <c r="A13" t="s">
        <v>297</v>
      </c>
      <c r="B13">
        <v>3</v>
      </c>
      <c r="C13">
        <v>49235861</v>
      </c>
      <c r="D13">
        <v>49295537</v>
      </c>
      <c r="E13">
        <v>145</v>
      </c>
      <c r="F13">
        <v>29</v>
      </c>
      <c r="G13">
        <v>408778</v>
      </c>
      <c r="H13">
        <v>4.7161</v>
      </c>
      <c r="I13" s="1">
        <v>1.2021000000000001E-6</v>
      </c>
      <c r="J13" t="s">
        <v>298</v>
      </c>
    </row>
    <row r="14" spans="1:10" x14ac:dyDescent="0.25">
      <c r="A14" t="s">
        <v>299</v>
      </c>
      <c r="B14">
        <v>3</v>
      </c>
      <c r="C14">
        <v>49297518</v>
      </c>
      <c r="D14">
        <v>49298744</v>
      </c>
      <c r="E14">
        <v>5</v>
      </c>
      <c r="F14">
        <v>3</v>
      </c>
      <c r="G14">
        <v>473348</v>
      </c>
      <c r="H14">
        <v>4.7470999999999997</v>
      </c>
      <c r="I14" s="1">
        <v>1.0319E-6</v>
      </c>
      <c r="J14" t="s">
        <v>300</v>
      </c>
    </row>
    <row r="15" spans="1:10" x14ac:dyDescent="0.25">
      <c r="A15" t="s">
        <v>301</v>
      </c>
      <c r="B15">
        <v>3</v>
      </c>
      <c r="C15">
        <v>49315264</v>
      </c>
      <c r="D15">
        <v>49378145</v>
      </c>
      <c r="E15">
        <v>132</v>
      </c>
      <c r="F15">
        <v>29</v>
      </c>
      <c r="G15">
        <v>409421</v>
      </c>
      <c r="H15">
        <v>5.5758999999999999</v>
      </c>
      <c r="I15" s="1">
        <v>1.2315E-8</v>
      </c>
      <c r="J15" t="s">
        <v>302</v>
      </c>
    </row>
    <row r="16" spans="1:10" x14ac:dyDescent="0.25">
      <c r="A16" t="s">
        <v>303</v>
      </c>
      <c r="B16">
        <v>3</v>
      </c>
      <c r="C16">
        <v>49394609</v>
      </c>
      <c r="D16">
        <v>49396033</v>
      </c>
      <c r="E16">
        <v>3</v>
      </c>
      <c r="F16">
        <v>1</v>
      </c>
      <c r="G16">
        <v>404144</v>
      </c>
      <c r="H16">
        <v>6.1093999999999999</v>
      </c>
      <c r="I16" s="1">
        <v>5.0000000000000003E-10</v>
      </c>
      <c r="J16" t="s">
        <v>304</v>
      </c>
    </row>
    <row r="17" spans="1:10" x14ac:dyDescent="0.25">
      <c r="A17" t="s">
        <v>305</v>
      </c>
      <c r="B17">
        <v>3</v>
      </c>
      <c r="C17">
        <v>49396578</v>
      </c>
      <c r="D17">
        <v>49450431</v>
      </c>
      <c r="E17">
        <v>156</v>
      </c>
      <c r="F17">
        <v>22</v>
      </c>
      <c r="G17">
        <v>409255</v>
      </c>
      <c r="H17">
        <v>5.7336</v>
      </c>
      <c r="I17" s="1">
        <v>4.9151999999999997E-9</v>
      </c>
      <c r="J17" t="s">
        <v>306</v>
      </c>
    </row>
    <row r="18" spans="1:10" x14ac:dyDescent="0.25">
      <c r="A18" t="s">
        <v>307</v>
      </c>
      <c r="B18">
        <v>3</v>
      </c>
      <c r="C18">
        <v>49449639</v>
      </c>
      <c r="D18">
        <v>49453908</v>
      </c>
      <c r="E18">
        <v>9</v>
      </c>
      <c r="F18">
        <v>4</v>
      </c>
      <c r="G18">
        <v>469130</v>
      </c>
      <c r="H18">
        <v>6.5448000000000004</v>
      </c>
      <c r="I18" s="1">
        <v>2.9788999999999999E-11</v>
      </c>
      <c r="J18" t="s">
        <v>308</v>
      </c>
    </row>
    <row r="19" spans="1:10" x14ac:dyDescent="0.25">
      <c r="A19" t="s">
        <v>309</v>
      </c>
      <c r="B19">
        <v>3</v>
      </c>
      <c r="C19">
        <v>49454211</v>
      </c>
      <c r="D19">
        <v>49460186</v>
      </c>
      <c r="E19">
        <v>13</v>
      </c>
      <c r="F19">
        <v>3</v>
      </c>
      <c r="G19">
        <v>428176</v>
      </c>
      <c r="H19">
        <v>5.2948000000000004</v>
      </c>
      <c r="I19" s="1">
        <v>5.9561E-8</v>
      </c>
      <c r="J19" t="s">
        <v>310</v>
      </c>
    </row>
    <row r="20" spans="1:10" x14ac:dyDescent="0.25">
      <c r="A20" t="s">
        <v>311</v>
      </c>
      <c r="B20">
        <v>3</v>
      </c>
      <c r="C20">
        <v>49460379</v>
      </c>
      <c r="D20">
        <v>49466759</v>
      </c>
      <c r="E20">
        <v>11</v>
      </c>
      <c r="F20">
        <v>6</v>
      </c>
      <c r="G20">
        <v>430316</v>
      </c>
      <c r="H20">
        <v>5.5476000000000001</v>
      </c>
      <c r="I20" s="1">
        <v>1.4483E-8</v>
      </c>
      <c r="J20" t="s">
        <v>312</v>
      </c>
    </row>
    <row r="21" spans="1:10" x14ac:dyDescent="0.25">
      <c r="A21" t="s">
        <v>313</v>
      </c>
      <c r="B21">
        <v>3</v>
      </c>
      <c r="C21">
        <v>49506146</v>
      </c>
      <c r="D21">
        <v>49573048</v>
      </c>
      <c r="E21">
        <v>167</v>
      </c>
      <c r="F21">
        <v>23</v>
      </c>
      <c r="G21">
        <v>426647</v>
      </c>
      <c r="H21">
        <v>5.6688000000000001</v>
      </c>
      <c r="I21" s="1">
        <v>7.1896999999999997E-9</v>
      </c>
      <c r="J21" t="s">
        <v>314</v>
      </c>
    </row>
    <row r="22" spans="1:10" x14ac:dyDescent="0.25">
      <c r="A22" t="s">
        <v>315</v>
      </c>
      <c r="B22">
        <v>3</v>
      </c>
      <c r="C22">
        <v>49591922</v>
      </c>
      <c r="D22">
        <v>49708978</v>
      </c>
      <c r="E22">
        <v>267</v>
      </c>
      <c r="F22">
        <v>29</v>
      </c>
      <c r="G22">
        <v>424943</v>
      </c>
      <c r="H22">
        <v>7.6757999999999997</v>
      </c>
      <c r="I22" s="1">
        <v>8.2178999999999997E-15</v>
      </c>
      <c r="J22" t="s">
        <v>316</v>
      </c>
    </row>
    <row r="23" spans="1:10" x14ac:dyDescent="0.25">
      <c r="A23" t="s">
        <v>317</v>
      </c>
      <c r="B23">
        <v>3</v>
      </c>
      <c r="C23">
        <v>49711435</v>
      </c>
      <c r="D23">
        <v>49721396</v>
      </c>
      <c r="E23">
        <v>17</v>
      </c>
      <c r="F23">
        <v>8</v>
      </c>
      <c r="G23">
        <v>399656</v>
      </c>
      <c r="H23">
        <v>6.4513999999999996</v>
      </c>
      <c r="I23" s="1">
        <v>5.5418999999999999E-11</v>
      </c>
      <c r="J23" t="s">
        <v>318</v>
      </c>
    </row>
    <row r="24" spans="1:10" x14ac:dyDescent="0.25">
      <c r="A24" t="s">
        <v>319</v>
      </c>
      <c r="B24">
        <v>3</v>
      </c>
      <c r="C24">
        <v>49721380</v>
      </c>
      <c r="D24">
        <v>49726934</v>
      </c>
      <c r="E24">
        <v>10</v>
      </c>
      <c r="F24">
        <v>4</v>
      </c>
      <c r="G24">
        <v>428029</v>
      </c>
      <c r="H24">
        <v>6.0873999999999997</v>
      </c>
      <c r="I24" s="1">
        <v>5.7377999999999996E-10</v>
      </c>
      <c r="J24" t="s">
        <v>320</v>
      </c>
    </row>
    <row r="25" spans="1:10" x14ac:dyDescent="0.25">
      <c r="A25" t="s">
        <v>321</v>
      </c>
      <c r="B25">
        <v>3</v>
      </c>
      <c r="C25">
        <v>49726932</v>
      </c>
      <c r="D25">
        <v>49758962</v>
      </c>
      <c r="E25">
        <v>84</v>
      </c>
      <c r="F25">
        <v>21</v>
      </c>
      <c r="G25">
        <v>423691</v>
      </c>
      <c r="H25">
        <v>6.7453000000000003</v>
      </c>
      <c r="I25" s="1">
        <v>7.6338999999999996E-12</v>
      </c>
      <c r="J25" t="s">
        <v>322</v>
      </c>
    </row>
    <row r="26" spans="1:10" x14ac:dyDescent="0.25">
      <c r="A26" t="s">
        <v>323</v>
      </c>
      <c r="B26">
        <v>3</v>
      </c>
      <c r="C26">
        <v>49754267</v>
      </c>
      <c r="D26">
        <v>49761349</v>
      </c>
      <c r="E26">
        <v>12</v>
      </c>
      <c r="F26">
        <v>8</v>
      </c>
      <c r="G26">
        <v>373795</v>
      </c>
      <c r="H26">
        <v>5.1432000000000002</v>
      </c>
      <c r="I26" s="1">
        <v>1.3507E-7</v>
      </c>
      <c r="J26" t="s">
        <v>324</v>
      </c>
    </row>
    <row r="27" spans="1:10" x14ac:dyDescent="0.25">
      <c r="A27" t="s">
        <v>325</v>
      </c>
      <c r="B27">
        <v>3</v>
      </c>
      <c r="C27">
        <v>49754277</v>
      </c>
      <c r="D27">
        <v>49761384</v>
      </c>
      <c r="E27">
        <v>12</v>
      </c>
      <c r="F27">
        <v>8</v>
      </c>
      <c r="G27">
        <v>373795</v>
      </c>
      <c r="H27">
        <v>5.1432000000000002</v>
      </c>
      <c r="I27" s="1">
        <v>1.3507E-7</v>
      </c>
      <c r="J27" t="s">
        <v>326</v>
      </c>
    </row>
    <row r="28" spans="1:10" x14ac:dyDescent="0.25">
      <c r="A28" t="s">
        <v>327</v>
      </c>
      <c r="B28">
        <v>3</v>
      </c>
      <c r="C28">
        <v>49761727</v>
      </c>
      <c r="D28">
        <v>49823975</v>
      </c>
      <c r="E28">
        <v>181</v>
      </c>
      <c r="F28">
        <v>25</v>
      </c>
      <c r="G28">
        <v>396557</v>
      </c>
      <c r="H28">
        <v>6.2140000000000004</v>
      </c>
      <c r="I28" s="1">
        <v>2.5828000000000001E-10</v>
      </c>
      <c r="J28" t="s">
        <v>328</v>
      </c>
    </row>
    <row r="29" spans="1:10" x14ac:dyDescent="0.25">
      <c r="A29" t="s">
        <v>329</v>
      </c>
      <c r="B29">
        <v>3</v>
      </c>
      <c r="C29">
        <v>49828165</v>
      </c>
      <c r="D29">
        <v>49837268</v>
      </c>
      <c r="E29">
        <v>28</v>
      </c>
      <c r="F29">
        <v>13</v>
      </c>
      <c r="G29">
        <v>429962</v>
      </c>
      <c r="H29">
        <v>6.6086</v>
      </c>
      <c r="I29" s="1">
        <v>1.9402E-11</v>
      </c>
      <c r="J29" t="s">
        <v>330</v>
      </c>
    </row>
    <row r="30" spans="1:10" x14ac:dyDescent="0.25">
      <c r="A30" t="s">
        <v>331</v>
      </c>
      <c r="B30">
        <v>3</v>
      </c>
      <c r="C30">
        <v>49842640</v>
      </c>
      <c r="D30">
        <v>49851379</v>
      </c>
      <c r="E30">
        <v>21</v>
      </c>
      <c r="F30">
        <v>9</v>
      </c>
      <c r="G30">
        <v>372227</v>
      </c>
      <c r="H30">
        <v>5.9343000000000004</v>
      </c>
      <c r="I30" s="1">
        <v>1.4754999999999999E-9</v>
      </c>
      <c r="J30" t="s">
        <v>332</v>
      </c>
    </row>
    <row r="31" spans="1:10" x14ac:dyDescent="0.25">
      <c r="A31" t="s">
        <v>333</v>
      </c>
      <c r="B31">
        <v>3</v>
      </c>
      <c r="C31">
        <v>49866034</v>
      </c>
      <c r="D31">
        <v>49894007</v>
      </c>
      <c r="E31">
        <v>60</v>
      </c>
      <c r="F31">
        <v>12</v>
      </c>
      <c r="G31">
        <v>430738</v>
      </c>
      <c r="H31">
        <v>6.8407999999999998</v>
      </c>
      <c r="I31" s="1">
        <v>3.9382000000000003E-12</v>
      </c>
      <c r="J31" t="s">
        <v>334</v>
      </c>
    </row>
    <row r="32" spans="1:10" x14ac:dyDescent="0.25">
      <c r="A32" t="s">
        <v>335</v>
      </c>
      <c r="B32">
        <v>3</v>
      </c>
      <c r="C32">
        <v>49895421</v>
      </c>
      <c r="D32">
        <v>49907655</v>
      </c>
      <c r="E32">
        <v>27</v>
      </c>
      <c r="F32">
        <v>9</v>
      </c>
      <c r="G32">
        <v>424225</v>
      </c>
      <c r="H32">
        <v>7.7676999999999996</v>
      </c>
      <c r="I32" s="1">
        <v>3.9967999999999998E-15</v>
      </c>
      <c r="J32" t="s">
        <v>336</v>
      </c>
    </row>
    <row r="33" spans="1:10" x14ac:dyDescent="0.25">
      <c r="A33" t="s">
        <v>337</v>
      </c>
      <c r="B33">
        <v>3</v>
      </c>
      <c r="C33">
        <v>49924435</v>
      </c>
      <c r="D33">
        <v>49941299</v>
      </c>
      <c r="E33">
        <v>35</v>
      </c>
      <c r="F33">
        <v>10</v>
      </c>
      <c r="G33">
        <v>427860</v>
      </c>
      <c r="H33">
        <v>7.8387000000000002</v>
      </c>
      <c r="I33" s="1">
        <v>2.2759999999999999E-15</v>
      </c>
      <c r="J33" t="s">
        <v>338</v>
      </c>
    </row>
    <row r="34" spans="1:10" x14ac:dyDescent="0.25">
      <c r="A34" t="s">
        <v>339</v>
      </c>
      <c r="B34">
        <v>3</v>
      </c>
      <c r="C34">
        <v>49941278</v>
      </c>
      <c r="D34">
        <v>49954370</v>
      </c>
      <c r="E34">
        <v>19</v>
      </c>
      <c r="F34">
        <v>6</v>
      </c>
      <c r="G34">
        <v>444439</v>
      </c>
      <c r="H34">
        <v>6.8311000000000002</v>
      </c>
      <c r="I34" s="1">
        <v>4.2120000000000002E-12</v>
      </c>
      <c r="J34" t="s">
        <v>340</v>
      </c>
    </row>
    <row r="35" spans="1:10" x14ac:dyDescent="0.25">
      <c r="A35" t="s">
        <v>341</v>
      </c>
      <c r="B35">
        <v>3</v>
      </c>
      <c r="C35">
        <v>49946302</v>
      </c>
      <c r="D35">
        <v>49967606</v>
      </c>
      <c r="E35">
        <v>40</v>
      </c>
      <c r="F35">
        <v>13</v>
      </c>
      <c r="G35">
        <v>444490</v>
      </c>
      <c r="H35">
        <v>7.7846000000000002</v>
      </c>
      <c r="I35" s="1">
        <v>3.4972000000000001E-15</v>
      </c>
      <c r="J35" t="s">
        <v>342</v>
      </c>
    </row>
    <row r="36" spans="1:10" x14ac:dyDescent="0.25">
      <c r="A36" t="s">
        <v>343</v>
      </c>
      <c r="B36">
        <v>3</v>
      </c>
      <c r="C36">
        <v>49977440</v>
      </c>
      <c r="D36">
        <v>50137478</v>
      </c>
      <c r="E36">
        <v>461</v>
      </c>
      <c r="F36">
        <v>30</v>
      </c>
      <c r="G36">
        <v>406815</v>
      </c>
      <c r="H36">
        <v>7.0496999999999996</v>
      </c>
      <c r="I36" s="1">
        <v>8.9629000000000001E-13</v>
      </c>
      <c r="J36" t="s">
        <v>344</v>
      </c>
    </row>
    <row r="37" spans="1:10" x14ac:dyDescent="0.25">
      <c r="A37" t="s">
        <v>345</v>
      </c>
      <c r="B37">
        <v>3</v>
      </c>
      <c r="C37">
        <v>50126341</v>
      </c>
      <c r="D37">
        <v>50156454</v>
      </c>
      <c r="E37">
        <v>51</v>
      </c>
      <c r="F37">
        <v>14</v>
      </c>
      <c r="G37">
        <v>412798</v>
      </c>
      <c r="H37">
        <v>7.0195999999999996</v>
      </c>
      <c r="I37" s="1">
        <v>1.1129E-12</v>
      </c>
      <c r="J37" t="s">
        <v>346</v>
      </c>
    </row>
    <row r="38" spans="1:10" x14ac:dyDescent="0.25">
      <c r="A38" t="s">
        <v>347</v>
      </c>
      <c r="B38">
        <v>3</v>
      </c>
      <c r="C38">
        <v>50192478</v>
      </c>
      <c r="D38">
        <v>50226508</v>
      </c>
      <c r="E38">
        <v>97</v>
      </c>
      <c r="F38">
        <v>21</v>
      </c>
      <c r="G38">
        <v>444020</v>
      </c>
      <c r="H38">
        <v>6.6227999999999998</v>
      </c>
      <c r="I38" s="1">
        <v>1.7627000000000002E-11</v>
      </c>
      <c r="J38" t="s">
        <v>348</v>
      </c>
    </row>
    <row r="39" spans="1:10" x14ac:dyDescent="0.25">
      <c r="A39" t="s">
        <v>349</v>
      </c>
      <c r="B39">
        <v>3</v>
      </c>
      <c r="C39">
        <v>50229045</v>
      </c>
      <c r="D39">
        <v>50233949</v>
      </c>
      <c r="E39">
        <v>6</v>
      </c>
      <c r="F39">
        <v>3</v>
      </c>
      <c r="G39">
        <v>362821</v>
      </c>
      <c r="H39">
        <v>5.6635999999999997</v>
      </c>
      <c r="I39" s="1">
        <v>7.4123999999999998E-9</v>
      </c>
      <c r="J39" t="s">
        <v>350</v>
      </c>
    </row>
    <row r="40" spans="1:10" x14ac:dyDescent="0.25">
      <c r="A40" t="s">
        <v>351</v>
      </c>
      <c r="B40">
        <v>3</v>
      </c>
      <c r="C40">
        <v>71003844</v>
      </c>
      <c r="D40">
        <v>71633140</v>
      </c>
      <c r="E40">
        <v>2213</v>
      </c>
      <c r="F40">
        <v>198</v>
      </c>
      <c r="G40">
        <v>391146</v>
      </c>
      <c r="H40">
        <v>4.7081999999999997</v>
      </c>
      <c r="I40" s="1">
        <v>1.2493E-6</v>
      </c>
      <c r="J40" t="s">
        <v>352</v>
      </c>
    </row>
    <row r="41" spans="1:10" x14ac:dyDescent="0.25">
      <c r="A41" t="s">
        <v>353</v>
      </c>
      <c r="B41">
        <v>3</v>
      </c>
      <c r="C41">
        <v>85008132</v>
      </c>
      <c r="D41">
        <v>86123579</v>
      </c>
      <c r="E41">
        <v>4742</v>
      </c>
      <c r="F41">
        <v>95</v>
      </c>
      <c r="G41">
        <v>410525</v>
      </c>
      <c r="H41">
        <v>10.295999999999999</v>
      </c>
      <c r="I41" s="1">
        <v>3.6696999999999998E-25</v>
      </c>
      <c r="J41" t="s">
        <v>354</v>
      </c>
    </row>
    <row r="42" spans="1:10" x14ac:dyDescent="0.25">
      <c r="A42" t="s">
        <v>355</v>
      </c>
      <c r="B42">
        <v>3</v>
      </c>
      <c r="C42">
        <v>141594966</v>
      </c>
      <c r="D42">
        <v>141645356</v>
      </c>
      <c r="E42">
        <v>243</v>
      </c>
      <c r="F42">
        <v>30</v>
      </c>
      <c r="G42">
        <v>436483</v>
      </c>
      <c r="H42">
        <v>4.7104999999999997</v>
      </c>
      <c r="I42" s="1">
        <v>1.2353000000000001E-6</v>
      </c>
      <c r="J42" t="s">
        <v>356</v>
      </c>
    </row>
    <row r="43" spans="1:10" x14ac:dyDescent="0.25">
      <c r="A43" t="s">
        <v>357</v>
      </c>
      <c r="B43">
        <v>4</v>
      </c>
      <c r="C43">
        <v>3246096</v>
      </c>
      <c r="D43">
        <v>3273465</v>
      </c>
      <c r="E43">
        <v>145</v>
      </c>
      <c r="F43">
        <v>20</v>
      </c>
      <c r="G43">
        <v>425502</v>
      </c>
      <c r="H43">
        <v>5.0361000000000002</v>
      </c>
      <c r="I43" s="1">
        <v>2.3750999999999999E-7</v>
      </c>
      <c r="J43" t="s">
        <v>358</v>
      </c>
    </row>
    <row r="44" spans="1:10" x14ac:dyDescent="0.25">
      <c r="A44" t="s">
        <v>359</v>
      </c>
      <c r="B44">
        <v>4</v>
      </c>
      <c r="C44">
        <v>3294755</v>
      </c>
      <c r="D44">
        <v>3441640</v>
      </c>
      <c r="E44">
        <v>620</v>
      </c>
      <c r="F44">
        <v>69</v>
      </c>
      <c r="G44">
        <v>391950</v>
      </c>
      <c r="H44">
        <v>4.7591999999999999</v>
      </c>
      <c r="I44" s="1">
        <v>9.7185999999999992E-7</v>
      </c>
      <c r="J44" t="s">
        <v>360</v>
      </c>
    </row>
    <row r="45" spans="1:10" x14ac:dyDescent="0.25">
      <c r="A45" t="s">
        <v>361</v>
      </c>
      <c r="B45">
        <v>4</v>
      </c>
      <c r="C45">
        <v>3443614</v>
      </c>
      <c r="D45">
        <v>3451211</v>
      </c>
      <c r="E45">
        <v>51</v>
      </c>
      <c r="F45">
        <v>21</v>
      </c>
      <c r="G45">
        <v>382187</v>
      </c>
      <c r="H45">
        <v>4.6612</v>
      </c>
      <c r="I45" s="1">
        <v>1.5718999999999999E-6</v>
      </c>
      <c r="J45" t="s">
        <v>362</v>
      </c>
    </row>
    <row r="46" spans="1:10" x14ac:dyDescent="0.25">
      <c r="A46" t="s">
        <v>363</v>
      </c>
      <c r="B46">
        <v>4</v>
      </c>
      <c r="C46">
        <v>103172198</v>
      </c>
      <c r="D46">
        <v>103352415</v>
      </c>
      <c r="E46">
        <v>774</v>
      </c>
      <c r="F46">
        <v>56</v>
      </c>
      <c r="G46">
        <v>398459</v>
      </c>
      <c r="H46">
        <v>4.7354000000000003</v>
      </c>
      <c r="I46" s="1">
        <v>1.0931E-6</v>
      </c>
      <c r="J46" t="s">
        <v>364</v>
      </c>
    </row>
    <row r="47" spans="1:10" x14ac:dyDescent="0.25">
      <c r="A47" t="s">
        <v>365</v>
      </c>
      <c r="B47">
        <v>4</v>
      </c>
      <c r="C47">
        <v>140637907</v>
      </c>
      <c r="D47">
        <v>141075338</v>
      </c>
      <c r="E47">
        <v>1665</v>
      </c>
      <c r="F47">
        <v>189</v>
      </c>
      <c r="G47">
        <v>410052</v>
      </c>
      <c r="H47">
        <v>7.2573999999999996</v>
      </c>
      <c r="I47" s="1">
        <v>1.9737E-13</v>
      </c>
      <c r="J47" t="s">
        <v>366</v>
      </c>
    </row>
    <row r="48" spans="1:10" x14ac:dyDescent="0.25">
      <c r="A48" t="s">
        <v>367</v>
      </c>
      <c r="B48">
        <v>5</v>
      </c>
      <c r="C48">
        <v>50678921</v>
      </c>
      <c r="D48">
        <v>50690564</v>
      </c>
      <c r="E48">
        <v>34</v>
      </c>
      <c r="F48">
        <v>16</v>
      </c>
      <c r="G48">
        <v>388490</v>
      </c>
      <c r="H48">
        <v>5.6657000000000002</v>
      </c>
      <c r="I48" s="1">
        <v>7.3224999999999999E-9</v>
      </c>
      <c r="J48" t="s">
        <v>368</v>
      </c>
    </row>
    <row r="49" spans="1:10" x14ac:dyDescent="0.25">
      <c r="A49" t="s">
        <v>369</v>
      </c>
      <c r="B49">
        <v>5</v>
      </c>
      <c r="C49">
        <v>58264865</v>
      </c>
      <c r="D49">
        <v>59817947</v>
      </c>
      <c r="E49">
        <v>5872</v>
      </c>
      <c r="F49">
        <v>230</v>
      </c>
      <c r="G49">
        <v>399638</v>
      </c>
      <c r="H49">
        <v>5.1463000000000001</v>
      </c>
      <c r="I49" s="1">
        <v>1.328E-7</v>
      </c>
      <c r="J49" t="s">
        <v>370</v>
      </c>
    </row>
    <row r="50" spans="1:10" x14ac:dyDescent="0.25">
      <c r="A50" t="s">
        <v>371</v>
      </c>
      <c r="B50">
        <v>5</v>
      </c>
      <c r="C50">
        <v>60047618</v>
      </c>
      <c r="D50">
        <v>60140216</v>
      </c>
      <c r="E50">
        <v>369</v>
      </c>
      <c r="F50">
        <v>36</v>
      </c>
      <c r="G50">
        <v>421387</v>
      </c>
      <c r="H50">
        <v>5.5768000000000004</v>
      </c>
      <c r="I50" s="1">
        <v>1.2251E-8</v>
      </c>
      <c r="J50" t="s">
        <v>372</v>
      </c>
    </row>
    <row r="51" spans="1:10" x14ac:dyDescent="0.25">
      <c r="A51" t="s">
        <v>373</v>
      </c>
      <c r="B51">
        <v>5</v>
      </c>
      <c r="C51">
        <v>60169658</v>
      </c>
      <c r="D51">
        <v>60240900</v>
      </c>
      <c r="E51">
        <v>262</v>
      </c>
      <c r="F51">
        <v>27</v>
      </c>
      <c r="G51">
        <v>413479</v>
      </c>
      <c r="H51">
        <v>5.1459000000000001</v>
      </c>
      <c r="I51" s="1">
        <v>1.3314000000000001E-7</v>
      </c>
      <c r="J51" t="s">
        <v>374</v>
      </c>
    </row>
    <row r="52" spans="1:10" x14ac:dyDescent="0.25">
      <c r="A52" t="s">
        <v>375</v>
      </c>
      <c r="B52">
        <v>5</v>
      </c>
      <c r="C52">
        <v>60240956</v>
      </c>
      <c r="D52">
        <v>60448853</v>
      </c>
      <c r="E52">
        <v>704</v>
      </c>
      <c r="F52">
        <v>35</v>
      </c>
      <c r="G52">
        <v>426629</v>
      </c>
      <c r="H52">
        <v>5.2076000000000002</v>
      </c>
      <c r="I52" s="1">
        <v>9.5668999999999995E-8</v>
      </c>
      <c r="J52" t="s">
        <v>376</v>
      </c>
    </row>
    <row r="53" spans="1:10" x14ac:dyDescent="0.25">
      <c r="A53" t="s">
        <v>377</v>
      </c>
      <c r="B53">
        <v>5</v>
      </c>
      <c r="C53">
        <v>147830595</v>
      </c>
      <c r="D53">
        <v>148056798</v>
      </c>
      <c r="E53">
        <v>866</v>
      </c>
      <c r="F53">
        <v>62</v>
      </c>
      <c r="G53">
        <v>401380</v>
      </c>
      <c r="H53">
        <v>4.6070000000000002</v>
      </c>
      <c r="I53" s="1">
        <v>2.0429E-6</v>
      </c>
      <c r="J53" t="s">
        <v>378</v>
      </c>
    </row>
    <row r="54" spans="1:10" x14ac:dyDescent="0.25">
      <c r="A54" t="s">
        <v>379</v>
      </c>
      <c r="B54">
        <v>6</v>
      </c>
      <c r="C54">
        <v>25963030</v>
      </c>
      <c r="D54">
        <v>25987384</v>
      </c>
      <c r="E54">
        <v>101</v>
      </c>
      <c r="F54">
        <v>33</v>
      </c>
      <c r="G54">
        <v>398973</v>
      </c>
      <c r="H54">
        <v>4.7221000000000002</v>
      </c>
      <c r="I54" s="1">
        <v>1.1671E-6</v>
      </c>
      <c r="J54" t="s">
        <v>380</v>
      </c>
    </row>
    <row r="55" spans="1:10" x14ac:dyDescent="0.25">
      <c r="A55" t="s">
        <v>381</v>
      </c>
      <c r="B55">
        <v>6</v>
      </c>
      <c r="C55">
        <v>26158349</v>
      </c>
      <c r="D55">
        <v>26171577</v>
      </c>
      <c r="E55">
        <v>41</v>
      </c>
      <c r="F55">
        <v>18</v>
      </c>
      <c r="G55">
        <v>378094</v>
      </c>
      <c r="H55">
        <v>5.5223000000000004</v>
      </c>
      <c r="I55" s="1">
        <v>1.6726E-8</v>
      </c>
      <c r="J55" t="s">
        <v>382</v>
      </c>
    </row>
    <row r="56" spans="1:10" x14ac:dyDescent="0.25">
      <c r="A56" t="s">
        <v>383</v>
      </c>
      <c r="B56">
        <v>6</v>
      </c>
      <c r="C56">
        <v>26183958</v>
      </c>
      <c r="D56">
        <v>26184454</v>
      </c>
      <c r="E56">
        <v>3</v>
      </c>
      <c r="F56">
        <v>2</v>
      </c>
      <c r="G56">
        <v>448039</v>
      </c>
      <c r="H56">
        <v>5.0186999999999999</v>
      </c>
      <c r="I56" s="1">
        <v>2.6016999999999998E-7</v>
      </c>
      <c r="J56" t="s">
        <v>384</v>
      </c>
    </row>
    <row r="57" spans="1:10" x14ac:dyDescent="0.25">
      <c r="A57" t="s">
        <v>385</v>
      </c>
      <c r="B57">
        <v>6</v>
      </c>
      <c r="C57">
        <v>26199748</v>
      </c>
      <c r="D57">
        <v>26200942</v>
      </c>
      <c r="E57">
        <v>14</v>
      </c>
      <c r="F57">
        <v>7</v>
      </c>
      <c r="G57">
        <v>443520</v>
      </c>
      <c r="H57">
        <v>5.1341999999999999</v>
      </c>
      <c r="I57" s="1">
        <v>1.4168000000000001E-7</v>
      </c>
      <c r="J57" t="s">
        <v>386</v>
      </c>
    </row>
    <row r="58" spans="1:10" x14ac:dyDescent="0.25">
      <c r="A58" t="s">
        <v>387</v>
      </c>
      <c r="B58">
        <v>6</v>
      </c>
      <c r="C58">
        <v>26281283</v>
      </c>
      <c r="D58">
        <v>26285762</v>
      </c>
      <c r="E58">
        <v>26</v>
      </c>
      <c r="F58">
        <v>10</v>
      </c>
      <c r="G58">
        <v>413575</v>
      </c>
      <c r="H58">
        <v>5.5716000000000001</v>
      </c>
      <c r="I58" s="1">
        <v>1.2623E-8</v>
      </c>
      <c r="J58" t="s">
        <v>388</v>
      </c>
    </row>
    <row r="59" spans="1:10" x14ac:dyDescent="0.25">
      <c r="A59" t="s">
        <v>389</v>
      </c>
      <c r="B59">
        <v>6</v>
      </c>
      <c r="C59">
        <v>27806323</v>
      </c>
      <c r="D59">
        <v>27823487</v>
      </c>
      <c r="E59">
        <v>56</v>
      </c>
      <c r="F59">
        <v>16</v>
      </c>
      <c r="G59">
        <v>397867</v>
      </c>
      <c r="H59">
        <v>4.6609999999999996</v>
      </c>
      <c r="I59" s="1">
        <v>1.5736000000000001E-6</v>
      </c>
      <c r="J59" t="s">
        <v>390</v>
      </c>
    </row>
    <row r="60" spans="1:10" x14ac:dyDescent="0.25">
      <c r="A60" t="s">
        <v>391</v>
      </c>
      <c r="B60">
        <v>6</v>
      </c>
      <c r="C60">
        <v>27833034</v>
      </c>
      <c r="D60">
        <v>27833606</v>
      </c>
      <c r="E60">
        <v>4</v>
      </c>
      <c r="F60">
        <v>2</v>
      </c>
      <c r="G60">
        <v>416404</v>
      </c>
      <c r="H60">
        <v>4.6807999999999996</v>
      </c>
      <c r="I60" s="1">
        <v>1.4286E-6</v>
      </c>
      <c r="J60" t="s">
        <v>392</v>
      </c>
    </row>
    <row r="61" spans="1:10" x14ac:dyDescent="0.25">
      <c r="A61" t="s">
        <v>393</v>
      </c>
      <c r="B61">
        <v>6</v>
      </c>
      <c r="C61">
        <v>27834570</v>
      </c>
      <c r="D61">
        <v>27835359</v>
      </c>
      <c r="E61">
        <v>8</v>
      </c>
      <c r="F61">
        <v>4</v>
      </c>
      <c r="G61">
        <v>416404</v>
      </c>
      <c r="H61">
        <v>4.9817999999999998</v>
      </c>
      <c r="I61" s="1">
        <v>3.1497999999999998E-7</v>
      </c>
      <c r="J61" t="s">
        <v>394</v>
      </c>
    </row>
    <row r="62" spans="1:10" x14ac:dyDescent="0.25">
      <c r="A62" t="s">
        <v>395</v>
      </c>
      <c r="B62">
        <v>6</v>
      </c>
      <c r="C62">
        <v>27878963</v>
      </c>
      <c r="D62">
        <v>27880174</v>
      </c>
      <c r="E62">
        <v>4</v>
      </c>
      <c r="F62">
        <v>2</v>
      </c>
      <c r="G62">
        <v>511310</v>
      </c>
      <c r="H62">
        <v>4.7967000000000004</v>
      </c>
      <c r="I62" s="1">
        <v>8.0666999999999996E-7</v>
      </c>
      <c r="J62" t="s">
        <v>396</v>
      </c>
    </row>
    <row r="63" spans="1:10" x14ac:dyDescent="0.25">
      <c r="A63" t="s">
        <v>397</v>
      </c>
      <c r="B63">
        <v>6</v>
      </c>
      <c r="C63">
        <v>30899130</v>
      </c>
      <c r="D63">
        <v>30899952</v>
      </c>
      <c r="E63">
        <v>10</v>
      </c>
      <c r="F63">
        <v>4</v>
      </c>
      <c r="G63">
        <v>492329</v>
      </c>
      <c r="H63">
        <v>5.1192000000000002</v>
      </c>
      <c r="I63" s="1">
        <v>1.5342999999999999E-7</v>
      </c>
      <c r="J63" t="s">
        <v>398</v>
      </c>
    </row>
    <row r="64" spans="1:10" x14ac:dyDescent="0.25">
      <c r="A64" t="s">
        <v>399</v>
      </c>
      <c r="B64">
        <v>6</v>
      </c>
      <c r="C64">
        <v>31105313</v>
      </c>
      <c r="D64">
        <v>31107127</v>
      </c>
      <c r="E64">
        <v>27</v>
      </c>
      <c r="F64">
        <v>14</v>
      </c>
      <c r="G64">
        <v>450192</v>
      </c>
      <c r="H64">
        <v>4.5883000000000003</v>
      </c>
      <c r="I64" s="1">
        <v>2.2349E-6</v>
      </c>
      <c r="J64" t="s">
        <v>400</v>
      </c>
    </row>
    <row r="65" spans="1:10" x14ac:dyDescent="0.25">
      <c r="A65" t="s">
        <v>401</v>
      </c>
      <c r="B65">
        <v>6</v>
      </c>
      <c r="C65">
        <v>31496494</v>
      </c>
      <c r="D65">
        <v>31498009</v>
      </c>
      <c r="E65">
        <v>24</v>
      </c>
      <c r="F65">
        <v>8</v>
      </c>
      <c r="G65">
        <v>468701</v>
      </c>
      <c r="H65">
        <v>4.6555</v>
      </c>
      <c r="I65" s="1">
        <v>1.6159000000000001E-6</v>
      </c>
      <c r="J65" t="s">
        <v>402</v>
      </c>
    </row>
    <row r="66" spans="1:10" x14ac:dyDescent="0.25">
      <c r="A66" t="s">
        <v>403</v>
      </c>
      <c r="B66">
        <v>6</v>
      </c>
      <c r="C66">
        <v>31588497</v>
      </c>
      <c r="D66">
        <v>31605548</v>
      </c>
      <c r="E66">
        <v>97</v>
      </c>
      <c r="F66">
        <v>26</v>
      </c>
      <c r="G66">
        <v>430762</v>
      </c>
      <c r="H66">
        <v>5.5768000000000004</v>
      </c>
      <c r="I66" s="1">
        <v>1.2250000000000001E-8</v>
      </c>
      <c r="J66" t="s">
        <v>404</v>
      </c>
    </row>
    <row r="67" spans="1:10" x14ac:dyDescent="0.25">
      <c r="A67" t="s">
        <v>405</v>
      </c>
      <c r="B67">
        <v>6</v>
      </c>
      <c r="C67">
        <v>31606805</v>
      </c>
      <c r="D67">
        <v>31620482</v>
      </c>
      <c r="E67">
        <v>67</v>
      </c>
      <c r="F67">
        <v>22</v>
      </c>
      <c r="G67">
        <v>423893</v>
      </c>
      <c r="H67">
        <v>5.5789999999999997</v>
      </c>
      <c r="I67" s="1">
        <v>1.2092E-8</v>
      </c>
      <c r="J67" t="s">
        <v>406</v>
      </c>
    </row>
    <row r="68" spans="1:10" x14ac:dyDescent="0.25">
      <c r="A68" t="s">
        <v>407</v>
      </c>
      <c r="B68">
        <v>6</v>
      </c>
      <c r="C68">
        <v>31694815</v>
      </c>
      <c r="D68">
        <v>31698394</v>
      </c>
      <c r="E68">
        <v>17</v>
      </c>
      <c r="F68">
        <v>9</v>
      </c>
      <c r="G68">
        <v>403075</v>
      </c>
      <c r="H68">
        <v>4.9893000000000001</v>
      </c>
      <c r="I68" s="1">
        <v>3.0301000000000001E-7</v>
      </c>
      <c r="J68" t="s">
        <v>408</v>
      </c>
    </row>
    <row r="69" spans="1:10" x14ac:dyDescent="0.25">
      <c r="A69" t="s">
        <v>409</v>
      </c>
      <c r="B69">
        <v>6</v>
      </c>
      <c r="C69">
        <v>31707725</v>
      </c>
      <c r="D69">
        <v>31732622</v>
      </c>
      <c r="E69">
        <v>116</v>
      </c>
      <c r="F69">
        <v>35</v>
      </c>
      <c r="G69">
        <v>409961</v>
      </c>
      <c r="H69">
        <v>4.5780000000000003</v>
      </c>
      <c r="I69" s="1">
        <v>2.3472000000000002E-6</v>
      </c>
      <c r="J69" t="s">
        <v>410</v>
      </c>
    </row>
    <row r="70" spans="1:10" x14ac:dyDescent="0.25">
      <c r="A70" t="s">
        <v>411</v>
      </c>
      <c r="B70">
        <v>6</v>
      </c>
      <c r="C70">
        <v>32146131</v>
      </c>
      <c r="D70">
        <v>32151930</v>
      </c>
      <c r="E70">
        <v>32</v>
      </c>
      <c r="F70">
        <v>12</v>
      </c>
      <c r="G70">
        <v>424152</v>
      </c>
      <c r="H70">
        <v>4.7942999999999998</v>
      </c>
      <c r="I70" s="1">
        <v>8.1615000000000001E-7</v>
      </c>
      <c r="J70" t="s">
        <v>412</v>
      </c>
    </row>
    <row r="71" spans="1:10" x14ac:dyDescent="0.25">
      <c r="A71" t="s">
        <v>413</v>
      </c>
      <c r="B71">
        <v>6</v>
      </c>
      <c r="C71">
        <v>32148745</v>
      </c>
      <c r="D71">
        <v>32152101</v>
      </c>
      <c r="E71">
        <v>19</v>
      </c>
      <c r="F71">
        <v>10</v>
      </c>
      <c r="G71">
        <v>411409</v>
      </c>
      <c r="H71">
        <v>5.2511000000000001</v>
      </c>
      <c r="I71" s="1">
        <v>7.5613000000000003E-8</v>
      </c>
      <c r="J71" t="s">
        <v>414</v>
      </c>
    </row>
    <row r="72" spans="1:10" x14ac:dyDescent="0.25">
      <c r="A72" t="s">
        <v>415</v>
      </c>
      <c r="B72">
        <v>6</v>
      </c>
      <c r="C72">
        <v>32152512</v>
      </c>
      <c r="D72">
        <v>32157963</v>
      </c>
      <c r="E72">
        <v>22</v>
      </c>
      <c r="F72">
        <v>11</v>
      </c>
      <c r="G72">
        <v>383132</v>
      </c>
      <c r="H72">
        <v>4.6727999999999996</v>
      </c>
      <c r="I72" s="1">
        <v>1.4859E-6</v>
      </c>
      <c r="J72" t="s">
        <v>416</v>
      </c>
    </row>
    <row r="73" spans="1:10" x14ac:dyDescent="0.25">
      <c r="A73" t="s">
        <v>417</v>
      </c>
      <c r="B73">
        <v>7</v>
      </c>
      <c r="C73">
        <v>1855429</v>
      </c>
      <c r="D73">
        <v>2272878</v>
      </c>
      <c r="E73">
        <v>2736</v>
      </c>
      <c r="F73">
        <v>59</v>
      </c>
      <c r="G73">
        <v>420127</v>
      </c>
      <c r="H73">
        <v>4.6108000000000002</v>
      </c>
      <c r="I73" s="1">
        <v>2.0053999999999999E-6</v>
      </c>
      <c r="J73" t="s">
        <v>418</v>
      </c>
    </row>
    <row r="74" spans="1:10" x14ac:dyDescent="0.25">
      <c r="A74" t="s">
        <v>419</v>
      </c>
      <c r="B74">
        <v>8</v>
      </c>
      <c r="C74">
        <v>30853321</v>
      </c>
      <c r="D74">
        <v>30891231</v>
      </c>
      <c r="E74">
        <v>107</v>
      </c>
      <c r="F74">
        <v>33</v>
      </c>
      <c r="G74">
        <v>378120</v>
      </c>
      <c r="H74">
        <v>6.1093999999999999</v>
      </c>
      <c r="I74" s="1">
        <v>5.0000000000000003E-10</v>
      </c>
      <c r="J74" t="s">
        <v>420</v>
      </c>
    </row>
    <row r="75" spans="1:10" x14ac:dyDescent="0.25">
      <c r="A75" t="s">
        <v>421</v>
      </c>
      <c r="B75">
        <v>8</v>
      </c>
      <c r="C75">
        <v>91803778</v>
      </c>
      <c r="D75">
        <v>91971636</v>
      </c>
      <c r="E75">
        <v>607</v>
      </c>
      <c r="F75">
        <v>34</v>
      </c>
      <c r="G75">
        <v>409708</v>
      </c>
      <c r="H75">
        <v>5.1257999999999999</v>
      </c>
      <c r="I75" s="1">
        <v>1.4816E-7</v>
      </c>
      <c r="J75" t="s">
        <v>422</v>
      </c>
    </row>
    <row r="76" spans="1:10" x14ac:dyDescent="0.25">
      <c r="A76" t="s">
        <v>423</v>
      </c>
      <c r="B76">
        <v>8</v>
      </c>
      <c r="C76">
        <v>104512976</v>
      </c>
      <c r="D76">
        <v>105268322</v>
      </c>
      <c r="E76">
        <v>3438</v>
      </c>
      <c r="F76">
        <v>52</v>
      </c>
      <c r="G76">
        <v>413518</v>
      </c>
      <c r="H76">
        <v>5.4476000000000004</v>
      </c>
      <c r="I76" s="1">
        <v>2.5530999999999999E-8</v>
      </c>
      <c r="J76" t="s">
        <v>424</v>
      </c>
    </row>
    <row r="77" spans="1:10" x14ac:dyDescent="0.25">
      <c r="A77" t="s">
        <v>425</v>
      </c>
      <c r="B77">
        <v>9</v>
      </c>
      <c r="C77">
        <v>96214004</v>
      </c>
      <c r="D77">
        <v>96328397</v>
      </c>
      <c r="E77">
        <v>452</v>
      </c>
      <c r="F77">
        <v>34</v>
      </c>
      <c r="G77">
        <v>435705</v>
      </c>
      <c r="H77">
        <v>4.7332000000000001</v>
      </c>
      <c r="I77" s="1">
        <v>1.1048E-6</v>
      </c>
      <c r="J77" t="s">
        <v>426</v>
      </c>
    </row>
    <row r="78" spans="1:10" x14ac:dyDescent="0.25">
      <c r="A78" t="s">
        <v>427</v>
      </c>
      <c r="B78">
        <v>10</v>
      </c>
      <c r="C78">
        <v>21823094</v>
      </c>
      <c r="D78">
        <v>22032559</v>
      </c>
      <c r="E78">
        <v>401</v>
      </c>
      <c r="F78">
        <v>84</v>
      </c>
      <c r="G78">
        <v>374794</v>
      </c>
      <c r="H78">
        <v>6.3680000000000003</v>
      </c>
      <c r="I78" s="1">
        <v>9.5772E-11</v>
      </c>
      <c r="J78" t="s">
        <v>428</v>
      </c>
    </row>
    <row r="79" spans="1:10" x14ac:dyDescent="0.25">
      <c r="A79" t="s">
        <v>429</v>
      </c>
      <c r="B79">
        <v>10</v>
      </c>
      <c r="C79">
        <v>99624757</v>
      </c>
      <c r="D79">
        <v>99790585</v>
      </c>
      <c r="E79">
        <v>552</v>
      </c>
      <c r="F79">
        <v>95</v>
      </c>
      <c r="G79">
        <v>377036</v>
      </c>
      <c r="H79">
        <v>4.9099000000000004</v>
      </c>
      <c r="I79" s="1">
        <v>4.5559999999999998E-7</v>
      </c>
      <c r="J79" t="s">
        <v>430</v>
      </c>
    </row>
    <row r="80" spans="1:10" x14ac:dyDescent="0.25">
      <c r="A80" t="s">
        <v>431</v>
      </c>
      <c r="B80">
        <v>10</v>
      </c>
      <c r="C80">
        <v>126676421</v>
      </c>
      <c r="D80">
        <v>126849739</v>
      </c>
      <c r="E80">
        <v>979</v>
      </c>
      <c r="F80">
        <v>101</v>
      </c>
      <c r="G80">
        <v>415980</v>
      </c>
      <c r="H80">
        <v>5.1634000000000002</v>
      </c>
      <c r="I80" s="1">
        <v>1.2123000000000001E-7</v>
      </c>
      <c r="J80" t="s">
        <v>432</v>
      </c>
    </row>
    <row r="81" spans="1:10" x14ac:dyDescent="0.25">
      <c r="A81" t="s">
        <v>433</v>
      </c>
      <c r="B81">
        <v>11</v>
      </c>
      <c r="C81">
        <v>13298199</v>
      </c>
      <c r="D81">
        <v>13408813</v>
      </c>
      <c r="E81">
        <v>406</v>
      </c>
      <c r="F81">
        <v>65</v>
      </c>
      <c r="G81">
        <v>418446</v>
      </c>
      <c r="H81">
        <v>4.8137999999999996</v>
      </c>
      <c r="I81" s="1">
        <v>7.4038000000000002E-7</v>
      </c>
      <c r="J81" t="s">
        <v>434</v>
      </c>
    </row>
    <row r="82" spans="1:10" x14ac:dyDescent="0.25">
      <c r="A82" t="s">
        <v>435</v>
      </c>
      <c r="B82">
        <v>11</v>
      </c>
      <c r="C82">
        <v>57364860</v>
      </c>
      <c r="D82">
        <v>57382326</v>
      </c>
      <c r="E82">
        <v>63</v>
      </c>
      <c r="F82">
        <v>13</v>
      </c>
      <c r="G82">
        <v>431807</v>
      </c>
      <c r="H82">
        <v>4.5620000000000003</v>
      </c>
      <c r="I82" s="1">
        <v>2.5330000000000001E-6</v>
      </c>
      <c r="J82" t="s">
        <v>436</v>
      </c>
    </row>
    <row r="83" spans="1:10" x14ac:dyDescent="0.25">
      <c r="A83" t="s">
        <v>437</v>
      </c>
      <c r="B83">
        <v>11</v>
      </c>
      <c r="C83">
        <v>57416465</v>
      </c>
      <c r="D83">
        <v>57429340</v>
      </c>
      <c r="E83">
        <v>32</v>
      </c>
      <c r="F83">
        <v>12</v>
      </c>
      <c r="G83">
        <v>406357</v>
      </c>
      <c r="H83">
        <v>6.1196999999999999</v>
      </c>
      <c r="I83" s="1">
        <v>4.6878999999999999E-10</v>
      </c>
      <c r="J83" t="s">
        <v>438</v>
      </c>
    </row>
    <row r="84" spans="1:10" x14ac:dyDescent="0.25">
      <c r="A84" t="s">
        <v>439</v>
      </c>
      <c r="B84">
        <v>11</v>
      </c>
      <c r="C84">
        <v>57435219</v>
      </c>
      <c r="D84">
        <v>57468659</v>
      </c>
      <c r="E84">
        <v>87</v>
      </c>
      <c r="F84">
        <v>24</v>
      </c>
      <c r="G84">
        <v>413622</v>
      </c>
      <c r="H84">
        <v>6.5598000000000001</v>
      </c>
      <c r="I84" s="1">
        <v>2.6933000000000001E-11</v>
      </c>
      <c r="J84" t="s">
        <v>440</v>
      </c>
    </row>
    <row r="85" spans="1:10" x14ac:dyDescent="0.25">
      <c r="A85" t="s">
        <v>441</v>
      </c>
      <c r="B85">
        <v>11</v>
      </c>
      <c r="C85">
        <v>57471186</v>
      </c>
      <c r="D85">
        <v>57479693</v>
      </c>
      <c r="E85">
        <v>25</v>
      </c>
      <c r="F85">
        <v>14</v>
      </c>
      <c r="G85">
        <v>371703</v>
      </c>
      <c r="H85">
        <v>4.9433999999999996</v>
      </c>
      <c r="I85" s="1">
        <v>3.8388999999999998E-7</v>
      </c>
      <c r="J85" t="s">
        <v>442</v>
      </c>
    </row>
    <row r="86" spans="1:10" x14ac:dyDescent="0.25">
      <c r="A86" t="s">
        <v>443</v>
      </c>
      <c r="B86">
        <v>11</v>
      </c>
      <c r="C86">
        <v>57480072</v>
      </c>
      <c r="D86">
        <v>57508445</v>
      </c>
      <c r="E86">
        <v>80</v>
      </c>
      <c r="F86">
        <v>16</v>
      </c>
      <c r="G86">
        <v>371812</v>
      </c>
      <c r="H86">
        <v>5.9443000000000001</v>
      </c>
      <c r="I86" s="1">
        <v>1.3883000000000001E-9</v>
      </c>
      <c r="J86" t="s">
        <v>444</v>
      </c>
    </row>
    <row r="87" spans="1:10" x14ac:dyDescent="0.25">
      <c r="A87" t="s">
        <v>445</v>
      </c>
      <c r="B87">
        <v>11</v>
      </c>
      <c r="C87">
        <v>57480077</v>
      </c>
      <c r="D87">
        <v>57559058</v>
      </c>
      <c r="E87">
        <v>213</v>
      </c>
      <c r="F87">
        <v>35</v>
      </c>
      <c r="G87">
        <v>384044</v>
      </c>
      <c r="H87">
        <v>6.3182999999999998</v>
      </c>
      <c r="I87" s="1">
        <v>1.3222999999999999E-10</v>
      </c>
      <c r="J87" t="s">
        <v>446</v>
      </c>
    </row>
    <row r="88" spans="1:10" x14ac:dyDescent="0.25">
      <c r="A88" t="s">
        <v>447</v>
      </c>
      <c r="B88">
        <v>11</v>
      </c>
      <c r="C88">
        <v>57508825</v>
      </c>
      <c r="D88">
        <v>57510986</v>
      </c>
      <c r="E88">
        <v>8</v>
      </c>
      <c r="F88">
        <v>5</v>
      </c>
      <c r="G88">
        <v>392678</v>
      </c>
      <c r="H88">
        <v>6.4405000000000001</v>
      </c>
      <c r="I88" s="1">
        <v>5.9542E-11</v>
      </c>
      <c r="J88" t="s">
        <v>448</v>
      </c>
    </row>
    <row r="89" spans="1:10" x14ac:dyDescent="0.25">
      <c r="A89" t="s">
        <v>449</v>
      </c>
      <c r="B89">
        <v>11</v>
      </c>
      <c r="C89">
        <v>57509635</v>
      </c>
      <c r="D89">
        <v>57560715</v>
      </c>
      <c r="E89">
        <v>131</v>
      </c>
      <c r="F89">
        <v>31</v>
      </c>
      <c r="G89">
        <v>391020</v>
      </c>
      <c r="H89">
        <v>6.4753999999999996</v>
      </c>
      <c r="I89" s="1">
        <v>4.7291000000000001E-11</v>
      </c>
      <c r="J89" t="s">
        <v>450</v>
      </c>
    </row>
    <row r="90" spans="1:10" x14ac:dyDescent="0.25">
      <c r="A90" t="s">
        <v>451</v>
      </c>
      <c r="B90">
        <v>11</v>
      </c>
      <c r="C90">
        <v>57510986</v>
      </c>
      <c r="D90">
        <v>57519253</v>
      </c>
      <c r="E90">
        <v>11</v>
      </c>
      <c r="F90">
        <v>7</v>
      </c>
      <c r="G90">
        <v>395805</v>
      </c>
      <c r="H90">
        <v>5.3628</v>
      </c>
      <c r="I90" s="1">
        <v>4.0978999999999999E-8</v>
      </c>
      <c r="J90" t="s">
        <v>452</v>
      </c>
    </row>
    <row r="91" spans="1:10" x14ac:dyDescent="0.25">
      <c r="A91" t="s">
        <v>453</v>
      </c>
      <c r="B91">
        <v>11</v>
      </c>
      <c r="C91">
        <v>57520715</v>
      </c>
      <c r="D91">
        <v>57587018</v>
      </c>
      <c r="E91">
        <v>166</v>
      </c>
      <c r="F91">
        <v>34</v>
      </c>
      <c r="G91">
        <v>399581</v>
      </c>
      <c r="H91">
        <v>6.4813000000000001</v>
      </c>
      <c r="I91" s="1">
        <v>4.5460999999999999E-11</v>
      </c>
      <c r="J91" t="s">
        <v>454</v>
      </c>
    </row>
    <row r="92" spans="1:10" x14ac:dyDescent="0.25">
      <c r="A92" t="s">
        <v>455</v>
      </c>
      <c r="B92">
        <v>11</v>
      </c>
      <c r="C92">
        <v>66081958</v>
      </c>
      <c r="D92">
        <v>66084515</v>
      </c>
      <c r="E92">
        <v>10</v>
      </c>
      <c r="F92">
        <v>6</v>
      </c>
      <c r="G92">
        <v>397423</v>
      </c>
      <c r="H92">
        <v>5.2752999999999997</v>
      </c>
      <c r="I92" s="1">
        <v>6.6278000000000006E-8</v>
      </c>
      <c r="J92" t="s">
        <v>456</v>
      </c>
    </row>
    <row r="93" spans="1:10" x14ac:dyDescent="0.25">
      <c r="A93" t="s">
        <v>457</v>
      </c>
      <c r="B93">
        <v>11</v>
      </c>
      <c r="C93">
        <v>66097713</v>
      </c>
      <c r="D93">
        <v>66104311</v>
      </c>
      <c r="E93">
        <v>33</v>
      </c>
      <c r="F93">
        <v>13</v>
      </c>
      <c r="G93">
        <v>425032</v>
      </c>
      <c r="H93">
        <v>4.8571</v>
      </c>
      <c r="I93" s="1">
        <v>5.9561999999999998E-7</v>
      </c>
      <c r="J93" t="s">
        <v>458</v>
      </c>
    </row>
    <row r="94" spans="1:10" x14ac:dyDescent="0.25">
      <c r="A94" t="s">
        <v>459</v>
      </c>
      <c r="B94">
        <v>11</v>
      </c>
      <c r="C94">
        <v>66115421</v>
      </c>
      <c r="D94">
        <v>66132275</v>
      </c>
      <c r="E94">
        <v>46</v>
      </c>
      <c r="F94">
        <v>9</v>
      </c>
      <c r="G94">
        <v>423986</v>
      </c>
      <c r="H94">
        <v>4.6832000000000003</v>
      </c>
      <c r="I94" s="1">
        <v>1.4121E-6</v>
      </c>
      <c r="J94" t="s">
        <v>460</v>
      </c>
    </row>
    <row r="95" spans="1:10" x14ac:dyDescent="0.25">
      <c r="A95" t="s">
        <v>461</v>
      </c>
      <c r="B95">
        <v>11</v>
      </c>
      <c r="C95">
        <v>83166055</v>
      </c>
      <c r="D95">
        <v>85338966</v>
      </c>
      <c r="E95">
        <v>9463</v>
      </c>
      <c r="F95">
        <v>278</v>
      </c>
      <c r="G95">
        <v>411181</v>
      </c>
      <c r="H95">
        <v>5.6083999999999996</v>
      </c>
      <c r="I95" s="1">
        <v>1.0213E-8</v>
      </c>
      <c r="J95" t="s">
        <v>462</v>
      </c>
    </row>
    <row r="96" spans="1:10" x14ac:dyDescent="0.25">
      <c r="A96" t="s">
        <v>463</v>
      </c>
      <c r="B96">
        <v>12</v>
      </c>
      <c r="C96">
        <v>2079952</v>
      </c>
      <c r="D96">
        <v>2802108</v>
      </c>
      <c r="E96">
        <v>3144</v>
      </c>
      <c r="F96">
        <v>284</v>
      </c>
      <c r="G96">
        <v>399846</v>
      </c>
      <c r="H96">
        <v>5.0536000000000003</v>
      </c>
      <c r="I96" s="1">
        <v>2.1680000000000001E-7</v>
      </c>
      <c r="J96" t="s">
        <v>464</v>
      </c>
    </row>
    <row r="97" spans="1:10" x14ac:dyDescent="0.25">
      <c r="A97" t="s">
        <v>465</v>
      </c>
      <c r="B97">
        <v>12</v>
      </c>
      <c r="C97">
        <v>23682440</v>
      </c>
      <c r="D97">
        <v>24103966</v>
      </c>
      <c r="E97">
        <v>1697</v>
      </c>
      <c r="F97">
        <v>184</v>
      </c>
      <c r="G97">
        <v>395312</v>
      </c>
      <c r="H97">
        <v>5.6901999999999999</v>
      </c>
      <c r="I97" s="1">
        <v>6.3428000000000001E-9</v>
      </c>
      <c r="J97" t="s">
        <v>466</v>
      </c>
    </row>
    <row r="98" spans="1:10" x14ac:dyDescent="0.25">
      <c r="A98" t="s">
        <v>467</v>
      </c>
      <c r="B98">
        <v>12</v>
      </c>
      <c r="C98">
        <v>49388932</v>
      </c>
      <c r="D98">
        <v>49393092</v>
      </c>
      <c r="E98">
        <v>10</v>
      </c>
      <c r="F98">
        <v>6</v>
      </c>
      <c r="G98">
        <v>422217</v>
      </c>
      <c r="H98">
        <v>5.0138999999999996</v>
      </c>
      <c r="I98" s="1">
        <v>2.6665000000000002E-7</v>
      </c>
      <c r="J98" t="s">
        <v>468</v>
      </c>
    </row>
    <row r="99" spans="1:10" x14ac:dyDescent="0.25">
      <c r="A99" t="s">
        <v>469</v>
      </c>
      <c r="B99">
        <v>12</v>
      </c>
      <c r="C99">
        <v>49412758</v>
      </c>
      <c r="D99">
        <v>49453557</v>
      </c>
      <c r="E99">
        <v>74</v>
      </c>
      <c r="F99">
        <v>22</v>
      </c>
      <c r="G99">
        <v>395467</v>
      </c>
      <c r="H99">
        <v>4.7065000000000001</v>
      </c>
      <c r="I99" s="1">
        <v>1.2598E-6</v>
      </c>
      <c r="J99" t="s">
        <v>470</v>
      </c>
    </row>
    <row r="100" spans="1:10" x14ac:dyDescent="0.25">
      <c r="A100" t="s">
        <v>471</v>
      </c>
      <c r="B100">
        <v>12</v>
      </c>
      <c r="C100">
        <v>49760367</v>
      </c>
      <c r="D100">
        <v>49921205</v>
      </c>
      <c r="E100">
        <v>528</v>
      </c>
      <c r="F100">
        <v>34</v>
      </c>
      <c r="G100">
        <v>404646</v>
      </c>
      <c r="H100">
        <v>5.0073999999999996</v>
      </c>
      <c r="I100" s="1">
        <v>2.7579000000000001E-7</v>
      </c>
      <c r="J100" t="s">
        <v>472</v>
      </c>
    </row>
    <row r="101" spans="1:10" x14ac:dyDescent="0.25">
      <c r="A101" t="s">
        <v>473</v>
      </c>
      <c r="B101">
        <v>12</v>
      </c>
      <c r="C101">
        <v>56631591</v>
      </c>
      <c r="D101">
        <v>56652175</v>
      </c>
      <c r="E101">
        <v>45</v>
      </c>
      <c r="F101">
        <v>13</v>
      </c>
      <c r="G101">
        <v>405859</v>
      </c>
      <c r="H101">
        <v>4.5625999999999998</v>
      </c>
      <c r="I101" s="1">
        <v>2.5268000000000001E-6</v>
      </c>
      <c r="J101" t="s">
        <v>474</v>
      </c>
    </row>
    <row r="102" spans="1:10" x14ac:dyDescent="0.25">
      <c r="A102" t="s">
        <v>475</v>
      </c>
      <c r="B102">
        <v>12</v>
      </c>
      <c r="C102">
        <v>109886461</v>
      </c>
      <c r="D102">
        <v>109915349</v>
      </c>
      <c r="E102">
        <v>186</v>
      </c>
      <c r="F102">
        <v>21</v>
      </c>
      <c r="G102">
        <v>437732</v>
      </c>
      <c r="H102">
        <v>4.8509000000000002</v>
      </c>
      <c r="I102" s="1">
        <v>6.1459000000000005E-7</v>
      </c>
      <c r="J102" t="s">
        <v>476</v>
      </c>
    </row>
    <row r="103" spans="1:10" x14ac:dyDescent="0.25">
      <c r="A103" t="s">
        <v>477</v>
      </c>
      <c r="B103">
        <v>12</v>
      </c>
      <c r="C103">
        <v>109915207</v>
      </c>
      <c r="D103">
        <v>109974507</v>
      </c>
      <c r="E103">
        <v>235</v>
      </c>
      <c r="F103">
        <v>36</v>
      </c>
      <c r="G103">
        <v>431760</v>
      </c>
      <c r="H103">
        <v>4.5991999999999997</v>
      </c>
      <c r="I103" s="1">
        <v>2.1204999999999999E-6</v>
      </c>
      <c r="J103" t="s">
        <v>478</v>
      </c>
    </row>
    <row r="104" spans="1:10" x14ac:dyDescent="0.25">
      <c r="A104" t="s">
        <v>479</v>
      </c>
      <c r="B104">
        <v>12</v>
      </c>
      <c r="C104">
        <v>109991542</v>
      </c>
      <c r="D104">
        <v>110011679</v>
      </c>
      <c r="E104">
        <v>120</v>
      </c>
      <c r="F104">
        <v>21</v>
      </c>
      <c r="G104">
        <v>453625</v>
      </c>
      <c r="H104">
        <v>4.5641999999999996</v>
      </c>
      <c r="I104" s="1">
        <v>2.5067999999999999E-6</v>
      </c>
      <c r="J104" t="s">
        <v>480</v>
      </c>
    </row>
    <row r="105" spans="1:10" x14ac:dyDescent="0.25">
      <c r="A105" t="s">
        <v>481</v>
      </c>
      <c r="B105">
        <v>13</v>
      </c>
      <c r="C105">
        <v>99102455</v>
      </c>
      <c r="D105">
        <v>99230194</v>
      </c>
      <c r="E105">
        <v>539</v>
      </c>
      <c r="F105">
        <v>42</v>
      </c>
      <c r="G105">
        <v>387043</v>
      </c>
      <c r="H105">
        <v>5.8762999999999996</v>
      </c>
      <c r="I105" s="1">
        <v>2.098E-9</v>
      </c>
      <c r="J105" t="s">
        <v>482</v>
      </c>
    </row>
    <row r="106" spans="1:10" x14ac:dyDescent="0.25">
      <c r="A106" t="s">
        <v>483</v>
      </c>
      <c r="B106">
        <v>14</v>
      </c>
      <c r="C106">
        <v>69340860</v>
      </c>
      <c r="D106">
        <v>69446157</v>
      </c>
      <c r="E106">
        <v>538</v>
      </c>
      <c r="F106">
        <v>59</v>
      </c>
      <c r="G106">
        <v>426263</v>
      </c>
      <c r="H106">
        <v>5.0987999999999998</v>
      </c>
      <c r="I106" s="1">
        <v>1.7093999999999999E-7</v>
      </c>
      <c r="J106" t="s">
        <v>484</v>
      </c>
    </row>
    <row r="107" spans="1:10" x14ac:dyDescent="0.25">
      <c r="A107" t="s">
        <v>485</v>
      </c>
      <c r="B107">
        <v>14</v>
      </c>
      <c r="C107">
        <v>69517598</v>
      </c>
      <c r="D107">
        <v>69619867</v>
      </c>
      <c r="E107">
        <v>274</v>
      </c>
      <c r="F107">
        <v>34</v>
      </c>
      <c r="G107">
        <v>392625</v>
      </c>
      <c r="H107">
        <v>6.6486999999999998</v>
      </c>
      <c r="I107" s="1">
        <v>1.4790000000000001E-11</v>
      </c>
      <c r="J107" t="s">
        <v>486</v>
      </c>
    </row>
    <row r="108" spans="1:10" x14ac:dyDescent="0.25">
      <c r="A108" t="s">
        <v>487</v>
      </c>
      <c r="B108">
        <v>14</v>
      </c>
      <c r="C108">
        <v>69658228</v>
      </c>
      <c r="D108">
        <v>69709075</v>
      </c>
      <c r="E108">
        <v>141</v>
      </c>
      <c r="F108">
        <v>22</v>
      </c>
      <c r="G108">
        <v>381967</v>
      </c>
      <c r="H108">
        <v>6.5580999999999996</v>
      </c>
      <c r="I108" s="1">
        <v>2.7241E-11</v>
      </c>
      <c r="J108" t="s">
        <v>488</v>
      </c>
    </row>
    <row r="109" spans="1:10" x14ac:dyDescent="0.25">
      <c r="A109" t="s">
        <v>489</v>
      </c>
      <c r="B109">
        <v>14</v>
      </c>
      <c r="C109">
        <v>69725994</v>
      </c>
      <c r="D109">
        <v>69821183</v>
      </c>
      <c r="E109">
        <v>448</v>
      </c>
      <c r="F109">
        <v>58</v>
      </c>
      <c r="G109">
        <v>412281</v>
      </c>
      <c r="H109">
        <v>6.0175999999999998</v>
      </c>
      <c r="I109" s="1">
        <v>8.8495000000000003E-10</v>
      </c>
      <c r="J109" t="s">
        <v>490</v>
      </c>
    </row>
    <row r="110" spans="1:10" x14ac:dyDescent="0.25">
      <c r="A110" t="s">
        <v>491</v>
      </c>
      <c r="B110">
        <v>14</v>
      </c>
      <c r="C110">
        <v>100150641</v>
      </c>
      <c r="D110">
        <v>100193638</v>
      </c>
      <c r="E110">
        <v>165</v>
      </c>
      <c r="F110">
        <v>30</v>
      </c>
      <c r="G110">
        <v>422990</v>
      </c>
      <c r="H110">
        <v>5.6946000000000003</v>
      </c>
      <c r="I110" s="1">
        <v>6.1835000000000004E-9</v>
      </c>
      <c r="J110" t="s">
        <v>492</v>
      </c>
    </row>
    <row r="111" spans="1:10" x14ac:dyDescent="0.25">
      <c r="A111" t="s">
        <v>493</v>
      </c>
      <c r="B111">
        <v>15</v>
      </c>
      <c r="C111">
        <v>50844670</v>
      </c>
      <c r="D111">
        <v>50979012</v>
      </c>
      <c r="E111">
        <v>595</v>
      </c>
      <c r="F111">
        <v>25</v>
      </c>
      <c r="G111">
        <v>415953</v>
      </c>
      <c r="H111">
        <v>4.7244000000000002</v>
      </c>
      <c r="I111" s="1">
        <v>1.1542000000000001E-6</v>
      </c>
      <c r="J111" t="s">
        <v>494</v>
      </c>
    </row>
    <row r="112" spans="1:10" x14ac:dyDescent="0.25">
      <c r="A112" t="s">
        <v>495</v>
      </c>
      <c r="B112">
        <v>15</v>
      </c>
      <c r="C112">
        <v>74275547</v>
      </c>
      <c r="D112">
        <v>74286963</v>
      </c>
      <c r="E112">
        <v>45</v>
      </c>
      <c r="F112">
        <v>14</v>
      </c>
      <c r="G112">
        <v>394496</v>
      </c>
      <c r="H112">
        <v>4.5556999999999999</v>
      </c>
      <c r="I112" s="1">
        <v>2.6108000000000001E-6</v>
      </c>
      <c r="J112" t="s">
        <v>496</v>
      </c>
    </row>
    <row r="113" spans="1:10" x14ac:dyDescent="0.25">
      <c r="A113" t="s">
        <v>497</v>
      </c>
      <c r="B113">
        <v>15</v>
      </c>
      <c r="C113">
        <v>74701630</v>
      </c>
      <c r="D113">
        <v>74726808</v>
      </c>
      <c r="E113">
        <v>109</v>
      </c>
      <c r="F113">
        <v>31</v>
      </c>
      <c r="G113">
        <v>433481</v>
      </c>
      <c r="H113">
        <v>5.2896000000000001</v>
      </c>
      <c r="I113" s="1">
        <v>6.1295999999999995E-8</v>
      </c>
      <c r="J113" t="s">
        <v>498</v>
      </c>
    </row>
    <row r="114" spans="1:10" x14ac:dyDescent="0.25">
      <c r="A114" t="s">
        <v>499</v>
      </c>
      <c r="B114">
        <v>15</v>
      </c>
      <c r="C114">
        <v>74890841</v>
      </c>
      <c r="D114">
        <v>74932057</v>
      </c>
      <c r="E114">
        <v>102</v>
      </c>
      <c r="F114">
        <v>24</v>
      </c>
      <c r="G114">
        <v>413671</v>
      </c>
      <c r="H114">
        <v>4.6513999999999998</v>
      </c>
      <c r="I114" s="1">
        <v>1.6485E-6</v>
      </c>
      <c r="J114" t="s">
        <v>500</v>
      </c>
    </row>
    <row r="115" spans="1:10" x14ac:dyDescent="0.25">
      <c r="A115" t="s">
        <v>501</v>
      </c>
      <c r="B115">
        <v>17</v>
      </c>
      <c r="C115">
        <v>19807615</v>
      </c>
      <c r="D115">
        <v>19881656</v>
      </c>
      <c r="E115">
        <v>190</v>
      </c>
      <c r="F115">
        <v>30</v>
      </c>
      <c r="G115">
        <v>361377</v>
      </c>
      <c r="H115">
        <v>6.4734999999999996</v>
      </c>
      <c r="I115" s="1">
        <v>4.7887000000000002E-11</v>
      </c>
      <c r="J115" t="s">
        <v>502</v>
      </c>
    </row>
    <row r="116" spans="1:10" x14ac:dyDescent="0.25">
      <c r="A116" t="s">
        <v>503</v>
      </c>
      <c r="B116">
        <v>18</v>
      </c>
      <c r="C116">
        <v>21083473</v>
      </c>
      <c r="D116">
        <v>21111746</v>
      </c>
      <c r="E116">
        <v>90</v>
      </c>
      <c r="F116">
        <v>20</v>
      </c>
      <c r="G116">
        <v>399017</v>
      </c>
      <c r="H116">
        <v>7.5350000000000001</v>
      </c>
      <c r="I116" s="1">
        <v>2.4425000000000001E-14</v>
      </c>
      <c r="J116" t="s">
        <v>504</v>
      </c>
    </row>
    <row r="117" spans="1:10" x14ac:dyDescent="0.25">
      <c r="A117" t="s">
        <v>505</v>
      </c>
      <c r="B117">
        <v>18</v>
      </c>
      <c r="C117">
        <v>21086148</v>
      </c>
      <c r="D117">
        <v>21166862</v>
      </c>
      <c r="E117">
        <v>265</v>
      </c>
      <c r="F117">
        <v>33</v>
      </c>
      <c r="G117">
        <v>401093</v>
      </c>
      <c r="H117">
        <v>8.0325000000000006</v>
      </c>
      <c r="I117" s="1">
        <v>4.7741999999999998E-16</v>
      </c>
      <c r="J117" t="s">
        <v>506</v>
      </c>
    </row>
    <row r="118" spans="1:10" x14ac:dyDescent="0.25">
      <c r="A118" t="s">
        <v>507</v>
      </c>
      <c r="B118">
        <v>18</v>
      </c>
      <c r="C118">
        <v>49866542</v>
      </c>
      <c r="D118">
        <v>51057784</v>
      </c>
      <c r="E118">
        <v>6642</v>
      </c>
      <c r="F118">
        <v>160</v>
      </c>
      <c r="G118">
        <v>403059</v>
      </c>
      <c r="H118">
        <v>6.4653</v>
      </c>
      <c r="I118" s="1">
        <v>5.0562999999999998E-11</v>
      </c>
      <c r="J118" t="s">
        <v>508</v>
      </c>
    </row>
    <row r="119" spans="1:10" x14ac:dyDescent="0.25">
      <c r="A119" t="s">
        <v>509</v>
      </c>
      <c r="B119">
        <v>18</v>
      </c>
      <c r="C119">
        <v>52889562</v>
      </c>
      <c r="D119">
        <v>53332018</v>
      </c>
      <c r="E119">
        <v>1256</v>
      </c>
      <c r="F119">
        <v>104</v>
      </c>
      <c r="G119">
        <v>409435</v>
      </c>
      <c r="H119">
        <v>5.5797999999999996</v>
      </c>
      <c r="I119" s="1">
        <v>1.2037000000000001E-8</v>
      </c>
      <c r="J119" t="s">
        <v>510</v>
      </c>
    </row>
    <row r="120" spans="1:10" x14ac:dyDescent="0.25">
      <c r="A120" t="s">
        <v>511</v>
      </c>
      <c r="B120">
        <v>19</v>
      </c>
      <c r="C120">
        <v>19386827</v>
      </c>
      <c r="D120">
        <v>19431653</v>
      </c>
      <c r="E120">
        <v>150</v>
      </c>
      <c r="F120">
        <v>24</v>
      </c>
      <c r="G120">
        <v>424953</v>
      </c>
      <c r="H120">
        <v>5.4123999999999999</v>
      </c>
      <c r="I120" s="1">
        <v>3.1092999999999999E-8</v>
      </c>
      <c r="J120" t="s">
        <v>512</v>
      </c>
    </row>
    <row r="121" spans="1:10" x14ac:dyDescent="0.25">
      <c r="A121" t="s">
        <v>513</v>
      </c>
      <c r="B121">
        <v>19</v>
      </c>
      <c r="C121">
        <v>19431490</v>
      </c>
      <c r="D121">
        <v>19469563</v>
      </c>
      <c r="E121">
        <v>134</v>
      </c>
      <c r="F121">
        <v>25</v>
      </c>
      <c r="G121">
        <v>405594</v>
      </c>
      <c r="H121">
        <v>6.0290999999999997</v>
      </c>
      <c r="I121" s="1">
        <v>8.2449000000000001E-10</v>
      </c>
      <c r="J121" t="s">
        <v>514</v>
      </c>
    </row>
    <row r="122" spans="1:10" x14ac:dyDescent="0.25">
      <c r="A122" t="s">
        <v>515</v>
      </c>
      <c r="B122">
        <v>19</v>
      </c>
      <c r="C122">
        <v>19496635</v>
      </c>
      <c r="D122">
        <v>19619740</v>
      </c>
      <c r="E122">
        <v>409</v>
      </c>
      <c r="F122">
        <v>40</v>
      </c>
      <c r="G122">
        <v>388953</v>
      </c>
      <c r="H122">
        <v>5.7049000000000003</v>
      </c>
      <c r="I122" s="1">
        <v>5.8202000000000002E-9</v>
      </c>
      <c r="J122" t="s">
        <v>516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E7318-BE6E-4F7C-BB03-9C1C818AD4BA}">
  <dimension ref="A1:E46"/>
  <sheetViews>
    <sheetView workbookViewId="0">
      <selection activeCell="A2" sqref="A2"/>
    </sheetView>
  </sheetViews>
  <sheetFormatPr defaultRowHeight="15" x14ac:dyDescent="0.25"/>
  <cols>
    <col min="1" max="1" width="27.7109375" customWidth="1"/>
    <col min="2" max="2" width="15.5703125" customWidth="1"/>
    <col min="4" max="4" width="11.140625" customWidth="1"/>
    <col min="5" max="5" width="19" customWidth="1"/>
  </cols>
  <sheetData>
    <row r="1" spans="1:5" x14ac:dyDescent="0.25">
      <c r="A1" s="3" t="s">
        <v>3278</v>
      </c>
      <c r="B1" s="3" t="s">
        <v>3265</v>
      </c>
    </row>
    <row r="3" spans="1:5" x14ac:dyDescent="0.25">
      <c r="A3" s="3" t="s">
        <v>1088</v>
      </c>
      <c r="B3" s="3" t="s">
        <v>543</v>
      </c>
      <c r="C3" s="3" t="s">
        <v>3168</v>
      </c>
      <c r="D3" s="3" t="s">
        <v>3169</v>
      </c>
      <c r="E3" s="67" t="s">
        <v>3170</v>
      </c>
    </row>
    <row r="4" spans="1:5" x14ac:dyDescent="0.25">
      <c r="A4" t="s">
        <v>3179</v>
      </c>
      <c r="B4" t="s">
        <v>651</v>
      </c>
      <c r="C4">
        <v>0.45150000000000001</v>
      </c>
      <c r="D4">
        <v>0.99860000000000004</v>
      </c>
      <c r="E4" s="66" t="s">
        <v>3180</v>
      </c>
    </row>
    <row r="5" spans="1:5" x14ac:dyDescent="0.25">
      <c r="A5" t="s">
        <v>3216</v>
      </c>
      <c r="B5" t="s">
        <v>617</v>
      </c>
      <c r="C5">
        <v>0.2848</v>
      </c>
      <c r="D5">
        <v>0.98370000000000002</v>
      </c>
      <c r="E5" s="66" t="s">
        <v>3216</v>
      </c>
    </row>
    <row r="6" spans="1:5" x14ac:dyDescent="0.25">
      <c r="A6" t="s">
        <v>3163</v>
      </c>
      <c r="B6" t="s">
        <v>616</v>
      </c>
      <c r="C6">
        <v>0.49380000000000002</v>
      </c>
      <c r="D6">
        <v>0.98360000000000003</v>
      </c>
      <c r="E6" s="66" t="s">
        <v>3163</v>
      </c>
    </row>
    <row r="7" spans="1:5" x14ac:dyDescent="0.25">
      <c r="A7" t="s">
        <v>501</v>
      </c>
      <c r="B7" t="s">
        <v>550</v>
      </c>
      <c r="C7">
        <v>0.41249999999999998</v>
      </c>
      <c r="D7">
        <v>0.98109999999999997</v>
      </c>
      <c r="E7" s="66" t="s">
        <v>502</v>
      </c>
    </row>
    <row r="8" spans="1:5" x14ac:dyDescent="0.25">
      <c r="A8" t="s">
        <v>3191</v>
      </c>
      <c r="B8" t="s">
        <v>598</v>
      </c>
      <c r="C8">
        <v>0.89329999999999998</v>
      </c>
      <c r="D8">
        <v>0.9768</v>
      </c>
      <c r="E8" s="66" t="s">
        <v>3192</v>
      </c>
    </row>
    <row r="9" spans="1:5" x14ac:dyDescent="0.25">
      <c r="A9" t="s">
        <v>3184</v>
      </c>
      <c r="B9" t="s">
        <v>568</v>
      </c>
      <c r="C9">
        <v>0.60019999999999996</v>
      </c>
      <c r="D9">
        <v>0.96230000000000004</v>
      </c>
      <c r="E9" s="66" t="s">
        <v>3185</v>
      </c>
    </row>
    <row r="10" spans="1:5" x14ac:dyDescent="0.25">
      <c r="A10" t="s">
        <v>359</v>
      </c>
      <c r="B10" t="s">
        <v>3188</v>
      </c>
      <c r="C10">
        <v>0.82599999999999996</v>
      </c>
      <c r="D10">
        <v>0.96009999999999995</v>
      </c>
      <c r="E10" s="66" t="s">
        <v>360</v>
      </c>
    </row>
    <row r="11" spans="1:5" x14ac:dyDescent="0.25">
      <c r="A11" t="s">
        <v>3171</v>
      </c>
      <c r="B11" t="s">
        <v>595</v>
      </c>
      <c r="C11">
        <v>0.4743</v>
      </c>
      <c r="D11">
        <v>0.95779999999999998</v>
      </c>
      <c r="E11" s="66" t="s">
        <v>3172</v>
      </c>
    </row>
    <row r="12" spans="1:5" x14ac:dyDescent="0.25">
      <c r="A12" t="s">
        <v>3181</v>
      </c>
      <c r="B12" t="s">
        <v>550</v>
      </c>
      <c r="C12">
        <v>0.43140000000000001</v>
      </c>
      <c r="D12">
        <v>0.95540000000000003</v>
      </c>
      <c r="E12" s="66" t="s">
        <v>3182</v>
      </c>
    </row>
    <row r="13" spans="1:5" x14ac:dyDescent="0.25">
      <c r="A13" t="s">
        <v>503</v>
      </c>
      <c r="B13" t="s">
        <v>561</v>
      </c>
      <c r="C13">
        <v>0.4763</v>
      </c>
      <c r="D13">
        <v>0.95379999999999998</v>
      </c>
      <c r="E13" s="66" t="s">
        <v>504</v>
      </c>
    </row>
    <row r="14" spans="1:5" x14ac:dyDescent="0.25">
      <c r="A14" t="s">
        <v>3211</v>
      </c>
      <c r="B14" t="s">
        <v>554</v>
      </c>
      <c r="C14">
        <v>0.56040000000000001</v>
      </c>
      <c r="D14">
        <v>0.95189999999999997</v>
      </c>
      <c r="E14" s="66" t="s">
        <v>3211</v>
      </c>
    </row>
    <row r="15" spans="1:5" x14ac:dyDescent="0.25">
      <c r="A15" t="s">
        <v>3175</v>
      </c>
      <c r="B15" t="s">
        <v>550</v>
      </c>
      <c r="C15">
        <v>0.94059999999999999</v>
      </c>
      <c r="D15">
        <v>0.9506</v>
      </c>
      <c r="E15" s="66" t="s">
        <v>3176</v>
      </c>
    </row>
    <row r="16" spans="1:5" x14ac:dyDescent="0.25">
      <c r="A16" t="s">
        <v>3203</v>
      </c>
      <c r="B16" t="s">
        <v>611</v>
      </c>
      <c r="C16">
        <v>0.28649999999999998</v>
      </c>
      <c r="D16">
        <v>0.94710000000000005</v>
      </c>
      <c r="E16" s="66" t="s">
        <v>3204</v>
      </c>
    </row>
    <row r="17" spans="1:5" x14ac:dyDescent="0.25">
      <c r="A17" t="s">
        <v>3166</v>
      </c>
      <c r="B17" t="s">
        <v>551</v>
      </c>
      <c r="C17">
        <v>1.17E-2</v>
      </c>
      <c r="D17">
        <v>0.94630000000000003</v>
      </c>
      <c r="E17" s="66" t="s">
        <v>3167</v>
      </c>
    </row>
    <row r="18" spans="1:5" x14ac:dyDescent="0.25">
      <c r="A18" t="s">
        <v>3195</v>
      </c>
      <c r="B18" t="s">
        <v>606</v>
      </c>
      <c r="C18">
        <v>0.49819999999999998</v>
      </c>
      <c r="D18">
        <v>0.9446</v>
      </c>
      <c r="E18" s="66" t="s">
        <v>3196</v>
      </c>
    </row>
    <row r="19" spans="1:5" x14ac:dyDescent="0.25">
      <c r="A19" t="s">
        <v>645</v>
      </c>
      <c r="B19" t="s">
        <v>617</v>
      </c>
      <c r="C19">
        <v>0.85509999999999997</v>
      </c>
      <c r="D19">
        <v>0.94420000000000004</v>
      </c>
      <c r="E19" s="66" t="s">
        <v>646</v>
      </c>
    </row>
    <row r="20" spans="1:5" x14ac:dyDescent="0.25">
      <c r="A20" t="s">
        <v>3186</v>
      </c>
      <c r="B20" t="s">
        <v>611</v>
      </c>
      <c r="C20">
        <v>7.1410000000000001E-2</v>
      </c>
      <c r="D20">
        <v>0.94240000000000002</v>
      </c>
      <c r="E20" s="66" t="s">
        <v>3187</v>
      </c>
    </row>
    <row r="21" spans="1:5" x14ac:dyDescent="0.25">
      <c r="A21" t="s">
        <v>527</v>
      </c>
      <c r="B21" t="s">
        <v>575</v>
      </c>
      <c r="C21">
        <v>0.25340000000000001</v>
      </c>
      <c r="D21">
        <v>0.94189999999999996</v>
      </c>
      <c r="E21" s="66" t="s">
        <v>528</v>
      </c>
    </row>
    <row r="22" spans="1:5" x14ac:dyDescent="0.25">
      <c r="A22" t="s">
        <v>505</v>
      </c>
      <c r="B22" t="s">
        <v>3183</v>
      </c>
      <c r="C22">
        <v>0.70109999999999995</v>
      </c>
      <c r="D22">
        <v>0.93920000000000003</v>
      </c>
      <c r="E22" s="66" t="s">
        <v>506</v>
      </c>
    </row>
    <row r="23" spans="1:5" x14ac:dyDescent="0.25">
      <c r="A23" t="s">
        <v>429</v>
      </c>
      <c r="B23" t="s">
        <v>568</v>
      </c>
      <c r="C23">
        <v>0.65010000000000001</v>
      </c>
      <c r="D23">
        <v>0.93659999999999999</v>
      </c>
      <c r="E23" s="66" t="s">
        <v>430</v>
      </c>
    </row>
    <row r="24" spans="1:5" x14ac:dyDescent="0.25">
      <c r="A24" t="s">
        <v>491</v>
      </c>
      <c r="B24" t="s">
        <v>564</v>
      </c>
      <c r="C24">
        <v>0.58209999999999995</v>
      </c>
      <c r="D24">
        <v>0.93530000000000002</v>
      </c>
      <c r="E24" s="66" t="s">
        <v>492</v>
      </c>
    </row>
    <row r="25" spans="1:5" x14ac:dyDescent="0.25">
      <c r="A25" t="s">
        <v>652</v>
      </c>
      <c r="B25" t="s">
        <v>550</v>
      </c>
      <c r="C25">
        <v>0.39150000000000001</v>
      </c>
      <c r="D25">
        <v>0.93389999999999995</v>
      </c>
      <c r="E25" s="66" t="s">
        <v>653</v>
      </c>
    </row>
    <row r="26" spans="1:5" x14ac:dyDescent="0.25">
      <c r="A26" t="s">
        <v>3218</v>
      </c>
      <c r="B26" t="s">
        <v>617</v>
      </c>
      <c r="C26">
        <v>0.22900000000000001</v>
      </c>
      <c r="D26">
        <v>0.92949999999999999</v>
      </c>
      <c r="E26" s="66" t="s">
        <v>3218</v>
      </c>
    </row>
    <row r="27" spans="1:5" x14ac:dyDescent="0.25">
      <c r="A27" t="s">
        <v>3205</v>
      </c>
      <c r="B27" t="s">
        <v>575</v>
      </c>
      <c r="C27">
        <v>0.67949999999999999</v>
      </c>
      <c r="D27">
        <v>0.92759999999999998</v>
      </c>
      <c r="E27" s="72" t="s">
        <v>3266</v>
      </c>
    </row>
    <row r="28" spans="1:5" x14ac:dyDescent="0.25">
      <c r="A28" t="s">
        <v>3215</v>
      </c>
      <c r="B28" t="s">
        <v>568</v>
      </c>
      <c r="C28">
        <v>0.70720000000000005</v>
      </c>
      <c r="D28">
        <v>0.92610000000000003</v>
      </c>
      <c r="E28" s="66" t="s">
        <v>3268</v>
      </c>
    </row>
    <row r="29" spans="1:5" x14ac:dyDescent="0.25">
      <c r="A29" t="s">
        <v>3210</v>
      </c>
      <c r="B29" t="s">
        <v>554</v>
      </c>
      <c r="C29">
        <v>0.44750000000000001</v>
      </c>
      <c r="D29">
        <v>0.92600000000000005</v>
      </c>
      <c r="E29" s="66" t="s">
        <v>3267</v>
      </c>
    </row>
    <row r="30" spans="1:5" x14ac:dyDescent="0.25">
      <c r="A30" t="s">
        <v>361</v>
      </c>
      <c r="B30" t="s">
        <v>616</v>
      </c>
      <c r="C30">
        <v>0.1148</v>
      </c>
      <c r="D30">
        <v>0.92469999999999997</v>
      </c>
      <c r="E30" s="66" t="s">
        <v>362</v>
      </c>
    </row>
    <row r="31" spans="1:5" x14ac:dyDescent="0.25">
      <c r="A31" t="s">
        <v>3177</v>
      </c>
      <c r="B31" t="s">
        <v>562</v>
      </c>
      <c r="C31">
        <v>0.40639999999999998</v>
      </c>
      <c r="D31">
        <v>0.92459999999999998</v>
      </c>
      <c r="E31" s="66" t="s">
        <v>3178</v>
      </c>
    </row>
    <row r="32" spans="1:5" x14ac:dyDescent="0.25">
      <c r="A32" t="s">
        <v>283</v>
      </c>
      <c r="B32" t="s">
        <v>629</v>
      </c>
      <c r="C32">
        <v>0.50149999999999995</v>
      </c>
      <c r="D32">
        <v>0.91959999999999997</v>
      </c>
      <c r="E32" s="66" t="s">
        <v>284</v>
      </c>
    </row>
    <row r="33" spans="1:5" x14ac:dyDescent="0.25">
      <c r="A33" t="s">
        <v>3199</v>
      </c>
      <c r="B33" t="s">
        <v>557</v>
      </c>
      <c r="C33">
        <v>0.14050000000000001</v>
      </c>
      <c r="D33">
        <v>0.91479999999999995</v>
      </c>
      <c r="E33" s="66" t="s">
        <v>3200</v>
      </c>
    </row>
    <row r="34" spans="1:5" x14ac:dyDescent="0.25">
      <c r="A34" t="s">
        <v>3201</v>
      </c>
      <c r="B34" t="s">
        <v>606</v>
      </c>
      <c r="C34">
        <v>0.7954</v>
      </c>
      <c r="D34">
        <v>0.91200000000000003</v>
      </c>
      <c r="E34" s="66" t="s">
        <v>3202</v>
      </c>
    </row>
    <row r="35" spans="1:5" x14ac:dyDescent="0.25">
      <c r="A35" t="s">
        <v>3217</v>
      </c>
      <c r="B35" t="s">
        <v>554</v>
      </c>
      <c r="C35">
        <v>0.22789999999999999</v>
      </c>
      <c r="D35">
        <v>0.91069999999999995</v>
      </c>
      <c r="E35" s="66" t="s">
        <v>3269</v>
      </c>
    </row>
    <row r="36" spans="1:5" x14ac:dyDescent="0.25">
      <c r="A36" t="s">
        <v>3206</v>
      </c>
      <c r="B36" t="s">
        <v>953</v>
      </c>
      <c r="C36">
        <v>0.45250000000000001</v>
      </c>
      <c r="D36">
        <v>0.90839999999999999</v>
      </c>
      <c r="E36" s="66" t="s">
        <v>3207</v>
      </c>
    </row>
    <row r="37" spans="1:5" x14ac:dyDescent="0.25">
      <c r="A37" t="s">
        <v>3189</v>
      </c>
      <c r="B37" t="s">
        <v>3188</v>
      </c>
      <c r="C37">
        <v>0.5575</v>
      </c>
      <c r="D37">
        <v>0.90759999999999996</v>
      </c>
      <c r="E37" s="66" t="s">
        <v>3190</v>
      </c>
    </row>
    <row r="38" spans="1:5" x14ac:dyDescent="0.25">
      <c r="A38" t="s">
        <v>3212</v>
      </c>
      <c r="B38" t="s">
        <v>3213</v>
      </c>
      <c r="C38">
        <v>0.35670000000000002</v>
      </c>
      <c r="D38">
        <v>0.90700000000000003</v>
      </c>
      <c r="E38" s="66" t="s">
        <v>3214</v>
      </c>
    </row>
    <row r="39" spans="1:5" x14ac:dyDescent="0.25">
      <c r="A39" t="s">
        <v>3197</v>
      </c>
      <c r="B39" t="s">
        <v>575</v>
      </c>
      <c r="C39">
        <v>0.70120000000000005</v>
      </c>
      <c r="D39">
        <v>0.90490000000000004</v>
      </c>
      <c r="E39" s="66" t="s">
        <v>3198</v>
      </c>
    </row>
    <row r="40" spans="1:5" x14ac:dyDescent="0.25">
      <c r="A40" t="s">
        <v>355</v>
      </c>
      <c r="B40" t="s">
        <v>550</v>
      </c>
      <c r="C40">
        <v>0.50860000000000005</v>
      </c>
      <c r="D40">
        <v>0.90390000000000004</v>
      </c>
      <c r="E40" s="66" t="s">
        <v>356</v>
      </c>
    </row>
    <row r="41" spans="1:5" x14ac:dyDescent="0.25">
      <c r="A41" t="s">
        <v>3193</v>
      </c>
      <c r="B41" t="s">
        <v>584</v>
      </c>
      <c r="C41">
        <v>0.27179999999999999</v>
      </c>
      <c r="D41">
        <v>0.9032</v>
      </c>
      <c r="E41" s="66" t="s">
        <v>3194</v>
      </c>
    </row>
    <row r="42" spans="1:5" x14ac:dyDescent="0.25">
      <c r="A42" t="s">
        <v>3208</v>
      </c>
      <c r="B42" t="s">
        <v>560</v>
      </c>
      <c r="C42">
        <v>0.36380000000000001</v>
      </c>
      <c r="D42">
        <v>0.90290000000000004</v>
      </c>
      <c r="E42" s="66" t="s">
        <v>3209</v>
      </c>
    </row>
    <row r="43" spans="1:5" x14ac:dyDescent="0.25">
      <c r="A43" t="s">
        <v>3164</v>
      </c>
      <c r="B43" t="s">
        <v>654</v>
      </c>
      <c r="C43">
        <v>0.55430000000000001</v>
      </c>
      <c r="D43">
        <v>0.90129999999999999</v>
      </c>
      <c r="E43" s="66" t="s">
        <v>3165</v>
      </c>
    </row>
    <row r="44" spans="1:5" x14ac:dyDescent="0.25">
      <c r="A44" t="s">
        <v>3173</v>
      </c>
      <c r="B44" t="s">
        <v>562</v>
      </c>
      <c r="C44">
        <v>0.90039999999999998</v>
      </c>
      <c r="D44">
        <v>0.90100000000000002</v>
      </c>
      <c r="E44" s="66" t="s">
        <v>3174</v>
      </c>
    </row>
    <row r="46" spans="1:5" x14ac:dyDescent="0.25">
      <c r="A46" t="s">
        <v>3270</v>
      </c>
    </row>
  </sheetData>
  <sortState xmlns:xlrd2="http://schemas.microsoft.com/office/spreadsheetml/2017/richdata2" ref="A4:E44">
    <sortCondition descending="1" ref="D4:D44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86B2D-DAB6-410B-AFA3-C102389DF8B1}">
  <dimension ref="A1:E83"/>
  <sheetViews>
    <sheetView workbookViewId="0">
      <selection activeCell="A2" sqref="A2"/>
    </sheetView>
  </sheetViews>
  <sheetFormatPr defaultRowHeight="15" x14ac:dyDescent="0.25"/>
  <sheetData>
    <row r="1" spans="1:5" x14ac:dyDescent="0.25">
      <c r="A1" s="3" t="s">
        <v>3279</v>
      </c>
      <c r="B1" s="18" t="s">
        <v>2726</v>
      </c>
    </row>
    <row r="3" spans="1:5" x14ac:dyDescent="0.25">
      <c r="A3" s="3" t="s">
        <v>1076</v>
      </c>
      <c r="B3" s="3" t="s">
        <v>541</v>
      </c>
      <c r="C3" s="3" t="s">
        <v>542</v>
      </c>
      <c r="D3" s="3" t="s">
        <v>1077</v>
      </c>
      <c r="E3" s="3" t="s">
        <v>543</v>
      </c>
    </row>
    <row r="4" spans="1:5" x14ac:dyDescent="0.25">
      <c r="A4" t="s">
        <v>341</v>
      </c>
      <c r="B4">
        <v>-8.5</v>
      </c>
      <c r="C4" s="1">
        <v>1.8E-17</v>
      </c>
      <c r="D4" t="s">
        <v>342</v>
      </c>
      <c r="E4" t="s">
        <v>544</v>
      </c>
    </row>
    <row r="5" spans="1:5" x14ac:dyDescent="0.25">
      <c r="A5" t="s">
        <v>335</v>
      </c>
      <c r="B5">
        <v>-8.5</v>
      </c>
      <c r="C5" s="1">
        <v>2.0000000000000001E-17</v>
      </c>
      <c r="D5" t="s">
        <v>336</v>
      </c>
      <c r="E5" t="s">
        <v>545</v>
      </c>
    </row>
    <row r="6" spans="1:5" x14ac:dyDescent="0.25">
      <c r="A6" t="s">
        <v>347</v>
      </c>
      <c r="B6">
        <v>8.1999999999999993</v>
      </c>
      <c r="C6" s="1">
        <v>1.6000000000000001E-16</v>
      </c>
      <c r="D6" t="s">
        <v>348</v>
      </c>
      <c r="E6" t="s">
        <v>546</v>
      </c>
    </row>
    <row r="7" spans="1:5" x14ac:dyDescent="0.25">
      <c r="A7" t="s">
        <v>305</v>
      </c>
      <c r="B7">
        <v>-8.1999999999999993</v>
      </c>
      <c r="C7" s="1">
        <v>1.7999999999999999E-16</v>
      </c>
      <c r="D7" t="s">
        <v>306</v>
      </c>
      <c r="E7" t="s">
        <v>547</v>
      </c>
    </row>
    <row r="8" spans="1:5" x14ac:dyDescent="0.25">
      <c r="A8" t="s">
        <v>331</v>
      </c>
      <c r="B8">
        <v>7.9</v>
      </c>
      <c r="C8" s="1">
        <v>2.0999999999999998E-15</v>
      </c>
      <c r="D8" t="s">
        <v>332</v>
      </c>
      <c r="E8" t="s">
        <v>548</v>
      </c>
    </row>
    <row r="9" spans="1:5" x14ac:dyDescent="0.25">
      <c r="A9" t="s">
        <v>321</v>
      </c>
      <c r="B9">
        <v>-7.7</v>
      </c>
      <c r="C9" s="1">
        <v>1.7999999999999999E-14</v>
      </c>
      <c r="D9" t="s">
        <v>322</v>
      </c>
      <c r="E9" t="s">
        <v>549</v>
      </c>
    </row>
    <row r="10" spans="1:5" x14ac:dyDescent="0.25">
      <c r="A10" t="s">
        <v>345</v>
      </c>
      <c r="B10">
        <v>7.7</v>
      </c>
      <c r="C10" s="1">
        <v>2E-14</v>
      </c>
      <c r="D10" t="s">
        <v>346</v>
      </c>
      <c r="E10" t="s">
        <v>550</v>
      </c>
    </row>
    <row r="11" spans="1:5" x14ac:dyDescent="0.25">
      <c r="A11" t="s">
        <v>349</v>
      </c>
      <c r="B11">
        <v>7.6</v>
      </c>
      <c r="C11" s="1">
        <v>2.0999999999999999E-14</v>
      </c>
      <c r="D11" t="s">
        <v>350</v>
      </c>
      <c r="E11" t="s">
        <v>551</v>
      </c>
    </row>
    <row r="12" spans="1:5" x14ac:dyDescent="0.25">
      <c r="A12" t="s">
        <v>552</v>
      </c>
      <c r="B12">
        <v>7.3</v>
      </c>
      <c r="C12" s="1">
        <v>2.3999999999999999E-13</v>
      </c>
      <c r="D12" t="s">
        <v>553</v>
      </c>
      <c r="E12" t="s">
        <v>554</v>
      </c>
    </row>
    <row r="13" spans="1:5" x14ac:dyDescent="0.25">
      <c r="A13" t="s">
        <v>555</v>
      </c>
      <c r="B13">
        <v>7.3</v>
      </c>
      <c r="C13" s="1">
        <v>3.6999999999999999E-13</v>
      </c>
      <c r="D13" t="s">
        <v>556</v>
      </c>
      <c r="E13" t="s">
        <v>557</v>
      </c>
    </row>
    <row r="14" spans="1:5" x14ac:dyDescent="0.25">
      <c r="A14" t="s">
        <v>287</v>
      </c>
      <c r="B14">
        <v>-7.1</v>
      </c>
      <c r="C14" s="1">
        <v>1.1E-12</v>
      </c>
      <c r="D14" t="s">
        <v>288</v>
      </c>
      <c r="E14" t="s">
        <v>544</v>
      </c>
    </row>
    <row r="15" spans="1:5" x14ac:dyDescent="0.25">
      <c r="A15" t="s">
        <v>503</v>
      </c>
      <c r="B15">
        <v>7.1</v>
      </c>
      <c r="C15" s="1">
        <v>1.1E-12</v>
      </c>
      <c r="D15" t="s">
        <v>558</v>
      </c>
      <c r="E15" t="s">
        <v>559</v>
      </c>
    </row>
    <row r="16" spans="1:5" x14ac:dyDescent="0.25">
      <c r="A16" t="s">
        <v>329</v>
      </c>
      <c r="B16">
        <v>-7.1</v>
      </c>
      <c r="C16" s="1">
        <v>1.1E-12</v>
      </c>
      <c r="D16" t="s">
        <v>330</v>
      </c>
      <c r="E16" t="s">
        <v>560</v>
      </c>
    </row>
    <row r="17" spans="1:5" x14ac:dyDescent="0.25">
      <c r="A17" t="s">
        <v>353</v>
      </c>
      <c r="B17">
        <v>7.1</v>
      </c>
      <c r="C17" s="1">
        <v>1.1999999999999999E-12</v>
      </c>
      <c r="D17" t="s">
        <v>354</v>
      </c>
      <c r="E17" t="s">
        <v>561</v>
      </c>
    </row>
    <row r="18" spans="1:5" x14ac:dyDescent="0.25">
      <c r="A18" t="s">
        <v>285</v>
      </c>
      <c r="B18">
        <v>7.1</v>
      </c>
      <c r="C18" s="1">
        <v>1.6E-12</v>
      </c>
      <c r="D18" t="s">
        <v>286</v>
      </c>
      <c r="E18" t="s">
        <v>562</v>
      </c>
    </row>
    <row r="19" spans="1:5" x14ac:dyDescent="0.25">
      <c r="A19" t="s">
        <v>505</v>
      </c>
      <c r="B19">
        <v>6.8</v>
      </c>
      <c r="C19" s="1">
        <v>1.1000000000000001E-11</v>
      </c>
      <c r="D19" t="s">
        <v>506</v>
      </c>
      <c r="E19" t="s">
        <v>563</v>
      </c>
    </row>
    <row r="20" spans="1:5" x14ac:dyDescent="0.25">
      <c r="A20" t="s">
        <v>439</v>
      </c>
      <c r="B20">
        <v>-6.8</v>
      </c>
      <c r="C20" s="1">
        <v>1.1000000000000001E-11</v>
      </c>
      <c r="D20" t="s">
        <v>440</v>
      </c>
      <c r="E20" t="s">
        <v>564</v>
      </c>
    </row>
    <row r="21" spans="1:5" x14ac:dyDescent="0.25">
      <c r="A21" t="s">
        <v>565</v>
      </c>
      <c r="B21">
        <v>-6.8</v>
      </c>
      <c r="C21" s="1">
        <v>1.2000000000000001E-11</v>
      </c>
      <c r="D21" t="s">
        <v>566</v>
      </c>
      <c r="E21" t="s">
        <v>567</v>
      </c>
    </row>
    <row r="22" spans="1:5" x14ac:dyDescent="0.25">
      <c r="A22" t="s">
        <v>513</v>
      </c>
      <c r="B22">
        <v>6.7</v>
      </c>
      <c r="C22" s="1">
        <v>1.7999999999999999E-11</v>
      </c>
      <c r="D22" t="s">
        <v>514</v>
      </c>
      <c r="E22" t="s">
        <v>568</v>
      </c>
    </row>
    <row r="23" spans="1:5" x14ac:dyDescent="0.25">
      <c r="A23" t="s">
        <v>481</v>
      </c>
      <c r="B23">
        <v>6.7</v>
      </c>
      <c r="C23" s="1">
        <v>2.0999999999999999E-11</v>
      </c>
      <c r="D23" t="s">
        <v>482</v>
      </c>
      <c r="E23" t="s">
        <v>560</v>
      </c>
    </row>
    <row r="24" spans="1:5" x14ac:dyDescent="0.25">
      <c r="A24" t="s">
        <v>569</v>
      </c>
      <c r="B24">
        <v>-6.7</v>
      </c>
      <c r="C24" s="1">
        <v>2.5000000000000001E-11</v>
      </c>
      <c r="D24" t="s">
        <v>570</v>
      </c>
      <c r="E24" t="s">
        <v>571</v>
      </c>
    </row>
    <row r="25" spans="1:5" x14ac:dyDescent="0.25">
      <c r="A25" t="s">
        <v>487</v>
      </c>
      <c r="B25">
        <v>-6.6</v>
      </c>
      <c r="C25" s="1">
        <v>3.7000000000000001E-11</v>
      </c>
      <c r="D25" t="s">
        <v>488</v>
      </c>
      <c r="E25" t="s">
        <v>572</v>
      </c>
    </row>
    <row r="26" spans="1:5" x14ac:dyDescent="0.25">
      <c r="A26" t="s">
        <v>443</v>
      </c>
      <c r="B26">
        <v>6.5</v>
      </c>
      <c r="C26" s="1">
        <v>8.5000000000000004E-11</v>
      </c>
      <c r="D26" t="s">
        <v>444</v>
      </c>
      <c r="E26" t="s">
        <v>546</v>
      </c>
    </row>
    <row r="27" spans="1:5" x14ac:dyDescent="0.25">
      <c r="A27" t="s">
        <v>373</v>
      </c>
      <c r="B27">
        <v>-6.4</v>
      </c>
      <c r="C27" s="1">
        <v>1.2E-10</v>
      </c>
      <c r="D27" t="s">
        <v>374</v>
      </c>
      <c r="E27" t="s">
        <v>551</v>
      </c>
    </row>
    <row r="28" spans="1:5" x14ac:dyDescent="0.25">
      <c r="A28" t="s">
        <v>573</v>
      </c>
      <c r="B28">
        <v>6.4</v>
      </c>
      <c r="C28" s="1">
        <v>1.2E-10</v>
      </c>
      <c r="D28" t="s">
        <v>574</v>
      </c>
      <c r="E28" t="s">
        <v>575</v>
      </c>
    </row>
    <row r="29" spans="1:5" x14ac:dyDescent="0.25">
      <c r="A29" t="s">
        <v>576</v>
      </c>
      <c r="B29">
        <v>6.3</v>
      </c>
      <c r="C29" s="1">
        <v>2.8999999999999998E-10</v>
      </c>
      <c r="D29" t="s">
        <v>577</v>
      </c>
      <c r="E29" t="s">
        <v>568</v>
      </c>
    </row>
    <row r="30" spans="1:5" x14ac:dyDescent="0.25">
      <c r="A30" t="s">
        <v>578</v>
      </c>
      <c r="B30">
        <v>-6.3</v>
      </c>
      <c r="C30" s="1">
        <v>3.1999999999999998E-10</v>
      </c>
      <c r="D30" t="s">
        <v>579</v>
      </c>
      <c r="E30" t="s">
        <v>547</v>
      </c>
    </row>
    <row r="31" spans="1:5" x14ac:dyDescent="0.25">
      <c r="A31" t="s">
        <v>580</v>
      </c>
      <c r="B31">
        <v>-6.2</v>
      </c>
      <c r="C31" s="1">
        <v>4.3999999999999998E-10</v>
      </c>
      <c r="D31" t="s">
        <v>581</v>
      </c>
      <c r="E31" t="s">
        <v>551</v>
      </c>
    </row>
    <row r="32" spans="1:5" x14ac:dyDescent="0.25">
      <c r="A32" t="s">
        <v>582</v>
      </c>
      <c r="B32">
        <v>-6.2</v>
      </c>
      <c r="C32" s="1">
        <v>4.7000000000000003E-10</v>
      </c>
      <c r="D32" t="s">
        <v>583</v>
      </c>
      <c r="E32" t="s">
        <v>584</v>
      </c>
    </row>
    <row r="33" spans="1:5" x14ac:dyDescent="0.25">
      <c r="A33" t="s">
        <v>447</v>
      </c>
      <c r="B33">
        <v>6.2</v>
      </c>
      <c r="C33" s="1">
        <v>4.8999999999999996E-10</v>
      </c>
      <c r="D33" t="s">
        <v>585</v>
      </c>
      <c r="E33" t="s">
        <v>571</v>
      </c>
    </row>
    <row r="34" spans="1:5" x14ac:dyDescent="0.25">
      <c r="A34" t="s">
        <v>586</v>
      </c>
      <c r="B34">
        <v>-6.2</v>
      </c>
      <c r="C34" s="1">
        <v>5.0000000000000003E-10</v>
      </c>
      <c r="D34" t="s">
        <v>587</v>
      </c>
      <c r="E34" t="s">
        <v>549</v>
      </c>
    </row>
    <row r="35" spans="1:5" x14ac:dyDescent="0.25">
      <c r="A35" t="s">
        <v>588</v>
      </c>
      <c r="B35">
        <v>-6.2</v>
      </c>
      <c r="C35" s="1">
        <v>6.3E-10</v>
      </c>
      <c r="D35" t="s">
        <v>589</v>
      </c>
      <c r="E35" t="s">
        <v>590</v>
      </c>
    </row>
    <row r="36" spans="1:5" x14ac:dyDescent="0.25">
      <c r="A36" t="s">
        <v>311</v>
      </c>
      <c r="B36">
        <v>6.1</v>
      </c>
      <c r="C36" s="1">
        <v>1.0999999999999999E-9</v>
      </c>
      <c r="D36" t="s">
        <v>312</v>
      </c>
      <c r="E36" t="s">
        <v>554</v>
      </c>
    </row>
    <row r="37" spans="1:5" x14ac:dyDescent="0.25">
      <c r="A37" t="s">
        <v>337</v>
      </c>
      <c r="B37">
        <v>-6.1</v>
      </c>
      <c r="C37" s="1">
        <v>1.2E-9</v>
      </c>
      <c r="D37" t="s">
        <v>338</v>
      </c>
      <c r="E37" t="s">
        <v>548</v>
      </c>
    </row>
    <row r="38" spans="1:5" x14ac:dyDescent="0.25">
      <c r="A38" t="s">
        <v>591</v>
      </c>
      <c r="B38">
        <v>-6.1</v>
      </c>
      <c r="C38" s="1">
        <v>1.2E-9</v>
      </c>
      <c r="D38" t="s">
        <v>592</v>
      </c>
      <c r="E38" t="s">
        <v>590</v>
      </c>
    </row>
    <row r="39" spans="1:5" x14ac:dyDescent="0.25">
      <c r="A39" t="s">
        <v>441</v>
      </c>
      <c r="B39">
        <v>6.1</v>
      </c>
      <c r="C39" s="1">
        <v>1.3000000000000001E-9</v>
      </c>
      <c r="D39" t="s">
        <v>442</v>
      </c>
      <c r="E39" t="s">
        <v>546</v>
      </c>
    </row>
    <row r="40" spans="1:5" x14ac:dyDescent="0.25">
      <c r="A40" t="s">
        <v>343</v>
      </c>
      <c r="B40">
        <v>6.1</v>
      </c>
      <c r="C40" s="1">
        <v>1.3999999999999999E-9</v>
      </c>
      <c r="D40" t="s">
        <v>344</v>
      </c>
      <c r="E40" t="s">
        <v>567</v>
      </c>
    </row>
    <row r="41" spans="1:5" x14ac:dyDescent="0.25">
      <c r="A41" t="s">
        <v>359</v>
      </c>
      <c r="B41">
        <v>6</v>
      </c>
      <c r="C41" s="1">
        <v>1.6000000000000001E-9</v>
      </c>
      <c r="D41" t="s">
        <v>360</v>
      </c>
      <c r="E41" t="s">
        <v>551</v>
      </c>
    </row>
    <row r="42" spans="1:5" x14ac:dyDescent="0.25">
      <c r="A42" t="s">
        <v>593</v>
      </c>
      <c r="B42">
        <v>6</v>
      </c>
      <c r="C42" s="1">
        <v>1.6000000000000001E-9</v>
      </c>
      <c r="D42" t="s">
        <v>594</v>
      </c>
      <c r="E42" t="s">
        <v>548</v>
      </c>
    </row>
    <row r="43" spans="1:5" x14ac:dyDescent="0.25">
      <c r="A43" t="s">
        <v>375</v>
      </c>
      <c r="B43">
        <v>-6</v>
      </c>
      <c r="C43" s="1">
        <v>2.0000000000000001E-9</v>
      </c>
      <c r="D43" t="s">
        <v>376</v>
      </c>
      <c r="E43" t="s">
        <v>595</v>
      </c>
    </row>
    <row r="44" spans="1:5" x14ac:dyDescent="0.25">
      <c r="A44" t="s">
        <v>596</v>
      </c>
      <c r="B44">
        <v>-6</v>
      </c>
      <c r="C44" s="1">
        <v>2.0000000000000001E-9</v>
      </c>
      <c r="D44" t="s">
        <v>597</v>
      </c>
      <c r="E44" t="s">
        <v>571</v>
      </c>
    </row>
    <row r="45" spans="1:5" x14ac:dyDescent="0.25">
      <c r="A45" t="s">
        <v>497</v>
      </c>
      <c r="B45">
        <v>6</v>
      </c>
      <c r="C45" s="1">
        <v>2.1999999999999998E-9</v>
      </c>
      <c r="D45" t="s">
        <v>498</v>
      </c>
      <c r="E45" t="s">
        <v>598</v>
      </c>
    </row>
    <row r="46" spans="1:5" x14ac:dyDescent="0.25">
      <c r="A46" t="s">
        <v>307</v>
      </c>
      <c r="B46">
        <v>6</v>
      </c>
      <c r="C46" s="1">
        <v>2.1999999999999998E-9</v>
      </c>
      <c r="D46" t="s">
        <v>308</v>
      </c>
      <c r="E46" t="s">
        <v>598</v>
      </c>
    </row>
    <row r="47" spans="1:5" x14ac:dyDescent="0.25">
      <c r="A47" t="s">
        <v>599</v>
      </c>
      <c r="B47">
        <v>-6</v>
      </c>
      <c r="C47" s="1">
        <v>2.5000000000000001E-9</v>
      </c>
      <c r="D47" t="s">
        <v>600</v>
      </c>
      <c r="E47" t="s">
        <v>563</v>
      </c>
    </row>
    <row r="48" spans="1:5" x14ac:dyDescent="0.25">
      <c r="A48" t="s">
        <v>601</v>
      </c>
      <c r="B48">
        <v>5.9</v>
      </c>
      <c r="C48" s="1">
        <v>2.7999999999999998E-9</v>
      </c>
      <c r="D48" t="s">
        <v>602</v>
      </c>
      <c r="E48" t="s">
        <v>547</v>
      </c>
    </row>
    <row r="49" spans="1:5" x14ac:dyDescent="0.25">
      <c r="A49" t="s">
        <v>371</v>
      </c>
      <c r="B49">
        <v>5.9</v>
      </c>
      <c r="C49" s="1">
        <v>3.4999999999999999E-9</v>
      </c>
      <c r="D49" t="s">
        <v>372</v>
      </c>
      <c r="E49" t="s">
        <v>546</v>
      </c>
    </row>
    <row r="50" spans="1:5" x14ac:dyDescent="0.25">
      <c r="A50" t="s">
        <v>325</v>
      </c>
      <c r="B50">
        <v>-5.9</v>
      </c>
      <c r="C50" s="1">
        <v>4.2000000000000004E-9</v>
      </c>
      <c r="D50" t="s">
        <v>326</v>
      </c>
      <c r="E50" t="s">
        <v>603</v>
      </c>
    </row>
    <row r="51" spans="1:5" x14ac:dyDescent="0.25">
      <c r="A51" t="s">
        <v>453</v>
      </c>
      <c r="B51">
        <v>5.9</v>
      </c>
      <c r="C51" s="1">
        <v>4.8E-9</v>
      </c>
      <c r="D51" t="s">
        <v>454</v>
      </c>
      <c r="E51" t="s">
        <v>568</v>
      </c>
    </row>
    <row r="52" spans="1:5" x14ac:dyDescent="0.25">
      <c r="A52" t="s">
        <v>604</v>
      </c>
      <c r="B52">
        <v>-5.8</v>
      </c>
      <c r="C52" s="1">
        <v>5.3000000000000003E-9</v>
      </c>
      <c r="D52" t="s">
        <v>605</v>
      </c>
      <c r="E52" t="s">
        <v>606</v>
      </c>
    </row>
    <row r="53" spans="1:5" x14ac:dyDescent="0.25">
      <c r="A53" t="s">
        <v>607</v>
      </c>
      <c r="B53">
        <v>5.8</v>
      </c>
      <c r="C53" s="1">
        <v>5.7999999999999998E-9</v>
      </c>
      <c r="D53" t="s">
        <v>608</v>
      </c>
      <c r="E53" t="s">
        <v>548</v>
      </c>
    </row>
    <row r="54" spans="1:5" x14ac:dyDescent="0.25">
      <c r="A54" t="s">
        <v>609</v>
      </c>
      <c r="B54">
        <v>-5.8</v>
      </c>
      <c r="C54" s="1">
        <v>6.5000000000000003E-9</v>
      </c>
      <c r="D54" t="s">
        <v>610</v>
      </c>
      <c r="E54" t="s">
        <v>611</v>
      </c>
    </row>
    <row r="55" spans="1:5" x14ac:dyDescent="0.25">
      <c r="A55" t="s">
        <v>612</v>
      </c>
      <c r="B55">
        <v>-5.8</v>
      </c>
      <c r="C55" s="1">
        <v>7.3E-9</v>
      </c>
      <c r="D55" t="s">
        <v>613</v>
      </c>
      <c r="E55" t="s">
        <v>614</v>
      </c>
    </row>
    <row r="56" spans="1:5" x14ac:dyDescent="0.25">
      <c r="A56" t="s">
        <v>297</v>
      </c>
      <c r="B56">
        <v>5.8</v>
      </c>
      <c r="C56" s="1">
        <v>7.4999999999999993E-9</v>
      </c>
      <c r="D56" t="s">
        <v>615</v>
      </c>
      <c r="E56" t="s">
        <v>616</v>
      </c>
    </row>
    <row r="57" spans="1:5" x14ac:dyDescent="0.25">
      <c r="A57" t="s">
        <v>483</v>
      </c>
      <c r="B57">
        <v>-5.7</v>
      </c>
      <c r="C57" s="1">
        <v>1E-8</v>
      </c>
      <c r="D57" t="s">
        <v>484</v>
      </c>
      <c r="E57" t="s">
        <v>617</v>
      </c>
    </row>
    <row r="58" spans="1:5" x14ac:dyDescent="0.25">
      <c r="A58" t="s">
        <v>283</v>
      </c>
      <c r="B58">
        <v>5.7</v>
      </c>
      <c r="C58" s="1">
        <v>1.0999999999999999E-8</v>
      </c>
      <c r="D58" t="s">
        <v>284</v>
      </c>
      <c r="E58" t="s">
        <v>618</v>
      </c>
    </row>
    <row r="59" spans="1:5" x14ac:dyDescent="0.25">
      <c r="A59" t="s">
        <v>309</v>
      </c>
      <c r="B59">
        <v>5.7</v>
      </c>
      <c r="C59" s="1">
        <v>1.2E-8</v>
      </c>
      <c r="D59" t="s">
        <v>310</v>
      </c>
      <c r="E59" t="s">
        <v>619</v>
      </c>
    </row>
    <row r="60" spans="1:5" x14ac:dyDescent="0.25">
      <c r="A60" t="s">
        <v>515</v>
      </c>
      <c r="B60">
        <v>-5.7</v>
      </c>
      <c r="C60" s="1">
        <v>1.2E-8</v>
      </c>
      <c r="D60" t="s">
        <v>516</v>
      </c>
      <c r="E60" t="s">
        <v>614</v>
      </c>
    </row>
    <row r="61" spans="1:5" x14ac:dyDescent="0.25">
      <c r="A61" t="s">
        <v>620</v>
      </c>
      <c r="B61">
        <v>5.7</v>
      </c>
      <c r="C61" s="1">
        <v>1.3000000000000001E-8</v>
      </c>
      <c r="D61" t="s">
        <v>621</v>
      </c>
      <c r="E61" t="s">
        <v>547</v>
      </c>
    </row>
    <row r="62" spans="1:5" x14ac:dyDescent="0.25">
      <c r="A62" t="s">
        <v>622</v>
      </c>
      <c r="B62">
        <v>-5.7</v>
      </c>
      <c r="C62" s="1">
        <v>1.3000000000000001E-8</v>
      </c>
      <c r="D62" t="s">
        <v>623</v>
      </c>
      <c r="E62" t="s">
        <v>624</v>
      </c>
    </row>
    <row r="63" spans="1:5" x14ac:dyDescent="0.25">
      <c r="A63" t="s">
        <v>625</v>
      </c>
      <c r="B63">
        <v>5.7</v>
      </c>
      <c r="C63" s="1">
        <v>1.3000000000000001E-8</v>
      </c>
      <c r="D63" t="s">
        <v>626</v>
      </c>
      <c r="E63" t="s">
        <v>561</v>
      </c>
    </row>
    <row r="64" spans="1:5" x14ac:dyDescent="0.25">
      <c r="A64" t="s">
        <v>419</v>
      </c>
      <c r="B64">
        <v>-5.7</v>
      </c>
      <c r="C64" s="1">
        <v>1.3000000000000001E-8</v>
      </c>
      <c r="D64" t="s">
        <v>420</v>
      </c>
      <c r="E64" t="s">
        <v>544</v>
      </c>
    </row>
    <row r="65" spans="1:5" x14ac:dyDescent="0.25">
      <c r="A65" t="s">
        <v>319</v>
      </c>
      <c r="B65">
        <v>5.7</v>
      </c>
      <c r="C65" s="1">
        <v>1.3000000000000001E-8</v>
      </c>
      <c r="D65" t="s">
        <v>320</v>
      </c>
      <c r="E65" t="s">
        <v>557</v>
      </c>
    </row>
    <row r="66" spans="1:5" x14ac:dyDescent="0.25">
      <c r="A66" t="s">
        <v>357</v>
      </c>
      <c r="B66">
        <v>-5.7</v>
      </c>
      <c r="C66" s="1">
        <v>1.3000000000000001E-8</v>
      </c>
      <c r="D66" t="s">
        <v>358</v>
      </c>
      <c r="E66" t="s">
        <v>568</v>
      </c>
    </row>
    <row r="67" spans="1:5" x14ac:dyDescent="0.25">
      <c r="A67" t="s">
        <v>627</v>
      </c>
      <c r="B67">
        <v>5.7</v>
      </c>
      <c r="C67" s="1">
        <v>1.4E-8</v>
      </c>
      <c r="D67" t="s">
        <v>628</v>
      </c>
      <c r="E67" t="s">
        <v>617</v>
      </c>
    </row>
    <row r="68" spans="1:5" x14ac:dyDescent="0.25">
      <c r="A68" t="s">
        <v>501</v>
      </c>
      <c r="B68">
        <v>-5.7</v>
      </c>
      <c r="C68" s="1">
        <v>1.4999999999999999E-8</v>
      </c>
      <c r="D68" t="s">
        <v>502</v>
      </c>
      <c r="E68" t="s">
        <v>629</v>
      </c>
    </row>
    <row r="69" spans="1:5" x14ac:dyDescent="0.25">
      <c r="A69" t="s">
        <v>301</v>
      </c>
      <c r="B69">
        <v>-5.6</v>
      </c>
      <c r="C69" s="1">
        <v>1.6000000000000001E-8</v>
      </c>
      <c r="D69" t="s">
        <v>302</v>
      </c>
      <c r="E69" t="s">
        <v>572</v>
      </c>
    </row>
    <row r="70" spans="1:5" x14ac:dyDescent="0.25">
      <c r="A70" t="s">
        <v>630</v>
      </c>
      <c r="B70">
        <v>-5.6</v>
      </c>
      <c r="C70" s="1">
        <v>1.7E-8</v>
      </c>
      <c r="D70" t="s">
        <v>631</v>
      </c>
      <c r="E70" t="s">
        <v>611</v>
      </c>
    </row>
    <row r="71" spans="1:5" x14ac:dyDescent="0.25">
      <c r="A71" t="s">
        <v>489</v>
      </c>
      <c r="B71">
        <v>5.6</v>
      </c>
      <c r="C71" s="1">
        <v>1.9000000000000001E-8</v>
      </c>
      <c r="D71" t="s">
        <v>490</v>
      </c>
      <c r="E71" t="s">
        <v>568</v>
      </c>
    </row>
    <row r="72" spans="1:5" x14ac:dyDescent="0.25">
      <c r="A72" t="s">
        <v>632</v>
      </c>
      <c r="B72">
        <v>5.6</v>
      </c>
      <c r="C72" s="1">
        <v>2.3000000000000001E-8</v>
      </c>
      <c r="D72" t="s">
        <v>633</v>
      </c>
      <c r="E72" t="s">
        <v>561</v>
      </c>
    </row>
    <row r="73" spans="1:5" x14ac:dyDescent="0.25">
      <c r="A73" t="s">
        <v>634</v>
      </c>
      <c r="B73">
        <v>5.6</v>
      </c>
      <c r="C73" s="1">
        <v>2.3000000000000001E-8</v>
      </c>
      <c r="D73" t="s">
        <v>635</v>
      </c>
      <c r="E73" t="s">
        <v>598</v>
      </c>
    </row>
    <row r="74" spans="1:5" x14ac:dyDescent="0.25">
      <c r="A74" t="s">
        <v>636</v>
      </c>
      <c r="B74">
        <v>5.6</v>
      </c>
      <c r="C74" s="1">
        <v>2.3000000000000001E-8</v>
      </c>
      <c r="D74" t="s">
        <v>637</v>
      </c>
      <c r="E74" t="s">
        <v>554</v>
      </c>
    </row>
    <row r="75" spans="1:5" x14ac:dyDescent="0.25">
      <c r="A75" t="s">
        <v>638</v>
      </c>
      <c r="B75">
        <v>-5.6</v>
      </c>
      <c r="C75" s="1">
        <v>2.4E-8</v>
      </c>
      <c r="D75" t="s">
        <v>639</v>
      </c>
      <c r="E75" t="s">
        <v>618</v>
      </c>
    </row>
    <row r="76" spans="1:5" x14ac:dyDescent="0.25">
      <c r="A76" t="s">
        <v>640</v>
      </c>
      <c r="B76">
        <v>5.6</v>
      </c>
      <c r="C76" s="1">
        <v>2.4999999999999999E-8</v>
      </c>
      <c r="D76" t="s">
        <v>641</v>
      </c>
      <c r="E76" t="s">
        <v>642</v>
      </c>
    </row>
    <row r="77" spans="1:5" x14ac:dyDescent="0.25">
      <c r="A77" t="s">
        <v>643</v>
      </c>
      <c r="B77">
        <v>5.6</v>
      </c>
      <c r="C77" s="1">
        <v>2.7E-8</v>
      </c>
      <c r="D77" t="s">
        <v>644</v>
      </c>
      <c r="E77" t="s">
        <v>616</v>
      </c>
    </row>
    <row r="78" spans="1:5" x14ac:dyDescent="0.25">
      <c r="A78" t="s">
        <v>645</v>
      </c>
      <c r="B78">
        <v>-5.6</v>
      </c>
      <c r="C78" s="1">
        <v>2.7E-8</v>
      </c>
      <c r="D78" t="s">
        <v>646</v>
      </c>
      <c r="E78" t="s">
        <v>557</v>
      </c>
    </row>
    <row r="79" spans="1:5" x14ac:dyDescent="0.25">
      <c r="A79" t="s">
        <v>529</v>
      </c>
      <c r="B79">
        <v>-5.6</v>
      </c>
      <c r="C79" s="1">
        <v>2.7999999999999999E-8</v>
      </c>
      <c r="D79" t="s">
        <v>530</v>
      </c>
      <c r="E79" t="s">
        <v>564</v>
      </c>
    </row>
    <row r="80" spans="1:5" x14ac:dyDescent="0.25">
      <c r="A80" t="s">
        <v>647</v>
      </c>
      <c r="B80">
        <v>-5.6</v>
      </c>
      <c r="C80" s="1">
        <v>2.7999999999999999E-8</v>
      </c>
      <c r="D80" t="s">
        <v>648</v>
      </c>
      <c r="E80" t="s">
        <v>614</v>
      </c>
    </row>
    <row r="81" spans="1:5" x14ac:dyDescent="0.25">
      <c r="A81" t="s">
        <v>471</v>
      </c>
      <c r="B81">
        <v>5.5</v>
      </c>
      <c r="C81" s="1">
        <v>2.9000000000000002E-8</v>
      </c>
      <c r="D81" t="s">
        <v>472</v>
      </c>
      <c r="E81" t="s">
        <v>606</v>
      </c>
    </row>
    <row r="82" spans="1:5" x14ac:dyDescent="0.25">
      <c r="A82" t="s">
        <v>649</v>
      </c>
      <c r="B82">
        <v>-5.5</v>
      </c>
      <c r="C82" s="1">
        <v>2.9000000000000002E-8</v>
      </c>
      <c r="D82" t="s">
        <v>650</v>
      </c>
      <c r="E82" t="s">
        <v>651</v>
      </c>
    </row>
    <row r="83" spans="1:5" x14ac:dyDescent="0.25">
      <c r="A83" t="s">
        <v>652</v>
      </c>
      <c r="B83">
        <v>-5.5</v>
      </c>
      <c r="C83" s="1">
        <v>2.9999999999999997E-8</v>
      </c>
      <c r="D83" t="s">
        <v>653</v>
      </c>
      <c r="E83" t="s">
        <v>654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B9BEE-72D6-476D-9EC2-C3418B9945CC}">
  <dimension ref="A1:N23"/>
  <sheetViews>
    <sheetView workbookViewId="0">
      <selection activeCell="A2" sqref="A2"/>
    </sheetView>
  </sheetViews>
  <sheetFormatPr defaultRowHeight="15" x14ac:dyDescent="0.25"/>
  <cols>
    <col min="1" max="1" width="21.85546875" customWidth="1"/>
    <col min="2" max="2" width="13.140625" customWidth="1"/>
  </cols>
  <sheetData>
    <row r="1" spans="1:14" x14ac:dyDescent="0.25">
      <c r="A1" s="3" t="s">
        <v>3280</v>
      </c>
      <c r="B1" s="18" t="s">
        <v>2727</v>
      </c>
    </row>
    <row r="3" spans="1:14" x14ac:dyDescent="0.25">
      <c r="A3" s="3" t="s">
        <v>687</v>
      </c>
      <c r="B3" s="3" t="s">
        <v>1075</v>
      </c>
      <c r="C3" s="3" t="s">
        <v>543</v>
      </c>
      <c r="D3" s="3" t="s">
        <v>688</v>
      </c>
      <c r="E3" s="3" t="s">
        <v>689</v>
      </c>
      <c r="F3" s="3" t="s">
        <v>690</v>
      </c>
      <c r="G3" s="3" t="s">
        <v>733</v>
      </c>
      <c r="H3" s="3" t="s">
        <v>734</v>
      </c>
      <c r="I3" s="3" t="s">
        <v>735</v>
      </c>
      <c r="J3" s="3" t="s">
        <v>736</v>
      </c>
      <c r="K3" s="3" t="s">
        <v>741</v>
      </c>
      <c r="L3" s="3" t="s">
        <v>742</v>
      </c>
      <c r="M3" s="3" t="s">
        <v>743</v>
      </c>
      <c r="N3" s="3" t="s">
        <v>745</v>
      </c>
    </row>
    <row r="4" spans="1:14" x14ac:dyDescent="0.25">
      <c r="A4" t="s">
        <v>703</v>
      </c>
      <c r="B4" t="s">
        <v>704</v>
      </c>
      <c r="C4" t="s">
        <v>705</v>
      </c>
      <c r="D4" t="s">
        <v>694</v>
      </c>
      <c r="E4" t="s">
        <v>696</v>
      </c>
      <c r="F4">
        <v>4</v>
      </c>
      <c r="G4">
        <v>104000592</v>
      </c>
      <c r="H4">
        <v>104021040</v>
      </c>
      <c r="I4" t="s">
        <v>737</v>
      </c>
      <c r="J4">
        <v>0.244836074186186</v>
      </c>
      <c r="K4" s="1">
        <v>8.4615526473134296E-8</v>
      </c>
      <c r="L4">
        <v>-7.05</v>
      </c>
      <c r="M4">
        <v>1</v>
      </c>
      <c r="N4" t="s">
        <v>751</v>
      </c>
    </row>
    <row r="5" spans="1:14" x14ac:dyDescent="0.25">
      <c r="A5" t="s">
        <v>726</v>
      </c>
      <c r="B5" t="s">
        <v>727</v>
      </c>
      <c r="C5" t="s">
        <v>728</v>
      </c>
      <c r="D5" t="s">
        <v>694</v>
      </c>
      <c r="E5" t="s">
        <v>696</v>
      </c>
      <c r="F5">
        <v>7</v>
      </c>
      <c r="G5">
        <v>1036622</v>
      </c>
      <c r="H5">
        <v>1177896</v>
      </c>
      <c r="I5" t="s">
        <v>737</v>
      </c>
      <c r="J5">
        <v>0.26496780088597499</v>
      </c>
      <c r="K5" s="1">
        <v>7.8838438710720302E-6</v>
      </c>
      <c r="L5">
        <v>-5.94</v>
      </c>
      <c r="M5">
        <v>0.999</v>
      </c>
      <c r="N5" t="s">
        <v>762</v>
      </c>
    </row>
    <row r="6" spans="1:14" x14ac:dyDescent="0.25">
      <c r="A6" t="s">
        <v>483</v>
      </c>
      <c r="B6" t="s">
        <v>484</v>
      </c>
      <c r="C6" t="s">
        <v>708</v>
      </c>
      <c r="D6" t="s">
        <v>709</v>
      </c>
      <c r="E6" t="s">
        <v>696</v>
      </c>
      <c r="F6">
        <v>14</v>
      </c>
      <c r="G6">
        <v>69340860</v>
      </c>
      <c r="H6">
        <v>69446157</v>
      </c>
      <c r="I6" t="s">
        <v>740</v>
      </c>
      <c r="J6">
        <v>1.38426036637117E-2</v>
      </c>
      <c r="K6">
        <v>3.0168136750103199E-3</v>
      </c>
      <c r="L6">
        <v>-5.58</v>
      </c>
      <c r="M6">
        <v>0.996</v>
      </c>
      <c r="N6" t="s">
        <v>753</v>
      </c>
    </row>
    <row r="7" spans="1:14" x14ac:dyDescent="0.25">
      <c r="A7" t="s">
        <v>433</v>
      </c>
      <c r="B7" t="s">
        <v>434</v>
      </c>
      <c r="C7" t="s">
        <v>711</v>
      </c>
      <c r="D7" t="s">
        <v>694</v>
      </c>
      <c r="E7" t="s">
        <v>696</v>
      </c>
      <c r="F7">
        <v>11</v>
      </c>
      <c r="G7">
        <v>13298199</v>
      </c>
      <c r="H7">
        <v>13408813</v>
      </c>
      <c r="I7" t="s">
        <v>737</v>
      </c>
      <c r="J7">
        <v>1.44210391242691E-2</v>
      </c>
      <c r="K7">
        <v>9.6979402285361199E-2</v>
      </c>
      <c r="L7">
        <v>5.57</v>
      </c>
      <c r="M7">
        <v>0.996</v>
      </c>
      <c r="N7" t="s">
        <v>755</v>
      </c>
    </row>
    <row r="8" spans="1:14" x14ac:dyDescent="0.25">
      <c r="A8" t="s">
        <v>353</v>
      </c>
      <c r="B8" t="s">
        <v>354</v>
      </c>
      <c r="C8" t="s">
        <v>714</v>
      </c>
      <c r="D8" t="s">
        <v>694</v>
      </c>
      <c r="E8" t="s">
        <v>696</v>
      </c>
      <c r="F8">
        <v>3</v>
      </c>
      <c r="G8">
        <v>85008132</v>
      </c>
      <c r="H8">
        <v>86123579</v>
      </c>
      <c r="I8" t="s">
        <v>737</v>
      </c>
      <c r="J8">
        <v>4.9909041880238897E-2</v>
      </c>
      <c r="K8">
        <v>4.4638461494998297E-3</v>
      </c>
      <c r="L8">
        <v>8.49</v>
      </c>
      <c r="M8">
        <v>0.99399999999999999</v>
      </c>
      <c r="N8" t="s">
        <v>760</v>
      </c>
    </row>
    <row r="9" spans="1:14" x14ac:dyDescent="0.25">
      <c r="A9" t="s">
        <v>706</v>
      </c>
      <c r="B9" t="s">
        <v>707</v>
      </c>
      <c r="C9" t="s">
        <v>708</v>
      </c>
      <c r="D9" t="s">
        <v>709</v>
      </c>
      <c r="E9" t="s">
        <v>696</v>
      </c>
      <c r="F9">
        <v>4</v>
      </c>
      <c r="G9">
        <v>141309609</v>
      </c>
      <c r="H9">
        <v>141349122</v>
      </c>
      <c r="I9" t="s">
        <v>739</v>
      </c>
      <c r="J9">
        <v>6.1631188636482898E-2</v>
      </c>
      <c r="K9" s="1">
        <v>1.4581915591480199E-9</v>
      </c>
      <c r="L9">
        <v>-5.43</v>
      </c>
      <c r="M9">
        <v>0.97899999999999998</v>
      </c>
      <c r="N9" t="s">
        <v>752</v>
      </c>
    </row>
    <row r="10" spans="1:14" x14ac:dyDescent="0.25">
      <c r="A10" t="s">
        <v>291</v>
      </c>
      <c r="B10" t="s">
        <v>292</v>
      </c>
      <c r="C10" t="s">
        <v>693</v>
      </c>
      <c r="D10" t="s">
        <v>694</v>
      </c>
      <c r="E10" t="s">
        <v>696</v>
      </c>
      <c r="F10">
        <v>2</v>
      </c>
      <c r="G10">
        <v>210288782</v>
      </c>
      <c r="H10">
        <v>210598842</v>
      </c>
      <c r="I10" t="s">
        <v>737</v>
      </c>
      <c r="J10">
        <v>4.5077000083372898E-2</v>
      </c>
      <c r="K10" s="1">
        <v>7.9924015576105593E-5</v>
      </c>
      <c r="L10">
        <v>-5.03</v>
      </c>
      <c r="M10">
        <v>0.97399999999999998</v>
      </c>
      <c r="N10" t="s">
        <v>747</v>
      </c>
    </row>
    <row r="11" spans="1:14" x14ac:dyDescent="0.25">
      <c r="A11" t="s">
        <v>723</v>
      </c>
      <c r="B11" t="s">
        <v>724</v>
      </c>
      <c r="C11" t="s">
        <v>725</v>
      </c>
      <c r="D11" t="s">
        <v>694</v>
      </c>
      <c r="E11" t="s">
        <v>696</v>
      </c>
      <c r="F11">
        <v>7</v>
      </c>
      <c r="G11">
        <v>1084212</v>
      </c>
      <c r="H11">
        <v>1098897</v>
      </c>
      <c r="I11" t="s">
        <v>737</v>
      </c>
      <c r="J11">
        <v>4.20102678272175E-2</v>
      </c>
      <c r="K11">
        <v>1.6040651871952801E-4</v>
      </c>
      <c r="L11">
        <v>-5.91</v>
      </c>
      <c r="M11">
        <v>0.96799999999999997</v>
      </c>
      <c r="N11" t="s">
        <v>761</v>
      </c>
    </row>
    <row r="12" spans="1:14" x14ac:dyDescent="0.25">
      <c r="A12" t="s">
        <v>712</v>
      </c>
      <c r="B12" t="s">
        <v>713</v>
      </c>
      <c r="C12" t="s">
        <v>714</v>
      </c>
      <c r="D12" t="s">
        <v>694</v>
      </c>
      <c r="E12" t="s">
        <v>696</v>
      </c>
      <c r="F12">
        <v>11</v>
      </c>
      <c r="G12">
        <v>111783460</v>
      </c>
      <c r="H12">
        <v>111797595</v>
      </c>
      <c r="I12" t="s">
        <v>737</v>
      </c>
      <c r="J12">
        <v>3.04987825154782E-2</v>
      </c>
      <c r="K12">
        <v>1.48863746191067E-3</v>
      </c>
      <c r="L12">
        <v>-5.25</v>
      </c>
      <c r="M12">
        <v>0.93099999999999905</v>
      </c>
      <c r="N12" t="s">
        <v>756</v>
      </c>
    </row>
    <row r="13" spans="1:14" x14ac:dyDescent="0.25">
      <c r="A13" t="s">
        <v>691</v>
      </c>
      <c r="B13" t="s">
        <v>692</v>
      </c>
      <c r="C13" t="s">
        <v>693</v>
      </c>
      <c r="D13" t="s">
        <v>694</v>
      </c>
      <c r="E13" t="s">
        <v>695</v>
      </c>
      <c r="F13">
        <v>5</v>
      </c>
      <c r="G13">
        <v>68312264.5</v>
      </c>
      <c r="H13">
        <v>68312264.5</v>
      </c>
      <c r="I13" t="s">
        <v>737</v>
      </c>
      <c r="J13">
        <v>0.102423584914308</v>
      </c>
      <c r="K13" s="1">
        <v>4.0054366365073503E-8</v>
      </c>
      <c r="L13">
        <v>5.35</v>
      </c>
      <c r="M13">
        <v>0.92299999999999904</v>
      </c>
      <c r="N13" t="s">
        <v>746</v>
      </c>
    </row>
    <row r="14" spans="1:14" x14ac:dyDescent="0.25">
      <c r="A14" t="s">
        <v>697</v>
      </c>
      <c r="B14" t="s">
        <v>698</v>
      </c>
      <c r="C14" t="s">
        <v>699</v>
      </c>
      <c r="D14" t="s">
        <v>700</v>
      </c>
      <c r="E14" t="s">
        <v>696</v>
      </c>
      <c r="F14">
        <v>8</v>
      </c>
      <c r="G14">
        <v>30706242</v>
      </c>
      <c r="H14">
        <v>30746222</v>
      </c>
      <c r="I14" t="s">
        <v>738</v>
      </c>
      <c r="J14">
        <v>2.3175271407393502E-2</v>
      </c>
      <c r="K14">
        <v>6.8198611492648596E-4</v>
      </c>
      <c r="L14">
        <v>-4.78</v>
      </c>
      <c r="M14">
        <v>0.91500000000000004</v>
      </c>
      <c r="N14" t="s">
        <v>748</v>
      </c>
    </row>
    <row r="15" spans="1:14" x14ac:dyDescent="0.25">
      <c r="A15" t="s">
        <v>717</v>
      </c>
      <c r="B15" t="s">
        <v>718</v>
      </c>
      <c r="C15" t="s">
        <v>719</v>
      </c>
      <c r="D15" t="s">
        <v>694</v>
      </c>
      <c r="E15" t="s">
        <v>696</v>
      </c>
      <c r="F15">
        <v>6</v>
      </c>
      <c r="G15">
        <v>27100000</v>
      </c>
      <c r="H15">
        <v>27100000</v>
      </c>
      <c r="I15" t="s">
        <v>737</v>
      </c>
      <c r="J15">
        <v>0.11699999999999899</v>
      </c>
      <c r="K15">
        <v>1.0800000000000001E-2</v>
      </c>
      <c r="L15">
        <v>7.29</v>
      </c>
      <c r="M15">
        <v>0.90099999999999902</v>
      </c>
      <c r="N15" t="s">
        <v>758</v>
      </c>
    </row>
    <row r="16" spans="1:14" x14ac:dyDescent="0.25">
      <c r="A16" t="s">
        <v>720</v>
      </c>
      <c r="B16" t="s">
        <v>721</v>
      </c>
      <c r="C16" t="s">
        <v>722</v>
      </c>
      <c r="D16" t="s">
        <v>694</v>
      </c>
      <c r="E16" t="s">
        <v>696</v>
      </c>
      <c r="F16">
        <v>15</v>
      </c>
      <c r="G16">
        <v>75931426</v>
      </c>
      <c r="H16">
        <v>75941047</v>
      </c>
      <c r="I16" t="s">
        <v>737</v>
      </c>
      <c r="J16">
        <v>0.17704369902391101</v>
      </c>
      <c r="K16">
        <v>7.9786040650840296E-4</v>
      </c>
      <c r="L16">
        <v>5.9</v>
      </c>
      <c r="M16">
        <v>0.85899999999999999</v>
      </c>
      <c r="N16" t="s">
        <v>759</v>
      </c>
    </row>
    <row r="17" spans="1:14" x14ac:dyDescent="0.25">
      <c r="A17" t="s">
        <v>491</v>
      </c>
      <c r="B17" t="s">
        <v>492</v>
      </c>
      <c r="C17" t="s">
        <v>710</v>
      </c>
      <c r="D17" t="s">
        <v>694</v>
      </c>
      <c r="E17" t="s">
        <v>696</v>
      </c>
      <c r="F17">
        <v>14</v>
      </c>
      <c r="G17">
        <v>100150641</v>
      </c>
      <c r="H17">
        <v>100193638</v>
      </c>
      <c r="I17" t="s">
        <v>737</v>
      </c>
      <c r="J17">
        <v>-2.03670194453904E-3</v>
      </c>
      <c r="K17">
        <v>8.99641963560779E-2</v>
      </c>
      <c r="L17">
        <v>4.92</v>
      </c>
      <c r="M17">
        <v>0.81799999999999995</v>
      </c>
      <c r="N17" t="s">
        <v>754</v>
      </c>
    </row>
    <row r="18" spans="1:14" x14ac:dyDescent="0.25">
      <c r="A18" t="s">
        <v>604</v>
      </c>
      <c r="B18" t="s">
        <v>701</v>
      </c>
      <c r="C18" t="s">
        <v>702</v>
      </c>
      <c r="D18" t="s">
        <v>694</v>
      </c>
      <c r="E18" t="s">
        <v>696</v>
      </c>
      <c r="F18">
        <v>10</v>
      </c>
      <c r="G18">
        <v>21781587</v>
      </c>
      <c r="H18">
        <v>21786191</v>
      </c>
      <c r="I18" t="s">
        <v>737</v>
      </c>
      <c r="J18">
        <v>1.23986531607097E-2</v>
      </c>
      <c r="K18">
        <v>3.68227524857404E-2</v>
      </c>
      <c r="L18">
        <v>-4.58</v>
      </c>
      <c r="M18">
        <v>0.78900000000000003</v>
      </c>
      <c r="N18" t="s">
        <v>749</v>
      </c>
    </row>
    <row r="19" spans="1:14" x14ac:dyDescent="0.25">
      <c r="A19" t="s">
        <v>729</v>
      </c>
      <c r="B19" t="s">
        <v>730</v>
      </c>
      <c r="C19" t="s">
        <v>731</v>
      </c>
      <c r="D19" t="s">
        <v>694</v>
      </c>
      <c r="E19" t="s">
        <v>732</v>
      </c>
      <c r="F19">
        <v>7</v>
      </c>
      <c r="G19">
        <v>140734412.5</v>
      </c>
      <c r="H19">
        <v>140734412.5</v>
      </c>
      <c r="I19" t="s">
        <v>737</v>
      </c>
      <c r="J19">
        <v>3.7136004702469298E-2</v>
      </c>
      <c r="K19">
        <v>9.9338059552120994E-2</v>
      </c>
      <c r="L19">
        <v>5.52</v>
      </c>
      <c r="M19">
        <v>0.75599999999999901</v>
      </c>
      <c r="N19" t="s">
        <v>763</v>
      </c>
    </row>
    <row r="20" spans="1:14" x14ac:dyDescent="0.25">
      <c r="A20" t="s">
        <v>645</v>
      </c>
      <c r="B20" t="s">
        <v>646</v>
      </c>
      <c r="C20" t="s">
        <v>693</v>
      </c>
      <c r="D20" t="s">
        <v>694</v>
      </c>
      <c r="E20" t="s">
        <v>696</v>
      </c>
      <c r="F20">
        <v>10</v>
      </c>
      <c r="G20">
        <v>61786056</v>
      </c>
      <c r="H20">
        <v>62493248</v>
      </c>
      <c r="I20" t="s">
        <v>737</v>
      </c>
      <c r="J20">
        <v>6.1610420029680001E-2</v>
      </c>
      <c r="K20" s="1">
        <v>2.5455951724982198E-6</v>
      </c>
      <c r="L20">
        <v>-4.24</v>
      </c>
      <c r="M20">
        <v>0.74199999999999999</v>
      </c>
      <c r="N20" t="s">
        <v>750</v>
      </c>
    </row>
    <row r="21" spans="1:14" x14ac:dyDescent="0.25">
      <c r="A21" t="s">
        <v>715</v>
      </c>
      <c r="B21" t="s">
        <v>716</v>
      </c>
      <c r="C21" t="s">
        <v>699</v>
      </c>
      <c r="D21" t="s">
        <v>700</v>
      </c>
      <c r="E21" t="s">
        <v>696</v>
      </c>
      <c r="F21">
        <v>6</v>
      </c>
      <c r="G21">
        <v>97400000</v>
      </c>
      <c r="H21">
        <v>97600000</v>
      </c>
      <c r="I21" t="s">
        <v>740</v>
      </c>
      <c r="J21">
        <v>1.9199999999999998E-2</v>
      </c>
      <c r="K21">
        <v>1.81E-3</v>
      </c>
      <c r="L21">
        <v>4.95</v>
      </c>
      <c r="M21">
        <v>0.73699999999999999</v>
      </c>
      <c r="N21" t="s">
        <v>757</v>
      </c>
    </row>
    <row r="22" spans="1:14" x14ac:dyDescent="0.25">
      <c r="A22" t="s">
        <v>647</v>
      </c>
      <c r="B22" t="s">
        <v>648</v>
      </c>
      <c r="C22" t="s">
        <v>714</v>
      </c>
      <c r="D22" t="s">
        <v>694</v>
      </c>
      <c r="E22" t="s">
        <v>696</v>
      </c>
      <c r="F22">
        <v>11</v>
      </c>
      <c r="G22">
        <v>111895538</v>
      </c>
      <c r="H22">
        <v>111935114</v>
      </c>
      <c r="I22" t="s">
        <v>737</v>
      </c>
      <c r="J22">
        <v>6.3486474013546998E-2</v>
      </c>
      <c r="K22" s="1">
        <v>7.4446423941933796E-7</v>
      </c>
      <c r="L22">
        <v>1.29</v>
      </c>
      <c r="M22">
        <v>0.71599999999999997</v>
      </c>
      <c r="N22" t="s">
        <v>756</v>
      </c>
    </row>
    <row r="23" spans="1:14" x14ac:dyDescent="0.25">
      <c r="K23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D14FD-F361-48B1-A99D-8508B630A106}">
  <dimension ref="A1:P56"/>
  <sheetViews>
    <sheetView workbookViewId="0">
      <selection activeCell="A2" sqref="A2"/>
    </sheetView>
  </sheetViews>
  <sheetFormatPr defaultRowHeight="15" x14ac:dyDescent="0.25"/>
  <cols>
    <col min="2" max="2" width="12.140625" customWidth="1"/>
    <col min="3" max="3" width="12.7109375" customWidth="1"/>
    <col min="13" max="13" width="15.28515625" customWidth="1"/>
  </cols>
  <sheetData>
    <row r="1" spans="1:16" x14ac:dyDescent="0.25">
      <c r="A1" s="3" t="s">
        <v>3281</v>
      </c>
      <c r="B1" s="18" t="s">
        <v>2739</v>
      </c>
    </row>
    <row r="3" spans="1:16" x14ac:dyDescent="0.25">
      <c r="A3" s="3" t="s">
        <v>271</v>
      </c>
      <c r="B3" s="3" t="s">
        <v>1024</v>
      </c>
      <c r="C3" s="3" t="s">
        <v>1025</v>
      </c>
      <c r="D3" s="3" t="s">
        <v>1102</v>
      </c>
      <c r="E3" s="3" t="s">
        <v>1103</v>
      </c>
      <c r="F3" s="3" t="s">
        <v>276</v>
      </c>
      <c r="G3" s="3" t="s">
        <v>1104</v>
      </c>
      <c r="H3" s="3" t="s">
        <v>1051</v>
      </c>
      <c r="I3" s="3" t="s">
        <v>1052</v>
      </c>
      <c r="J3" s="3" t="s">
        <v>1053</v>
      </c>
      <c r="K3" s="3" t="s">
        <v>1105</v>
      </c>
      <c r="L3" s="3" t="s">
        <v>1106</v>
      </c>
      <c r="M3" s="3" t="s">
        <v>1107</v>
      </c>
      <c r="N3" s="3" t="s">
        <v>1108</v>
      </c>
      <c r="O3" s="3" t="s">
        <v>1109</v>
      </c>
      <c r="P3" s="3" t="s">
        <v>1110</v>
      </c>
    </row>
    <row r="4" spans="1:16" x14ac:dyDescent="0.25">
      <c r="A4">
        <v>1</v>
      </c>
      <c r="B4">
        <v>8861345</v>
      </c>
      <c r="C4" t="s">
        <v>1026</v>
      </c>
      <c r="D4" t="s">
        <v>1092</v>
      </c>
      <c r="E4" t="s">
        <v>1089</v>
      </c>
      <c r="F4">
        <v>189810</v>
      </c>
      <c r="G4">
        <v>3.1230000000000002</v>
      </c>
      <c r="H4">
        <v>1</v>
      </c>
      <c r="I4">
        <v>0.43434499999999998</v>
      </c>
      <c r="J4">
        <v>1.3954499999999999E-3</v>
      </c>
      <c r="K4" t="s">
        <v>1054</v>
      </c>
      <c r="L4">
        <v>0</v>
      </c>
      <c r="M4" t="s">
        <v>1114</v>
      </c>
      <c r="N4" t="s">
        <v>1112</v>
      </c>
      <c r="O4" t="s">
        <v>1112</v>
      </c>
      <c r="P4" t="s">
        <v>1112</v>
      </c>
    </row>
    <row r="5" spans="1:16" x14ac:dyDescent="0.25">
      <c r="A5">
        <v>1</v>
      </c>
      <c r="B5">
        <v>8876392</v>
      </c>
      <c r="C5" t="s">
        <v>1027</v>
      </c>
      <c r="D5" t="s">
        <v>1091</v>
      </c>
      <c r="E5" t="s">
        <v>1090</v>
      </c>
      <c r="F5">
        <v>321500</v>
      </c>
      <c r="G5">
        <v>-0.42599999999999999</v>
      </c>
      <c r="H5">
        <v>1</v>
      </c>
      <c r="I5">
        <v>-0.42560500000000001</v>
      </c>
      <c r="J5">
        <v>2.00695E-3</v>
      </c>
      <c r="K5" t="s">
        <v>1054</v>
      </c>
      <c r="L5">
        <v>0</v>
      </c>
      <c r="M5" t="s">
        <v>1111</v>
      </c>
      <c r="N5" t="s">
        <v>1112</v>
      </c>
      <c r="O5" t="s">
        <v>1113</v>
      </c>
      <c r="P5" t="s">
        <v>1112</v>
      </c>
    </row>
    <row r="6" spans="1:16" x14ac:dyDescent="0.25">
      <c r="A6">
        <v>2</v>
      </c>
      <c r="B6">
        <v>1796504</v>
      </c>
      <c r="C6" t="s">
        <v>81</v>
      </c>
      <c r="D6" t="s">
        <v>1092</v>
      </c>
      <c r="E6" t="s">
        <v>1090</v>
      </c>
      <c r="F6">
        <v>511310</v>
      </c>
      <c r="G6">
        <v>-5.74</v>
      </c>
      <c r="H6">
        <v>0.96099999999999997</v>
      </c>
      <c r="I6">
        <v>-7.66367E-3</v>
      </c>
      <c r="J6">
        <v>2.0576599999999998E-3</v>
      </c>
      <c r="K6" t="s">
        <v>1055</v>
      </c>
      <c r="L6">
        <v>0</v>
      </c>
      <c r="M6" t="s">
        <v>1115</v>
      </c>
      <c r="N6" t="s">
        <v>1113</v>
      </c>
      <c r="O6" t="s">
        <v>1113</v>
      </c>
      <c r="P6" t="s">
        <v>1112</v>
      </c>
    </row>
    <row r="7" spans="1:16" x14ac:dyDescent="0.25">
      <c r="A7">
        <v>2</v>
      </c>
      <c r="B7">
        <v>9442287</v>
      </c>
      <c r="C7" t="s">
        <v>1119</v>
      </c>
      <c r="D7" t="s">
        <v>1090</v>
      </c>
      <c r="E7" t="s">
        <v>1091</v>
      </c>
      <c r="F7">
        <v>189810</v>
      </c>
      <c r="G7">
        <v>-1.206</v>
      </c>
      <c r="H7">
        <v>1</v>
      </c>
      <c r="I7">
        <v>-1.32762</v>
      </c>
      <c r="J7">
        <v>2.39887E-3</v>
      </c>
      <c r="K7" t="s">
        <v>1117</v>
      </c>
      <c r="L7">
        <v>0</v>
      </c>
      <c r="M7" t="s">
        <v>1120</v>
      </c>
      <c r="N7" t="s">
        <v>1112</v>
      </c>
      <c r="O7" t="s">
        <v>1113</v>
      </c>
      <c r="P7" t="s">
        <v>1112</v>
      </c>
    </row>
    <row r="8" spans="1:16" x14ac:dyDescent="0.25">
      <c r="A8">
        <v>2</v>
      </c>
      <c r="B8">
        <v>9451866</v>
      </c>
      <c r="C8" t="s">
        <v>1116</v>
      </c>
      <c r="D8" t="s">
        <v>1090</v>
      </c>
      <c r="E8" t="s">
        <v>1091</v>
      </c>
      <c r="F8">
        <v>321500</v>
      </c>
      <c r="G8">
        <v>4.0289999999999999</v>
      </c>
      <c r="H8">
        <v>0.995</v>
      </c>
      <c r="I8">
        <v>1.2358899999999999</v>
      </c>
      <c r="J8">
        <v>0.235925</v>
      </c>
      <c r="K8" t="s">
        <v>1117</v>
      </c>
      <c r="L8">
        <v>0</v>
      </c>
      <c r="M8" t="s">
        <v>1118</v>
      </c>
      <c r="N8" t="s">
        <v>1112</v>
      </c>
      <c r="O8" t="s">
        <v>1113</v>
      </c>
      <c r="P8" t="s">
        <v>1112</v>
      </c>
    </row>
    <row r="9" spans="1:16" x14ac:dyDescent="0.25">
      <c r="A9">
        <v>2</v>
      </c>
      <c r="B9">
        <v>144043421</v>
      </c>
      <c r="C9" t="s">
        <v>1028</v>
      </c>
      <c r="D9" t="s">
        <v>1091</v>
      </c>
      <c r="E9" t="s">
        <v>1090</v>
      </c>
      <c r="F9">
        <v>511310</v>
      </c>
      <c r="G9">
        <v>-4.88</v>
      </c>
      <c r="H9">
        <v>0.97099999999999997</v>
      </c>
      <c r="I9">
        <v>-6.9144899999999997E-3</v>
      </c>
      <c r="J9">
        <v>1.80682E-3</v>
      </c>
      <c r="K9" t="s">
        <v>1056</v>
      </c>
      <c r="L9">
        <v>0</v>
      </c>
      <c r="M9" t="s">
        <v>1111</v>
      </c>
      <c r="N9" t="s">
        <v>1112</v>
      </c>
      <c r="O9" t="s">
        <v>1113</v>
      </c>
      <c r="P9" t="s">
        <v>1112</v>
      </c>
    </row>
    <row r="10" spans="1:16" x14ac:dyDescent="0.25">
      <c r="A10">
        <v>3</v>
      </c>
      <c r="B10">
        <v>84991704</v>
      </c>
      <c r="C10" t="s">
        <v>1123</v>
      </c>
      <c r="D10" t="s">
        <v>1090</v>
      </c>
      <c r="E10" t="s">
        <v>1091</v>
      </c>
      <c r="F10">
        <v>511310</v>
      </c>
      <c r="G10">
        <v>-9.0609999999999999</v>
      </c>
      <c r="H10">
        <v>0.97299999999999998</v>
      </c>
      <c r="I10">
        <v>-1.3129399999999999E-2</v>
      </c>
      <c r="J10">
        <v>2.56755E-3</v>
      </c>
      <c r="K10" t="s">
        <v>1124</v>
      </c>
      <c r="L10">
        <v>6905</v>
      </c>
      <c r="M10" t="s">
        <v>1125</v>
      </c>
      <c r="N10" t="s">
        <v>1112</v>
      </c>
      <c r="O10" t="s">
        <v>1113</v>
      </c>
      <c r="P10" t="s">
        <v>1112</v>
      </c>
    </row>
    <row r="11" spans="1:16" x14ac:dyDescent="0.25">
      <c r="A11">
        <v>3</v>
      </c>
      <c r="B11">
        <v>85575775</v>
      </c>
      <c r="C11" t="s">
        <v>1029</v>
      </c>
      <c r="D11" t="s">
        <v>1092</v>
      </c>
      <c r="E11" t="s">
        <v>1089</v>
      </c>
      <c r="F11">
        <v>511310</v>
      </c>
      <c r="G11">
        <v>7.99</v>
      </c>
      <c r="H11">
        <v>1</v>
      </c>
      <c r="I11">
        <v>1.548</v>
      </c>
      <c r="J11">
        <v>1.9537399999999998E-3</v>
      </c>
      <c r="K11" t="s">
        <v>354</v>
      </c>
      <c r="L11">
        <v>0</v>
      </c>
      <c r="M11" t="s">
        <v>1129</v>
      </c>
      <c r="N11" t="s">
        <v>1112</v>
      </c>
      <c r="O11" t="s">
        <v>1112</v>
      </c>
      <c r="P11" t="s">
        <v>1112</v>
      </c>
    </row>
    <row r="12" spans="1:16" x14ac:dyDescent="0.25">
      <c r="A12">
        <v>3</v>
      </c>
      <c r="B12">
        <v>127120805</v>
      </c>
      <c r="C12" t="s">
        <v>1030</v>
      </c>
      <c r="D12" t="s">
        <v>1089</v>
      </c>
      <c r="E12" t="s">
        <v>1092</v>
      </c>
      <c r="F12">
        <v>511310</v>
      </c>
      <c r="G12">
        <v>-3.4609999999999999</v>
      </c>
      <c r="H12">
        <v>1</v>
      </c>
      <c r="I12">
        <v>-0.226356</v>
      </c>
      <c r="J12">
        <v>5.1916599999999999E-3</v>
      </c>
      <c r="K12" t="s">
        <v>1057</v>
      </c>
      <c r="L12">
        <v>0</v>
      </c>
      <c r="M12" t="s">
        <v>1122</v>
      </c>
      <c r="N12" t="s">
        <v>1112</v>
      </c>
      <c r="O12" t="s">
        <v>1113</v>
      </c>
      <c r="P12" t="s">
        <v>1112</v>
      </c>
    </row>
    <row r="13" spans="1:16" x14ac:dyDescent="0.25">
      <c r="A13">
        <v>3</v>
      </c>
      <c r="B13">
        <v>127152680</v>
      </c>
      <c r="C13" t="s">
        <v>1130</v>
      </c>
      <c r="D13" t="s">
        <v>1092</v>
      </c>
      <c r="E13" t="s">
        <v>1089</v>
      </c>
      <c r="F13">
        <v>189810</v>
      </c>
      <c r="G13">
        <v>-4.7130000000000001</v>
      </c>
      <c r="H13">
        <v>0.97299999999999998</v>
      </c>
      <c r="I13">
        <v>-0.202658</v>
      </c>
      <c r="J13">
        <v>3.3849799999999999E-2</v>
      </c>
      <c r="K13" t="s">
        <v>1131</v>
      </c>
      <c r="L13">
        <v>9568</v>
      </c>
      <c r="M13" t="s">
        <v>1125</v>
      </c>
      <c r="N13" t="s">
        <v>1112</v>
      </c>
      <c r="O13" t="s">
        <v>1112</v>
      </c>
      <c r="P13" t="s">
        <v>1112</v>
      </c>
    </row>
    <row r="14" spans="1:16" x14ac:dyDescent="0.25">
      <c r="A14">
        <v>3</v>
      </c>
      <c r="B14">
        <v>127210116</v>
      </c>
      <c r="C14" t="s">
        <v>1031</v>
      </c>
      <c r="D14" t="s">
        <v>1089</v>
      </c>
      <c r="E14" t="s">
        <v>1092</v>
      </c>
      <c r="F14">
        <v>189810</v>
      </c>
      <c r="G14">
        <v>5.8999999999999997E-2</v>
      </c>
      <c r="H14">
        <v>0.998</v>
      </c>
      <c r="I14">
        <v>1.18934E-2</v>
      </c>
      <c r="J14">
        <v>1.4837699999999999E-3</v>
      </c>
      <c r="K14" t="s">
        <v>1058</v>
      </c>
      <c r="L14">
        <v>2614</v>
      </c>
      <c r="M14" t="s">
        <v>1121</v>
      </c>
      <c r="N14" t="s">
        <v>1112</v>
      </c>
      <c r="O14" t="s">
        <v>1112</v>
      </c>
      <c r="P14" t="s">
        <v>1112</v>
      </c>
    </row>
    <row r="15" spans="1:16" x14ac:dyDescent="0.25">
      <c r="A15">
        <v>3</v>
      </c>
      <c r="B15">
        <v>129046361</v>
      </c>
      <c r="C15" t="s">
        <v>1126</v>
      </c>
      <c r="D15" t="s">
        <v>1091</v>
      </c>
      <c r="E15" t="s">
        <v>1089</v>
      </c>
      <c r="F15">
        <v>189810</v>
      </c>
      <c r="G15">
        <v>0.91500000000000004</v>
      </c>
      <c r="H15">
        <v>0.999</v>
      </c>
      <c r="I15">
        <v>1.2507300000000001E-2</v>
      </c>
      <c r="J15">
        <v>1.4290100000000001E-3</v>
      </c>
      <c r="K15" t="s">
        <v>1127</v>
      </c>
      <c r="L15">
        <v>824</v>
      </c>
      <c r="M15" t="s">
        <v>1128</v>
      </c>
      <c r="N15" t="s">
        <v>1112</v>
      </c>
      <c r="O15" t="s">
        <v>1112</v>
      </c>
      <c r="P15" t="s">
        <v>1112</v>
      </c>
    </row>
    <row r="16" spans="1:16" x14ac:dyDescent="0.25">
      <c r="A16">
        <v>4</v>
      </c>
      <c r="B16">
        <v>103188709</v>
      </c>
      <c r="C16" t="s">
        <v>15</v>
      </c>
      <c r="D16" t="s">
        <v>1089</v>
      </c>
      <c r="E16" t="s">
        <v>1092</v>
      </c>
      <c r="F16">
        <v>511310</v>
      </c>
      <c r="G16">
        <v>7.9470000000000001</v>
      </c>
      <c r="H16">
        <v>0.97099999999999997</v>
      </c>
      <c r="I16">
        <v>1.0894300000000001E-2</v>
      </c>
      <c r="J16">
        <v>2.3475499999999999E-3</v>
      </c>
      <c r="K16" t="s">
        <v>364</v>
      </c>
      <c r="L16">
        <v>0</v>
      </c>
      <c r="M16" t="s">
        <v>1111</v>
      </c>
      <c r="N16" t="s">
        <v>1113</v>
      </c>
      <c r="O16" t="s">
        <v>1113</v>
      </c>
      <c r="P16" t="s">
        <v>1113</v>
      </c>
    </row>
    <row r="17" spans="1:16" x14ac:dyDescent="0.25">
      <c r="A17">
        <v>6</v>
      </c>
      <c r="B17">
        <v>98847958</v>
      </c>
      <c r="C17" t="s">
        <v>1032</v>
      </c>
      <c r="D17" t="s">
        <v>1092</v>
      </c>
      <c r="E17" t="s">
        <v>1089</v>
      </c>
      <c r="F17">
        <v>321500</v>
      </c>
      <c r="G17">
        <v>5.56</v>
      </c>
      <c r="H17">
        <v>1</v>
      </c>
      <c r="I17">
        <v>1.75451</v>
      </c>
      <c r="J17">
        <v>0.170982</v>
      </c>
      <c r="K17" t="s">
        <v>1059</v>
      </c>
      <c r="L17">
        <v>0</v>
      </c>
      <c r="M17" t="s">
        <v>1132</v>
      </c>
      <c r="N17" t="s">
        <v>1112</v>
      </c>
      <c r="O17" t="s">
        <v>1112</v>
      </c>
      <c r="P17" t="s">
        <v>1112</v>
      </c>
    </row>
    <row r="18" spans="1:16" x14ac:dyDescent="0.25">
      <c r="A18">
        <v>6</v>
      </c>
      <c r="B18">
        <v>98848938</v>
      </c>
      <c r="C18" t="s">
        <v>1033</v>
      </c>
      <c r="D18" t="s">
        <v>1092</v>
      </c>
      <c r="E18" t="s">
        <v>1091</v>
      </c>
      <c r="F18">
        <v>189810</v>
      </c>
      <c r="G18">
        <v>-1.012</v>
      </c>
      <c r="H18">
        <v>1</v>
      </c>
      <c r="I18">
        <v>-1.7811900000000001</v>
      </c>
      <c r="J18">
        <v>1.0840900000000001E-2</v>
      </c>
      <c r="K18" t="s">
        <v>1059</v>
      </c>
      <c r="L18">
        <v>0</v>
      </c>
      <c r="M18" t="s">
        <v>1132</v>
      </c>
      <c r="N18" t="s">
        <v>1112</v>
      </c>
      <c r="O18" t="s">
        <v>1113</v>
      </c>
      <c r="P18" t="s">
        <v>1112</v>
      </c>
    </row>
    <row r="19" spans="1:16" x14ac:dyDescent="0.25">
      <c r="A19">
        <v>7</v>
      </c>
      <c r="B19">
        <v>101932186</v>
      </c>
      <c r="C19" t="s">
        <v>1034</v>
      </c>
      <c r="D19" t="s">
        <v>1089</v>
      </c>
      <c r="E19" t="s">
        <v>1091</v>
      </c>
      <c r="F19">
        <v>511310</v>
      </c>
      <c r="G19">
        <v>2.9279999999999999</v>
      </c>
      <c r="H19">
        <v>1</v>
      </c>
      <c r="I19">
        <v>0.41811999999999999</v>
      </c>
      <c r="J19">
        <v>1.32973E-2</v>
      </c>
      <c r="K19" t="s">
        <v>1060</v>
      </c>
      <c r="L19">
        <v>0</v>
      </c>
      <c r="M19" t="s">
        <v>1133</v>
      </c>
      <c r="N19" t="s">
        <v>1112</v>
      </c>
      <c r="O19" t="s">
        <v>1113</v>
      </c>
      <c r="P19" t="s">
        <v>1112</v>
      </c>
    </row>
    <row r="20" spans="1:16" x14ac:dyDescent="0.25">
      <c r="A20">
        <v>7</v>
      </c>
      <c r="B20">
        <v>101932187</v>
      </c>
      <c r="C20" t="s">
        <v>1035</v>
      </c>
      <c r="D20" t="s">
        <v>1089</v>
      </c>
      <c r="E20" t="s">
        <v>1090</v>
      </c>
      <c r="F20">
        <v>189810</v>
      </c>
      <c r="G20">
        <v>-0.40400000000000003</v>
      </c>
      <c r="H20">
        <v>1</v>
      </c>
      <c r="I20">
        <v>-0.42908299999999999</v>
      </c>
      <c r="J20">
        <v>1.4199099999999999E-3</v>
      </c>
      <c r="K20" t="s">
        <v>1060</v>
      </c>
      <c r="L20">
        <v>0</v>
      </c>
      <c r="M20" t="s">
        <v>1133</v>
      </c>
      <c r="N20" t="s">
        <v>1112</v>
      </c>
      <c r="O20" t="s">
        <v>1113</v>
      </c>
      <c r="P20" t="s">
        <v>1112</v>
      </c>
    </row>
    <row r="21" spans="1:16" x14ac:dyDescent="0.25">
      <c r="A21">
        <v>7</v>
      </c>
      <c r="B21">
        <v>101935528</v>
      </c>
      <c r="C21" t="s">
        <v>1134</v>
      </c>
      <c r="D21" t="s">
        <v>1090</v>
      </c>
      <c r="E21" t="s">
        <v>1089</v>
      </c>
      <c r="F21">
        <v>321500</v>
      </c>
      <c r="G21">
        <v>-4.7</v>
      </c>
      <c r="H21">
        <v>0.96899999999999997</v>
      </c>
      <c r="I21">
        <v>-9.8715199999999999E-3</v>
      </c>
      <c r="J21">
        <v>2.2398100000000001E-3</v>
      </c>
      <c r="K21" t="s">
        <v>1060</v>
      </c>
      <c r="L21">
        <v>0</v>
      </c>
      <c r="M21" t="s">
        <v>1135</v>
      </c>
      <c r="N21" t="s">
        <v>1112</v>
      </c>
      <c r="O21" t="s">
        <v>1112</v>
      </c>
      <c r="P21" t="s">
        <v>1112</v>
      </c>
    </row>
    <row r="22" spans="1:16" x14ac:dyDescent="0.25">
      <c r="A22">
        <v>9</v>
      </c>
      <c r="B22">
        <v>43400082</v>
      </c>
      <c r="C22" t="s">
        <v>1136</v>
      </c>
      <c r="D22" t="s">
        <v>1090</v>
      </c>
      <c r="E22" t="s">
        <v>1091</v>
      </c>
      <c r="F22">
        <v>321500</v>
      </c>
      <c r="G22">
        <v>-2.6920000000000002</v>
      </c>
      <c r="H22">
        <v>0.95599999999999996</v>
      </c>
      <c r="I22">
        <v>-3.0789099999999998E-3</v>
      </c>
      <c r="J22">
        <v>1.42764E-3</v>
      </c>
      <c r="K22" t="s">
        <v>1137</v>
      </c>
      <c r="L22">
        <v>1846</v>
      </c>
      <c r="M22" t="s">
        <v>1138</v>
      </c>
      <c r="N22" t="s">
        <v>1112</v>
      </c>
      <c r="O22" t="s">
        <v>1113</v>
      </c>
      <c r="P22" t="s">
        <v>1112</v>
      </c>
    </row>
    <row r="23" spans="1:16" x14ac:dyDescent="0.25">
      <c r="A23">
        <v>9</v>
      </c>
      <c r="B23">
        <v>122001000</v>
      </c>
      <c r="C23" t="s">
        <v>1139</v>
      </c>
      <c r="D23" t="s">
        <v>1090</v>
      </c>
      <c r="E23" t="s">
        <v>1091</v>
      </c>
      <c r="F23">
        <v>321500</v>
      </c>
      <c r="G23">
        <v>-3.5750000000000002</v>
      </c>
      <c r="H23">
        <v>0.99199999999999999</v>
      </c>
      <c r="I23">
        <v>-7.3084400000000002E-3</v>
      </c>
      <c r="J23">
        <v>1.5255100000000001E-3</v>
      </c>
      <c r="K23" t="s">
        <v>1140</v>
      </c>
      <c r="L23">
        <v>0</v>
      </c>
      <c r="M23" t="s">
        <v>1111</v>
      </c>
      <c r="N23" t="s">
        <v>1113</v>
      </c>
      <c r="O23" t="s">
        <v>1113</v>
      </c>
      <c r="P23" t="s">
        <v>1112</v>
      </c>
    </row>
    <row r="24" spans="1:16" x14ac:dyDescent="0.25">
      <c r="A24">
        <v>10</v>
      </c>
      <c r="B24">
        <v>133962285</v>
      </c>
      <c r="C24" t="s">
        <v>1036</v>
      </c>
      <c r="D24" t="s">
        <v>1091</v>
      </c>
      <c r="E24" t="s">
        <v>1089</v>
      </c>
      <c r="F24">
        <v>321500</v>
      </c>
      <c r="G24">
        <v>5.165</v>
      </c>
      <c r="H24">
        <v>0.95699999999999996</v>
      </c>
      <c r="I24">
        <v>7.2287100000000002E-3</v>
      </c>
      <c r="J24">
        <v>2.0424800000000002E-3</v>
      </c>
      <c r="K24" t="s">
        <v>1061</v>
      </c>
      <c r="L24">
        <v>0</v>
      </c>
      <c r="M24" t="s">
        <v>1141</v>
      </c>
      <c r="N24" t="s">
        <v>1112</v>
      </c>
      <c r="O24" t="s">
        <v>1112</v>
      </c>
      <c r="P24" t="s">
        <v>1112</v>
      </c>
    </row>
    <row r="25" spans="1:16" x14ac:dyDescent="0.25">
      <c r="A25">
        <v>11</v>
      </c>
      <c r="B25">
        <v>46331975</v>
      </c>
      <c r="C25" t="s">
        <v>1037</v>
      </c>
      <c r="D25" t="s">
        <v>1089</v>
      </c>
      <c r="E25" t="s">
        <v>1092</v>
      </c>
      <c r="F25">
        <v>511310</v>
      </c>
      <c r="G25">
        <v>7.5999999999999998E-2</v>
      </c>
      <c r="H25">
        <v>0.97199999999999998</v>
      </c>
      <c r="I25">
        <v>1.22737E-2</v>
      </c>
      <c r="J25">
        <v>2.4801599999999999E-3</v>
      </c>
      <c r="K25" t="s">
        <v>1062</v>
      </c>
      <c r="L25">
        <v>0</v>
      </c>
      <c r="M25" t="s">
        <v>1148</v>
      </c>
      <c r="N25" t="s">
        <v>1113</v>
      </c>
      <c r="O25" t="s">
        <v>1113</v>
      </c>
      <c r="P25" t="s">
        <v>1112</v>
      </c>
    </row>
    <row r="26" spans="1:16" x14ac:dyDescent="0.25">
      <c r="A26">
        <v>11</v>
      </c>
      <c r="B26">
        <v>46349103</v>
      </c>
      <c r="C26" t="s">
        <v>1038</v>
      </c>
      <c r="D26" t="s">
        <v>1090</v>
      </c>
      <c r="E26" t="s">
        <v>1091</v>
      </c>
      <c r="F26">
        <v>321500</v>
      </c>
      <c r="G26">
        <v>-1.3720000000000001</v>
      </c>
      <c r="H26">
        <v>1</v>
      </c>
      <c r="I26">
        <v>-4.8555500000000001E-2</v>
      </c>
      <c r="J26">
        <v>1.3944999999999999E-3</v>
      </c>
      <c r="K26" t="s">
        <v>1063</v>
      </c>
      <c r="L26">
        <v>373</v>
      </c>
      <c r="M26" t="s">
        <v>1135</v>
      </c>
      <c r="N26" t="s">
        <v>1112</v>
      </c>
      <c r="O26" t="s">
        <v>1112</v>
      </c>
      <c r="P26" t="s">
        <v>1112</v>
      </c>
    </row>
    <row r="27" spans="1:16" x14ac:dyDescent="0.25">
      <c r="A27">
        <v>11</v>
      </c>
      <c r="B27">
        <v>46479480</v>
      </c>
      <c r="C27" t="s">
        <v>1039</v>
      </c>
      <c r="D27" t="s">
        <v>1089</v>
      </c>
      <c r="E27" t="s">
        <v>1092</v>
      </c>
      <c r="F27">
        <v>189810</v>
      </c>
      <c r="G27">
        <v>4.8730000000000002</v>
      </c>
      <c r="H27">
        <v>1</v>
      </c>
      <c r="I27">
        <v>0.48149900000000001</v>
      </c>
      <c r="J27">
        <v>1.39507E-3</v>
      </c>
      <c r="K27" t="s">
        <v>1064</v>
      </c>
      <c r="L27">
        <v>0</v>
      </c>
      <c r="M27" t="s">
        <v>1155</v>
      </c>
      <c r="N27" t="s">
        <v>1112</v>
      </c>
      <c r="O27" t="s">
        <v>1113</v>
      </c>
      <c r="P27" t="s">
        <v>1112</v>
      </c>
    </row>
    <row r="28" spans="1:16" x14ac:dyDescent="0.25">
      <c r="A28">
        <v>11</v>
      </c>
      <c r="B28">
        <v>46610283</v>
      </c>
      <c r="C28" t="s">
        <v>1040</v>
      </c>
      <c r="D28" t="s">
        <v>1089</v>
      </c>
      <c r="E28" t="s">
        <v>1092</v>
      </c>
      <c r="F28">
        <v>511310</v>
      </c>
      <c r="G28">
        <v>1.2050000000000001</v>
      </c>
      <c r="H28">
        <v>1</v>
      </c>
      <c r="I28">
        <v>-0.428037</v>
      </c>
      <c r="J28">
        <v>1.3948400000000001E-3</v>
      </c>
      <c r="K28" t="s">
        <v>1064</v>
      </c>
      <c r="L28">
        <v>0</v>
      </c>
      <c r="M28" t="s">
        <v>1122</v>
      </c>
      <c r="N28" t="s">
        <v>1112</v>
      </c>
      <c r="O28" t="s">
        <v>1113</v>
      </c>
      <c r="P28" t="s">
        <v>1112</v>
      </c>
    </row>
    <row r="29" spans="1:16" x14ac:dyDescent="0.25">
      <c r="A29">
        <v>11</v>
      </c>
      <c r="B29">
        <v>46691737</v>
      </c>
      <c r="C29" t="s">
        <v>1152</v>
      </c>
      <c r="D29" t="s">
        <v>1091</v>
      </c>
      <c r="E29" t="s">
        <v>1090</v>
      </c>
      <c r="F29">
        <v>321500</v>
      </c>
      <c r="G29">
        <v>2.2120000000000002</v>
      </c>
      <c r="H29">
        <v>1</v>
      </c>
      <c r="I29">
        <v>6.4809000000000005E-2</v>
      </c>
      <c r="J29">
        <v>1.39452E-3</v>
      </c>
      <c r="K29" t="s">
        <v>1153</v>
      </c>
      <c r="L29">
        <v>0</v>
      </c>
      <c r="M29" t="s">
        <v>1154</v>
      </c>
      <c r="N29" t="s">
        <v>1112</v>
      </c>
      <c r="O29" t="s">
        <v>1112</v>
      </c>
      <c r="P29" t="s">
        <v>1112</v>
      </c>
    </row>
    <row r="30" spans="1:16" x14ac:dyDescent="0.25">
      <c r="A30">
        <v>11</v>
      </c>
      <c r="B30">
        <v>46702160</v>
      </c>
      <c r="C30" t="s">
        <v>1149</v>
      </c>
      <c r="D30" t="s">
        <v>1089</v>
      </c>
      <c r="E30" t="s">
        <v>1092</v>
      </c>
      <c r="F30">
        <v>321500</v>
      </c>
      <c r="G30">
        <v>-0.46800000000000003</v>
      </c>
      <c r="H30">
        <v>1</v>
      </c>
      <c r="I30">
        <v>4.3622599999999997E-2</v>
      </c>
      <c r="J30">
        <v>1.3982199999999999E-3</v>
      </c>
      <c r="K30" t="s">
        <v>1150</v>
      </c>
      <c r="L30">
        <v>0</v>
      </c>
      <c r="M30" t="s">
        <v>1151</v>
      </c>
      <c r="N30" t="s">
        <v>1113</v>
      </c>
      <c r="O30" t="s">
        <v>1113</v>
      </c>
      <c r="P30" t="s">
        <v>1112</v>
      </c>
    </row>
    <row r="31" spans="1:16" x14ac:dyDescent="0.25">
      <c r="A31">
        <v>11</v>
      </c>
      <c r="B31">
        <v>111833209</v>
      </c>
      <c r="C31" t="s">
        <v>1145</v>
      </c>
      <c r="D31" t="s">
        <v>1090</v>
      </c>
      <c r="E31" t="s">
        <v>1091</v>
      </c>
      <c r="F31">
        <v>189810</v>
      </c>
      <c r="G31">
        <v>5.5490000000000004</v>
      </c>
      <c r="H31">
        <v>0.99399999999999999</v>
      </c>
      <c r="I31">
        <v>0.33804099999999998</v>
      </c>
      <c r="J31">
        <v>2.6629400000000001E-2</v>
      </c>
      <c r="K31" t="s">
        <v>1143</v>
      </c>
      <c r="L31">
        <v>0</v>
      </c>
      <c r="M31" t="s">
        <v>1135</v>
      </c>
      <c r="N31" t="s">
        <v>1112</v>
      </c>
      <c r="O31" t="s">
        <v>1113</v>
      </c>
      <c r="P31" t="s">
        <v>1112</v>
      </c>
    </row>
    <row r="32" spans="1:16" x14ac:dyDescent="0.25">
      <c r="A32">
        <v>11</v>
      </c>
      <c r="B32">
        <v>111853865</v>
      </c>
      <c r="C32" t="s">
        <v>1142</v>
      </c>
      <c r="D32" t="s">
        <v>1090</v>
      </c>
      <c r="E32" t="s">
        <v>1089</v>
      </c>
      <c r="F32">
        <v>511310</v>
      </c>
      <c r="G32">
        <v>5.07</v>
      </c>
      <c r="H32">
        <v>0.98799999999999999</v>
      </c>
      <c r="I32">
        <v>0.26976899999999998</v>
      </c>
      <c r="J32">
        <v>2.9749100000000001E-2</v>
      </c>
      <c r="K32" t="s">
        <v>1143</v>
      </c>
      <c r="L32">
        <v>0</v>
      </c>
      <c r="M32" t="s">
        <v>1144</v>
      </c>
      <c r="N32" t="s">
        <v>1112</v>
      </c>
      <c r="O32" t="s">
        <v>1113</v>
      </c>
      <c r="P32" t="s">
        <v>1112</v>
      </c>
    </row>
    <row r="33" spans="1:16" x14ac:dyDescent="0.25">
      <c r="A33">
        <v>11</v>
      </c>
      <c r="B33">
        <v>111930576</v>
      </c>
      <c r="C33" t="s">
        <v>1156</v>
      </c>
      <c r="D33" t="s">
        <v>1089</v>
      </c>
      <c r="E33" t="s">
        <v>1092</v>
      </c>
      <c r="F33">
        <v>321500</v>
      </c>
      <c r="G33">
        <v>2.1320000000000001</v>
      </c>
      <c r="H33">
        <v>1</v>
      </c>
      <c r="I33">
        <v>-0.51201700000000006</v>
      </c>
      <c r="J33">
        <v>7.5897300000000003E-3</v>
      </c>
      <c r="K33" t="s">
        <v>648</v>
      </c>
      <c r="L33">
        <v>0</v>
      </c>
      <c r="M33" t="s">
        <v>1157</v>
      </c>
      <c r="N33" t="s">
        <v>1113</v>
      </c>
      <c r="O33" t="s">
        <v>1113</v>
      </c>
      <c r="P33" t="s">
        <v>1112</v>
      </c>
    </row>
    <row r="34" spans="1:16" x14ac:dyDescent="0.25">
      <c r="A34">
        <v>11</v>
      </c>
      <c r="B34">
        <v>111933678</v>
      </c>
      <c r="C34" t="s">
        <v>1146</v>
      </c>
      <c r="D34" t="s">
        <v>1091</v>
      </c>
      <c r="E34" t="s">
        <v>1090</v>
      </c>
      <c r="F34">
        <v>321500</v>
      </c>
      <c r="G34">
        <v>2.0049999999999999</v>
      </c>
      <c r="H34">
        <v>0.99399999999999999</v>
      </c>
      <c r="I34">
        <v>-9.8308300000000001E-2</v>
      </c>
      <c r="J34">
        <v>7.4624499999999998E-3</v>
      </c>
      <c r="K34" t="s">
        <v>648</v>
      </c>
      <c r="L34">
        <v>0</v>
      </c>
      <c r="M34" t="s">
        <v>1147</v>
      </c>
      <c r="N34" t="s">
        <v>1113</v>
      </c>
      <c r="O34" t="s">
        <v>1113</v>
      </c>
      <c r="P34" t="s">
        <v>1112</v>
      </c>
    </row>
    <row r="35" spans="1:16" x14ac:dyDescent="0.25">
      <c r="A35">
        <v>12</v>
      </c>
      <c r="B35">
        <v>40835734</v>
      </c>
      <c r="C35" t="s">
        <v>1041</v>
      </c>
      <c r="D35" t="s">
        <v>1089</v>
      </c>
      <c r="E35" t="s">
        <v>1090</v>
      </c>
      <c r="F35">
        <v>321500</v>
      </c>
      <c r="G35">
        <v>-1.845</v>
      </c>
      <c r="H35">
        <v>1</v>
      </c>
      <c r="I35">
        <v>-1.7009099999999999</v>
      </c>
      <c r="J35">
        <v>0.146236</v>
      </c>
      <c r="K35" t="s">
        <v>1065</v>
      </c>
      <c r="L35">
        <v>0</v>
      </c>
      <c r="M35" t="s">
        <v>1111</v>
      </c>
      <c r="N35" t="s">
        <v>1112</v>
      </c>
      <c r="O35" t="s">
        <v>1113</v>
      </c>
      <c r="P35" t="s">
        <v>1112</v>
      </c>
    </row>
    <row r="36" spans="1:16" x14ac:dyDescent="0.25">
      <c r="A36">
        <v>12</v>
      </c>
      <c r="B36">
        <v>40851537</v>
      </c>
      <c r="C36" t="s">
        <v>1042</v>
      </c>
      <c r="D36" t="s">
        <v>1091</v>
      </c>
      <c r="E36" t="s">
        <v>1090</v>
      </c>
      <c r="F36">
        <v>189810</v>
      </c>
      <c r="G36">
        <v>4.5979999999999999</v>
      </c>
      <c r="H36">
        <v>1</v>
      </c>
      <c r="I36">
        <v>1.7336</v>
      </c>
      <c r="J36">
        <v>1.9470399999999999E-3</v>
      </c>
      <c r="K36" t="s">
        <v>1065</v>
      </c>
      <c r="L36">
        <v>0</v>
      </c>
      <c r="M36" t="s">
        <v>1141</v>
      </c>
      <c r="N36" t="s">
        <v>1112</v>
      </c>
      <c r="O36" t="s">
        <v>1113</v>
      </c>
      <c r="P36" t="s">
        <v>1112</v>
      </c>
    </row>
    <row r="37" spans="1:16" x14ac:dyDescent="0.25">
      <c r="A37">
        <v>14</v>
      </c>
      <c r="B37">
        <v>41599197</v>
      </c>
      <c r="C37" t="s">
        <v>1043</v>
      </c>
      <c r="D37" t="s">
        <v>1089</v>
      </c>
      <c r="E37" t="s">
        <v>1092</v>
      </c>
      <c r="F37">
        <v>321500</v>
      </c>
      <c r="G37">
        <v>-0.39900000000000002</v>
      </c>
      <c r="H37">
        <v>1</v>
      </c>
      <c r="I37">
        <v>-1.1295599999999999</v>
      </c>
      <c r="J37">
        <v>0.100339</v>
      </c>
      <c r="K37" t="s">
        <v>1066</v>
      </c>
      <c r="L37">
        <v>0</v>
      </c>
      <c r="M37" t="s">
        <v>1158</v>
      </c>
      <c r="N37" t="s">
        <v>1112</v>
      </c>
      <c r="O37" t="s">
        <v>1112</v>
      </c>
      <c r="P37" t="s">
        <v>1112</v>
      </c>
    </row>
    <row r="38" spans="1:16" x14ac:dyDescent="0.25">
      <c r="A38">
        <v>14</v>
      </c>
      <c r="B38">
        <v>69485347</v>
      </c>
      <c r="C38" t="s">
        <v>161</v>
      </c>
      <c r="D38" t="s">
        <v>1090</v>
      </c>
      <c r="E38" t="s">
        <v>1091</v>
      </c>
      <c r="F38">
        <v>511310</v>
      </c>
      <c r="G38">
        <v>8.2409999999999997</v>
      </c>
      <c r="H38">
        <v>0.96099999999999997</v>
      </c>
      <c r="I38">
        <v>1.2238799999999999E-2</v>
      </c>
      <c r="J38">
        <v>2.81299E-3</v>
      </c>
      <c r="K38" t="s">
        <v>1067</v>
      </c>
      <c r="L38">
        <v>108</v>
      </c>
      <c r="M38" t="s">
        <v>1122</v>
      </c>
      <c r="N38" t="s">
        <v>1112</v>
      </c>
      <c r="O38" t="s">
        <v>1113</v>
      </c>
      <c r="P38" t="s">
        <v>1112</v>
      </c>
    </row>
    <row r="39" spans="1:16" x14ac:dyDescent="0.25">
      <c r="A39">
        <v>14</v>
      </c>
      <c r="B39">
        <v>71356032</v>
      </c>
      <c r="C39" t="s">
        <v>1161</v>
      </c>
      <c r="D39" t="s">
        <v>1091</v>
      </c>
      <c r="E39" t="s">
        <v>1090</v>
      </c>
      <c r="F39">
        <v>321500</v>
      </c>
      <c r="G39">
        <v>4.181</v>
      </c>
      <c r="H39">
        <v>0.96199999999999997</v>
      </c>
      <c r="I39">
        <v>9.8730799999999994E-3</v>
      </c>
      <c r="J39">
        <v>2.39654E-3</v>
      </c>
      <c r="K39" t="s">
        <v>1162</v>
      </c>
      <c r="L39">
        <v>0</v>
      </c>
      <c r="M39" t="s">
        <v>1163</v>
      </c>
      <c r="N39" t="s">
        <v>1112</v>
      </c>
      <c r="O39" t="s">
        <v>1113</v>
      </c>
      <c r="P39" t="s">
        <v>1112</v>
      </c>
    </row>
    <row r="40" spans="1:16" x14ac:dyDescent="0.25">
      <c r="A40">
        <v>14</v>
      </c>
      <c r="B40">
        <v>71374702</v>
      </c>
      <c r="C40" t="s">
        <v>1160</v>
      </c>
      <c r="D40" t="s">
        <v>1090</v>
      </c>
      <c r="E40" t="s">
        <v>1091</v>
      </c>
      <c r="F40">
        <v>511310</v>
      </c>
      <c r="G40">
        <v>2.5859999999999999</v>
      </c>
      <c r="H40">
        <v>1</v>
      </c>
      <c r="I40">
        <v>0.34994199999999998</v>
      </c>
      <c r="J40">
        <v>1.39627E-3</v>
      </c>
      <c r="K40" t="s">
        <v>1068</v>
      </c>
      <c r="L40">
        <v>0</v>
      </c>
      <c r="M40" t="s">
        <v>1111</v>
      </c>
      <c r="N40" t="s">
        <v>1113</v>
      </c>
      <c r="O40" t="s">
        <v>1113</v>
      </c>
      <c r="P40" t="s">
        <v>1112</v>
      </c>
    </row>
    <row r="41" spans="1:16" x14ac:dyDescent="0.25">
      <c r="A41">
        <v>14</v>
      </c>
      <c r="B41">
        <v>71375170</v>
      </c>
      <c r="C41" t="s">
        <v>1164</v>
      </c>
      <c r="D41" t="s">
        <v>1089</v>
      </c>
      <c r="E41" t="s">
        <v>1092</v>
      </c>
      <c r="F41">
        <v>189810</v>
      </c>
      <c r="G41">
        <v>-0.68200000000000005</v>
      </c>
      <c r="H41">
        <v>1</v>
      </c>
      <c r="I41">
        <v>-0.36741200000000002</v>
      </c>
      <c r="J41">
        <v>1.4114799999999999E-3</v>
      </c>
      <c r="K41" t="s">
        <v>1068</v>
      </c>
      <c r="L41">
        <v>0</v>
      </c>
      <c r="M41" t="s">
        <v>1165</v>
      </c>
      <c r="N41" t="s">
        <v>1113</v>
      </c>
      <c r="O41" t="s">
        <v>1113</v>
      </c>
      <c r="P41" t="s">
        <v>1112</v>
      </c>
    </row>
    <row r="42" spans="1:16" x14ac:dyDescent="0.25">
      <c r="A42">
        <v>14</v>
      </c>
      <c r="B42">
        <v>71534375</v>
      </c>
      <c r="C42" t="s">
        <v>1044</v>
      </c>
      <c r="D42" t="s">
        <v>1089</v>
      </c>
      <c r="E42" t="s">
        <v>1092</v>
      </c>
      <c r="F42">
        <v>321500</v>
      </c>
      <c r="G42">
        <v>-3.8260000000000001</v>
      </c>
      <c r="H42">
        <v>1</v>
      </c>
      <c r="I42">
        <v>-1.10663</v>
      </c>
      <c r="J42">
        <v>1.9643299999999998E-3</v>
      </c>
      <c r="K42" t="s">
        <v>1068</v>
      </c>
      <c r="L42">
        <v>0</v>
      </c>
      <c r="M42" t="s">
        <v>1159</v>
      </c>
      <c r="N42" t="s">
        <v>1112</v>
      </c>
      <c r="O42" t="s">
        <v>1112</v>
      </c>
      <c r="P42" t="s">
        <v>1112</v>
      </c>
    </row>
    <row r="43" spans="1:16" x14ac:dyDescent="0.25">
      <c r="A43">
        <v>14</v>
      </c>
      <c r="B43">
        <v>71546825</v>
      </c>
      <c r="C43" t="s">
        <v>1045</v>
      </c>
      <c r="D43" t="s">
        <v>1090</v>
      </c>
      <c r="E43" t="s">
        <v>1091</v>
      </c>
      <c r="F43">
        <v>189810</v>
      </c>
      <c r="G43">
        <v>0.60899999999999999</v>
      </c>
      <c r="H43">
        <v>1</v>
      </c>
      <c r="I43">
        <v>1.10127</v>
      </c>
      <c r="J43">
        <v>2.7300900000000001E-3</v>
      </c>
      <c r="K43" t="s">
        <v>1068</v>
      </c>
      <c r="L43">
        <v>0</v>
      </c>
      <c r="M43" t="s">
        <v>1159</v>
      </c>
      <c r="N43" t="s">
        <v>1112</v>
      </c>
      <c r="O43" t="s">
        <v>1112</v>
      </c>
      <c r="P43" t="s">
        <v>1112</v>
      </c>
    </row>
    <row r="44" spans="1:16" x14ac:dyDescent="0.25">
      <c r="A44">
        <v>15</v>
      </c>
      <c r="B44">
        <v>67969221</v>
      </c>
      <c r="C44" t="s">
        <v>1167</v>
      </c>
      <c r="D44" t="s">
        <v>1090</v>
      </c>
      <c r="E44" t="s">
        <v>1092</v>
      </c>
      <c r="F44">
        <v>511310</v>
      </c>
      <c r="G44">
        <v>3.9009999999999998</v>
      </c>
      <c r="H44">
        <v>0.96699999999999997</v>
      </c>
      <c r="I44">
        <v>0.39623399999999998</v>
      </c>
      <c r="J44">
        <v>7.2813699999999995E-2</v>
      </c>
      <c r="K44" t="s">
        <v>949</v>
      </c>
      <c r="L44">
        <v>0</v>
      </c>
      <c r="M44" t="s">
        <v>1168</v>
      </c>
      <c r="N44" t="s">
        <v>1112</v>
      </c>
      <c r="O44" t="s">
        <v>1113</v>
      </c>
      <c r="P44" t="s">
        <v>1112</v>
      </c>
    </row>
    <row r="45" spans="1:16" x14ac:dyDescent="0.25">
      <c r="A45">
        <v>15</v>
      </c>
      <c r="B45">
        <v>67987057</v>
      </c>
      <c r="C45" t="s">
        <v>1046</v>
      </c>
      <c r="D45" t="s">
        <v>1089</v>
      </c>
      <c r="E45" t="s">
        <v>1090</v>
      </c>
      <c r="F45">
        <v>189810</v>
      </c>
      <c r="G45">
        <v>-5.2279999999999998</v>
      </c>
      <c r="H45">
        <v>1</v>
      </c>
      <c r="I45">
        <v>-0.40967500000000001</v>
      </c>
      <c r="J45">
        <v>1.3930399999999999E-3</v>
      </c>
      <c r="K45" t="s">
        <v>949</v>
      </c>
      <c r="L45">
        <v>0</v>
      </c>
      <c r="M45" t="s">
        <v>1166</v>
      </c>
      <c r="N45" t="s">
        <v>1112</v>
      </c>
      <c r="O45" t="s">
        <v>1112</v>
      </c>
      <c r="P45" t="s">
        <v>1112</v>
      </c>
    </row>
    <row r="46" spans="1:16" x14ac:dyDescent="0.25">
      <c r="A46">
        <v>15</v>
      </c>
      <c r="B46">
        <v>68014250</v>
      </c>
      <c r="C46" t="s">
        <v>1172</v>
      </c>
      <c r="D46" t="s">
        <v>1089</v>
      </c>
      <c r="E46" t="s">
        <v>1092</v>
      </c>
      <c r="F46">
        <v>511310</v>
      </c>
      <c r="G46">
        <v>3.9260000000000002</v>
      </c>
      <c r="H46">
        <v>0.999</v>
      </c>
      <c r="I46">
        <v>0.40262900000000001</v>
      </c>
      <c r="J46">
        <v>1.3547500000000001E-2</v>
      </c>
      <c r="K46" t="s">
        <v>949</v>
      </c>
      <c r="L46">
        <v>0</v>
      </c>
      <c r="M46" t="s">
        <v>1151</v>
      </c>
      <c r="N46" t="s">
        <v>1112</v>
      </c>
      <c r="O46" t="s">
        <v>1113</v>
      </c>
      <c r="P46" t="s">
        <v>1112</v>
      </c>
    </row>
    <row r="47" spans="1:16" x14ac:dyDescent="0.25">
      <c r="A47">
        <v>15</v>
      </c>
      <c r="B47">
        <v>68610551</v>
      </c>
      <c r="C47" t="s">
        <v>1169</v>
      </c>
      <c r="D47" t="s">
        <v>1092</v>
      </c>
      <c r="E47" t="s">
        <v>1089</v>
      </c>
      <c r="F47">
        <v>321500</v>
      </c>
      <c r="G47">
        <v>0.45400000000000001</v>
      </c>
      <c r="H47">
        <v>1</v>
      </c>
      <c r="I47">
        <v>-2.3838499999999999E-2</v>
      </c>
      <c r="J47">
        <v>1.39069E-3</v>
      </c>
      <c r="K47" t="s">
        <v>1170</v>
      </c>
      <c r="L47">
        <v>0</v>
      </c>
      <c r="M47" t="s">
        <v>1171</v>
      </c>
      <c r="N47" t="s">
        <v>1112</v>
      </c>
      <c r="O47" t="s">
        <v>1112</v>
      </c>
      <c r="P47" t="s">
        <v>1112</v>
      </c>
    </row>
    <row r="48" spans="1:16" x14ac:dyDescent="0.25">
      <c r="A48">
        <v>17</v>
      </c>
      <c r="B48">
        <v>19812541</v>
      </c>
      <c r="C48" t="s">
        <v>169</v>
      </c>
      <c r="D48" t="s">
        <v>1092</v>
      </c>
      <c r="E48" t="s">
        <v>1089</v>
      </c>
      <c r="F48">
        <v>511310</v>
      </c>
      <c r="G48">
        <v>7.0519999999999996</v>
      </c>
      <c r="H48">
        <v>1</v>
      </c>
      <c r="I48">
        <v>0.72114199999999995</v>
      </c>
      <c r="J48">
        <v>4.3191399999999998E-2</v>
      </c>
      <c r="K48" t="s">
        <v>502</v>
      </c>
      <c r="L48">
        <v>0</v>
      </c>
      <c r="M48" t="s">
        <v>1111</v>
      </c>
      <c r="N48" t="s">
        <v>1113</v>
      </c>
      <c r="O48" t="s">
        <v>1113</v>
      </c>
      <c r="P48" t="s">
        <v>1113</v>
      </c>
    </row>
    <row r="49" spans="1:16" x14ac:dyDescent="0.25">
      <c r="A49">
        <v>17</v>
      </c>
      <c r="B49">
        <v>19857942</v>
      </c>
      <c r="C49" t="s">
        <v>1047</v>
      </c>
      <c r="D49" t="s">
        <v>1092</v>
      </c>
      <c r="E49" t="s">
        <v>1089</v>
      </c>
      <c r="F49">
        <v>189810</v>
      </c>
      <c r="G49">
        <v>3.0649999999999999</v>
      </c>
      <c r="H49">
        <v>1</v>
      </c>
      <c r="I49">
        <v>-0.73375400000000002</v>
      </c>
      <c r="J49">
        <v>1.97167E-3</v>
      </c>
      <c r="K49" t="s">
        <v>502</v>
      </c>
      <c r="L49">
        <v>0</v>
      </c>
      <c r="M49" t="s">
        <v>1154</v>
      </c>
      <c r="N49" t="s">
        <v>1112</v>
      </c>
      <c r="O49" t="s">
        <v>1112</v>
      </c>
      <c r="P49" t="s">
        <v>1112</v>
      </c>
    </row>
    <row r="50" spans="1:16" x14ac:dyDescent="0.25">
      <c r="A50">
        <v>17</v>
      </c>
      <c r="B50">
        <v>43039718</v>
      </c>
      <c r="C50" t="s">
        <v>1048</v>
      </c>
      <c r="D50" t="s">
        <v>1092</v>
      </c>
      <c r="E50" t="s">
        <v>1091</v>
      </c>
      <c r="F50">
        <v>511310</v>
      </c>
      <c r="G50">
        <v>4.0199999999999996</v>
      </c>
      <c r="H50">
        <v>0.995</v>
      </c>
      <c r="I50">
        <v>7.6731400000000002E-3</v>
      </c>
      <c r="J50">
        <v>1.47051E-3</v>
      </c>
      <c r="K50" t="s">
        <v>1069</v>
      </c>
      <c r="L50">
        <v>0</v>
      </c>
      <c r="M50" t="s">
        <v>1133</v>
      </c>
      <c r="N50" t="s">
        <v>1112</v>
      </c>
      <c r="O50" t="s">
        <v>1113</v>
      </c>
      <c r="P50" t="s">
        <v>1112</v>
      </c>
    </row>
    <row r="51" spans="1:16" x14ac:dyDescent="0.25">
      <c r="A51">
        <v>17</v>
      </c>
      <c r="B51">
        <v>44026548</v>
      </c>
      <c r="C51" t="s">
        <v>1173</v>
      </c>
      <c r="D51" t="s">
        <v>1092</v>
      </c>
      <c r="E51" t="s">
        <v>1089</v>
      </c>
      <c r="F51">
        <v>321500</v>
      </c>
      <c r="G51">
        <v>3.6949999999999998</v>
      </c>
      <c r="H51">
        <v>1</v>
      </c>
      <c r="I51">
        <v>0.67314499999999999</v>
      </c>
      <c r="J51">
        <v>4.8449699999999997E-3</v>
      </c>
      <c r="K51" t="s">
        <v>1174</v>
      </c>
      <c r="L51">
        <v>0</v>
      </c>
      <c r="M51" t="s">
        <v>1163</v>
      </c>
      <c r="N51" t="s">
        <v>1112</v>
      </c>
      <c r="O51" t="s">
        <v>1113</v>
      </c>
      <c r="P51" t="s">
        <v>1112</v>
      </c>
    </row>
    <row r="52" spans="1:16" x14ac:dyDescent="0.25">
      <c r="A52">
        <v>18</v>
      </c>
      <c r="B52">
        <v>38783748</v>
      </c>
      <c r="C52" t="s">
        <v>34</v>
      </c>
      <c r="D52" t="s">
        <v>1089</v>
      </c>
      <c r="E52" t="s">
        <v>1091</v>
      </c>
      <c r="F52">
        <v>511310</v>
      </c>
      <c r="G52">
        <v>5.0380000000000003</v>
      </c>
      <c r="H52">
        <v>0.98299999999999998</v>
      </c>
      <c r="I52">
        <v>7.0211500000000003E-3</v>
      </c>
      <c r="J52">
        <v>1.6443300000000001E-3</v>
      </c>
      <c r="K52" t="s">
        <v>1070</v>
      </c>
      <c r="L52">
        <v>493</v>
      </c>
      <c r="M52" t="s">
        <v>1111</v>
      </c>
      <c r="N52" t="s">
        <v>1112</v>
      </c>
      <c r="O52" t="s">
        <v>1113</v>
      </c>
      <c r="P52" t="s">
        <v>1112</v>
      </c>
    </row>
    <row r="53" spans="1:16" x14ac:dyDescent="0.25">
      <c r="A53">
        <v>19</v>
      </c>
      <c r="B53">
        <v>19488718</v>
      </c>
      <c r="C53" t="s">
        <v>179</v>
      </c>
      <c r="D53" t="s">
        <v>1092</v>
      </c>
      <c r="E53" t="s">
        <v>1089</v>
      </c>
      <c r="F53">
        <v>511310</v>
      </c>
      <c r="G53">
        <v>6.6239999999999997</v>
      </c>
      <c r="H53">
        <v>1</v>
      </c>
      <c r="I53">
        <v>0.454762</v>
      </c>
      <c r="J53">
        <v>5.5430999999999996E-3</v>
      </c>
      <c r="K53" t="s">
        <v>1071</v>
      </c>
      <c r="L53">
        <v>0</v>
      </c>
      <c r="M53" t="s">
        <v>1118</v>
      </c>
      <c r="N53" t="s">
        <v>1112</v>
      </c>
      <c r="O53" t="s">
        <v>1113</v>
      </c>
      <c r="P53" t="s">
        <v>1112</v>
      </c>
    </row>
    <row r="54" spans="1:16" x14ac:dyDescent="0.25">
      <c r="A54">
        <v>19</v>
      </c>
      <c r="B54">
        <v>19513570</v>
      </c>
      <c r="C54" t="s">
        <v>70</v>
      </c>
      <c r="D54" t="s">
        <v>1090</v>
      </c>
      <c r="E54" t="s">
        <v>1092</v>
      </c>
      <c r="F54">
        <v>511310</v>
      </c>
      <c r="G54">
        <v>5.173</v>
      </c>
      <c r="H54">
        <v>1</v>
      </c>
      <c r="I54">
        <v>0.54833500000000002</v>
      </c>
      <c r="J54">
        <v>1.3905E-3</v>
      </c>
      <c r="K54" t="s">
        <v>516</v>
      </c>
      <c r="L54">
        <v>0</v>
      </c>
      <c r="M54" t="s">
        <v>1175</v>
      </c>
      <c r="N54" t="s">
        <v>1112</v>
      </c>
      <c r="O54" t="s">
        <v>1113</v>
      </c>
      <c r="P54" t="s">
        <v>1112</v>
      </c>
    </row>
    <row r="55" spans="1:16" x14ac:dyDescent="0.25">
      <c r="A55">
        <v>19</v>
      </c>
      <c r="B55">
        <v>19513580</v>
      </c>
      <c r="C55" t="s">
        <v>1049</v>
      </c>
      <c r="D55" t="s">
        <v>1092</v>
      </c>
      <c r="E55" t="s">
        <v>1090</v>
      </c>
      <c r="F55">
        <v>189810</v>
      </c>
      <c r="G55">
        <v>0.751</v>
      </c>
      <c r="H55">
        <v>1</v>
      </c>
      <c r="I55">
        <v>-0.58011999999999997</v>
      </c>
      <c r="J55">
        <v>1.23672E-2</v>
      </c>
      <c r="K55" t="s">
        <v>516</v>
      </c>
      <c r="L55">
        <v>0</v>
      </c>
      <c r="M55" t="s">
        <v>1175</v>
      </c>
      <c r="N55" t="s">
        <v>1112</v>
      </c>
      <c r="O55" t="s">
        <v>1113</v>
      </c>
      <c r="P55" t="s">
        <v>1112</v>
      </c>
    </row>
    <row r="56" spans="1:16" x14ac:dyDescent="0.25">
      <c r="A56">
        <v>19</v>
      </c>
      <c r="B56">
        <v>19516431</v>
      </c>
      <c r="C56" t="s">
        <v>1050</v>
      </c>
      <c r="D56" t="s">
        <v>1090</v>
      </c>
      <c r="E56" t="s">
        <v>1091</v>
      </c>
      <c r="F56">
        <v>189810</v>
      </c>
      <c r="G56">
        <v>2.907</v>
      </c>
      <c r="H56">
        <v>1</v>
      </c>
      <c r="I56">
        <v>-0.44825599999999999</v>
      </c>
      <c r="J56">
        <v>1.3904900000000001E-3</v>
      </c>
      <c r="K56" t="s">
        <v>516</v>
      </c>
      <c r="L56">
        <v>0</v>
      </c>
      <c r="M56" t="s">
        <v>1115</v>
      </c>
      <c r="N56" t="s">
        <v>1112</v>
      </c>
      <c r="O56" t="s">
        <v>1113</v>
      </c>
      <c r="P56" t="s">
        <v>1112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3A26B-D9DE-4F85-B368-F7630A9855E8}">
  <dimension ref="A1:N67"/>
  <sheetViews>
    <sheetView workbookViewId="0">
      <selection activeCell="A2" sqref="A2"/>
    </sheetView>
  </sheetViews>
  <sheetFormatPr defaultRowHeight="15" x14ac:dyDescent="0.25"/>
  <cols>
    <col min="12" max="12" width="11.28515625" customWidth="1"/>
  </cols>
  <sheetData>
    <row r="1" spans="1:14" x14ac:dyDescent="0.25">
      <c r="A1" s="3" t="s">
        <v>3282</v>
      </c>
      <c r="B1" s="18" t="s">
        <v>3339</v>
      </c>
    </row>
    <row r="3" spans="1:14" x14ac:dyDescent="0.25">
      <c r="A3" s="3" t="s">
        <v>0</v>
      </c>
      <c r="B3" s="3" t="s">
        <v>2744</v>
      </c>
      <c r="C3" s="3" t="s">
        <v>2745</v>
      </c>
      <c r="D3" s="3" t="s">
        <v>1</v>
      </c>
      <c r="E3" s="3" t="s">
        <v>2</v>
      </c>
      <c r="F3" s="3" t="s">
        <v>3</v>
      </c>
      <c r="G3" s="3" t="s">
        <v>35</v>
      </c>
      <c r="H3" s="3" t="s">
        <v>36</v>
      </c>
      <c r="I3" s="3" t="s">
        <v>37</v>
      </c>
      <c r="J3" s="3" t="s">
        <v>38</v>
      </c>
      <c r="K3" s="3" t="s">
        <v>4</v>
      </c>
      <c r="L3" s="3" t="s">
        <v>5</v>
      </c>
      <c r="M3" s="3" t="s">
        <v>39</v>
      </c>
      <c r="N3" s="3" t="s">
        <v>40</v>
      </c>
    </row>
    <row r="4" spans="1:14" x14ac:dyDescent="0.25">
      <c r="A4">
        <v>1</v>
      </c>
      <c r="B4" t="s">
        <v>802</v>
      </c>
      <c r="C4" t="s">
        <v>803</v>
      </c>
      <c r="D4">
        <v>1</v>
      </c>
      <c r="E4">
        <v>97063163</v>
      </c>
      <c r="F4" s="1">
        <v>4.7701774014100002E-8</v>
      </c>
      <c r="G4">
        <v>97036113</v>
      </c>
      <c r="H4">
        <v>97099848</v>
      </c>
      <c r="I4">
        <v>8</v>
      </c>
      <c r="J4">
        <v>2</v>
      </c>
      <c r="K4">
        <v>1</v>
      </c>
      <c r="L4" t="s">
        <v>803</v>
      </c>
      <c r="M4">
        <v>1</v>
      </c>
      <c r="N4" t="s">
        <v>803</v>
      </c>
    </row>
    <row r="5" spans="1:14" x14ac:dyDescent="0.25">
      <c r="A5">
        <v>2</v>
      </c>
      <c r="B5" t="s">
        <v>804</v>
      </c>
      <c r="C5" t="s">
        <v>805</v>
      </c>
      <c r="D5">
        <v>1</v>
      </c>
      <c r="E5">
        <v>112315450</v>
      </c>
      <c r="F5" s="1">
        <v>2.64561163001E-10</v>
      </c>
      <c r="G5">
        <v>112273485</v>
      </c>
      <c r="H5">
        <v>112344367</v>
      </c>
      <c r="I5">
        <v>57</v>
      </c>
      <c r="J5">
        <v>18</v>
      </c>
      <c r="K5">
        <v>4</v>
      </c>
      <c r="L5" t="s">
        <v>908</v>
      </c>
      <c r="M5">
        <v>1</v>
      </c>
      <c r="N5" t="s">
        <v>805</v>
      </c>
    </row>
    <row r="6" spans="1:14" x14ac:dyDescent="0.25">
      <c r="A6">
        <v>3</v>
      </c>
      <c r="B6" t="s">
        <v>806</v>
      </c>
      <c r="C6" t="s">
        <v>807</v>
      </c>
      <c r="D6">
        <v>1</v>
      </c>
      <c r="E6">
        <v>204476113</v>
      </c>
      <c r="F6" s="1">
        <v>2.9488267782099999E-8</v>
      </c>
      <c r="G6">
        <v>204426295</v>
      </c>
      <c r="H6">
        <v>204603861</v>
      </c>
      <c r="I6">
        <v>54</v>
      </c>
      <c r="J6">
        <v>11</v>
      </c>
      <c r="K6">
        <v>1</v>
      </c>
      <c r="L6" t="s">
        <v>807</v>
      </c>
      <c r="M6">
        <v>1</v>
      </c>
      <c r="N6" t="s">
        <v>807</v>
      </c>
    </row>
    <row r="7" spans="1:14" x14ac:dyDescent="0.25">
      <c r="A7">
        <v>4</v>
      </c>
      <c r="B7" t="s">
        <v>808</v>
      </c>
      <c r="C7" t="s">
        <v>809</v>
      </c>
      <c r="D7">
        <v>2</v>
      </c>
      <c r="E7">
        <v>10933249</v>
      </c>
      <c r="F7" s="1">
        <v>1.4945760556E-8</v>
      </c>
      <c r="G7">
        <v>10913170</v>
      </c>
      <c r="H7">
        <v>10969443</v>
      </c>
      <c r="I7">
        <v>156</v>
      </c>
      <c r="J7">
        <v>24</v>
      </c>
      <c r="K7">
        <v>1</v>
      </c>
      <c r="L7" t="s">
        <v>809</v>
      </c>
      <c r="M7">
        <v>1</v>
      </c>
      <c r="N7" t="s">
        <v>809</v>
      </c>
    </row>
    <row r="8" spans="1:14" x14ac:dyDescent="0.25">
      <c r="A8">
        <v>5</v>
      </c>
      <c r="B8" t="s">
        <v>810</v>
      </c>
      <c r="C8" t="s">
        <v>811</v>
      </c>
      <c r="D8">
        <v>2</v>
      </c>
      <c r="E8">
        <v>58961136</v>
      </c>
      <c r="F8" s="1">
        <v>2.98654649332E-8</v>
      </c>
      <c r="G8">
        <v>58950363</v>
      </c>
      <c r="H8">
        <v>58986041</v>
      </c>
      <c r="I8">
        <v>9</v>
      </c>
      <c r="J8">
        <v>3</v>
      </c>
      <c r="K8">
        <v>1</v>
      </c>
      <c r="L8" t="s">
        <v>811</v>
      </c>
      <c r="M8">
        <v>1</v>
      </c>
      <c r="N8" t="s">
        <v>811</v>
      </c>
    </row>
    <row r="9" spans="1:14" x14ac:dyDescent="0.25">
      <c r="A9">
        <v>6</v>
      </c>
      <c r="B9" t="s">
        <v>812</v>
      </c>
      <c r="C9" t="s">
        <v>813</v>
      </c>
      <c r="D9">
        <v>2</v>
      </c>
      <c r="E9">
        <v>60713235</v>
      </c>
      <c r="F9" s="1">
        <v>5.6044529894699996E-9</v>
      </c>
      <c r="G9">
        <v>60704484</v>
      </c>
      <c r="H9">
        <v>60718347</v>
      </c>
      <c r="I9">
        <v>6</v>
      </c>
      <c r="J9">
        <v>3</v>
      </c>
      <c r="K9">
        <v>1</v>
      </c>
      <c r="L9" t="s">
        <v>813</v>
      </c>
      <c r="M9">
        <v>1</v>
      </c>
      <c r="N9" t="s">
        <v>813</v>
      </c>
    </row>
    <row r="10" spans="1:14" x14ac:dyDescent="0.25">
      <c r="A10">
        <v>7</v>
      </c>
      <c r="B10" t="s">
        <v>216</v>
      </c>
      <c r="C10" t="s">
        <v>217</v>
      </c>
      <c r="D10">
        <v>2</v>
      </c>
      <c r="E10">
        <v>100839430</v>
      </c>
      <c r="F10" s="1">
        <v>1.2108818885199999E-19</v>
      </c>
      <c r="G10">
        <v>100576807</v>
      </c>
      <c r="H10">
        <v>101047174</v>
      </c>
      <c r="I10">
        <v>614</v>
      </c>
      <c r="J10">
        <v>103</v>
      </c>
      <c r="K10">
        <v>8</v>
      </c>
      <c r="L10" t="s">
        <v>909</v>
      </c>
      <c r="M10">
        <v>1</v>
      </c>
      <c r="N10" t="s">
        <v>217</v>
      </c>
    </row>
    <row r="11" spans="1:14" x14ac:dyDescent="0.25">
      <c r="A11">
        <v>8</v>
      </c>
      <c r="B11" t="s">
        <v>86</v>
      </c>
      <c r="C11" t="s">
        <v>87</v>
      </c>
      <c r="D11">
        <v>2</v>
      </c>
      <c r="E11">
        <v>107570090</v>
      </c>
      <c r="F11" s="1">
        <v>3.16327045551E-10</v>
      </c>
      <c r="G11">
        <v>107539301</v>
      </c>
      <c r="H11">
        <v>107593626</v>
      </c>
      <c r="I11">
        <v>40</v>
      </c>
      <c r="J11">
        <v>3</v>
      </c>
      <c r="K11">
        <v>1</v>
      </c>
      <c r="L11" t="s">
        <v>87</v>
      </c>
      <c r="M11">
        <v>1</v>
      </c>
      <c r="N11" t="s">
        <v>87</v>
      </c>
    </row>
    <row r="12" spans="1:14" x14ac:dyDescent="0.25">
      <c r="A12">
        <v>9</v>
      </c>
      <c r="B12" t="s">
        <v>814</v>
      </c>
      <c r="C12" t="s">
        <v>815</v>
      </c>
      <c r="D12">
        <v>2</v>
      </c>
      <c r="E12">
        <v>139482866</v>
      </c>
      <c r="F12" s="1">
        <v>1.64115061665E-10</v>
      </c>
      <c r="G12">
        <v>139416228</v>
      </c>
      <c r="H12">
        <v>139500621</v>
      </c>
      <c r="I12">
        <v>34</v>
      </c>
      <c r="J12">
        <v>5</v>
      </c>
      <c r="K12">
        <v>1</v>
      </c>
      <c r="L12" t="s">
        <v>815</v>
      </c>
      <c r="M12">
        <v>1</v>
      </c>
      <c r="N12" t="s">
        <v>815</v>
      </c>
    </row>
    <row r="13" spans="1:14" x14ac:dyDescent="0.25">
      <c r="A13">
        <v>10</v>
      </c>
      <c r="B13" t="s">
        <v>816</v>
      </c>
      <c r="C13" t="s">
        <v>817</v>
      </c>
      <c r="D13">
        <v>2</v>
      </c>
      <c r="E13">
        <v>193954458</v>
      </c>
      <c r="F13" s="1">
        <v>6.2594593317999999E-9</v>
      </c>
      <c r="G13">
        <v>193787181</v>
      </c>
      <c r="H13">
        <v>194001113</v>
      </c>
      <c r="I13">
        <v>12</v>
      </c>
      <c r="J13">
        <v>1</v>
      </c>
      <c r="K13">
        <v>1</v>
      </c>
      <c r="L13" t="s">
        <v>817</v>
      </c>
      <c r="M13">
        <v>1</v>
      </c>
      <c r="N13" t="s">
        <v>817</v>
      </c>
    </row>
    <row r="14" spans="1:14" x14ac:dyDescent="0.25">
      <c r="A14">
        <v>11</v>
      </c>
      <c r="B14" t="s">
        <v>818</v>
      </c>
      <c r="C14" t="s">
        <v>819</v>
      </c>
      <c r="D14">
        <v>2</v>
      </c>
      <c r="E14">
        <v>210516816</v>
      </c>
      <c r="F14" s="1">
        <v>8.6801162010700008E-9</v>
      </c>
      <c r="G14">
        <v>210512176</v>
      </c>
      <c r="H14">
        <v>210701101</v>
      </c>
      <c r="I14">
        <v>137</v>
      </c>
      <c r="J14">
        <v>27</v>
      </c>
      <c r="K14">
        <v>1</v>
      </c>
      <c r="L14" t="s">
        <v>819</v>
      </c>
      <c r="M14">
        <v>1</v>
      </c>
      <c r="N14" t="s">
        <v>819</v>
      </c>
    </row>
    <row r="15" spans="1:14" x14ac:dyDescent="0.25">
      <c r="A15">
        <v>12</v>
      </c>
      <c r="B15" t="s">
        <v>820</v>
      </c>
      <c r="C15" t="s">
        <v>821</v>
      </c>
      <c r="D15">
        <v>2</v>
      </c>
      <c r="E15">
        <v>215384466</v>
      </c>
      <c r="F15" s="1">
        <v>4.0198803056400001E-8</v>
      </c>
      <c r="G15">
        <v>215249419</v>
      </c>
      <c r="H15">
        <v>215406636</v>
      </c>
      <c r="I15">
        <v>84</v>
      </c>
      <c r="J15">
        <v>11</v>
      </c>
      <c r="K15">
        <v>1</v>
      </c>
      <c r="L15" t="s">
        <v>821</v>
      </c>
      <c r="M15">
        <v>1</v>
      </c>
      <c r="N15" t="s">
        <v>821</v>
      </c>
    </row>
    <row r="16" spans="1:14" x14ac:dyDescent="0.25">
      <c r="A16">
        <v>13</v>
      </c>
      <c r="B16" t="s">
        <v>822</v>
      </c>
      <c r="C16" t="s">
        <v>823</v>
      </c>
      <c r="D16">
        <v>3</v>
      </c>
      <c r="E16">
        <v>18795518</v>
      </c>
      <c r="F16" s="1">
        <v>1.7912334074500001E-8</v>
      </c>
      <c r="G16">
        <v>18611283</v>
      </c>
      <c r="H16">
        <v>18824298</v>
      </c>
      <c r="I16">
        <v>80</v>
      </c>
      <c r="J16">
        <v>13</v>
      </c>
      <c r="K16">
        <v>1</v>
      </c>
      <c r="L16" t="s">
        <v>823</v>
      </c>
      <c r="M16">
        <v>1</v>
      </c>
      <c r="N16" t="s">
        <v>823</v>
      </c>
    </row>
    <row r="17" spans="1:14" x14ac:dyDescent="0.25">
      <c r="A17">
        <v>14</v>
      </c>
      <c r="B17" t="s">
        <v>824</v>
      </c>
      <c r="C17" t="s">
        <v>825</v>
      </c>
      <c r="D17">
        <v>3</v>
      </c>
      <c r="E17">
        <v>49937505</v>
      </c>
      <c r="F17" s="1">
        <v>4.3821343408699999E-26</v>
      </c>
      <c r="G17">
        <v>49109919</v>
      </c>
      <c r="H17">
        <v>50250837</v>
      </c>
      <c r="I17">
        <v>910</v>
      </c>
      <c r="J17">
        <v>233</v>
      </c>
      <c r="K17">
        <v>12</v>
      </c>
      <c r="L17" t="s">
        <v>910</v>
      </c>
      <c r="M17">
        <v>3</v>
      </c>
      <c r="N17" t="s">
        <v>936</v>
      </c>
    </row>
    <row r="18" spans="1:14" x14ac:dyDescent="0.25">
      <c r="A18">
        <v>15</v>
      </c>
      <c r="B18" t="s">
        <v>826</v>
      </c>
      <c r="C18" t="s">
        <v>827</v>
      </c>
      <c r="D18">
        <v>3</v>
      </c>
      <c r="E18">
        <v>70463330</v>
      </c>
      <c r="F18" s="1">
        <v>4.8889107568699998E-8</v>
      </c>
      <c r="G18">
        <v>70456975</v>
      </c>
      <c r="H18">
        <v>70536179</v>
      </c>
      <c r="I18">
        <v>62</v>
      </c>
      <c r="J18">
        <v>1</v>
      </c>
      <c r="K18">
        <v>1</v>
      </c>
      <c r="L18" t="s">
        <v>827</v>
      </c>
      <c r="M18">
        <v>1</v>
      </c>
      <c r="N18" t="s">
        <v>827</v>
      </c>
    </row>
    <row r="19" spans="1:14" x14ac:dyDescent="0.25">
      <c r="A19">
        <v>16</v>
      </c>
      <c r="B19" t="s">
        <v>828</v>
      </c>
      <c r="C19" t="s">
        <v>829</v>
      </c>
      <c r="D19">
        <v>3</v>
      </c>
      <c r="E19">
        <v>71571667</v>
      </c>
      <c r="F19" s="1">
        <v>6.2057475848400003E-13</v>
      </c>
      <c r="G19">
        <v>71481192</v>
      </c>
      <c r="H19">
        <v>71611630</v>
      </c>
      <c r="I19">
        <v>107</v>
      </c>
      <c r="J19">
        <v>11</v>
      </c>
      <c r="K19">
        <v>1</v>
      </c>
      <c r="L19" t="s">
        <v>829</v>
      </c>
      <c r="M19">
        <v>1</v>
      </c>
      <c r="N19" t="s">
        <v>829</v>
      </c>
    </row>
    <row r="20" spans="1:14" x14ac:dyDescent="0.25">
      <c r="A20">
        <v>17</v>
      </c>
      <c r="B20" t="s">
        <v>830</v>
      </c>
      <c r="C20" t="s">
        <v>831</v>
      </c>
      <c r="D20">
        <v>3</v>
      </c>
      <c r="E20">
        <v>84966018</v>
      </c>
      <c r="F20" s="1">
        <v>6.9310964210700005E-17</v>
      </c>
      <c r="G20">
        <v>84862871</v>
      </c>
      <c r="H20">
        <v>85791383</v>
      </c>
      <c r="I20">
        <v>1177</v>
      </c>
      <c r="J20">
        <v>118</v>
      </c>
      <c r="K20">
        <v>16</v>
      </c>
      <c r="L20" t="s">
        <v>911</v>
      </c>
      <c r="M20">
        <v>3</v>
      </c>
      <c r="N20" t="s">
        <v>937</v>
      </c>
    </row>
    <row r="21" spans="1:14" x14ac:dyDescent="0.25">
      <c r="A21">
        <v>18</v>
      </c>
      <c r="B21" t="s">
        <v>832</v>
      </c>
      <c r="C21" t="s">
        <v>833</v>
      </c>
      <c r="D21">
        <v>4</v>
      </c>
      <c r="E21">
        <v>3323767</v>
      </c>
      <c r="F21" s="1">
        <v>3.8971741460500002E-11</v>
      </c>
      <c r="G21">
        <v>3075691</v>
      </c>
      <c r="H21">
        <v>3437308</v>
      </c>
      <c r="I21">
        <v>161</v>
      </c>
      <c r="J21">
        <v>26</v>
      </c>
      <c r="K21">
        <v>5</v>
      </c>
      <c r="L21" t="s">
        <v>912</v>
      </c>
      <c r="M21">
        <v>2</v>
      </c>
      <c r="N21" t="s">
        <v>938</v>
      </c>
    </row>
    <row r="22" spans="1:14" x14ac:dyDescent="0.25">
      <c r="A22">
        <v>19</v>
      </c>
      <c r="B22" t="s">
        <v>834</v>
      </c>
      <c r="C22" t="s">
        <v>835</v>
      </c>
      <c r="D22">
        <v>4</v>
      </c>
      <c r="E22">
        <v>17884986</v>
      </c>
      <c r="F22" s="1">
        <v>5.1235482098200004E-9</v>
      </c>
      <c r="G22">
        <v>17789325</v>
      </c>
      <c r="H22">
        <v>18035250</v>
      </c>
      <c r="I22">
        <v>306</v>
      </c>
      <c r="J22">
        <v>30</v>
      </c>
      <c r="K22">
        <v>1</v>
      </c>
      <c r="L22" t="s">
        <v>835</v>
      </c>
      <c r="M22">
        <v>1</v>
      </c>
      <c r="N22" t="s">
        <v>835</v>
      </c>
    </row>
    <row r="23" spans="1:14" x14ac:dyDescent="0.25">
      <c r="A23">
        <v>20</v>
      </c>
      <c r="B23" t="s">
        <v>14</v>
      </c>
      <c r="C23" t="s">
        <v>15</v>
      </c>
      <c r="D23">
        <v>4</v>
      </c>
      <c r="E23">
        <v>103188709</v>
      </c>
      <c r="F23" s="1">
        <v>5.2169325311200004E-19</v>
      </c>
      <c r="G23">
        <v>102702364</v>
      </c>
      <c r="H23">
        <v>103387161</v>
      </c>
      <c r="I23">
        <v>82</v>
      </c>
      <c r="J23">
        <v>12</v>
      </c>
      <c r="K23">
        <v>5</v>
      </c>
      <c r="L23" t="s">
        <v>913</v>
      </c>
      <c r="M23">
        <v>1</v>
      </c>
      <c r="N23" t="s">
        <v>15</v>
      </c>
    </row>
    <row r="24" spans="1:14" x14ac:dyDescent="0.25">
      <c r="A24">
        <v>21</v>
      </c>
      <c r="B24" t="s">
        <v>836</v>
      </c>
      <c r="C24" t="s">
        <v>837</v>
      </c>
      <c r="D24">
        <v>4</v>
      </c>
      <c r="E24">
        <v>106178902</v>
      </c>
      <c r="F24" s="1">
        <v>3.50338747108E-8</v>
      </c>
      <c r="G24">
        <v>106049147</v>
      </c>
      <c r="H24">
        <v>106265348</v>
      </c>
      <c r="I24">
        <v>61</v>
      </c>
      <c r="J24">
        <v>16</v>
      </c>
      <c r="K24">
        <v>1</v>
      </c>
      <c r="L24" t="s">
        <v>837</v>
      </c>
      <c r="M24">
        <v>1</v>
      </c>
      <c r="N24" t="s">
        <v>837</v>
      </c>
    </row>
    <row r="25" spans="1:14" x14ac:dyDescent="0.25">
      <c r="A25">
        <v>22</v>
      </c>
      <c r="B25" t="s">
        <v>838</v>
      </c>
      <c r="C25" t="s">
        <v>839</v>
      </c>
      <c r="D25">
        <v>4</v>
      </c>
      <c r="E25">
        <v>140937628</v>
      </c>
      <c r="F25" s="1">
        <v>8.2476996854600002E-11</v>
      </c>
      <c r="G25">
        <v>140753103</v>
      </c>
      <c r="H25">
        <v>140951417</v>
      </c>
      <c r="I25">
        <v>122</v>
      </c>
      <c r="J25">
        <v>18</v>
      </c>
      <c r="K25">
        <v>2</v>
      </c>
      <c r="L25" t="s">
        <v>914</v>
      </c>
      <c r="M25">
        <v>2</v>
      </c>
      <c r="N25" t="s">
        <v>914</v>
      </c>
    </row>
    <row r="26" spans="1:14" x14ac:dyDescent="0.25">
      <c r="A26">
        <v>23</v>
      </c>
      <c r="B26" t="s">
        <v>840</v>
      </c>
      <c r="C26" t="s">
        <v>841</v>
      </c>
      <c r="D26">
        <v>5</v>
      </c>
      <c r="E26">
        <v>7520881</v>
      </c>
      <c r="F26" s="1">
        <v>1.5714544806999999E-8</v>
      </c>
      <c r="G26">
        <v>7493177</v>
      </c>
      <c r="H26">
        <v>7546287</v>
      </c>
      <c r="I26">
        <v>14</v>
      </c>
      <c r="J26">
        <v>2</v>
      </c>
      <c r="K26">
        <v>1</v>
      </c>
      <c r="L26" t="s">
        <v>841</v>
      </c>
      <c r="M26">
        <v>1</v>
      </c>
      <c r="N26" t="s">
        <v>841</v>
      </c>
    </row>
    <row r="27" spans="1:14" x14ac:dyDescent="0.25">
      <c r="A27">
        <v>24</v>
      </c>
      <c r="B27" t="s">
        <v>228</v>
      </c>
      <c r="C27" t="s">
        <v>229</v>
      </c>
      <c r="D27">
        <v>5</v>
      </c>
      <c r="E27">
        <v>60095272</v>
      </c>
      <c r="F27" s="1">
        <v>2.5376317839499999E-12</v>
      </c>
      <c r="G27">
        <v>59807181</v>
      </c>
      <c r="H27">
        <v>60843706</v>
      </c>
      <c r="I27">
        <v>405</v>
      </c>
      <c r="J27">
        <v>42</v>
      </c>
      <c r="K27">
        <v>6</v>
      </c>
      <c r="L27" t="s">
        <v>915</v>
      </c>
      <c r="M27">
        <v>1</v>
      </c>
      <c r="N27" t="s">
        <v>229</v>
      </c>
    </row>
    <row r="28" spans="1:14" x14ac:dyDescent="0.25">
      <c r="A28">
        <v>25</v>
      </c>
      <c r="B28" t="s">
        <v>842</v>
      </c>
      <c r="C28" t="s">
        <v>843</v>
      </c>
      <c r="D28">
        <v>5</v>
      </c>
      <c r="E28">
        <v>87712913</v>
      </c>
      <c r="F28" s="1">
        <v>2.4300872361400001E-9</v>
      </c>
      <c r="G28">
        <v>87439691</v>
      </c>
      <c r="H28">
        <v>87831034</v>
      </c>
      <c r="I28">
        <v>77</v>
      </c>
      <c r="J28">
        <v>15</v>
      </c>
      <c r="K28">
        <v>1</v>
      </c>
      <c r="L28" t="s">
        <v>843</v>
      </c>
      <c r="M28">
        <v>1</v>
      </c>
      <c r="N28" t="s">
        <v>843</v>
      </c>
    </row>
    <row r="29" spans="1:14" x14ac:dyDescent="0.25">
      <c r="A29">
        <v>26</v>
      </c>
      <c r="B29" t="s">
        <v>844</v>
      </c>
      <c r="C29" t="s">
        <v>845</v>
      </c>
      <c r="D29">
        <v>5</v>
      </c>
      <c r="E29">
        <v>120219340</v>
      </c>
      <c r="F29" s="1">
        <v>1.5509556948600002E-8</v>
      </c>
      <c r="G29">
        <v>120072553</v>
      </c>
      <c r="H29">
        <v>120331625</v>
      </c>
      <c r="I29">
        <v>80</v>
      </c>
      <c r="J29">
        <v>13</v>
      </c>
      <c r="K29">
        <v>1</v>
      </c>
      <c r="L29" t="s">
        <v>845</v>
      </c>
      <c r="M29">
        <v>1</v>
      </c>
      <c r="N29" t="s">
        <v>845</v>
      </c>
    </row>
    <row r="30" spans="1:14" x14ac:dyDescent="0.25">
      <c r="A30">
        <v>27</v>
      </c>
      <c r="B30" t="s">
        <v>57</v>
      </c>
      <c r="C30" t="s">
        <v>58</v>
      </c>
      <c r="D30">
        <v>6</v>
      </c>
      <c r="E30">
        <v>26233387</v>
      </c>
      <c r="F30" s="1">
        <v>1.63798388705E-14</v>
      </c>
      <c r="G30">
        <v>26145158</v>
      </c>
      <c r="H30">
        <v>27258410</v>
      </c>
      <c r="I30">
        <v>521</v>
      </c>
      <c r="J30">
        <v>78</v>
      </c>
      <c r="K30">
        <v>7</v>
      </c>
      <c r="L30" t="s">
        <v>916</v>
      </c>
      <c r="M30">
        <v>1</v>
      </c>
      <c r="N30" t="s">
        <v>58</v>
      </c>
    </row>
    <row r="31" spans="1:14" x14ac:dyDescent="0.25">
      <c r="A31">
        <v>28</v>
      </c>
      <c r="B31" t="s">
        <v>846</v>
      </c>
      <c r="C31" t="s">
        <v>847</v>
      </c>
      <c r="D31">
        <v>6</v>
      </c>
      <c r="E31">
        <v>98616281</v>
      </c>
      <c r="F31" s="1">
        <v>1.11320463873E-8</v>
      </c>
      <c r="G31">
        <v>98594709</v>
      </c>
      <c r="H31">
        <v>98751680</v>
      </c>
      <c r="I31">
        <v>106</v>
      </c>
      <c r="J31">
        <v>13</v>
      </c>
      <c r="K31">
        <v>1</v>
      </c>
      <c r="L31" t="s">
        <v>847</v>
      </c>
      <c r="M31">
        <v>1</v>
      </c>
      <c r="N31" t="s">
        <v>847</v>
      </c>
    </row>
    <row r="32" spans="1:14" x14ac:dyDescent="0.25">
      <c r="A32">
        <v>29</v>
      </c>
      <c r="B32" t="s">
        <v>848</v>
      </c>
      <c r="C32" t="s">
        <v>849</v>
      </c>
      <c r="D32">
        <v>7</v>
      </c>
      <c r="E32">
        <v>2032803</v>
      </c>
      <c r="F32" s="1">
        <v>3.2145372110200001E-13</v>
      </c>
      <c r="G32">
        <v>1855531</v>
      </c>
      <c r="H32">
        <v>2110850</v>
      </c>
      <c r="I32">
        <v>181</v>
      </c>
      <c r="J32">
        <v>18</v>
      </c>
      <c r="K32">
        <v>3</v>
      </c>
      <c r="L32" t="s">
        <v>917</v>
      </c>
      <c r="M32">
        <v>1</v>
      </c>
      <c r="N32" t="s">
        <v>849</v>
      </c>
    </row>
    <row r="33" spans="1:14" x14ac:dyDescent="0.25">
      <c r="A33">
        <v>30</v>
      </c>
      <c r="B33" t="s">
        <v>850</v>
      </c>
      <c r="C33" t="s">
        <v>851</v>
      </c>
      <c r="D33">
        <v>7</v>
      </c>
      <c r="E33">
        <v>111395390</v>
      </c>
      <c r="F33" s="1">
        <v>2.8232505002500001E-8</v>
      </c>
      <c r="G33">
        <v>111285025</v>
      </c>
      <c r="H33">
        <v>111402687</v>
      </c>
      <c r="I33">
        <v>69</v>
      </c>
      <c r="J33">
        <v>16</v>
      </c>
      <c r="K33">
        <v>2</v>
      </c>
      <c r="L33" t="s">
        <v>918</v>
      </c>
      <c r="M33">
        <v>1</v>
      </c>
      <c r="N33" t="s">
        <v>851</v>
      </c>
    </row>
    <row r="34" spans="1:14" x14ac:dyDescent="0.25">
      <c r="A34">
        <v>31</v>
      </c>
      <c r="B34" t="s">
        <v>852</v>
      </c>
      <c r="C34" t="s">
        <v>853</v>
      </c>
      <c r="D34">
        <v>7</v>
      </c>
      <c r="E34">
        <v>140673779</v>
      </c>
      <c r="F34" s="1">
        <v>9.2599740078799997E-10</v>
      </c>
      <c r="G34">
        <v>140668600</v>
      </c>
      <c r="H34">
        <v>140807236</v>
      </c>
      <c r="I34">
        <v>73</v>
      </c>
      <c r="J34">
        <v>7</v>
      </c>
      <c r="K34">
        <v>1</v>
      </c>
      <c r="L34" t="s">
        <v>853</v>
      </c>
      <c r="M34">
        <v>1</v>
      </c>
      <c r="N34" t="s">
        <v>853</v>
      </c>
    </row>
    <row r="35" spans="1:14" x14ac:dyDescent="0.25">
      <c r="A35">
        <v>32</v>
      </c>
      <c r="B35" t="s">
        <v>854</v>
      </c>
      <c r="C35" t="s">
        <v>855</v>
      </c>
      <c r="D35">
        <v>8</v>
      </c>
      <c r="E35">
        <v>30854379</v>
      </c>
      <c r="F35" s="1">
        <v>6.5239098767700003E-15</v>
      </c>
      <c r="G35">
        <v>30819854</v>
      </c>
      <c r="H35">
        <v>30869315</v>
      </c>
      <c r="I35">
        <v>68</v>
      </c>
      <c r="J35">
        <v>9</v>
      </c>
      <c r="K35">
        <v>2</v>
      </c>
      <c r="L35" t="s">
        <v>919</v>
      </c>
      <c r="M35">
        <v>1</v>
      </c>
      <c r="N35" t="s">
        <v>855</v>
      </c>
    </row>
    <row r="36" spans="1:14" x14ac:dyDescent="0.25">
      <c r="A36">
        <v>33</v>
      </c>
      <c r="B36" t="s">
        <v>856</v>
      </c>
      <c r="C36" t="s">
        <v>857</v>
      </c>
      <c r="D36">
        <v>8</v>
      </c>
      <c r="E36">
        <v>92654893</v>
      </c>
      <c r="F36" s="1">
        <v>3.2497097230500001E-9</v>
      </c>
      <c r="G36">
        <v>92464180</v>
      </c>
      <c r="H36">
        <v>92768217</v>
      </c>
      <c r="I36">
        <v>158</v>
      </c>
      <c r="J36">
        <v>16</v>
      </c>
      <c r="K36">
        <v>1</v>
      </c>
      <c r="L36" t="s">
        <v>857</v>
      </c>
      <c r="M36">
        <v>1</v>
      </c>
      <c r="N36" t="s">
        <v>857</v>
      </c>
    </row>
    <row r="37" spans="1:14" x14ac:dyDescent="0.25">
      <c r="A37">
        <v>34</v>
      </c>
      <c r="B37" t="s">
        <v>858</v>
      </c>
      <c r="C37" t="s">
        <v>859</v>
      </c>
      <c r="D37">
        <v>8</v>
      </c>
      <c r="E37">
        <v>105102837</v>
      </c>
      <c r="F37" s="1">
        <v>2.0270159354200001E-10</v>
      </c>
      <c r="G37">
        <v>104487840</v>
      </c>
      <c r="H37">
        <v>105154415</v>
      </c>
      <c r="I37">
        <v>170</v>
      </c>
      <c r="J37">
        <v>11</v>
      </c>
      <c r="K37">
        <v>1</v>
      </c>
      <c r="L37" t="s">
        <v>859</v>
      </c>
      <c r="M37">
        <v>1</v>
      </c>
      <c r="N37" t="s">
        <v>859</v>
      </c>
    </row>
    <row r="38" spans="1:14" x14ac:dyDescent="0.25">
      <c r="A38">
        <v>35</v>
      </c>
      <c r="B38" t="s">
        <v>860</v>
      </c>
      <c r="C38" t="s">
        <v>861</v>
      </c>
      <c r="D38">
        <v>9</v>
      </c>
      <c r="E38">
        <v>96237376</v>
      </c>
      <c r="F38" s="1">
        <v>2.45777226188E-8</v>
      </c>
      <c r="G38">
        <v>96161300</v>
      </c>
      <c r="H38">
        <v>96381916</v>
      </c>
      <c r="I38">
        <v>167</v>
      </c>
      <c r="J38">
        <v>27</v>
      </c>
      <c r="K38">
        <v>1</v>
      </c>
      <c r="L38" t="s">
        <v>861</v>
      </c>
      <c r="M38">
        <v>1</v>
      </c>
      <c r="N38" t="s">
        <v>861</v>
      </c>
    </row>
    <row r="39" spans="1:14" x14ac:dyDescent="0.25">
      <c r="A39">
        <v>36</v>
      </c>
      <c r="B39" t="s">
        <v>862</v>
      </c>
      <c r="C39" t="s">
        <v>863</v>
      </c>
      <c r="D39">
        <v>10</v>
      </c>
      <c r="E39">
        <v>21834536</v>
      </c>
      <c r="F39" s="1">
        <v>3.61281566702E-17</v>
      </c>
      <c r="G39">
        <v>21766969</v>
      </c>
      <c r="H39">
        <v>22288132</v>
      </c>
      <c r="I39">
        <v>172</v>
      </c>
      <c r="J39">
        <v>27</v>
      </c>
      <c r="K39">
        <v>2</v>
      </c>
      <c r="L39" t="s">
        <v>920</v>
      </c>
      <c r="M39">
        <v>1</v>
      </c>
      <c r="N39" t="s">
        <v>863</v>
      </c>
    </row>
    <row r="40" spans="1:14" x14ac:dyDescent="0.25">
      <c r="A40">
        <v>37</v>
      </c>
      <c r="B40" t="s">
        <v>864</v>
      </c>
      <c r="C40" t="s">
        <v>865</v>
      </c>
      <c r="D40">
        <v>10</v>
      </c>
      <c r="E40">
        <v>75575963</v>
      </c>
      <c r="F40" s="1">
        <v>3.7545693023900003E-8</v>
      </c>
      <c r="G40">
        <v>75431981</v>
      </c>
      <c r="H40">
        <v>75695724</v>
      </c>
      <c r="I40">
        <v>102</v>
      </c>
      <c r="J40">
        <v>20</v>
      </c>
      <c r="K40">
        <v>1</v>
      </c>
      <c r="L40" t="s">
        <v>865</v>
      </c>
      <c r="M40">
        <v>1</v>
      </c>
      <c r="N40" t="s">
        <v>865</v>
      </c>
    </row>
    <row r="41" spans="1:14" x14ac:dyDescent="0.25">
      <c r="A41">
        <v>38</v>
      </c>
      <c r="B41" t="s">
        <v>866</v>
      </c>
      <c r="C41" t="s">
        <v>867</v>
      </c>
      <c r="D41">
        <v>10</v>
      </c>
      <c r="E41">
        <v>126691471</v>
      </c>
      <c r="F41" s="1">
        <v>4.1015668135600001E-9</v>
      </c>
      <c r="G41">
        <v>126688968</v>
      </c>
      <c r="H41">
        <v>126738533</v>
      </c>
      <c r="I41">
        <v>49</v>
      </c>
      <c r="J41">
        <v>9</v>
      </c>
      <c r="K41">
        <v>2</v>
      </c>
      <c r="L41" t="s">
        <v>921</v>
      </c>
      <c r="M41">
        <v>1</v>
      </c>
      <c r="N41" t="s">
        <v>867</v>
      </c>
    </row>
    <row r="42" spans="1:14" x14ac:dyDescent="0.25">
      <c r="A42">
        <v>39</v>
      </c>
      <c r="B42" t="s">
        <v>868</v>
      </c>
      <c r="C42" t="s">
        <v>869</v>
      </c>
      <c r="D42">
        <v>11</v>
      </c>
      <c r="E42">
        <v>57434122</v>
      </c>
      <c r="F42" s="1">
        <v>1.7653598873699999E-10</v>
      </c>
      <c r="G42">
        <v>57385856</v>
      </c>
      <c r="H42">
        <v>57756568</v>
      </c>
      <c r="I42">
        <v>270</v>
      </c>
      <c r="J42">
        <v>54</v>
      </c>
      <c r="K42">
        <v>3</v>
      </c>
      <c r="L42" t="s">
        <v>922</v>
      </c>
      <c r="M42">
        <v>1</v>
      </c>
      <c r="N42" t="s">
        <v>869</v>
      </c>
    </row>
    <row r="43" spans="1:14" x14ac:dyDescent="0.25">
      <c r="A43">
        <v>40</v>
      </c>
      <c r="B43" t="s">
        <v>148</v>
      </c>
      <c r="C43" t="s">
        <v>149</v>
      </c>
      <c r="D43">
        <v>11</v>
      </c>
      <c r="E43">
        <v>66083782</v>
      </c>
      <c r="F43" s="1">
        <v>1.2286199599400001E-10</v>
      </c>
      <c r="G43">
        <v>65785739</v>
      </c>
      <c r="H43">
        <v>66183020</v>
      </c>
      <c r="I43">
        <v>311</v>
      </c>
      <c r="J43">
        <v>39</v>
      </c>
      <c r="K43">
        <v>4</v>
      </c>
      <c r="L43" t="s">
        <v>923</v>
      </c>
      <c r="M43">
        <v>2</v>
      </c>
      <c r="N43" t="s">
        <v>939</v>
      </c>
    </row>
    <row r="44" spans="1:14" x14ac:dyDescent="0.25">
      <c r="A44">
        <v>41</v>
      </c>
      <c r="B44" t="s">
        <v>870</v>
      </c>
      <c r="C44" t="s">
        <v>871</v>
      </c>
      <c r="D44">
        <v>11</v>
      </c>
      <c r="E44">
        <v>85251005</v>
      </c>
      <c r="F44" s="1">
        <v>2.1105507841000002E-9</v>
      </c>
      <c r="G44">
        <v>84852589</v>
      </c>
      <c r="H44">
        <v>85383662</v>
      </c>
      <c r="I44">
        <v>261</v>
      </c>
      <c r="J44">
        <v>60</v>
      </c>
      <c r="K44">
        <v>2</v>
      </c>
      <c r="L44" t="s">
        <v>924</v>
      </c>
      <c r="M44">
        <v>1</v>
      </c>
      <c r="N44" t="s">
        <v>871</v>
      </c>
    </row>
    <row r="45" spans="1:14" x14ac:dyDescent="0.25">
      <c r="A45">
        <v>42</v>
      </c>
      <c r="B45" t="s">
        <v>872</v>
      </c>
      <c r="C45" t="s">
        <v>873</v>
      </c>
      <c r="D45">
        <v>11</v>
      </c>
      <c r="E45">
        <v>131441014</v>
      </c>
      <c r="F45" s="1">
        <v>5.6092297600400002E-9</v>
      </c>
      <c r="G45">
        <v>131434948</v>
      </c>
      <c r="H45">
        <v>131454621</v>
      </c>
      <c r="I45">
        <v>48</v>
      </c>
      <c r="J45">
        <v>9</v>
      </c>
      <c r="K45">
        <v>1</v>
      </c>
      <c r="L45" t="s">
        <v>873</v>
      </c>
      <c r="M45">
        <v>1</v>
      </c>
      <c r="N45" t="s">
        <v>873</v>
      </c>
    </row>
    <row r="46" spans="1:14" x14ac:dyDescent="0.25">
      <c r="A46">
        <v>43</v>
      </c>
      <c r="B46" t="s">
        <v>154</v>
      </c>
      <c r="C46" t="s">
        <v>155</v>
      </c>
      <c r="D46">
        <v>12</v>
      </c>
      <c r="E46">
        <v>49464449</v>
      </c>
      <c r="F46" s="1">
        <v>4.8615925035000005E-10</v>
      </c>
      <c r="G46">
        <v>49387955</v>
      </c>
      <c r="H46">
        <v>49479968</v>
      </c>
      <c r="I46">
        <v>44</v>
      </c>
      <c r="J46">
        <v>11</v>
      </c>
      <c r="K46">
        <v>1</v>
      </c>
      <c r="L46" t="s">
        <v>155</v>
      </c>
      <c r="M46">
        <v>1</v>
      </c>
      <c r="N46" t="s">
        <v>155</v>
      </c>
    </row>
    <row r="47" spans="1:14" x14ac:dyDescent="0.25">
      <c r="A47">
        <v>44</v>
      </c>
      <c r="B47" t="s">
        <v>874</v>
      </c>
      <c r="C47" t="s">
        <v>875</v>
      </c>
      <c r="D47">
        <v>12</v>
      </c>
      <c r="E47">
        <v>49840480</v>
      </c>
      <c r="F47" s="1">
        <v>3.4928816561400001E-9</v>
      </c>
      <c r="G47">
        <v>49741717</v>
      </c>
      <c r="H47">
        <v>50160662</v>
      </c>
      <c r="I47">
        <v>140</v>
      </c>
      <c r="J47">
        <v>10</v>
      </c>
      <c r="K47">
        <v>1</v>
      </c>
      <c r="L47" t="s">
        <v>875</v>
      </c>
      <c r="M47">
        <v>1</v>
      </c>
      <c r="N47" t="s">
        <v>875</v>
      </c>
    </row>
    <row r="48" spans="1:14" x14ac:dyDescent="0.25">
      <c r="A48">
        <v>45</v>
      </c>
      <c r="B48" t="s">
        <v>876</v>
      </c>
      <c r="C48" t="s">
        <v>877</v>
      </c>
      <c r="D48">
        <v>12</v>
      </c>
      <c r="E48">
        <v>109886603</v>
      </c>
      <c r="F48" s="1">
        <v>1.08986559045E-10</v>
      </c>
      <c r="G48">
        <v>109790342</v>
      </c>
      <c r="H48">
        <v>110044774</v>
      </c>
      <c r="I48">
        <v>324</v>
      </c>
      <c r="J48">
        <v>61</v>
      </c>
      <c r="K48">
        <v>3</v>
      </c>
      <c r="L48" t="s">
        <v>925</v>
      </c>
      <c r="M48">
        <v>1</v>
      </c>
      <c r="N48" t="s">
        <v>877</v>
      </c>
    </row>
    <row r="49" spans="1:14" x14ac:dyDescent="0.25">
      <c r="A49">
        <v>46</v>
      </c>
      <c r="B49" t="s">
        <v>158</v>
      </c>
      <c r="C49" t="s">
        <v>159</v>
      </c>
      <c r="D49">
        <v>13</v>
      </c>
      <c r="E49">
        <v>58523077</v>
      </c>
      <c r="F49" s="1">
        <v>2.8137387858599998E-10</v>
      </c>
      <c r="G49">
        <v>58259492</v>
      </c>
      <c r="H49">
        <v>58717996</v>
      </c>
      <c r="I49">
        <v>280</v>
      </c>
      <c r="J49">
        <v>32</v>
      </c>
      <c r="K49">
        <v>2</v>
      </c>
      <c r="L49" t="s">
        <v>193</v>
      </c>
      <c r="M49">
        <v>2</v>
      </c>
      <c r="N49" t="s">
        <v>193</v>
      </c>
    </row>
    <row r="50" spans="1:14" x14ac:dyDescent="0.25">
      <c r="A50">
        <v>47</v>
      </c>
      <c r="B50" t="s">
        <v>878</v>
      </c>
      <c r="C50" t="s">
        <v>879</v>
      </c>
      <c r="D50">
        <v>13</v>
      </c>
      <c r="E50">
        <v>99118590</v>
      </c>
      <c r="F50" s="1">
        <v>1.6730298201199999E-9</v>
      </c>
      <c r="G50">
        <v>99100474</v>
      </c>
      <c r="H50">
        <v>99245713</v>
      </c>
      <c r="I50">
        <v>98</v>
      </c>
      <c r="J50">
        <v>15</v>
      </c>
      <c r="K50">
        <v>1</v>
      </c>
      <c r="L50" t="s">
        <v>879</v>
      </c>
      <c r="M50">
        <v>1</v>
      </c>
      <c r="N50" t="s">
        <v>879</v>
      </c>
    </row>
    <row r="51" spans="1:14" x14ac:dyDescent="0.25">
      <c r="A51">
        <v>48</v>
      </c>
      <c r="B51" t="s">
        <v>880</v>
      </c>
      <c r="C51" t="s">
        <v>881</v>
      </c>
      <c r="D51">
        <v>13</v>
      </c>
      <c r="E51">
        <v>100844948</v>
      </c>
      <c r="F51" s="1">
        <v>1.8854736858299999E-8</v>
      </c>
      <c r="G51">
        <v>100803855</v>
      </c>
      <c r="H51">
        <v>100890193</v>
      </c>
      <c r="I51">
        <v>12</v>
      </c>
      <c r="J51">
        <v>2</v>
      </c>
      <c r="K51">
        <v>1</v>
      </c>
      <c r="L51" t="s">
        <v>881</v>
      </c>
      <c r="M51">
        <v>1</v>
      </c>
      <c r="N51" t="s">
        <v>881</v>
      </c>
    </row>
    <row r="52" spans="1:14" x14ac:dyDescent="0.25">
      <c r="A52">
        <v>49</v>
      </c>
      <c r="B52" t="s">
        <v>26</v>
      </c>
      <c r="C52" t="s">
        <v>27</v>
      </c>
      <c r="D52">
        <v>14</v>
      </c>
      <c r="E52">
        <v>69480381</v>
      </c>
      <c r="F52" s="1">
        <v>8.5550487290000007E-15</v>
      </c>
      <c r="G52">
        <v>69429386</v>
      </c>
      <c r="H52">
        <v>69765644</v>
      </c>
      <c r="I52">
        <v>239</v>
      </c>
      <c r="J52">
        <v>37</v>
      </c>
      <c r="K52">
        <v>7</v>
      </c>
      <c r="L52" t="s">
        <v>926</v>
      </c>
      <c r="M52">
        <v>2</v>
      </c>
      <c r="N52" t="s">
        <v>42</v>
      </c>
    </row>
    <row r="53" spans="1:14" x14ac:dyDescent="0.25">
      <c r="A53">
        <v>50</v>
      </c>
      <c r="B53" t="s">
        <v>882</v>
      </c>
      <c r="C53" t="s">
        <v>883</v>
      </c>
      <c r="D53">
        <v>14</v>
      </c>
      <c r="E53">
        <v>97429870</v>
      </c>
      <c r="F53" s="1">
        <v>3.7349269385900001E-8</v>
      </c>
      <c r="G53">
        <v>97360419</v>
      </c>
      <c r="H53">
        <v>97460253</v>
      </c>
      <c r="I53">
        <v>85</v>
      </c>
      <c r="J53">
        <v>9</v>
      </c>
      <c r="K53">
        <v>1</v>
      </c>
      <c r="L53" t="s">
        <v>883</v>
      </c>
      <c r="M53">
        <v>1</v>
      </c>
      <c r="N53" t="s">
        <v>883</v>
      </c>
    </row>
    <row r="54" spans="1:14" x14ac:dyDescent="0.25">
      <c r="A54">
        <v>51</v>
      </c>
      <c r="B54" t="s">
        <v>884</v>
      </c>
      <c r="C54" t="s">
        <v>885</v>
      </c>
      <c r="D54">
        <v>14</v>
      </c>
      <c r="E54">
        <v>100169617</v>
      </c>
      <c r="F54" s="1">
        <v>3.2846577198699997E-8</v>
      </c>
      <c r="G54">
        <v>100157647</v>
      </c>
      <c r="H54">
        <v>100185023</v>
      </c>
      <c r="I54">
        <v>41</v>
      </c>
      <c r="J54">
        <v>6</v>
      </c>
      <c r="K54">
        <v>2</v>
      </c>
      <c r="L54" t="s">
        <v>927</v>
      </c>
      <c r="M54">
        <v>1</v>
      </c>
      <c r="N54" t="s">
        <v>885</v>
      </c>
    </row>
    <row r="55" spans="1:14" x14ac:dyDescent="0.25">
      <c r="A55">
        <v>52</v>
      </c>
      <c r="B55" t="s">
        <v>886</v>
      </c>
      <c r="C55" t="s">
        <v>887</v>
      </c>
      <c r="D55">
        <v>15</v>
      </c>
      <c r="E55">
        <v>44151299</v>
      </c>
      <c r="F55" s="1">
        <v>4.03276356113E-8</v>
      </c>
      <c r="G55">
        <v>43588439</v>
      </c>
      <c r="H55">
        <v>44242458</v>
      </c>
      <c r="I55">
        <v>418</v>
      </c>
      <c r="J55">
        <v>81</v>
      </c>
      <c r="K55">
        <v>1</v>
      </c>
      <c r="L55" t="s">
        <v>887</v>
      </c>
      <c r="M55">
        <v>1</v>
      </c>
      <c r="N55" t="s">
        <v>887</v>
      </c>
    </row>
    <row r="56" spans="1:14" x14ac:dyDescent="0.25">
      <c r="A56">
        <v>53</v>
      </c>
      <c r="B56" t="s">
        <v>888</v>
      </c>
      <c r="C56" t="s">
        <v>889</v>
      </c>
      <c r="D56">
        <v>15</v>
      </c>
      <c r="E56">
        <v>50870271</v>
      </c>
      <c r="F56" s="1">
        <v>2.0510881987400001E-8</v>
      </c>
      <c r="G56">
        <v>50714028</v>
      </c>
      <c r="H56">
        <v>50997537</v>
      </c>
      <c r="I56">
        <v>242</v>
      </c>
      <c r="J56">
        <v>31</v>
      </c>
      <c r="K56">
        <v>1</v>
      </c>
      <c r="L56" t="s">
        <v>889</v>
      </c>
      <c r="M56">
        <v>1</v>
      </c>
      <c r="N56" t="s">
        <v>889</v>
      </c>
    </row>
    <row r="57" spans="1:14" x14ac:dyDescent="0.25">
      <c r="A57">
        <v>54</v>
      </c>
      <c r="B57" t="s">
        <v>166</v>
      </c>
      <c r="C57" t="s">
        <v>167</v>
      </c>
      <c r="D57">
        <v>15</v>
      </c>
      <c r="E57">
        <v>74697084</v>
      </c>
      <c r="F57" s="1">
        <v>1.2278855339499999E-9</v>
      </c>
      <c r="G57">
        <v>74681141</v>
      </c>
      <c r="H57">
        <v>74705682</v>
      </c>
      <c r="I57">
        <v>15</v>
      </c>
      <c r="J57">
        <v>4</v>
      </c>
      <c r="K57">
        <v>2</v>
      </c>
      <c r="L57" t="s">
        <v>928</v>
      </c>
      <c r="M57">
        <v>1</v>
      </c>
      <c r="N57" t="s">
        <v>167</v>
      </c>
    </row>
    <row r="58" spans="1:14" x14ac:dyDescent="0.25">
      <c r="A58">
        <v>55</v>
      </c>
      <c r="B58" t="s">
        <v>890</v>
      </c>
      <c r="C58" t="s">
        <v>891</v>
      </c>
      <c r="D58">
        <v>16</v>
      </c>
      <c r="E58">
        <v>51210495</v>
      </c>
      <c r="F58" s="1">
        <v>4.5915707949199998E-8</v>
      </c>
      <c r="G58">
        <v>51202778</v>
      </c>
      <c r="H58">
        <v>51212775</v>
      </c>
      <c r="I58">
        <v>4</v>
      </c>
      <c r="J58">
        <v>1</v>
      </c>
      <c r="K58">
        <v>1</v>
      </c>
      <c r="L58" t="s">
        <v>891</v>
      </c>
      <c r="M58">
        <v>1</v>
      </c>
      <c r="N58" t="s">
        <v>891</v>
      </c>
    </row>
    <row r="59" spans="1:14" x14ac:dyDescent="0.25">
      <c r="A59">
        <v>56</v>
      </c>
      <c r="B59" t="s">
        <v>892</v>
      </c>
      <c r="C59" t="s">
        <v>893</v>
      </c>
      <c r="D59">
        <v>16</v>
      </c>
      <c r="E59">
        <v>82874512</v>
      </c>
      <c r="F59" s="1">
        <v>5.2868851075500003E-9</v>
      </c>
      <c r="G59">
        <v>82789708</v>
      </c>
      <c r="H59">
        <v>82887867</v>
      </c>
      <c r="I59">
        <v>29</v>
      </c>
      <c r="J59">
        <v>2</v>
      </c>
      <c r="K59">
        <v>2</v>
      </c>
      <c r="L59" t="s">
        <v>929</v>
      </c>
      <c r="M59">
        <v>2</v>
      </c>
      <c r="N59" t="s">
        <v>929</v>
      </c>
    </row>
    <row r="60" spans="1:14" x14ac:dyDescent="0.25">
      <c r="A60">
        <v>57</v>
      </c>
      <c r="B60" t="s">
        <v>894</v>
      </c>
      <c r="C60" t="s">
        <v>895</v>
      </c>
      <c r="D60">
        <v>17</v>
      </c>
      <c r="E60">
        <v>1824305</v>
      </c>
      <c r="F60" s="1">
        <v>1.9525485247599999E-8</v>
      </c>
      <c r="G60">
        <v>1816762</v>
      </c>
      <c r="H60">
        <v>1837168</v>
      </c>
      <c r="I60">
        <v>7</v>
      </c>
      <c r="J60">
        <v>2</v>
      </c>
      <c r="K60">
        <v>1</v>
      </c>
      <c r="L60" t="s">
        <v>895</v>
      </c>
      <c r="M60">
        <v>1</v>
      </c>
      <c r="N60" t="s">
        <v>895</v>
      </c>
    </row>
    <row r="61" spans="1:14" x14ac:dyDescent="0.25">
      <c r="A61">
        <v>58</v>
      </c>
      <c r="B61" t="s">
        <v>896</v>
      </c>
      <c r="C61" t="s">
        <v>897</v>
      </c>
      <c r="D61">
        <v>17</v>
      </c>
      <c r="E61">
        <v>19861458</v>
      </c>
      <c r="F61" s="1">
        <v>7.2107849345199998E-11</v>
      </c>
      <c r="G61">
        <v>19799698</v>
      </c>
      <c r="H61">
        <v>19911649</v>
      </c>
      <c r="I61">
        <v>58</v>
      </c>
      <c r="J61">
        <v>3</v>
      </c>
      <c r="K61">
        <v>1</v>
      </c>
      <c r="L61" t="s">
        <v>897</v>
      </c>
      <c r="M61">
        <v>1</v>
      </c>
      <c r="N61" t="s">
        <v>897</v>
      </c>
    </row>
    <row r="62" spans="1:14" x14ac:dyDescent="0.25">
      <c r="A62">
        <v>59</v>
      </c>
      <c r="B62" t="s">
        <v>898</v>
      </c>
      <c r="C62" t="s">
        <v>899</v>
      </c>
      <c r="D62">
        <v>17</v>
      </c>
      <c r="E62">
        <v>50301552</v>
      </c>
      <c r="F62" s="1">
        <v>2.2359190024500002E-12</v>
      </c>
      <c r="G62">
        <v>50224898</v>
      </c>
      <c r="H62">
        <v>50341986</v>
      </c>
      <c r="I62">
        <v>171</v>
      </c>
      <c r="J62">
        <v>16</v>
      </c>
      <c r="K62">
        <v>2</v>
      </c>
      <c r="L62" t="s">
        <v>930</v>
      </c>
      <c r="M62">
        <v>1</v>
      </c>
      <c r="N62" t="s">
        <v>899</v>
      </c>
    </row>
    <row r="63" spans="1:14" x14ac:dyDescent="0.25">
      <c r="A63">
        <v>60</v>
      </c>
      <c r="B63" t="s">
        <v>900</v>
      </c>
      <c r="C63" t="s">
        <v>901</v>
      </c>
      <c r="D63">
        <v>18</v>
      </c>
      <c r="E63">
        <v>21097460</v>
      </c>
      <c r="F63" s="1">
        <v>1.4174494186900001E-16</v>
      </c>
      <c r="G63">
        <v>20866546</v>
      </c>
      <c r="H63">
        <v>21200467</v>
      </c>
      <c r="I63">
        <v>226</v>
      </c>
      <c r="J63">
        <v>44</v>
      </c>
      <c r="K63">
        <v>4</v>
      </c>
      <c r="L63" t="s">
        <v>931</v>
      </c>
      <c r="M63">
        <v>1</v>
      </c>
      <c r="N63" t="s">
        <v>901</v>
      </c>
    </row>
    <row r="64" spans="1:14" x14ac:dyDescent="0.25">
      <c r="A64">
        <v>61</v>
      </c>
      <c r="B64" t="s">
        <v>902</v>
      </c>
      <c r="C64" t="s">
        <v>903</v>
      </c>
      <c r="D64">
        <v>18</v>
      </c>
      <c r="E64">
        <v>35200180</v>
      </c>
      <c r="F64" s="1">
        <v>7.9072132105199995E-10</v>
      </c>
      <c r="G64">
        <v>35125161</v>
      </c>
      <c r="H64">
        <v>35253147</v>
      </c>
      <c r="I64">
        <v>98</v>
      </c>
      <c r="J64">
        <v>20</v>
      </c>
      <c r="K64">
        <v>3</v>
      </c>
      <c r="L64" t="s">
        <v>932</v>
      </c>
      <c r="M64">
        <v>1</v>
      </c>
      <c r="N64" t="s">
        <v>903</v>
      </c>
    </row>
    <row r="65" spans="1:14" x14ac:dyDescent="0.25">
      <c r="A65">
        <v>62</v>
      </c>
      <c r="B65" t="s">
        <v>904</v>
      </c>
      <c r="C65" t="s">
        <v>905</v>
      </c>
      <c r="D65">
        <v>18</v>
      </c>
      <c r="E65">
        <v>50832102</v>
      </c>
      <c r="F65" s="1">
        <v>3.0280687079100002E-10</v>
      </c>
      <c r="G65">
        <v>50559986</v>
      </c>
      <c r="H65">
        <v>50949402</v>
      </c>
      <c r="I65">
        <v>185</v>
      </c>
      <c r="J65">
        <v>14</v>
      </c>
      <c r="K65">
        <v>2</v>
      </c>
      <c r="L65" t="s">
        <v>933</v>
      </c>
      <c r="M65">
        <v>1</v>
      </c>
      <c r="N65" t="s">
        <v>905</v>
      </c>
    </row>
    <row r="66" spans="1:14" x14ac:dyDescent="0.25">
      <c r="A66">
        <v>63</v>
      </c>
      <c r="B66" t="s">
        <v>178</v>
      </c>
      <c r="C66" t="s">
        <v>179</v>
      </c>
      <c r="D66">
        <v>19</v>
      </c>
      <c r="E66">
        <v>19488718</v>
      </c>
      <c r="F66" s="1">
        <v>4.4785895731699998E-14</v>
      </c>
      <c r="G66">
        <v>19373944</v>
      </c>
      <c r="H66">
        <v>19746214</v>
      </c>
      <c r="I66">
        <v>127</v>
      </c>
      <c r="J66">
        <v>22</v>
      </c>
      <c r="K66">
        <v>2</v>
      </c>
      <c r="L66" t="s">
        <v>934</v>
      </c>
      <c r="M66">
        <v>1</v>
      </c>
      <c r="N66" t="s">
        <v>179</v>
      </c>
    </row>
    <row r="67" spans="1:14" x14ac:dyDescent="0.25">
      <c r="A67">
        <v>64</v>
      </c>
      <c r="B67" t="s">
        <v>906</v>
      </c>
      <c r="C67" t="s">
        <v>907</v>
      </c>
      <c r="D67">
        <v>20</v>
      </c>
      <c r="E67">
        <v>51264331</v>
      </c>
      <c r="F67" s="1">
        <v>1.3110476002100001E-8</v>
      </c>
      <c r="G67">
        <v>50912495</v>
      </c>
      <c r="H67">
        <v>51267471</v>
      </c>
      <c r="I67">
        <v>249</v>
      </c>
      <c r="J67">
        <v>37</v>
      </c>
      <c r="K67">
        <v>2</v>
      </c>
      <c r="L67" t="s">
        <v>935</v>
      </c>
      <c r="M67">
        <v>1</v>
      </c>
      <c r="N67" t="s">
        <v>907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31B93-C125-47B0-9E9D-68FCBE6E8070}">
  <dimension ref="A1:N53"/>
  <sheetViews>
    <sheetView workbookViewId="0">
      <selection activeCell="A2" sqref="A2"/>
    </sheetView>
  </sheetViews>
  <sheetFormatPr defaultRowHeight="15" x14ac:dyDescent="0.25"/>
  <sheetData>
    <row r="1" spans="1:14" x14ac:dyDescent="0.25">
      <c r="A1" s="3" t="s">
        <v>3283</v>
      </c>
      <c r="B1" s="18" t="s">
        <v>3340</v>
      </c>
    </row>
    <row r="3" spans="1:14" x14ac:dyDescent="0.25">
      <c r="A3" s="3" t="s">
        <v>0</v>
      </c>
      <c r="B3" s="3" t="s">
        <v>2744</v>
      </c>
      <c r="C3" s="3" t="s">
        <v>2745</v>
      </c>
      <c r="D3" s="3" t="s">
        <v>1</v>
      </c>
      <c r="E3" s="3" t="s">
        <v>2</v>
      </c>
      <c r="F3" s="3" t="s">
        <v>3</v>
      </c>
      <c r="G3" s="3" t="s">
        <v>35</v>
      </c>
      <c r="H3" s="3" t="s">
        <v>36</v>
      </c>
      <c r="I3" s="3" t="s">
        <v>37</v>
      </c>
      <c r="J3" s="3" t="s">
        <v>38</v>
      </c>
      <c r="K3" s="3" t="s">
        <v>4</v>
      </c>
      <c r="L3" s="3" t="s">
        <v>5</v>
      </c>
      <c r="M3" s="3" t="s">
        <v>39</v>
      </c>
      <c r="N3" s="3" t="s">
        <v>40</v>
      </c>
    </row>
    <row r="4" spans="1:14" x14ac:dyDescent="0.25">
      <c r="A4">
        <v>1</v>
      </c>
      <c r="B4" t="s">
        <v>806</v>
      </c>
      <c r="C4" t="s">
        <v>807</v>
      </c>
      <c r="D4">
        <v>1</v>
      </c>
      <c r="E4">
        <v>204476113</v>
      </c>
      <c r="F4" s="1">
        <v>2.3159798789599999E-8</v>
      </c>
      <c r="G4">
        <v>204426295</v>
      </c>
      <c r="H4">
        <v>204603861</v>
      </c>
      <c r="I4">
        <v>54</v>
      </c>
      <c r="J4">
        <v>11</v>
      </c>
      <c r="K4">
        <v>1</v>
      </c>
      <c r="L4" t="s">
        <v>807</v>
      </c>
      <c r="M4">
        <v>1</v>
      </c>
      <c r="N4" t="s">
        <v>807</v>
      </c>
    </row>
    <row r="5" spans="1:14" x14ac:dyDescent="0.25">
      <c r="A5">
        <v>2</v>
      </c>
      <c r="B5" t="s">
        <v>808</v>
      </c>
      <c r="C5" t="s">
        <v>809</v>
      </c>
      <c r="D5">
        <v>2</v>
      </c>
      <c r="E5">
        <v>10933249</v>
      </c>
      <c r="F5" s="1">
        <v>1.36824629853E-8</v>
      </c>
      <c r="G5">
        <v>10913170</v>
      </c>
      <c r="H5">
        <v>10969443</v>
      </c>
      <c r="I5">
        <v>156</v>
      </c>
      <c r="J5">
        <v>24</v>
      </c>
      <c r="K5">
        <v>1</v>
      </c>
      <c r="L5" t="s">
        <v>809</v>
      </c>
      <c r="M5">
        <v>1</v>
      </c>
      <c r="N5" t="s">
        <v>809</v>
      </c>
    </row>
    <row r="6" spans="1:14" x14ac:dyDescent="0.25">
      <c r="A6">
        <v>3</v>
      </c>
      <c r="B6" t="s">
        <v>216</v>
      </c>
      <c r="C6" t="s">
        <v>217</v>
      </c>
      <c r="D6">
        <v>2</v>
      </c>
      <c r="E6">
        <v>100839430</v>
      </c>
      <c r="F6" s="1">
        <v>8.8002354603999999E-13</v>
      </c>
      <c r="G6">
        <v>100630115</v>
      </c>
      <c r="H6">
        <v>101047174</v>
      </c>
      <c r="I6">
        <v>420</v>
      </c>
      <c r="J6">
        <v>68</v>
      </c>
      <c r="K6">
        <v>5</v>
      </c>
      <c r="L6" t="s">
        <v>1006</v>
      </c>
      <c r="M6">
        <v>1</v>
      </c>
      <c r="N6" t="s">
        <v>217</v>
      </c>
    </row>
    <row r="7" spans="1:14" x14ac:dyDescent="0.25">
      <c r="A7">
        <v>4</v>
      </c>
      <c r="B7" t="s">
        <v>962</v>
      </c>
      <c r="C7" t="s">
        <v>963</v>
      </c>
      <c r="D7">
        <v>2</v>
      </c>
      <c r="E7">
        <v>139488901</v>
      </c>
      <c r="F7" s="1">
        <v>1.6326265311700001E-10</v>
      </c>
      <c r="G7">
        <v>139416228</v>
      </c>
      <c r="H7">
        <v>139500621</v>
      </c>
      <c r="I7">
        <v>34</v>
      </c>
      <c r="J7">
        <v>5</v>
      </c>
      <c r="K7">
        <v>1</v>
      </c>
      <c r="L7" t="s">
        <v>963</v>
      </c>
      <c r="M7">
        <v>1</v>
      </c>
      <c r="N7" t="s">
        <v>963</v>
      </c>
    </row>
    <row r="8" spans="1:14" x14ac:dyDescent="0.25">
      <c r="A8">
        <v>5</v>
      </c>
      <c r="B8" t="s">
        <v>818</v>
      </c>
      <c r="C8" t="s">
        <v>819</v>
      </c>
      <c r="D8">
        <v>2</v>
      </c>
      <c r="E8">
        <v>210516816</v>
      </c>
      <c r="F8" s="1">
        <v>6.4374564554500002E-9</v>
      </c>
      <c r="G8">
        <v>210512176</v>
      </c>
      <c r="H8">
        <v>210701101</v>
      </c>
      <c r="I8">
        <v>137</v>
      </c>
      <c r="J8">
        <v>27</v>
      </c>
      <c r="K8">
        <v>1</v>
      </c>
      <c r="L8" t="s">
        <v>819</v>
      </c>
      <c r="M8">
        <v>1</v>
      </c>
      <c r="N8" t="s">
        <v>819</v>
      </c>
    </row>
    <row r="9" spans="1:14" x14ac:dyDescent="0.25">
      <c r="A9">
        <v>6</v>
      </c>
      <c r="B9" t="s">
        <v>964</v>
      </c>
      <c r="C9" t="s">
        <v>965</v>
      </c>
      <c r="D9">
        <v>3</v>
      </c>
      <c r="E9">
        <v>18754697</v>
      </c>
      <c r="F9" s="1">
        <v>4.6920767867199997E-10</v>
      </c>
      <c r="G9">
        <v>18611283</v>
      </c>
      <c r="H9">
        <v>18824298</v>
      </c>
      <c r="I9">
        <v>82</v>
      </c>
      <c r="J9">
        <v>14</v>
      </c>
      <c r="K9">
        <v>1</v>
      </c>
      <c r="L9" t="s">
        <v>965</v>
      </c>
      <c r="M9">
        <v>1</v>
      </c>
      <c r="N9" t="s">
        <v>965</v>
      </c>
    </row>
    <row r="10" spans="1:14" x14ac:dyDescent="0.25">
      <c r="A10">
        <v>7</v>
      </c>
      <c r="B10" t="s">
        <v>824</v>
      </c>
      <c r="C10" t="s">
        <v>825</v>
      </c>
      <c r="D10">
        <v>3</v>
      </c>
      <c r="E10">
        <v>49937505</v>
      </c>
      <c r="F10" s="1">
        <v>4.2747057698600002E-17</v>
      </c>
      <c r="G10">
        <v>48721040</v>
      </c>
      <c r="H10">
        <v>50250837</v>
      </c>
      <c r="I10">
        <v>896</v>
      </c>
      <c r="J10">
        <v>238</v>
      </c>
      <c r="K10">
        <v>11</v>
      </c>
      <c r="L10" t="s">
        <v>1007</v>
      </c>
      <c r="M10">
        <v>3</v>
      </c>
      <c r="N10" t="s">
        <v>1020</v>
      </c>
    </row>
    <row r="11" spans="1:14" x14ac:dyDescent="0.25">
      <c r="A11">
        <v>8</v>
      </c>
      <c r="B11" t="s">
        <v>828</v>
      </c>
      <c r="C11" t="s">
        <v>829</v>
      </c>
      <c r="D11">
        <v>3</v>
      </c>
      <c r="E11">
        <v>71571667</v>
      </c>
      <c r="F11" s="1">
        <v>6.9610751366000001E-11</v>
      </c>
      <c r="G11">
        <v>71481192</v>
      </c>
      <c r="H11">
        <v>71611630</v>
      </c>
      <c r="I11">
        <v>107</v>
      </c>
      <c r="J11">
        <v>11</v>
      </c>
      <c r="K11">
        <v>1</v>
      </c>
      <c r="L11" t="s">
        <v>829</v>
      </c>
      <c r="M11">
        <v>1</v>
      </c>
      <c r="N11" t="s">
        <v>829</v>
      </c>
    </row>
    <row r="12" spans="1:14" x14ac:dyDescent="0.25">
      <c r="A12">
        <v>9</v>
      </c>
      <c r="B12" t="s">
        <v>966</v>
      </c>
      <c r="C12" t="s">
        <v>967</v>
      </c>
      <c r="D12">
        <v>3</v>
      </c>
      <c r="E12">
        <v>85414291</v>
      </c>
      <c r="F12" s="1">
        <v>1.31739064027E-23</v>
      </c>
      <c r="G12">
        <v>84298984</v>
      </c>
      <c r="H12">
        <v>86121167</v>
      </c>
      <c r="I12">
        <v>1668</v>
      </c>
      <c r="J12">
        <v>167</v>
      </c>
      <c r="K12">
        <v>23</v>
      </c>
      <c r="L12" t="s">
        <v>1008</v>
      </c>
      <c r="M12">
        <v>4</v>
      </c>
      <c r="N12" t="s">
        <v>1021</v>
      </c>
    </row>
    <row r="13" spans="1:14" x14ac:dyDescent="0.25">
      <c r="A13">
        <v>10</v>
      </c>
      <c r="B13" t="s">
        <v>968</v>
      </c>
      <c r="C13" t="s">
        <v>969</v>
      </c>
      <c r="D13">
        <v>3</v>
      </c>
      <c r="E13">
        <v>141626123</v>
      </c>
      <c r="F13" s="1">
        <v>4.7667981688700001E-8</v>
      </c>
      <c r="G13">
        <v>141574636</v>
      </c>
      <c r="H13">
        <v>141667348</v>
      </c>
      <c r="I13">
        <v>107</v>
      </c>
      <c r="J13">
        <v>6</v>
      </c>
      <c r="K13">
        <v>1</v>
      </c>
      <c r="L13" t="s">
        <v>969</v>
      </c>
      <c r="M13">
        <v>1</v>
      </c>
      <c r="N13" t="s">
        <v>969</v>
      </c>
    </row>
    <row r="14" spans="1:14" x14ac:dyDescent="0.25">
      <c r="A14">
        <v>11</v>
      </c>
      <c r="B14" t="s">
        <v>832</v>
      </c>
      <c r="C14" t="s">
        <v>833</v>
      </c>
      <c r="D14">
        <v>4</v>
      </c>
      <c r="E14">
        <v>3323767</v>
      </c>
      <c r="F14" s="1">
        <v>1.9184955759799999E-9</v>
      </c>
      <c r="G14">
        <v>3256378</v>
      </c>
      <c r="H14">
        <v>3383674</v>
      </c>
      <c r="I14">
        <v>62</v>
      </c>
      <c r="J14">
        <v>9</v>
      </c>
      <c r="K14">
        <v>1</v>
      </c>
      <c r="L14" t="s">
        <v>833</v>
      </c>
      <c r="M14">
        <v>1</v>
      </c>
      <c r="N14" t="s">
        <v>833</v>
      </c>
    </row>
    <row r="15" spans="1:14" x14ac:dyDescent="0.25">
      <c r="A15">
        <v>12</v>
      </c>
      <c r="B15" t="s">
        <v>14</v>
      </c>
      <c r="C15" t="s">
        <v>15</v>
      </c>
      <c r="D15">
        <v>4</v>
      </c>
      <c r="E15">
        <v>103188709</v>
      </c>
      <c r="F15" s="1">
        <v>1.97296815006E-14</v>
      </c>
      <c r="G15">
        <v>102702364</v>
      </c>
      <c r="H15">
        <v>103387161</v>
      </c>
      <c r="I15">
        <v>72</v>
      </c>
      <c r="J15">
        <v>9</v>
      </c>
      <c r="K15">
        <v>4</v>
      </c>
      <c r="L15" t="s">
        <v>1009</v>
      </c>
      <c r="M15">
        <v>1</v>
      </c>
      <c r="N15" t="s">
        <v>15</v>
      </c>
    </row>
    <row r="16" spans="1:14" x14ac:dyDescent="0.25">
      <c r="A16">
        <v>13</v>
      </c>
      <c r="B16" t="s">
        <v>838</v>
      </c>
      <c r="C16" t="s">
        <v>839</v>
      </c>
      <c r="D16">
        <v>4</v>
      </c>
      <c r="E16">
        <v>140937628</v>
      </c>
      <c r="F16" s="1">
        <v>1.91310676639E-8</v>
      </c>
      <c r="G16">
        <v>140862671</v>
      </c>
      <c r="H16">
        <v>140951417</v>
      </c>
      <c r="I16">
        <v>82</v>
      </c>
      <c r="J16">
        <v>11</v>
      </c>
      <c r="K16">
        <v>1</v>
      </c>
      <c r="L16" t="s">
        <v>839</v>
      </c>
      <c r="M16">
        <v>1</v>
      </c>
      <c r="N16" t="s">
        <v>839</v>
      </c>
    </row>
    <row r="17" spans="1:14" x14ac:dyDescent="0.25">
      <c r="A17">
        <v>14</v>
      </c>
      <c r="B17" t="s">
        <v>970</v>
      </c>
      <c r="C17" t="s">
        <v>971</v>
      </c>
      <c r="D17">
        <v>5</v>
      </c>
      <c r="E17">
        <v>50666618</v>
      </c>
      <c r="F17" s="1">
        <v>2.6043239823399999E-10</v>
      </c>
      <c r="G17">
        <v>50584237</v>
      </c>
      <c r="H17">
        <v>50759415</v>
      </c>
      <c r="I17">
        <v>95</v>
      </c>
      <c r="J17">
        <v>1</v>
      </c>
      <c r="K17">
        <v>1</v>
      </c>
      <c r="L17" t="s">
        <v>971</v>
      </c>
      <c r="M17">
        <v>1</v>
      </c>
      <c r="N17" t="s">
        <v>971</v>
      </c>
    </row>
    <row r="18" spans="1:14" x14ac:dyDescent="0.25">
      <c r="A18">
        <v>15</v>
      </c>
      <c r="B18" t="s">
        <v>228</v>
      </c>
      <c r="C18" t="s">
        <v>229</v>
      </c>
      <c r="D18">
        <v>5</v>
      </c>
      <c r="E18">
        <v>60095272</v>
      </c>
      <c r="F18" s="1">
        <v>1.1780129571500001E-10</v>
      </c>
      <c r="G18">
        <v>59807181</v>
      </c>
      <c r="H18">
        <v>60843706</v>
      </c>
      <c r="I18">
        <v>405</v>
      </c>
      <c r="J18">
        <v>42</v>
      </c>
      <c r="K18">
        <v>6</v>
      </c>
      <c r="L18" t="s">
        <v>915</v>
      </c>
      <c r="M18">
        <v>1</v>
      </c>
      <c r="N18" t="s">
        <v>229</v>
      </c>
    </row>
    <row r="19" spans="1:14" x14ac:dyDescent="0.25">
      <c r="A19">
        <v>16</v>
      </c>
      <c r="B19" t="s">
        <v>842</v>
      </c>
      <c r="C19" t="s">
        <v>843</v>
      </c>
      <c r="D19">
        <v>5</v>
      </c>
      <c r="E19">
        <v>87712913</v>
      </c>
      <c r="F19" s="1">
        <v>1.8987500776199999E-8</v>
      </c>
      <c r="G19">
        <v>87439691</v>
      </c>
      <c r="H19">
        <v>87831034</v>
      </c>
      <c r="I19">
        <v>77</v>
      </c>
      <c r="J19">
        <v>15</v>
      </c>
      <c r="K19">
        <v>1</v>
      </c>
      <c r="L19" t="s">
        <v>843</v>
      </c>
      <c r="M19">
        <v>1</v>
      </c>
      <c r="N19" t="s">
        <v>843</v>
      </c>
    </row>
    <row r="20" spans="1:14" x14ac:dyDescent="0.25">
      <c r="A20">
        <v>17</v>
      </c>
      <c r="B20" t="s">
        <v>972</v>
      </c>
      <c r="C20" t="s">
        <v>973</v>
      </c>
      <c r="D20">
        <v>5</v>
      </c>
      <c r="E20">
        <v>94049108</v>
      </c>
      <c r="F20" s="1">
        <v>1.3954165295699999E-8</v>
      </c>
      <c r="G20">
        <v>93916301</v>
      </c>
      <c r="H20">
        <v>94071915</v>
      </c>
      <c r="I20">
        <v>40</v>
      </c>
      <c r="J20">
        <v>9</v>
      </c>
      <c r="K20">
        <v>1</v>
      </c>
      <c r="L20" t="s">
        <v>973</v>
      </c>
      <c r="M20">
        <v>1</v>
      </c>
      <c r="N20" t="s">
        <v>973</v>
      </c>
    </row>
    <row r="21" spans="1:14" x14ac:dyDescent="0.25">
      <c r="A21">
        <v>18</v>
      </c>
      <c r="B21" t="s">
        <v>974</v>
      </c>
      <c r="C21" t="s">
        <v>975</v>
      </c>
      <c r="D21">
        <v>6</v>
      </c>
      <c r="E21">
        <v>26175852</v>
      </c>
      <c r="F21" s="1">
        <v>7.44675512999E-15</v>
      </c>
      <c r="G21">
        <v>25684606</v>
      </c>
      <c r="H21">
        <v>28992532</v>
      </c>
      <c r="I21">
        <v>1014</v>
      </c>
      <c r="J21">
        <v>143</v>
      </c>
      <c r="K21">
        <v>12</v>
      </c>
      <c r="L21" t="s">
        <v>1010</v>
      </c>
      <c r="M21">
        <v>3</v>
      </c>
      <c r="N21" t="s">
        <v>1022</v>
      </c>
    </row>
    <row r="22" spans="1:14" x14ac:dyDescent="0.25">
      <c r="A22">
        <v>19</v>
      </c>
      <c r="B22" t="s">
        <v>976</v>
      </c>
      <c r="C22" t="s">
        <v>977</v>
      </c>
      <c r="D22">
        <v>6</v>
      </c>
      <c r="E22">
        <v>69725582</v>
      </c>
      <c r="F22" s="1">
        <v>3.6113103069599999E-8</v>
      </c>
      <c r="G22">
        <v>69676937</v>
      </c>
      <c r="H22">
        <v>69775349</v>
      </c>
      <c r="I22">
        <v>17</v>
      </c>
      <c r="J22">
        <v>4</v>
      </c>
      <c r="K22">
        <v>1</v>
      </c>
      <c r="L22" t="s">
        <v>977</v>
      </c>
      <c r="M22">
        <v>1</v>
      </c>
      <c r="N22" t="s">
        <v>977</v>
      </c>
    </row>
    <row r="23" spans="1:14" x14ac:dyDescent="0.25">
      <c r="A23">
        <v>20</v>
      </c>
      <c r="B23" t="s">
        <v>978</v>
      </c>
      <c r="C23" t="s">
        <v>979</v>
      </c>
      <c r="D23">
        <v>6</v>
      </c>
      <c r="E23">
        <v>97688091</v>
      </c>
      <c r="F23" s="1">
        <v>2.36334011994E-9</v>
      </c>
      <c r="G23">
        <v>97544098</v>
      </c>
      <c r="H23">
        <v>98033236</v>
      </c>
      <c r="I23">
        <v>278</v>
      </c>
      <c r="J23">
        <v>38</v>
      </c>
      <c r="K23">
        <v>3</v>
      </c>
      <c r="L23" t="s">
        <v>1011</v>
      </c>
      <c r="M23">
        <v>1</v>
      </c>
      <c r="N23" t="s">
        <v>979</v>
      </c>
    </row>
    <row r="24" spans="1:14" x14ac:dyDescent="0.25">
      <c r="A24">
        <v>21</v>
      </c>
      <c r="B24" t="s">
        <v>980</v>
      </c>
      <c r="C24" t="s">
        <v>981</v>
      </c>
      <c r="D24">
        <v>6</v>
      </c>
      <c r="E24">
        <v>166952264</v>
      </c>
      <c r="F24" s="1">
        <v>1.7455204817199999E-8</v>
      </c>
      <c r="G24">
        <v>166952264</v>
      </c>
      <c r="H24">
        <v>166961924</v>
      </c>
      <c r="I24">
        <v>9</v>
      </c>
      <c r="J24">
        <v>1</v>
      </c>
      <c r="K24">
        <v>1</v>
      </c>
      <c r="L24" t="s">
        <v>981</v>
      </c>
      <c r="M24">
        <v>1</v>
      </c>
      <c r="N24" t="s">
        <v>981</v>
      </c>
    </row>
    <row r="25" spans="1:14" x14ac:dyDescent="0.25">
      <c r="A25">
        <v>22</v>
      </c>
      <c r="B25" t="s">
        <v>848</v>
      </c>
      <c r="C25" t="s">
        <v>849</v>
      </c>
      <c r="D25">
        <v>7</v>
      </c>
      <c r="E25">
        <v>2032803</v>
      </c>
      <c r="F25" s="1">
        <v>5.9205913007300006E-11</v>
      </c>
      <c r="G25">
        <v>1882795</v>
      </c>
      <c r="H25">
        <v>2110850</v>
      </c>
      <c r="I25">
        <v>148</v>
      </c>
      <c r="J25">
        <v>15</v>
      </c>
      <c r="K25">
        <v>1</v>
      </c>
      <c r="L25" t="s">
        <v>849</v>
      </c>
      <c r="M25">
        <v>1</v>
      </c>
      <c r="N25" t="s">
        <v>849</v>
      </c>
    </row>
    <row r="26" spans="1:14" x14ac:dyDescent="0.25">
      <c r="A26">
        <v>23</v>
      </c>
      <c r="B26" t="s">
        <v>852</v>
      </c>
      <c r="C26" t="s">
        <v>853</v>
      </c>
      <c r="D26">
        <v>7</v>
      </c>
      <c r="E26">
        <v>140673779</v>
      </c>
      <c r="F26" s="1">
        <v>5.1978237650100001E-9</v>
      </c>
      <c r="G26">
        <v>140668600</v>
      </c>
      <c r="H26">
        <v>140807236</v>
      </c>
      <c r="I26">
        <v>73</v>
      </c>
      <c r="J26">
        <v>7</v>
      </c>
      <c r="K26">
        <v>1</v>
      </c>
      <c r="L26" t="s">
        <v>853</v>
      </c>
      <c r="M26">
        <v>1</v>
      </c>
      <c r="N26" t="s">
        <v>853</v>
      </c>
    </row>
    <row r="27" spans="1:14" x14ac:dyDescent="0.25">
      <c r="A27">
        <v>24</v>
      </c>
      <c r="B27" t="s">
        <v>982</v>
      </c>
      <c r="C27" t="s">
        <v>983</v>
      </c>
      <c r="D27">
        <v>8</v>
      </c>
      <c r="E27">
        <v>30858054</v>
      </c>
      <c r="F27" s="1">
        <v>7.6568343594600003E-10</v>
      </c>
      <c r="G27">
        <v>30822094</v>
      </c>
      <c r="H27">
        <v>30871656</v>
      </c>
      <c r="I27">
        <v>54</v>
      </c>
      <c r="J27">
        <v>8</v>
      </c>
      <c r="K27">
        <v>1</v>
      </c>
      <c r="L27" t="s">
        <v>983</v>
      </c>
      <c r="M27">
        <v>1</v>
      </c>
      <c r="N27" t="s">
        <v>983</v>
      </c>
    </row>
    <row r="28" spans="1:14" x14ac:dyDescent="0.25">
      <c r="A28">
        <v>25</v>
      </c>
      <c r="B28" t="s">
        <v>858</v>
      </c>
      <c r="C28" t="s">
        <v>859</v>
      </c>
      <c r="D28">
        <v>8</v>
      </c>
      <c r="E28">
        <v>105102837</v>
      </c>
      <c r="F28" s="1">
        <v>3.0895601188299999E-10</v>
      </c>
      <c r="G28">
        <v>104487840</v>
      </c>
      <c r="H28">
        <v>105154415</v>
      </c>
      <c r="I28">
        <v>170</v>
      </c>
      <c r="J28">
        <v>11</v>
      </c>
      <c r="K28">
        <v>1</v>
      </c>
      <c r="L28" t="s">
        <v>859</v>
      </c>
      <c r="M28">
        <v>1</v>
      </c>
      <c r="N28" t="s">
        <v>859</v>
      </c>
    </row>
    <row r="29" spans="1:14" x14ac:dyDescent="0.25">
      <c r="A29">
        <v>26</v>
      </c>
      <c r="B29" t="s">
        <v>984</v>
      </c>
      <c r="C29" t="s">
        <v>985</v>
      </c>
      <c r="D29">
        <v>8</v>
      </c>
      <c r="E29">
        <v>113371018</v>
      </c>
      <c r="F29" s="1">
        <v>2.8474700090300001E-8</v>
      </c>
      <c r="G29">
        <v>113115858</v>
      </c>
      <c r="H29">
        <v>113470534</v>
      </c>
      <c r="I29">
        <v>314</v>
      </c>
      <c r="J29">
        <v>39</v>
      </c>
      <c r="K29">
        <v>1</v>
      </c>
      <c r="L29" t="s">
        <v>985</v>
      </c>
      <c r="M29">
        <v>1</v>
      </c>
      <c r="N29" t="s">
        <v>985</v>
      </c>
    </row>
    <row r="30" spans="1:14" x14ac:dyDescent="0.25">
      <c r="A30">
        <v>27</v>
      </c>
      <c r="B30" t="s">
        <v>862</v>
      </c>
      <c r="C30" t="s">
        <v>863</v>
      </c>
      <c r="D30">
        <v>10</v>
      </c>
      <c r="E30">
        <v>21834536</v>
      </c>
      <c r="F30" s="1">
        <v>5.9291685155299996E-13</v>
      </c>
      <c r="G30">
        <v>21766969</v>
      </c>
      <c r="H30">
        <v>22288132</v>
      </c>
      <c r="I30">
        <v>172</v>
      </c>
      <c r="J30">
        <v>26</v>
      </c>
      <c r="K30">
        <v>2</v>
      </c>
      <c r="L30" t="s">
        <v>920</v>
      </c>
      <c r="M30">
        <v>1</v>
      </c>
      <c r="N30" t="s">
        <v>863</v>
      </c>
    </row>
    <row r="31" spans="1:14" x14ac:dyDescent="0.25">
      <c r="A31">
        <v>28</v>
      </c>
      <c r="B31" t="s">
        <v>140</v>
      </c>
      <c r="C31" t="s">
        <v>141</v>
      </c>
      <c r="D31">
        <v>10</v>
      </c>
      <c r="E31">
        <v>62099173</v>
      </c>
      <c r="F31" s="1">
        <v>1.8344425652399999E-9</v>
      </c>
      <c r="G31">
        <v>62085590</v>
      </c>
      <c r="H31">
        <v>62175630</v>
      </c>
      <c r="I31">
        <v>50</v>
      </c>
      <c r="J31">
        <v>9</v>
      </c>
      <c r="K31">
        <v>1</v>
      </c>
      <c r="L31" t="s">
        <v>141</v>
      </c>
      <c r="M31">
        <v>1</v>
      </c>
      <c r="N31" t="s">
        <v>141</v>
      </c>
    </row>
    <row r="32" spans="1:14" x14ac:dyDescent="0.25">
      <c r="A32">
        <v>29</v>
      </c>
      <c r="B32" t="s">
        <v>864</v>
      </c>
      <c r="C32" t="s">
        <v>865</v>
      </c>
      <c r="D32">
        <v>10</v>
      </c>
      <c r="E32">
        <v>75575963</v>
      </c>
      <c r="F32" s="1">
        <v>5.6075559075799998E-9</v>
      </c>
      <c r="G32">
        <v>75431981</v>
      </c>
      <c r="H32">
        <v>75695724</v>
      </c>
      <c r="I32">
        <v>102</v>
      </c>
      <c r="J32">
        <v>20</v>
      </c>
      <c r="K32">
        <v>1</v>
      </c>
      <c r="L32" t="s">
        <v>865</v>
      </c>
      <c r="M32">
        <v>1</v>
      </c>
      <c r="N32" t="s">
        <v>865</v>
      </c>
    </row>
    <row r="33" spans="1:14" x14ac:dyDescent="0.25">
      <c r="A33">
        <v>30</v>
      </c>
      <c r="B33" t="s">
        <v>866</v>
      </c>
      <c r="C33" t="s">
        <v>867</v>
      </c>
      <c r="D33">
        <v>10</v>
      </c>
      <c r="E33">
        <v>126691471</v>
      </c>
      <c r="F33" s="1">
        <v>3.1734482832699998E-8</v>
      </c>
      <c r="G33">
        <v>126691471</v>
      </c>
      <c r="H33">
        <v>126692430</v>
      </c>
      <c r="I33">
        <v>4</v>
      </c>
      <c r="J33">
        <v>1</v>
      </c>
      <c r="K33">
        <v>1</v>
      </c>
      <c r="L33" t="s">
        <v>867</v>
      </c>
      <c r="M33">
        <v>1</v>
      </c>
      <c r="N33" t="s">
        <v>867</v>
      </c>
    </row>
    <row r="34" spans="1:14" x14ac:dyDescent="0.25">
      <c r="A34">
        <v>31</v>
      </c>
      <c r="B34" t="s">
        <v>986</v>
      </c>
      <c r="C34" t="s">
        <v>987</v>
      </c>
      <c r="D34">
        <v>11</v>
      </c>
      <c r="E34">
        <v>57499655</v>
      </c>
      <c r="F34" s="1">
        <v>4.2029382511899999E-10</v>
      </c>
      <c r="G34">
        <v>57369008</v>
      </c>
      <c r="H34">
        <v>57682011</v>
      </c>
      <c r="I34">
        <v>238</v>
      </c>
      <c r="J34">
        <v>47</v>
      </c>
      <c r="K34">
        <v>2</v>
      </c>
      <c r="L34" t="s">
        <v>1012</v>
      </c>
      <c r="M34">
        <v>1</v>
      </c>
      <c r="N34" t="s">
        <v>987</v>
      </c>
    </row>
    <row r="35" spans="1:14" x14ac:dyDescent="0.25">
      <c r="A35">
        <v>32</v>
      </c>
      <c r="B35" t="s">
        <v>148</v>
      </c>
      <c r="C35" t="s">
        <v>149</v>
      </c>
      <c r="D35">
        <v>11</v>
      </c>
      <c r="E35">
        <v>66083782</v>
      </c>
      <c r="F35" s="1">
        <v>2.9332746892399999E-8</v>
      </c>
      <c r="G35">
        <v>66070146</v>
      </c>
      <c r="H35">
        <v>66171621</v>
      </c>
      <c r="I35">
        <v>22</v>
      </c>
      <c r="J35">
        <v>3</v>
      </c>
      <c r="K35">
        <v>1</v>
      </c>
      <c r="L35" t="s">
        <v>149</v>
      </c>
      <c r="M35">
        <v>1</v>
      </c>
      <c r="N35" t="s">
        <v>149</v>
      </c>
    </row>
    <row r="36" spans="1:14" x14ac:dyDescent="0.25">
      <c r="A36">
        <v>33</v>
      </c>
      <c r="B36" t="s">
        <v>988</v>
      </c>
      <c r="C36" t="s">
        <v>989</v>
      </c>
      <c r="D36">
        <v>12</v>
      </c>
      <c r="E36">
        <v>2317523</v>
      </c>
      <c r="F36" s="1">
        <v>2.5816911192699999E-8</v>
      </c>
      <c r="G36">
        <v>2285731</v>
      </c>
      <c r="H36">
        <v>2402246</v>
      </c>
      <c r="I36">
        <v>130</v>
      </c>
      <c r="J36">
        <v>27</v>
      </c>
      <c r="K36">
        <v>1</v>
      </c>
      <c r="L36" t="s">
        <v>989</v>
      </c>
      <c r="M36">
        <v>1</v>
      </c>
      <c r="N36" t="s">
        <v>989</v>
      </c>
    </row>
    <row r="37" spans="1:14" x14ac:dyDescent="0.25">
      <c r="A37">
        <v>34</v>
      </c>
      <c r="B37" t="s">
        <v>990</v>
      </c>
      <c r="C37" t="s">
        <v>991</v>
      </c>
      <c r="D37">
        <v>12</v>
      </c>
      <c r="E37">
        <v>23700421</v>
      </c>
      <c r="F37" s="1">
        <v>2.71339945645E-8</v>
      </c>
      <c r="G37">
        <v>23665984</v>
      </c>
      <c r="H37">
        <v>23708266</v>
      </c>
      <c r="I37">
        <v>22</v>
      </c>
      <c r="J37">
        <v>4</v>
      </c>
      <c r="K37">
        <v>1</v>
      </c>
      <c r="L37" t="s">
        <v>991</v>
      </c>
      <c r="M37">
        <v>1</v>
      </c>
      <c r="N37" t="s">
        <v>991</v>
      </c>
    </row>
    <row r="38" spans="1:14" x14ac:dyDescent="0.25">
      <c r="A38">
        <v>35</v>
      </c>
      <c r="B38" t="s">
        <v>154</v>
      </c>
      <c r="C38" t="s">
        <v>155</v>
      </c>
      <c r="D38">
        <v>12</v>
      </c>
      <c r="E38">
        <v>49464449</v>
      </c>
      <c r="F38" s="1">
        <v>7.9597042377099993E-9</v>
      </c>
      <c r="G38">
        <v>49387955</v>
      </c>
      <c r="H38">
        <v>49479968</v>
      </c>
      <c r="I38">
        <v>44</v>
      </c>
      <c r="J38">
        <v>11</v>
      </c>
      <c r="K38">
        <v>1</v>
      </c>
      <c r="L38" t="s">
        <v>155</v>
      </c>
      <c r="M38">
        <v>1</v>
      </c>
      <c r="N38" t="s">
        <v>155</v>
      </c>
    </row>
    <row r="39" spans="1:14" x14ac:dyDescent="0.25">
      <c r="A39">
        <v>36</v>
      </c>
      <c r="B39" t="s">
        <v>992</v>
      </c>
      <c r="C39" t="s">
        <v>993</v>
      </c>
      <c r="D39">
        <v>12</v>
      </c>
      <c r="E39">
        <v>49813846</v>
      </c>
      <c r="F39" s="1">
        <v>1.0999967928E-8</v>
      </c>
      <c r="G39">
        <v>49741717</v>
      </c>
      <c r="H39">
        <v>50160662</v>
      </c>
      <c r="I39">
        <v>140</v>
      </c>
      <c r="J39">
        <v>10</v>
      </c>
      <c r="K39">
        <v>1</v>
      </c>
      <c r="L39" t="s">
        <v>993</v>
      </c>
      <c r="M39">
        <v>1</v>
      </c>
      <c r="N39" t="s">
        <v>993</v>
      </c>
    </row>
    <row r="40" spans="1:14" x14ac:dyDescent="0.25">
      <c r="A40">
        <v>37</v>
      </c>
      <c r="B40" t="s">
        <v>158</v>
      </c>
      <c r="C40" t="s">
        <v>159</v>
      </c>
      <c r="D40">
        <v>13</v>
      </c>
      <c r="E40">
        <v>58523077</v>
      </c>
      <c r="F40" s="1">
        <v>1.52730273731E-8</v>
      </c>
      <c r="G40">
        <v>58272421</v>
      </c>
      <c r="H40">
        <v>58717996</v>
      </c>
      <c r="I40">
        <v>223</v>
      </c>
      <c r="J40">
        <v>26</v>
      </c>
      <c r="K40">
        <v>1</v>
      </c>
      <c r="L40" t="s">
        <v>159</v>
      </c>
      <c r="M40">
        <v>1</v>
      </c>
      <c r="N40" t="s">
        <v>159</v>
      </c>
    </row>
    <row r="41" spans="1:14" x14ac:dyDescent="0.25">
      <c r="A41">
        <v>38</v>
      </c>
      <c r="B41" t="s">
        <v>994</v>
      </c>
      <c r="C41" t="s">
        <v>995</v>
      </c>
      <c r="D41">
        <v>13</v>
      </c>
      <c r="E41">
        <v>99120484</v>
      </c>
      <c r="F41" s="1">
        <v>6.3035092470400005E-11</v>
      </c>
      <c r="G41">
        <v>99096618</v>
      </c>
      <c r="H41">
        <v>99245713</v>
      </c>
      <c r="I41">
        <v>171</v>
      </c>
      <c r="J41">
        <v>19</v>
      </c>
      <c r="K41">
        <v>2</v>
      </c>
      <c r="L41" t="s">
        <v>1013</v>
      </c>
      <c r="M41">
        <v>1</v>
      </c>
      <c r="N41" t="s">
        <v>995</v>
      </c>
    </row>
    <row r="42" spans="1:14" x14ac:dyDescent="0.25">
      <c r="A42">
        <v>39</v>
      </c>
      <c r="B42" t="s">
        <v>26</v>
      </c>
      <c r="C42" t="s">
        <v>27</v>
      </c>
      <c r="D42">
        <v>14</v>
      </c>
      <c r="E42">
        <v>69480381</v>
      </c>
      <c r="F42" s="1">
        <v>1.2922653035999999E-15</v>
      </c>
      <c r="G42">
        <v>69429386</v>
      </c>
      <c r="H42">
        <v>69788929</v>
      </c>
      <c r="I42">
        <v>298</v>
      </c>
      <c r="J42">
        <v>49</v>
      </c>
      <c r="K42">
        <v>10</v>
      </c>
      <c r="L42" t="s">
        <v>1014</v>
      </c>
      <c r="M42">
        <v>3</v>
      </c>
      <c r="N42" t="s">
        <v>1023</v>
      </c>
    </row>
    <row r="43" spans="1:14" x14ac:dyDescent="0.25">
      <c r="A43">
        <v>40</v>
      </c>
      <c r="B43" t="s">
        <v>258</v>
      </c>
      <c r="C43" t="s">
        <v>259</v>
      </c>
      <c r="D43">
        <v>15</v>
      </c>
      <c r="E43">
        <v>75027880</v>
      </c>
      <c r="F43" s="1">
        <v>2.7312839918000001E-8</v>
      </c>
      <c r="G43">
        <v>74817689</v>
      </c>
      <c r="H43">
        <v>75027880</v>
      </c>
      <c r="I43">
        <v>3</v>
      </c>
      <c r="J43">
        <v>2</v>
      </c>
      <c r="K43">
        <v>1</v>
      </c>
      <c r="L43" t="s">
        <v>259</v>
      </c>
      <c r="M43">
        <v>1</v>
      </c>
      <c r="N43" t="s">
        <v>259</v>
      </c>
    </row>
    <row r="44" spans="1:14" x14ac:dyDescent="0.25">
      <c r="A44">
        <v>41</v>
      </c>
      <c r="B44" t="s">
        <v>996</v>
      </c>
      <c r="C44" t="s">
        <v>997</v>
      </c>
      <c r="D44">
        <v>15</v>
      </c>
      <c r="E44">
        <v>77543297</v>
      </c>
      <c r="F44" s="1">
        <v>4.1973102353900001E-8</v>
      </c>
      <c r="G44">
        <v>77384002</v>
      </c>
      <c r="H44">
        <v>77833718</v>
      </c>
      <c r="I44">
        <v>119</v>
      </c>
      <c r="J44">
        <v>14</v>
      </c>
      <c r="K44">
        <v>1</v>
      </c>
      <c r="L44" t="s">
        <v>997</v>
      </c>
      <c r="M44">
        <v>1</v>
      </c>
      <c r="N44" t="s">
        <v>997</v>
      </c>
    </row>
    <row r="45" spans="1:14" x14ac:dyDescent="0.25">
      <c r="A45">
        <v>42</v>
      </c>
      <c r="B45" t="s">
        <v>998</v>
      </c>
      <c r="C45" t="s">
        <v>999</v>
      </c>
      <c r="D45">
        <v>16</v>
      </c>
      <c r="E45">
        <v>51211595</v>
      </c>
      <c r="F45" s="1">
        <v>1.0970886544500001E-8</v>
      </c>
      <c r="G45">
        <v>51194301</v>
      </c>
      <c r="H45">
        <v>51211595</v>
      </c>
      <c r="I45">
        <v>3</v>
      </c>
      <c r="J45">
        <v>1</v>
      </c>
      <c r="K45">
        <v>1</v>
      </c>
      <c r="L45" t="s">
        <v>999</v>
      </c>
      <c r="M45">
        <v>1</v>
      </c>
      <c r="N45" t="s">
        <v>999</v>
      </c>
    </row>
    <row r="46" spans="1:14" x14ac:dyDescent="0.25">
      <c r="A46">
        <v>43</v>
      </c>
      <c r="B46" t="s">
        <v>894</v>
      </c>
      <c r="C46" t="s">
        <v>895</v>
      </c>
      <c r="D46">
        <v>17</v>
      </c>
      <c r="E46">
        <v>1824305</v>
      </c>
      <c r="F46" s="1">
        <v>3.6556785575299999E-9</v>
      </c>
      <c r="G46">
        <v>1816762</v>
      </c>
      <c r="H46">
        <v>1859542</v>
      </c>
      <c r="I46">
        <v>24</v>
      </c>
      <c r="J46">
        <v>4</v>
      </c>
      <c r="K46">
        <v>2</v>
      </c>
      <c r="L46" t="s">
        <v>1015</v>
      </c>
      <c r="M46">
        <v>1</v>
      </c>
      <c r="N46" t="s">
        <v>895</v>
      </c>
    </row>
    <row r="47" spans="1:14" x14ac:dyDescent="0.25">
      <c r="A47">
        <v>44</v>
      </c>
      <c r="B47" t="s">
        <v>1000</v>
      </c>
      <c r="C47" t="s">
        <v>1001</v>
      </c>
      <c r="D47">
        <v>17</v>
      </c>
      <c r="E47">
        <v>2242417</v>
      </c>
      <c r="F47" s="1">
        <v>1.8047254290800001E-8</v>
      </c>
      <c r="G47">
        <v>2237461</v>
      </c>
      <c r="H47">
        <v>2243581</v>
      </c>
      <c r="I47">
        <v>3</v>
      </c>
      <c r="J47">
        <v>1</v>
      </c>
      <c r="K47">
        <v>1</v>
      </c>
      <c r="L47" t="s">
        <v>1001</v>
      </c>
      <c r="M47">
        <v>1</v>
      </c>
      <c r="N47" t="s">
        <v>1001</v>
      </c>
    </row>
    <row r="48" spans="1:14" x14ac:dyDescent="0.25">
      <c r="A48">
        <v>45</v>
      </c>
      <c r="B48" t="s">
        <v>168</v>
      </c>
      <c r="C48" t="s">
        <v>169</v>
      </c>
      <c r="D48">
        <v>17</v>
      </c>
      <c r="E48">
        <v>19812541</v>
      </c>
      <c r="F48" s="1">
        <v>1.26227163154E-10</v>
      </c>
      <c r="G48">
        <v>19797869</v>
      </c>
      <c r="H48">
        <v>20045176</v>
      </c>
      <c r="I48">
        <v>182</v>
      </c>
      <c r="J48">
        <v>7</v>
      </c>
      <c r="K48">
        <v>2</v>
      </c>
      <c r="L48" t="s">
        <v>1016</v>
      </c>
      <c r="M48">
        <v>1</v>
      </c>
      <c r="N48" t="s">
        <v>169</v>
      </c>
    </row>
    <row r="49" spans="1:14" x14ac:dyDescent="0.25">
      <c r="A49">
        <v>46</v>
      </c>
      <c r="B49" t="s">
        <v>898</v>
      </c>
      <c r="C49" t="s">
        <v>899</v>
      </c>
      <c r="D49">
        <v>17</v>
      </c>
      <c r="E49">
        <v>50301552</v>
      </c>
      <c r="F49" s="1">
        <v>9.7375934971599998E-11</v>
      </c>
      <c r="G49">
        <v>50224898</v>
      </c>
      <c r="H49">
        <v>50341986</v>
      </c>
      <c r="I49">
        <v>171</v>
      </c>
      <c r="J49">
        <v>16</v>
      </c>
      <c r="K49">
        <v>2</v>
      </c>
      <c r="L49" t="s">
        <v>930</v>
      </c>
      <c r="M49">
        <v>1</v>
      </c>
      <c r="N49" t="s">
        <v>899</v>
      </c>
    </row>
    <row r="50" spans="1:14" x14ac:dyDescent="0.25">
      <c r="A50">
        <v>47</v>
      </c>
      <c r="B50" t="s">
        <v>1002</v>
      </c>
      <c r="C50" t="s">
        <v>1003</v>
      </c>
      <c r="D50">
        <v>18</v>
      </c>
      <c r="E50">
        <v>21154024</v>
      </c>
      <c r="F50" s="1">
        <v>5.40828714217E-14</v>
      </c>
      <c r="G50">
        <v>21074255</v>
      </c>
      <c r="H50">
        <v>21200467</v>
      </c>
      <c r="I50">
        <v>151</v>
      </c>
      <c r="J50">
        <v>33</v>
      </c>
      <c r="K50">
        <v>3</v>
      </c>
      <c r="L50" t="s">
        <v>1017</v>
      </c>
      <c r="M50">
        <v>1</v>
      </c>
      <c r="N50" t="s">
        <v>1003</v>
      </c>
    </row>
    <row r="51" spans="1:14" x14ac:dyDescent="0.25">
      <c r="A51">
        <v>48</v>
      </c>
      <c r="B51" t="s">
        <v>904</v>
      </c>
      <c r="C51" t="s">
        <v>905</v>
      </c>
      <c r="D51">
        <v>18</v>
      </c>
      <c r="E51">
        <v>50832102</v>
      </c>
      <c r="F51" s="1">
        <v>9.1092039516600005E-10</v>
      </c>
      <c r="G51">
        <v>50559986</v>
      </c>
      <c r="H51">
        <v>50949402</v>
      </c>
      <c r="I51">
        <v>185</v>
      </c>
      <c r="J51">
        <v>14</v>
      </c>
      <c r="K51">
        <v>2</v>
      </c>
      <c r="L51" t="s">
        <v>933</v>
      </c>
      <c r="M51">
        <v>1</v>
      </c>
      <c r="N51" t="s">
        <v>905</v>
      </c>
    </row>
    <row r="52" spans="1:14" x14ac:dyDescent="0.25">
      <c r="A52">
        <v>49</v>
      </c>
      <c r="B52" t="s">
        <v>1004</v>
      </c>
      <c r="C52" t="s">
        <v>1005</v>
      </c>
      <c r="D52">
        <v>18</v>
      </c>
      <c r="E52">
        <v>53048678</v>
      </c>
      <c r="F52" s="1">
        <v>1.46239135495E-8</v>
      </c>
      <c r="G52">
        <v>52839927</v>
      </c>
      <c r="H52">
        <v>53124751</v>
      </c>
      <c r="I52">
        <v>99</v>
      </c>
      <c r="J52">
        <v>25</v>
      </c>
      <c r="K52">
        <v>2</v>
      </c>
      <c r="L52" t="s">
        <v>1018</v>
      </c>
      <c r="M52">
        <v>1</v>
      </c>
      <c r="N52" t="s">
        <v>1005</v>
      </c>
    </row>
    <row r="53" spans="1:14" x14ac:dyDescent="0.25">
      <c r="A53">
        <v>50</v>
      </c>
      <c r="B53" t="s">
        <v>178</v>
      </c>
      <c r="C53" t="s">
        <v>179</v>
      </c>
      <c r="D53">
        <v>19</v>
      </c>
      <c r="E53">
        <v>19488718</v>
      </c>
      <c r="F53" s="1">
        <v>1.1208412281500001E-12</v>
      </c>
      <c r="G53">
        <v>19373689</v>
      </c>
      <c r="H53">
        <v>19746214</v>
      </c>
      <c r="I53">
        <v>298</v>
      </c>
      <c r="J53">
        <v>59</v>
      </c>
      <c r="K53">
        <v>3</v>
      </c>
      <c r="L53" t="s">
        <v>1019</v>
      </c>
      <c r="M53">
        <v>1</v>
      </c>
      <c r="N53" t="s">
        <v>179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DC5EC-BB7C-48C7-81AC-1715471B4273}">
  <dimension ref="A1:G7"/>
  <sheetViews>
    <sheetView workbookViewId="0">
      <selection activeCell="A2" sqref="A2"/>
    </sheetView>
  </sheetViews>
  <sheetFormatPr defaultRowHeight="15" x14ac:dyDescent="0.25"/>
  <cols>
    <col min="1" max="1" width="54.42578125" customWidth="1"/>
  </cols>
  <sheetData>
    <row r="1" spans="1:7" x14ac:dyDescent="0.25">
      <c r="A1" s="3" t="s">
        <v>3284</v>
      </c>
      <c r="B1" s="18" t="s">
        <v>3335</v>
      </c>
    </row>
    <row r="3" spans="1:7" x14ac:dyDescent="0.25">
      <c r="A3" s="3" t="s">
        <v>517</v>
      </c>
      <c r="B3" s="3" t="s">
        <v>518</v>
      </c>
      <c r="C3" s="3" t="s">
        <v>519</v>
      </c>
      <c r="D3" s="3" t="s">
        <v>520</v>
      </c>
      <c r="E3" s="3" t="s">
        <v>521</v>
      </c>
      <c r="F3" s="3" t="s">
        <v>278</v>
      </c>
      <c r="G3" s="3" t="s">
        <v>526</v>
      </c>
    </row>
    <row r="4" spans="1:7" x14ac:dyDescent="0.25">
      <c r="A4" t="s">
        <v>522</v>
      </c>
      <c r="B4">
        <v>5</v>
      </c>
      <c r="C4">
        <v>2.6034000000000002</v>
      </c>
      <c r="D4">
        <v>4.2195000000000003E-2</v>
      </c>
      <c r="E4">
        <v>0.47308</v>
      </c>
      <c r="F4" s="1">
        <v>1.8918999999999999E-8</v>
      </c>
      <c r="G4">
        <v>2.92960715E-4</v>
      </c>
    </row>
    <row r="5" spans="1:7" x14ac:dyDescent="0.25">
      <c r="A5" t="s">
        <v>523</v>
      </c>
      <c r="B5">
        <v>8</v>
      </c>
      <c r="C5">
        <v>1.7682</v>
      </c>
      <c r="D5">
        <v>3.6248000000000002E-2</v>
      </c>
      <c r="E5">
        <v>0.35091</v>
      </c>
      <c r="F5" s="1">
        <v>2.3629000000000001E-7</v>
      </c>
      <c r="G5">
        <v>3.6587143599999998E-3</v>
      </c>
    </row>
    <row r="6" spans="1:7" x14ac:dyDescent="0.25">
      <c r="A6" t="s">
        <v>524</v>
      </c>
      <c r="B6">
        <v>5</v>
      </c>
      <c r="C6">
        <v>2.1362999999999999</v>
      </c>
      <c r="D6">
        <v>3.4624000000000002E-2</v>
      </c>
      <c r="E6">
        <v>0.43425000000000002</v>
      </c>
      <c r="F6" s="1">
        <v>4.3777999999999999E-7</v>
      </c>
      <c r="G6">
        <v>6.7781477399999996E-3</v>
      </c>
    </row>
    <row r="7" spans="1:7" x14ac:dyDescent="0.25">
      <c r="A7" t="s">
        <v>525</v>
      </c>
      <c r="B7">
        <v>14</v>
      </c>
      <c r="C7">
        <v>1.1866000000000001</v>
      </c>
      <c r="D7">
        <v>3.2174000000000001E-2</v>
      </c>
      <c r="E7">
        <v>0.25894</v>
      </c>
      <c r="F7" s="1">
        <v>2.3124999999999999E-6</v>
      </c>
      <c r="G7">
        <v>3.5802124999999997E-2</v>
      </c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B9F89-CAA3-4A04-ADAB-A3925BE38967}">
  <dimension ref="A1:J110"/>
  <sheetViews>
    <sheetView workbookViewId="0">
      <selection activeCell="A2" sqref="A2"/>
    </sheetView>
  </sheetViews>
  <sheetFormatPr defaultRowHeight="15" x14ac:dyDescent="0.25"/>
  <sheetData>
    <row r="1" spans="1:10" x14ac:dyDescent="0.25">
      <c r="A1" s="3" t="s">
        <v>3285</v>
      </c>
      <c r="B1" s="18" t="s">
        <v>3330</v>
      </c>
    </row>
    <row r="3" spans="1:10" x14ac:dyDescent="0.25">
      <c r="A3" s="3" t="s">
        <v>1076</v>
      </c>
      <c r="B3" s="3" t="s">
        <v>271</v>
      </c>
      <c r="C3" s="3" t="s">
        <v>272</v>
      </c>
      <c r="D3" s="3" t="s">
        <v>273</v>
      </c>
      <c r="E3" s="3" t="s">
        <v>274</v>
      </c>
      <c r="F3" s="3" t="s">
        <v>275</v>
      </c>
      <c r="G3" s="3" t="s">
        <v>276</v>
      </c>
      <c r="H3" s="3" t="s">
        <v>277</v>
      </c>
      <c r="I3" s="3" t="s">
        <v>278</v>
      </c>
      <c r="J3" s="3" t="s">
        <v>1077</v>
      </c>
    </row>
    <row r="4" spans="1:10" x14ac:dyDescent="0.25">
      <c r="A4" t="s">
        <v>1374</v>
      </c>
      <c r="B4">
        <v>1</v>
      </c>
      <c r="C4">
        <v>66258197</v>
      </c>
      <c r="D4">
        <v>66840259</v>
      </c>
      <c r="E4">
        <v>3743</v>
      </c>
      <c r="F4">
        <v>339</v>
      </c>
      <c r="G4">
        <v>259218</v>
      </c>
      <c r="H4">
        <v>4.7637999999999998</v>
      </c>
      <c r="I4" s="1">
        <v>9.4972999999999997E-7</v>
      </c>
      <c r="J4" t="s">
        <v>1375</v>
      </c>
    </row>
    <row r="5" spans="1:10" x14ac:dyDescent="0.25">
      <c r="A5" t="s">
        <v>527</v>
      </c>
      <c r="B5">
        <v>1</v>
      </c>
      <c r="C5">
        <v>169074935</v>
      </c>
      <c r="D5">
        <v>169101960</v>
      </c>
      <c r="E5">
        <v>228</v>
      </c>
      <c r="F5">
        <v>60</v>
      </c>
      <c r="G5">
        <v>280940</v>
      </c>
      <c r="H5">
        <v>4.9364999999999997</v>
      </c>
      <c r="I5" s="1">
        <v>3.9770999999999998E-7</v>
      </c>
      <c r="J5" t="s">
        <v>528</v>
      </c>
    </row>
    <row r="6" spans="1:10" x14ac:dyDescent="0.25">
      <c r="A6" t="s">
        <v>281</v>
      </c>
      <c r="B6">
        <v>1</v>
      </c>
      <c r="C6">
        <v>196194909</v>
      </c>
      <c r="D6">
        <v>196578355</v>
      </c>
      <c r="E6">
        <v>2024</v>
      </c>
      <c r="F6">
        <v>128</v>
      </c>
      <c r="G6">
        <v>252458</v>
      </c>
      <c r="H6">
        <v>5.6086</v>
      </c>
      <c r="I6" s="1">
        <v>1.0198999999999999E-8</v>
      </c>
      <c r="J6" t="s">
        <v>282</v>
      </c>
    </row>
    <row r="7" spans="1:10" x14ac:dyDescent="0.25">
      <c r="A7" t="s">
        <v>283</v>
      </c>
      <c r="B7">
        <v>2</v>
      </c>
      <c r="C7">
        <v>100162323</v>
      </c>
      <c r="D7">
        <v>100759201</v>
      </c>
      <c r="E7">
        <v>3647</v>
      </c>
      <c r="F7">
        <v>253</v>
      </c>
      <c r="G7">
        <v>264341</v>
      </c>
      <c r="H7">
        <v>4.8987999999999996</v>
      </c>
      <c r="I7" s="1">
        <v>4.8210000000000001E-7</v>
      </c>
      <c r="J7" t="s">
        <v>284</v>
      </c>
    </row>
    <row r="8" spans="1:10" x14ac:dyDescent="0.25">
      <c r="A8" t="s">
        <v>285</v>
      </c>
      <c r="B8">
        <v>2</v>
      </c>
      <c r="C8">
        <v>100889753</v>
      </c>
      <c r="D8">
        <v>100939195</v>
      </c>
      <c r="E8">
        <v>440</v>
      </c>
      <c r="F8">
        <v>66</v>
      </c>
      <c r="G8">
        <v>287132</v>
      </c>
      <c r="H8">
        <v>7.3146000000000004</v>
      </c>
      <c r="I8" s="1">
        <v>1.2906000000000001E-13</v>
      </c>
      <c r="J8" t="s">
        <v>286</v>
      </c>
    </row>
    <row r="9" spans="1:10" x14ac:dyDescent="0.25">
      <c r="A9" t="s">
        <v>287</v>
      </c>
      <c r="B9">
        <v>2</v>
      </c>
      <c r="C9">
        <v>101008327</v>
      </c>
      <c r="D9">
        <v>101034118</v>
      </c>
      <c r="E9">
        <v>220</v>
      </c>
      <c r="F9">
        <v>40</v>
      </c>
      <c r="G9">
        <v>291062</v>
      </c>
      <c r="H9">
        <v>4.7968999999999999</v>
      </c>
      <c r="I9" s="1">
        <v>8.0569999999999997E-7</v>
      </c>
      <c r="J9" t="s">
        <v>288</v>
      </c>
    </row>
    <row r="10" spans="1:10" x14ac:dyDescent="0.25">
      <c r="A10" t="s">
        <v>289</v>
      </c>
      <c r="B10">
        <v>2</v>
      </c>
      <c r="C10">
        <v>139428342</v>
      </c>
      <c r="D10">
        <v>139537918</v>
      </c>
      <c r="E10">
        <v>708</v>
      </c>
      <c r="F10">
        <v>142</v>
      </c>
      <c r="G10">
        <v>318171</v>
      </c>
      <c r="H10">
        <v>4.7413999999999996</v>
      </c>
      <c r="I10" s="1">
        <v>1.0613999999999999E-6</v>
      </c>
      <c r="J10" t="s">
        <v>290</v>
      </c>
    </row>
    <row r="11" spans="1:10" x14ac:dyDescent="0.25">
      <c r="A11" t="s">
        <v>291</v>
      </c>
      <c r="B11">
        <v>2</v>
      </c>
      <c r="C11">
        <v>210288782</v>
      </c>
      <c r="D11">
        <v>210598842</v>
      </c>
      <c r="E11">
        <v>2074</v>
      </c>
      <c r="F11">
        <v>136</v>
      </c>
      <c r="G11">
        <v>260035</v>
      </c>
      <c r="H11">
        <v>5.7241</v>
      </c>
      <c r="I11" s="1">
        <v>5.1976000000000003E-9</v>
      </c>
      <c r="J11" t="s">
        <v>292</v>
      </c>
    </row>
    <row r="12" spans="1:10" x14ac:dyDescent="0.25">
      <c r="A12" t="s">
        <v>299</v>
      </c>
      <c r="B12">
        <v>3</v>
      </c>
      <c r="C12">
        <v>49297518</v>
      </c>
      <c r="D12">
        <v>49298744</v>
      </c>
      <c r="E12">
        <v>7</v>
      </c>
      <c r="F12">
        <v>4</v>
      </c>
      <c r="G12">
        <v>359424</v>
      </c>
      <c r="H12">
        <v>5.0027999999999997</v>
      </c>
      <c r="I12" s="1">
        <v>2.8253999999999999E-7</v>
      </c>
      <c r="J12" t="s">
        <v>300</v>
      </c>
    </row>
    <row r="13" spans="1:10" x14ac:dyDescent="0.25">
      <c r="A13" t="s">
        <v>301</v>
      </c>
      <c r="B13">
        <v>3</v>
      </c>
      <c r="C13">
        <v>49315264</v>
      </c>
      <c r="D13">
        <v>49378145</v>
      </c>
      <c r="E13">
        <v>279</v>
      </c>
      <c r="F13">
        <v>64</v>
      </c>
      <c r="G13">
        <v>220850</v>
      </c>
      <c r="H13">
        <v>4.8139000000000003</v>
      </c>
      <c r="I13" s="1">
        <v>7.4018999999999996E-7</v>
      </c>
      <c r="J13" t="s">
        <v>302</v>
      </c>
    </row>
    <row r="14" spans="1:10" x14ac:dyDescent="0.25">
      <c r="A14" t="s">
        <v>303</v>
      </c>
      <c r="B14">
        <v>3</v>
      </c>
      <c r="C14">
        <v>49394609</v>
      </c>
      <c r="D14">
        <v>49396033</v>
      </c>
      <c r="E14">
        <v>9</v>
      </c>
      <c r="F14">
        <v>4</v>
      </c>
      <c r="G14">
        <v>162175</v>
      </c>
      <c r="H14">
        <v>4.7259000000000002</v>
      </c>
      <c r="I14" s="1">
        <v>1.1453000000000001E-6</v>
      </c>
      <c r="J14" t="s">
        <v>304</v>
      </c>
    </row>
    <row r="15" spans="1:10" x14ac:dyDescent="0.25">
      <c r="A15" t="s">
        <v>305</v>
      </c>
      <c r="B15">
        <v>3</v>
      </c>
      <c r="C15">
        <v>49396578</v>
      </c>
      <c r="D15">
        <v>49450431</v>
      </c>
      <c r="E15">
        <v>287</v>
      </c>
      <c r="F15">
        <v>53</v>
      </c>
      <c r="G15">
        <v>248626</v>
      </c>
      <c r="H15">
        <v>5.3090000000000002</v>
      </c>
      <c r="I15" s="1">
        <v>5.5122999999999997E-8</v>
      </c>
      <c r="J15" t="s">
        <v>306</v>
      </c>
    </row>
    <row r="16" spans="1:10" x14ac:dyDescent="0.25">
      <c r="A16" t="s">
        <v>307</v>
      </c>
      <c r="B16">
        <v>3</v>
      </c>
      <c r="C16">
        <v>49449639</v>
      </c>
      <c r="D16">
        <v>49453908</v>
      </c>
      <c r="E16">
        <v>17</v>
      </c>
      <c r="F16">
        <v>8</v>
      </c>
      <c r="G16">
        <v>272062</v>
      </c>
      <c r="H16">
        <v>5.5636000000000001</v>
      </c>
      <c r="I16" s="1">
        <v>1.3211999999999999E-8</v>
      </c>
      <c r="J16" t="s">
        <v>308</v>
      </c>
    </row>
    <row r="17" spans="1:10" x14ac:dyDescent="0.25">
      <c r="A17" t="s">
        <v>309</v>
      </c>
      <c r="B17">
        <v>3</v>
      </c>
      <c r="C17">
        <v>49454211</v>
      </c>
      <c r="D17">
        <v>49460186</v>
      </c>
      <c r="E17">
        <v>19</v>
      </c>
      <c r="F17">
        <v>6</v>
      </c>
      <c r="G17">
        <v>319714</v>
      </c>
      <c r="H17">
        <v>5.1445999999999996</v>
      </c>
      <c r="I17" s="1">
        <v>1.3402999999999999E-7</v>
      </c>
      <c r="J17" t="s">
        <v>310</v>
      </c>
    </row>
    <row r="18" spans="1:10" x14ac:dyDescent="0.25">
      <c r="A18" t="s">
        <v>311</v>
      </c>
      <c r="B18">
        <v>3</v>
      </c>
      <c r="C18">
        <v>49460379</v>
      </c>
      <c r="D18">
        <v>49466759</v>
      </c>
      <c r="E18">
        <v>19</v>
      </c>
      <c r="F18">
        <v>10</v>
      </c>
      <c r="G18">
        <v>272839</v>
      </c>
      <c r="H18">
        <v>4.7641</v>
      </c>
      <c r="I18" s="1">
        <v>9.4832999999999997E-7</v>
      </c>
      <c r="J18" t="s">
        <v>312</v>
      </c>
    </row>
    <row r="19" spans="1:10" x14ac:dyDescent="0.25">
      <c r="A19" t="s">
        <v>313</v>
      </c>
      <c r="B19">
        <v>3</v>
      </c>
      <c r="C19">
        <v>49506146</v>
      </c>
      <c r="D19">
        <v>49573048</v>
      </c>
      <c r="E19">
        <v>303</v>
      </c>
      <c r="F19">
        <v>55</v>
      </c>
      <c r="G19">
        <v>262946</v>
      </c>
      <c r="H19">
        <v>5.1925999999999997</v>
      </c>
      <c r="I19" s="1">
        <v>1.037E-7</v>
      </c>
      <c r="J19" t="s">
        <v>314</v>
      </c>
    </row>
    <row r="20" spans="1:10" x14ac:dyDescent="0.25">
      <c r="A20" t="s">
        <v>315</v>
      </c>
      <c r="B20">
        <v>3</v>
      </c>
      <c r="C20">
        <v>49591922</v>
      </c>
      <c r="D20">
        <v>49708978</v>
      </c>
      <c r="E20">
        <v>448</v>
      </c>
      <c r="F20">
        <v>81</v>
      </c>
      <c r="G20">
        <v>283866</v>
      </c>
      <c r="H20">
        <v>7.0284000000000004</v>
      </c>
      <c r="I20" s="1">
        <v>1.0446E-12</v>
      </c>
      <c r="J20" t="s">
        <v>316</v>
      </c>
    </row>
    <row r="21" spans="1:10" x14ac:dyDescent="0.25">
      <c r="A21" t="s">
        <v>317</v>
      </c>
      <c r="B21">
        <v>3</v>
      </c>
      <c r="C21">
        <v>49711435</v>
      </c>
      <c r="D21">
        <v>49721396</v>
      </c>
      <c r="E21">
        <v>38</v>
      </c>
      <c r="F21">
        <v>19</v>
      </c>
      <c r="G21">
        <v>217090</v>
      </c>
      <c r="H21">
        <v>5.8705999999999996</v>
      </c>
      <c r="I21" s="1">
        <v>2.1704999999999999E-9</v>
      </c>
      <c r="J21" t="s">
        <v>318</v>
      </c>
    </row>
    <row r="22" spans="1:10" x14ac:dyDescent="0.25">
      <c r="A22" t="s">
        <v>319</v>
      </c>
      <c r="B22">
        <v>3</v>
      </c>
      <c r="C22">
        <v>49721380</v>
      </c>
      <c r="D22">
        <v>49726934</v>
      </c>
      <c r="E22">
        <v>23</v>
      </c>
      <c r="F22">
        <v>13</v>
      </c>
      <c r="G22">
        <v>213916</v>
      </c>
      <c r="H22">
        <v>6.1757</v>
      </c>
      <c r="I22" s="1">
        <v>3.2928000000000003E-10</v>
      </c>
      <c r="J22" t="s">
        <v>320</v>
      </c>
    </row>
    <row r="23" spans="1:10" x14ac:dyDescent="0.25">
      <c r="A23" t="s">
        <v>321</v>
      </c>
      <c r="B23">
        <v>3</v>
      </c>
      <c r="C23">
        <v>49726932</v>
      </c>
      <c r="D23">
        <v>49758962</v>
      </c>
      <c r="E23">
        <v>147</v>
      </c>
      <c r="F23">
        <v>47</v>
      </c>
      <c r="G23">
        <v>271851</v>
      </c>
      <c r="H23">
        <v>6.8910999999999998</v>
      </c>
      <c r="I23" s="1">
        <v>2.7673000000000001E-12</v>
      </c>
      <c r="J23" t="s">
        <v>322</v>
      </c>
    </row>
    <row r="24" spans="1:10" x14ac:dyDescent="0.25">
      <c r="A24" t="s">
        <v>327</v>
      </c>
      <c r="B24">
        <v>3</v>
      </c>
      <c r="C24">
        <v>49761727</v>
      </c>
      <c r="D24">
        <v>49823975</v>
      </c>
      <c r="E24">
        <v>301</v>
      </c>
      <c r="F24">
        <v>54</v>
      </c>
      <c r="G24">
        <v>264847</v>
      </c>
      <c r="H24">
        <v>6.2428999999999997</v>
      </c>
      <c r="I24" s="1">
        <v>2.1472999999999999E-10</v>
      </c>
      <c r="J24" t="s">
        <v>328</v>
      </c>
    </row>
    <row r="25" spans="1:10" x14ac:dyDescent="0.25">
      <c r="A25" t="s">
        <v>329</v>
      </c>
      <c r="B25">
        <v>3</v>
      </c>
      <c r="C25">
        <v>49828165</v>
      </c>
      <c r="D25">
        <v>49837268</v>
      </c>
      <c r="E25">
        <v>38</v>
      </c>
      <c r="F25">
        <v>21</v>
      </c>
      <c r="G25">
        <v>335811</v>
      </c>
      <c r="H25">
        <v>7.1517999999999997</v>
      </c>
      <c r="I25" s="1">
        <v>4.2837999999999999E-13</v>
      </c>
      <c r="J25" t="s">
        <v>330</v>
      </c>
    </row>
    <row r="26" spans="1:10" x14ac:dyDescent="0.25">
      <c r="A26" t="s">
        <v>331</v>
      </c>
      <c r="B26">
        <v>3</v>
      </c>
      <c r="C26">
        <v>49842640</v>
      </c>
      <c r="D26">
        <v>49851379</v>
      </c>
      <c r="E26">
        <v>32</v>
      </c>
      <c r="F26">
        <v>16</v>
      </c>
      <c r="G26">
        <v>264704</v>
      </c>
      <c r="H26">
        <v>5.9268999999999998</v>
      </c>
      <c r="I26" s="1">
        <v>1.5431E-9</v>
      </c>
      <c r="J26" t="s">
        <v>332</v>
      </c>
    </row>
    <row r="27" spans="1:10" x14ac:dyDescent="0.25">
      <c r="A27" t="s">
        <v>333</v>
      </c>
      <c r="B27">
        <v>3</v>
      </c>
      <c r="C27">
        <v>49866034</v>
      </c>
      <c r="D27">
        <v>49894007</v>
      </c>
      <c r="E27">
        <v>120</v>
      </c>
      <c r="F27">
        <v>32</v>
      </c>
      <c r="G27">
        <v>243649</v>
      </c>
      <c r="H27">
        <v>6.5225</v>
      </c>
      <c r="I27" s="1">
        <v>3.4570999999999999E-11</v>
      </c>
      <c r="J27" t="s">
        <v>334</v>
      </c>
    </row>
    <row r="28" spans="1:10" x14ac:dyDescent="0.25">
      <c r="A28" t="s">
        <v>335</v>
      </c>
      <c r="B28">
        <v>3</v>
      </c>
      <c r="C28">
        <v>49895421</v>
      </c>
      <c r="D28">
        <v>49907655</v>
      </c>
      <c r="E28">
        <v>45</v>
      </c>
      <c r="F28">
        <v>20</v>
      </c>
      <c r="G28">
        <v>280358</v>
      </c>
      <c r="H28">
        <v>7.7047999999999996</v>
      </c>
      <c r="I28" s="1">
        <v>6.5503E-15</v>
      </c>
      <c r="J28" t="s">
        <v>336</v>
      </c>
    </row>
    <row r="29" spans="1:10" x14ac:dyDescent="0.25">
      <c r="A29" t="s">
        <v>337</v>
      </c>
      <c r="B29">
        <v>3</v>
      </c>
      <c r="C29">
        <v>49924435</v>
      </c>
      <c r="D29">
        <v>49941299</v>
      </c>
      <c r="E29">
        <v>68</v>
      </c>
      <c r="F29">
        <v>24</v>
      </c>
      <c r="G29">
        <v>245376</v>
      </c>
      <c r="H29">
        <v>7.3151000000000002</v>
      </c>
      <c r="I29" s="1">
        <v>1.2856000000000001E-13</v>
      </c>
      <c r="J29" t="s">
        <v>338</v>
      </c>
    </row>
    <row r="30" spans="1:10" x14ac:dyDescent="0.25">
      <c r="A30" t="s">
        <v>339</v>
      </c>
      <c r="B30">
        <v>3</v>
      </c>
      <c r="C30">
        <v>49941278</v>
      </c>
      <c r="D30">
        <v>49954370</v>
      </c>
      <c r="E30">
        <v>49</v>
      </c>
      <c r="F30">
        <v>19</v>
      </c>
      <c r="G30">
        <v>197685</v>
      </c>
      <c r="H30">
        <v>6.3720999999999997</v>
      </c>
      <c r="I30" s="1">
        <v>9.3206999999999994E-11</v>
      </c>
      <c r="J30" t="s">
        <v>340</v>
      </c>
    </row>
    <row r="31" spans="1:10" x14ac:dyDescent="0.25">
      <c r="A31" t="s">
        <v>341</v>
      </c>
      <c r="B31">
        <v>3</v>
      </c>
      <c r="C31">
        <v>49946302</v>
      </c>
      <c r="D31">
        <v>49967606</v>
      </c>
      <c r="E31">
        <v>83</v>
      </c>
      <c r="F31">
        <v>28</v>
      </c>
      <c r="G31">
        <v>240682</v>
      </c>
      <c r="H31">
        <v>7.6566000000000001</v>
      </c>
      <c r="I31" s="1">
        <v>9.5479000000000004E-15</v>
      </c>
      <c r="J31" t="s">
        <v>342</v>
      </c>
    </row>
    <row r="32" spans="1:10" x14ac:dyDescent="0.25">
      <c r="A32" t="s">
        <v>343</v>
      </c>
      <c r="B32">
        <v>3</v>
      </c>
      <c r="C32">
        <v>49977440</v>
      </c>
      <c r="D32">
        <v>50137478</v>
      </c>
      <c r="E32">
        <v>833</v>
      </c>
      <c r="F32">
        <v>95</v>
      </c>
      <c r="G32">
        <v>252930</v>
      </c>
      <c r="H32">
        <v>7.5385999999999997</v>
      </c>
      <c r="I32" s="1">
        <v>2.3759000000000001E-14</v>
      </c>
      <c r="J32" t="s">
        <v>344</v>
      </c>
    </row>
    <row r="33" spans="1:10" x14ac:dyDescent="0.25">
      <c r="A33" t="s">
        <v>345</v>
      </c>
      <c r="B33">
        <v>3</v>
      </c>
      <c r="C33">
        <v>50126341</v>
      </c>
      <c r="D33">
        <v>50156454</v>
      </c>
      <c r="E33">
        <v>110</v>
      </c>
      <c r="F33">
        <v>37</v>
      </c>
      <c r="G33">
        <v>218287</v>
      </c>
      <c r="H33">
        <v>7.5358000000000001</v>
      </c>
      <c r="I33" s="1">
        <v>2.4257999999999999E-14</v>
      </c>
      <c r="J33" t="s">
        <v>346</v>
      </c>
    </row>
    <row r="34" spans="1:10" x14ac:dyDescent="0.25">
      <c r="A34" t="s">
        <v>347</v>
      </c>
      <c r="B34">
        <v>3</v>
      </c>
      <c r="C34">
        <v>50192478</v>
      </c>
      <c r="D34">
        <v>50226508</v>
      </c>
      <c r="E34">
        <v>152</v>
      </c>
      <c r="F34">
        <v>47</v>
      </c>
      <c r="G34">
        <v>312059</v>
      </c>
      <c r="H34">
        <v>6.8212999999999999</v>
      </c>
      <c r="I34" s="1">
        <v>4.5111999999999996E-12</v>
      </c>
      <c r="J34" t="s">
        <v>348</v>
      </c>
    </row>
    <row r="35" spans="1:10" x14ac:dyDescent="0.25">
      <c r="A35" t="s">
        <v>349</v>
      </c>
      <c r="B35">
        <v>3</v>
      </c>
      <c r="C35">
        <v>50229045</v>
      </c>
      <c r="D35">
        <v>50233949</v>
      </c>
      <c r="E35">
        <v>15</v>
      </c>
      <c r="F35">
        <v>10</v>
      </c>
      <c r="G35">
        <v>186209</v>
      </c>
      <c r="H35">
        <v>4.8078000000000003</v>
      </c>
      <c r="I35" s="1">
        <v>7.6303000000000002E-7</v>
      </c>
      <c r="J35" t="s">
        <v>350</v>
      </c>
    </row>
    <row r="36" spans="1:10" x14ac:dyDescent="0.25">
      <c r="A36" t="s">
        <v>353</v>
      </c>
      <c r="B36">
        <v>3</v>
      </c>
      <c r="C36">
        <v>85008132</v>
      </c>
      <c r="D36">
        <v>86123579</v>
      </c>
      <c r="E36">
        <v>7853</v>
      </c>
      <c r="F36">
        <v>243</v>
      </c>
      <c r="G36">
        <v>275478</v>
      </c>
      <c r="H36">
        <v>8.7481000000000009</v>
      </c>
      <c r="I36" s="1">
        <v>1.0845000000000001E-18</v>
      </c>
      <c r="J36" t="s">
        <v>354</v>
      </c>
    </row>
    <row r="37" spans="1:10" x14ac:dyDescent="0.25">
      <c r="A37" t="s">
        <v>355</v>
      </c>
      <c r="B37">
        <v>3</v>
      </c>
      <c r="C37">
        <v>141594966</v>
      </c>
      <c r="D37">
        <v>141645356</v>
      </c>
      <c r="E37">
        <v>397</v>
      </c>
      <c r="F37">
        <v>65</v>
      </c>
      <c r="G37">
        <v>292641</v>
      </c>
      <c r="H37">
        <v>4.6360999999999999</v>
      </c>
      <c r="I37" s="1">
        <v>1.7748999999999999E-6</v>
      </c>
      <c r="J37" t="s">
        <v>356</v>
      </c>
    </row>
    <row r="38" spans="1:10" x14ac:dyDescent="0.25">
      <c r="A38" t="s">
        <v>357</v>
      </c>
      <c r="B38">
        <v>4</v>
      </c>
      <c r="C38">
        <v>3246096</v>
      </c>
      <c r="D38">
        <v>3273465</v>
      </c>
      <c r="E38">
        <v>234</v>
      </c>
      <c r="F38">
        <v>42</v>
      </c>
      <c r="G38">
        <v>288287</v>
      </c>
      <c r="H38">
        <v>6.1093999999999999</v>
      </c>
      <c r="I38" s="1">
        <v>5.0000000000000003E-10</v>
      </c>
      <c r="J38" t="s">
        <v>358</v>
      </c>
    </row>
    <row r="39" spans="1:10" x14ac:dyDescent="0.25">
      <c r="A39" t="s">
        <v>361</v>
      </c>
      <c r="B39">
        <v>4</v>
      </c>
      <c r="C39">
        <v>3443614</v>
      </c>
      <c r="D39">
        <v>3451211</v>
      </c>
      <c r="E39">
        <v>80</v>
      </c>
      <c r="F39">
        <v>39</v>
      </c>
      <c r="G39">
        <v>264636</v>
      </c>
      <c r="H39">
        <v>4.5800999999999998</v>
      </c>
      <c r="I39" s="1">
        <v>2.3240999999999999E-6</v>
      </c>
      <c r="J39" t="s">
        <v>362</v>
      </c>
    </row>
    <row r="40" spans="1:10" x14ac:dyDescent="0.25">
      <c r="A40" t="s">
        <v>363</v>
      </c>
      <c r="B40">
        <v>4</v>
      </c>
      <c r="C40">
        <v>103172198</v>
      </c>
      <c r="D40">
        <v>103352415</v>
      </c>
      <c r="E40">
        <v>1236</v>
      </c>
      <c r="F40">
        <v>139</v>
      </c>
      <c r="G40">
        <v>272062</v>
      </c>
      <c r="H40">
        <v>4.6543999999999999</v>
      </c>
      <c r="I40" s="1">
        <v>1.6244000000000001E-6</v>
      </c>
      <c r="J40" t="s">
        <v>364</v>
      </c>
    </row>
    <row r="41" spans="1:10" x14ac:dyDescent="0.25">
      <c r="A41" t="s">
        <v>365</v>
      </c>
      <c r="B41">
        <v>4</v>
      </c>
      <c r="C41">
        <v>140637907</v>
      </c>
      <c r="D41">
        <v>141075338</v>
      </c>
      <c r="E41">
        <v>2777</v>
      </c>
      <c r="F41">
        <v>344</v>
      </c>
      <c r="G41">
        <v>267743</v>
      </c>
      <c r="H41">
        <v>6.0594999999999999</v>
      </c>
      <c r="I41" s="1">
        <v>6.8259000000000002E-10</v>
      </c>
      <c r="J41" t="s">
        <v>366</v>
      </c>
    </row>
    <row r="42" spans="1:10" x14ac:dyDescent="0.25">
      <c r="A42" t="s">
        <v>367</v>
      </c>
      <c r="B42">
        <v>5</v>
      </c>
      <c r="C42">
        <v>50678921</v>
      </c>
      <c r="D42">
        <v>50690564</v>
      </c>
      <c r="E42">
        <v>62</v>
      </c>
      <c r="F42">
        <v>28</v>
      </c>
      <c r="G42">
        <v>228717</v>
      </c>
      <c r="H42">
        <v>5.0208000000000004</v>
      </c>
      <c r="I42" s="1">
        <v>2.5722999999999998E-7</v>
      </c>
      <c r="J42" t="s">
        <v>368</v>
      </c>
    </row>
    <row r="43" spans="1:10" x14ac:dyDescent="0.25">
      <c r="A43" t="s">
        <v>371</v>
      </c>
      <c r="B43">
        <v>5</v>
      </c>
      <c r="C43">
        <v>60047618</v>
      </c>
      <c r="D43">
        <v>60140216</v>
      </c>
      <c r="E43">
        <v>503</v>
      </c>
      <c r="F43">
        <v>80</v>
      </c>
      <c r="G43">
        <v>334003</v>
      </c>
      <c r="H43">
        <v>5.8791000000000002</v>
      </c>
      <c r="I43" s="1">
        <v>2.0620000000000001E-9</v>
      </c>
      <c r="J43" t="s">
        <v>372</v>
      </c>
    </row>
    <row r="44" spans="1:10" x14ac:dyDescent="0.25">
      <c r="A44" t="s">
        <v>373</v>
      </c>
      <c r="B44">
        <v>5</v>
      </c>
      <c r="C44">
        <v>60169658</v>
      </c>
      <c r="D44">
        <v>60240900</v>
      </c>
      <c r="E44">
        <v>445</v>
      </c>
      <c r="F44">
        <v>77</v>
      </c>
      <c r="G44">
        <v>270828</v>
      </c>
      <c r="H44">
        <v>5.0766</v>
      </c>
      <c r="I44" s="1">
        <v>1.9210000000000001E-7</v>
      </c>
      <c r="J44" t="s">
        <v>374</v>
      </c>
    </row>
    <row r="45" spans="1:10" x14ac:dyDescent="0.25">
      <c r="A45" t="s">
        <v>375</v>
      </c>
      <c r="B45">
        <v>5</v>
      </c>
      <c r="C45">
        <v>60240956</v>
      </c>
      <c r="D45">
        <v>60448853</v>
      </c>
      <c r="E45">
        <v>1170</v>
      </c>
      <c r="F45">
        <v>86</v>
      </c>
      <c r="G45">
        <v>284005</v>
      </c>
      <c r="H45">
        <v>5.1315</v>
      </c>
      <c r="I45" s="1">
        <v>1.4375E-7</v>
      </c>
      <c r="J45" t="s">
        <v>376</v>
      </c>
    </row>
    <row r="46" spans="1:10" x14ac:dyDescent="0.25">
      <c r="A46" t="s">
        <v>531</v>
      </c>
      <c r="B46">
        <v>5</v>
      </c>
      <c r="C46">
        <v>102594403</v>
      </c>
      <c r="D46">
        <v>102614361</v>
      </c>
      <c r="E46">
        <v>117</v>
      </c>
      <c r="F46">
        <v>24</v>
      </c>
      <c r="G46">
        <v>292533</v>
      </c>
      <c r="H46">
        <v>5.1669</v>
      </c>
      <c r="I46" s="1">
        <v>1.1899999999999999E-7</v>
      </c>
      <c r="J46" t="s">
        <v>532</v>
      </c>
    </row>
    <row r="47" spans="1:10" x14ac:dyDescent="0.25">
      <c r="A47" t="s">
        <v>377</v>
      </c>
      <c r="B47">
        <v>5</v>
      </c>
      <c r="C47">
        <v>147830595</v>
      </c>
      <c r="D47">
        <v>148056798</v>
      </c>
      <c r="E47">
        <v>1424</v>
      </c>
      <c r="F47">
        <v>184</v>
      </c>
      <c r="G47">
        <v>265350</v>
      </c>
      <c r="H47">
        <v>4.6905999999999999</v>
      </c>
      <c r="I47" s="1">
        <v>1.3622000000000001E-6</v>
      </c>
      <c r="J47" t="s">
        <v>378</v>
      </c>
    </row>
    <row r="48" spans="1:10" x14ac:dyDescent="0.25">
      <c r="A48" t="s">
        <v>381</v>
      </c>
      <c r="B48">
        <v>6</v>
      </c>
      <c r="C48">
        <v>26158349</v>
      </c>
      <c r="D48">
        <v>26171577</v>
      </c>
      <c r="E48">
        <v>65</v>
      </c>
      <c r="F48">
        <v>29</v>
      </c>
      <c r="G48">
        <v>261002</v>
      </c>
      <c r="H48">
        <v>5.1990999999999996</v>
      </c>
      <c r="I48" s="1">
        <v>1.0014999999999999E-7</v>
      </c>
      <c r="J48" t="s">
        <v>382</v>
      </c>
    </row>
    <row r="49" spans="1:10" x14ac:dyDescent="0.25">
      <c r="A49" t="s">
        <v>383</v>
      </c>
      <c r="B49">
        <v>6</v>
      </c>
      <c r="C49">
        <v>26183958</v>
      </c>
      <c r="D49">
        <v>26184454</v>
      </c>
      <c r="E49">
        <v>4</v>
      </c>
      <c r="F49">
        <v>2</v>
      </c>
      <c r="G49">
        <v>366576</v>
      </c>
      <c r="H49">
        <v>5.9010999999999996</v>
      </c>
      <c r="I49" s="1">
        <v>1.8058999999999999E-9</v>
      </c>
      <c r="J49" t="s">
        <v>384</v>
      </c>
    </row>
    <row r="50" spans="1:10" x14ac:dyDescent="0.25">
      <c r="A50" t="s">
        <v>385</v>
      </c>
      <c r="B50">
        <v>6</v>
      </c>
      <c r="C50">
        <v>26199748</v>
      </c>
      <c r="D50">
        <v>26200942</v>
      </c>
      <c r="E50">
        <v>19</v>
      </c>
      <c r="F50">
        <v>11</v>
      </c>
      <c r="G50">
        <v>350710</v>
      </c>
      <c r="H50">
        <v>5.2079000000000004</v>
      </c>
      <c r="I50" s="1">
        <v>9.5477000000000002E-8</v>
      </c>
      <c r="J50" t="s">
        <v>386</v>
      </c>
    </row>
    <row r="51" spans="1:10" x14ac:dyDescent="0.25">
      <c r="A51" t="s">
        <v>387</v>
      </c>
      <c r="B51">
        <v>6</v>
      </c>
      <c r="C51">
        <v>26281283</v>
      </c>
      <c r="D51">
        <v>26285762</v>
      </c>
      <c r="E51">
        <v>29</v>
      </c>
      <c r="F51">
        <v>13</v>
      </c>
      <c r="G51">
        <v>393239</v>
      </c>
      <c r="H51">
        <v>6.3596000000000004</v>
      </c>
      <c r="I51" s="1">
        <v>1.0117E-10</v>
      </c>
      <c r="J51" t="s">
        <v>388</v>
      </c>
    </row>
    <row r="52" spans="1:10" x14ac:dyDescent="0.25">
      <c r="A52" t="s">
        <v>389</v>
      </c>
      <c r="B52">
        <v>6</v>
      </c>
      <c r="C52">
        <v>27806323</v>
      </c>
      <c r="D52">
        <v>27823487</v>
      </c>
      <c r="E52">
        <v>89</v>
      </c>
      <c r="F52">
        <v>35</v>
      </c>
      <c r="G52">
        <v>278854</v>
      </c>
      <c r="H52">
        <v>5.2549999999999999</v>
      </c>
      <c r="I52" s="1">
        <v>7.4000000000000001E-8</v>
      </c>
      <c r="J52" t="s">
        <v>390</v>
      </c>
    </row>
    <row r="53" spans="1:10" x14ac:dyDescent="0.25">
      <c r="A53" t="s">
        <v>391</v>
      </c>
      <c r="B53">
        <v>6</v>
      </c>
      <c r="C53">
        <v>27833034</v>
      </c>
      <c r="D53">
        <v>27833606</v>
      </c>
      <c r="E53">
        <v>6</v>
      </c>
      <c r="F53">
        <v>4</v>
      </c>
      <c r="G53">
        <v>297967</v>
      </c>
      <c r="H53">
        <v>4.6043000000000003</v>
      </c>
      <c r="I53" s="1">
        <v>2.0688999999999998E-6</v>
      </c>
      <c r="J53" t="s">
        <v>392</v>
      </c>
    </row>
    <row r="54" spans="1:10" x14ac:dyDescent="0.25">
      <c r="A54" t="s">
        <v>393</v>
      </c>
      <c r="B54">
        <v>6</v>
      </c>
      <c r="C54">
        <v>27834570</v>
      </c>
      <c r="D54">
        <v>27835359</v>
      </c>
      <c r="E54">
        <v>10</v>
      </c>
      <c r="F54">
        <v>6</v>
      </c>
      <c r="G54">
        <v>356534</v>
      </c>
      <c r="H54">
        <v>5.2698999999999998</v>
      </c>
      <c r="I54" s="1">
        <v>6.8234000000000001E-8</v>
      </c>
      <c r="J54" t="s">
        <v>394</v>
      </c>
    </row>
    <row r="55" spans="1:10" x14ac:dyDescent="0.25">
      <c r="A55" t="s">
        <v>395</v>
      </c>
      <c r="B55">
        <v>6</v>
      </c>
      <c r="C55">
        <v>27878963</v>
      </c>
      <c r="D55">
        <v>27880174</v>
      </c>
      <c r="E55">
        <v>7</v>
      </c>
      <c r="F55">
        <v>4</v>
      </c>
      <c r="G55">
        <v>324155</v>
      </c>
      <c r="H55">
        <v>4.6910999999999996</v>
      </c>
      <c r="I55" s="1">
        <v>1.3585E-6</v>
      </c>
      <c r="J55" t="s">
        <v>396</v>
      </c>
    </row>
    <row r="56" spans="1:10" x14ac:dyDescent="0.25">
      <c r="A56" t="s">
        <v>397</v>
      </c>
      <c r="B56">
        <v>6</v>
      </c>
      <c r="C56">
        <v>30899130</v>
      </c>
      <c r="D56">
        <v>30899952</v>
      </c>
      <c r="E56">
        <v>11</v>
      </c>
      <c r="F56">
        <v>4</v>
      </c>
      <c r="G56">
        <v>482420</v>
      </c>
      <c r="H56">
        <v>4.8106</v>
      </c>
      <c r="I56" s="1">
        <v>7.5255E-7</v>
      </c>
      <c r="J56" t="s">
        <v>398</v>
      </c>
    </row>
    <row r="57" spans="1:10" x14ac:dyDescent="0.25">
      <c r="A57" t="s">
        <v>533</v>
      </c>
      <c r="B57">
        <v>6</v>
      </c>
      <c r="C57">
        <v>30908749</v>
      </c>
      <c r="D57">
        <v>30921998</v>
      </c>
      <c r="E57">
        <v>66</v>
      </c>
      <c r="F57">
        <v>27</v>
      </c>
      <c r="G57">
        <v>404448</v>
      </c>
      <c r="H57">
        <v>4.7466999999999997</v>
      </c>
      <c r="I57" s="1">
        <v>1.0339E-6</v>
      </c>
      <c r="J57" t="s">
        <v>534</v>
      </c>
    </row>
    <row r="58" spans="1:10" x14ac:dyDescent="0.25">
      <c r="A58" t="s">
        <v>399</v>
      </c>
      <c r="B58">
        <v>6</v>
      </c>
      <c r="C58">
        <v>31105313</v>
      </c>
      <c r="D58">
        <v>31107127</v>
      </c>
      <c r="E58">
        <v>31</v>
      </c>
      <c r="F58">
        <v>18</v>
      </c>
      <c r="G58">
        <v>441065</v>
      </c>
      <c r="H58">
        <v>4.7805999999999997</v>
      </c>
      <c r="I58" s="1">
        <v>8.7397999999999999E-7</v>
      </c>
      <c r="J58" t="s">
        <v>400</v>
      </c>
    </row>
    <row r="59" spans="1:10" x14ac:dyDescent="0.25">
      <c r="A59" t="s">
        <v>401</v>
      </c>
      <c r="B59">
        <v>6</v>
      </c>
      <c r="C59">
        <v>31496494</v>
      </c>
      <c r="D59">
        <v>31498009</v>
      </c>
      <c r="E59">
        <v>28</v>
      </c>
      <c r="F59">
        <v>11</v>
      </c>
      <c r="G59">
        <v>430690</v>
      </c>
      <c r="H59">
        <v>4.9827000000000004</v>
      </c>
      <c r="I59" s="1">
        <v>3.136E-7</v>
      </c>
      <c r="J59" t="s">
        <v>402</v>
      </c>
    </row>
    <row r="60" spans="1:10" x14ac:dyDescent="0.25">
      <c r="A60" t="s">
        <v>535</v>
      </c>
      <c r="B60">
        <v>6</v>
      </c>
      <c r="C60">
        <v>31497996</v>
      </c>
      <c r="D60">
        <v>31510225</v>
      </c>
      <c r="E60">
        <v>123</v>
      </c>
      <c r="F60">
        <v>33</v>
      </c>
      <c r="G60">
        <v>405392</v>
      </c>
      <c r="H60">
        <v>4.7618</v>
      </c>
      <c r="I60" s="1">
        <v>9.592399999999999E-7</v>
      </c>
      <c r="J60" t="s">
        <v>536</v>
      </c>
    </row>
    <row r="61" spans="1:10" x14ac:dyDescent="0.25">
      <c r="A61" t="s">
        <v>537</v>
      </c>
      <c r="B61">
        <v>6</v>
      </c>
      <c r="C61">
        <v>31497996</v>
      </c>
      <c r="D61">
        <v>31514385</v>
      </c>
      <c r="E61">
        <v>152</v>
      </c>
      <c r="F61">
        <v>38</v>
      </c>
      <c r="G61">
        <v>403706</v>
      </c>
      <c r="H61">
        <v>4.7752999999999997</v>
      </c>
      <c r="I61" s="1">
        <v>8.9719E-7</v>
      </c>
      <c r="J61" t="s">
        <v>538</v>
      </c>
    </row>
    <row r="62" spans="1:10" x14ac:dyDescent="0.25">
      <c r="A62" t="s">
        <v>403</v>
      </c>
      <c r="B62">
        <v>6</v>
      </c>
      <c r="C62">
        <v>31588497</v>
      </c>
      <c r="D62">
        <v>31605548</v>
      </c>
      <c r="E62">
        <v>127</v>
      </c>
      <c r="F62">
        <v>41</v>
      </c>
      <c r="G62">
        <v>361423</v>
      </c>
      <c r="H62">
        <v>5.2771999999999997</v>
      </c>
      <c r="I62" s="1">
        <v>6.5589000000000006E-8</v>
      </c>
      <c r="J62" t="s">
        <v>404</v>
      </c>
    </row>
    <row r="63" spans="1:10" x14ac:dyDescent="0.25">
      <c r="A63" t="s">
        <v>405</v>
      </c>
      <c r="B63">
        <v>6</v>
      </c>
      <c r="C63">
        <v>31606805</v>
      </c>
      <c r="D63">
        <v>31620482</v>
      </c>
      <c r="E63">
        <v>83</v>
      </c>
      <c r="F63">
        <v>30</v>
      </c>
      <c r="G63">
        <v>369257</v>
      </c>
      <c r="H63">
        <v>5.0124000000000004</v>
      </c>
      <c r="I63" s="1">
        <v>2.6878E-7</v>
      </c>
      <c r="J63" t="s">
        <v>406</v>
      </c>
    </row>
    <row r="64" spans="1:10" x14ac:dyDescent="0.25">
      <c r="A64" t="s">
        <v>407</v>
      </c>
      <c r="B64">
        <v>6</v>
      </c>
      <c r="C64">
        <v>31694815</v>
      </c>
      <c r="D64">
        <v>31698394</v>
      </c>
      <c r="E64">
        <v>22</v>
      </c>
      <c r="F64">
        <v>13</v>
      </c>
      <c r="G64">
        <v>329484</v>
      </c>
      <c r="H64">
        <v>4.7329999999999997</v>
      </c>
      <c r="I64" s="1">
        <v>1.1059000000000001E-6</v>
      </c>
      <c r="J64" t="s">
        <v>408</v>
      </c>
    </row>
    <row r="65" spans="1:10" x14ac:dyDescent="0.25">
      <c r="A65" t="s">
        <v>409</v>
      </c>
      <c r="B65">
        <v>6</v>
      </c>
      <c r="C65">
        <v>31707725</v>
      </c>
      <c r="D65">
        <v>31732622</v>
      </c>
      <c r="E65">
        <v>138</v>
      </c>
      <c r="F65">
        <v>48</v>
      </c>
      <c r="G65">
        <v>374814</v>
      </c>
      <c r="H65">
        <v>4.6634000000000002</v>
      </c>
      <c r="I65" s="1">
        <v>1.5554E-6</v>
      </c>
      <c r="J65" t="s">
        <v>410</v>
      </c>
    </row>
    <row r="66" spans="1:10" x14ac:dyDescent="0.25">
      <c r="A66" t="s">
        <v>411</v>
      </c>
      <c r="B66">
        <v>6</v>
      </c>
      <c r="C66">
        <v>32146131</v>
      </c>
      <c r="D66">
        <v>32151930</v>
      </c>
      <c r="E66">
        <v>38</v>
      </c>
      <c r="F66">
        <v>16</v>
      </c>
      <c r="G66">
        <v>394112</v>
      </c>
      <c r="H66">
        <v>4.7271000000000001</v>
      </c>
      <c r="I66" s="1">
        <v>1.1389E-6</v>
      </c>
      <c r="J66" t="s">
        <v>412</v>
      </c>
    </row>
    <row r="67" spans="1:10" x14ac:dyDescent="0.25">
      <c r="A67" t="s">
        <v>413</v>
      </c>
      <c r="B67">
        <v>6</v>
      </c>
      <c r="C67">
        <v>32148745</v>
      </c>
      <c r="D67">
        <v>32152101</v>
      </c>
      <c r="E67">
        <v>22</v>
      </c>
      <c r="F67">
        <v>13</v>
      </c>
      <c r="G67">
        <v>384602</v>
      </c>
      <c r="H67">
        <v>5.2645999999999997</v>
      </c>
      <c r="I67" s="1">
        <v>7.0239999999999999E-8</v>
      </c>
      <c r="J67" t="s">
        <v>414</v>
      </c>
    </row>
    <row r="68" spans="1:10" x14ac:dyDescent="0.25">
      <c r="A68" t="s">
        <v>415</v>
      </c>
      <c r="B68">
        <v>6</v>
      </c>
      <c r="C68">
        <v>32152512</v>
      </c>
      <c r="D68">
        <v>32157963</v>
      </c>
      <c r="E68">
        <v>28</v>
      </c>
      <c r="F68">
        <v>15</v>
      </c>
      <c r="G68">
        <v>325748</v>
      </c>
      <c r="H68">
        <v>4.9847999999999999</v>
      </c>
      <c r="I68" s="1">
        <v>3.1007999999999998E-7</v>
      </c>
      <c r="J68" t="s">
        <v>416</v>
      </c>
    </row>
    <row r="69" spans="1:10" x14ac:dyDescent="0.25">
      <c r="A69" t="s">
        <v>539</v>
      </c>
      <c r="B69">
        <v>6</v>
      </c>
      <c r="C69">
        <v>32158543</v>
      </c>
      <c r="D69">
        <v>32163300</v>
      </c>
      <c r="E69">
        <v>22</v>
      </c>
      <c r="F69">
        <v>13</v>
      </c>
      <c r="G69">
        <v>365678</v>
      </c>
      <c r="H69">
        <v>4.9874999999999998</v>
      </c>
      <c r="I69" s="1">
        <v>3.0587000000000003E-7</v>
      </c>
      <c r="J69" t="s">
        <v>540</v>
      </c>
    </row>
    <row r="70" spans="1:10" x14ac:dyDescent="0.25">
      <c r="A70" t="s">
        <v>417</v>
      </c>
      <c r="B70">
        <v>7</v>
      </c>
      <c r="C70">
        <v>1855429</v>
      </c>
      <c r="D70">
        <v>2272878</v>
      </c>
      <c r="E70">
        <v>4549</v>
      </c>
      <c r="F70">
        <v>183</v>
      </c>
      <c r="G70">
        <v>278259</v>
      </c>
      <c r="H70">
        <v>4.9961000000000002</v>
      </c>
      <c r="I70" s="1">
        <v>2.9252999999999999E-7</v>
      </c>
      <c r="J70" t="s">
        <v>418</v>
      </c>
    </row>
    <row r="71" spans="1:10" x14ac:dyDescent="0.25">
      <c r="A71" t="s">
        <v>419</v>
      </c>
      <c r="B71">
        <v>8</v>
      </c>
      <c r="C71">
        <v>30853321</v>
      </c>
      <c r="D71">
        <v>30891231</v>
      </c>
      <c r="E71">
        <v>193</v>
      </c>
      <c r="F71">
        <v>58</v>
      </c>
      <c r="G71">
        <v>238856</v>
      </c>
      <c r="H71">
        <v>4.6345999999999998</v>
      </c>
      <c r="I71" s="1">
        <v>1.7880000000000001E-6</v>
      </c>
      <c r="J71" t="s">
        <v>420</v>
      </c>
    </row>
    <row r="72" spans="1:10" x14ac:dyDescent="0.25">
      <c r="A72" t="s">
        <v>1376</v>
      </c>
      <c r="B72">
        <v>8</v>
      </c>
      <c r="C72">
        <v>92006024</v>
      </c>
      <c r="D72">
        <v>92053292</v>
      </c>
      <c r="E72">
        <v>213</v>
      </c>
      <c r="F72">
        <v>58</v>
      </c>
      <c r="G72">
        <v>284352</v>
      </c>
      <c r="H72">
        <v>4.5585000000000004</v>
      </c>
      <c r="I72" s="1">
        <v>2.5762999999999998E-6</v>
      </c>
      <c r="J72" t="s">
        <v>1377</v>
      </c>
    </row>
    <row r="73" spans="1:10" x14ac:dyDescent="0.25">
      <c r="A73" t="s">
        <v>423</v>
      </c>
      <c r="B73">
        <v>8</v>
      </c>
      <c r="C73">
        <v>104512976</v>
      </c>
      <c r="D73">
        <v>105268322</v>
      </c>
      <c r="E73">
        <v>5509</v>
      </c>
      <c r="F73">
        <v>173</v>
      </c>
      <c r="G73">
        <v>285106</v>
      </c>
      <c r="H73">
        <v>5.7576000000000001</v>
      </c>
      <c r="I73" s="1">
        <v>4.2657000000000003E-9</v>
      </c>
      <c r="J73" t="s">
        <v>424</v>
      </c>
    </row>
    <row r="74" spans="1:10" x14ac:dyDescent="0.25">
      <c r="A74" t="s">
        <v>425</v>
      </c>
      <c r="B74">
        <v>9</v>
      </c>
      <c r="C74">
        <v>96214004</v>
      </c>
      <c r="D74">
        <v>96328397</v>
      </c>
      <c r="E74">
        <v>715</v>
      </c>
      <c r="F74">
        <v>92</v>
      </c>
      <c r="G74">
        <v>301374</v>
      </c>
      <c r="H74">
        <v>5.0114999999999998</v>
      </c>
      <c r="I74" s="1">
        <v>2.6996999999999997E-7</v>
      </c>
      <c r="J74" t="s">
        <v>426</v>
      </c>
    </row>
    <row r="75" spans="1:10" x14ac:dyDescent="0.25">
      <c r="A75" t="s">
        <v>1378</v>
      </c>
      <c r="B75">
        <v>9</v>
      </c>
      <c r="C75">
        <v>96338689</v>
      </c>
      <c r="D75">
        <v>96441869</v>
      </c>
      <c r="E75">
        <v>923</v>
      </c>
      <c r="F75">
        <v>122</v>
      </c>
      <c r="G75">
        <v>300656</v>
      </c>
      <c r="H75">
        <v>5.2500999999999998</v>
      </c>
      <c r="I75" s="1">
        <v>7.6000000000000006E-8</v>
      </c>
      <c r="J75" t="s">
        <v>1379</v>
      </c>
    </row>
    <row r="76" spans="1:10" x14ac:dyDescent="0.25">
      <c r="A76" t="s">
        <v>1380</v>
      </c>
      <c r="B76">
        <v>9</v>
      </c>
      <c r="C76">
        <v>128199672</v>
      </c>
      <c r="D76">
        <v>128469513</v>
      </c>
      <c r="E76">
        <v>1676</v>
      </c>
      <c r="F76">
        <v>151</v>
      </c>
      <c r="G76">
        <v>240478</v>
      </c>
      <c r="H76">
        <v>5.0518000000000001</v>
      </c>
      <c r="I76" s="1">
        <v>2.1882E-7</v>
      </c>
      <c r="J76" t="s">
        <v>1381</v>
      </c>
    </row>
    <row r="77" spans="1:10" x14ac:dyDescent="0.25">
      <c r="A77" t="s">
        <v>431</v>
      </c>
      <c r="B77">
        <v>10</v>
      </c>
      <c r="C77">
        <v>126676421</v>
      </c>
      <c r="D77">
        <v>126849739</v>
      </c>
      <c r="E77">
        <v>1596</v>
      </c>
      <c r="F77">
        <v>271</v>
      </c>
      <c r="G77">
        <v>277606</v>
      </c>
      <c r="H77">
        <v>5.1052999999999997</v>
      </c>
      <c r="I77" s="1">
        <v>1.6518E-7</v>
      </c>
      <c r="J77" t="s">
        <v>432</v>
      </c>
    </row>
    <row r="78" spans="1:10" x14ac:dyDescent="0.25">
      <c r="A78" t="s">
        <v>433</v>
      </c>
      <c r="B78">
        <v>11</v>
      </c>
      <c r="C78">
        <v>13298199</v>
      </c>
      <c r="D78">
        <v>13408813</v>
      </c>
      <c r="E78">
        <v>657</v>
      </c>
      <c r="F78">
        <v>157</v>
      </c>
      <c r="G78">
        <v>279972</v>
      </c>
      <c r="H78">
        <v>5.8167999999999997</v>
      </c>
      <c r="I78" s="1">
        <v>3E-9</v>
      </c>
      <c r="J78" t="s">
        <v>434</v>
      </c>
    </row>
    <row r="79" spans="1:10" x14ac:dyDescent="0.25">
      <c r="A79" t="s">
        <v>437</v>
      </c>
      <c r="B79">
        <v>11</v>
      </c>
      <c r="C79">
        <v>57416465</v>
      </c>
      <c r="D79">
        <v>57429340</v>
      </c>
      <c r="E79">
        <v>67</v>
      </c>
      <c r="F79">
        <v>27</v>
      </c>
      <c r="G79">
        <v>216116</v>
      </c>
      <c r="H79">
        <v>5.3254000000000001</v>
      </c>
      <c r="I79" s="1">
        <v>5.0373999999999998E-8</v>
      </c>
      <c r="J79" t="s">
        <v>438</v>
      </c>
    </row>
    <row r="80" spans="1:10" x14ac:dyDescent="0.25">
      <c r="A80" t="s">
        <v>439</v>
      </c>
      <c r="B80">
        <v>11</v>
      </c>
      <c r="C80">
        <v>57435219</v>
      </c>
      <c r="D80">
        <v>57468659</v>
      </c>
      <c r="E80">
        <v>159</v>
      </c>
      <c r="F80">
        <v>51</v>
      </c>
      <c r="G80">
        <v>251312</v>
      </c>
      <c r="H80">
        <v>5.8356000000000003</v>
      </c>
      <c r="I80" s="1">
        <v>2.6791E-9</v>
      </c>
      <c r="J80" t="s">
        <v>440</v>
      </c>
    </row>
    <row r="81" spans="1:10" x14ac:dyDescent="0.25">
      <c r="A81" t="s">
        <v>443</v>
      </c>
      <c r="B81">
        <v>11</v>
      </c>
      <c r="C81">
        <v>57480072</v>
      </c>
      <c r="D81">
        <v>57508445</v>
      </c>
      <c r="E81">
        <v>137</v>
      </c>
      <c r="F81">
        <v>38</v>
      </c>
      <c r="G81">
        <v>243948</v>
      </c>
      <c r="H81">
        <v>5.5019</v>
      </c>
      <c r="I81" s="1">
        <v>1.8787000000000001E-8</v>
      </c>
      <c r="J81" t="s">
        <v>444</v>
      </c>
    </row>
    <row r="82" spans="1:10" x14ac:dyDescent="0.25">
      <c r="A82" t="s">
        <v>445</v>
      </c>
      <c r="B82">
        <v>11</v>
      </c>
      <c r="C82">
        <v>57480077</v>
      </c>
      <c r="D82">
        <v>57559058</v>
      </c>
      <c r="E82">
        <v>377</v>
      </c>
      <c r="F82">
        <v>80</v>
      </c>
      <c r="G82">
        <v>240603</v>
      </c>
      <c r="H82">
        <v>5.9977999999999998</v>
      </c>
      <c r="I82" s="1">
        <v>1.0000000000000001E-9</v>
      </c>
      <c r="J82" t="s">
        <v>446</v>
      </c>
    </row>
    <row r="83" spans="1:10" x14ac:dyDescent="0.25">
      <c r="A83" t="s">
        <v>447</v>
      </c>
      <c r="B83">
        <v>11</v>
      </c>
      <c r="C83">
        <v>57508825</v>
      </c>
      <c r="D83">
        <v>57510986</v>
      </c>
      <c r="E83">
        <v>18</v>
      </c>
      <c r="F83">
        <v>11</v>
      </c>
      <c r="G83">
        <v>194471</v>
      </c>
      <c r="H83">
        <v>5.1307999999999998</v>
      </c>
      <c r="I83" s="1">
        <v>1.4422999999999999E-7</v>
      </c>
      <c r="J83" t="s">
        <v>448</v>
      </c>
    </row>
    <row r="84" spans="1:10" x14ac:dyDescent="0.25">
      <c r="A84" t="s">
        <v>449</v>
      </c>
      <c r="B84">
        <v>11</v>
      </c>
      <c r="C84">
        <v>57509635</v>
      </c>
      <c r="D84">
        <v>57560715</v>
      </c>
      <c r="E84">
        <v>235</v>
      </c>
      <c r="F84">
        <v>69</v>
      </c>
      <c r="G84">
        <v>239752</v>
      </c>
      <c r="H84">
        <v>6.0979999999999999</v>
      </c>
      <c r="I84" s="1">
        <v>5.3712999999999998E-10</v>
      </c>
      <c r="J84" t="s">
        <v>450</v>
      </c>
    </row>
    <row r="85" spans="1:10" x14ac:dyDescent="0.25">
      <c r="A85" t="s">
        <v>453</v>
      </c>
      <c r="B85">
        <v>11</v>
      </c>
      <c r="C85">
        <v>57520715</v>
      </c>
      <c r="D85">
        <v>57587018</v>
      </c>
      <c r="E85">
        <v>284</v>
      </c>
      <c r="F85">
        <v>71</v>
      </c>
      <c r="G85">
        <v>258699</v>
      </c>
      <c r="H85">
        <v>6.1337999999999999</v>
      </c>
      <c r="I85" s="1">
        <v>4.2907999999999998E-10</v>
      </c>
      <c r="J85" t="s">
        <v>454</v>
      </c>
    </row>
    <row r="86" spans="1:10" x14ac:dyDescent="0.25">
      <c r="A86" t="s">
        <v>457</v>
      </c>
      <c r="B86">
        <v>11</v>
      </c>
      <c r="C86">
        <v>66097713</v>
      </c>
      <c r="D86">
        <v>66104311</v>
      </c>
      <c r="E86">
        <v>57</v>
      </c>
      <c r="F86">
        <v>25</v>
      </c>
      <c r="G86">
        <v>265575</v>
      </c>
      <c r="H86">
        <v>4.6919000000000004</v>
      </c>
      <c r="I86" s="1">
        <v>1.3536000000000001E-6</v>
      </c>
      <c r="J86" t="s">
        <v>458</v>
      </c>
    </row>
    <row r="87" spans="1:10" x14ac:dyDescent="0.25">
      <c r="A87" t="s">
        <v>459</v>
      </c>
      <c r="B87">
        <v>11</v>
      </c>
      <c r="C87">
        <v>66115421</v>
      </c>
      <c r="D87">
        <v>66132275</v>
      </c>
      <c r="E87">
        <v>96</v>
      </c>
      <c r="F87">
        <v>28</v>
      </c>
      <c r="G87">
        <v>232263</v>
      </c>
      <c r="H87">
        <v>4.5726000000000004</v>
      </c>
      <c r="I87" s="1">
        <v>2.4080999999999999E-6</v>
      </c>
      <c r="J87" t="s">
        <v>460</v>
      </c>
    </row>
    <row r="88" spans="1:10" x14ac:dyDescent="0.25">
      <c r="A88" t="s">
        <v>1382</v>
      </c>
      <c r="B88">
        <v>11</v>
      </c>
      <c r="C88">
        <v>115039938</v>
      </c>
      <c r="D88">
        <v>115375675</v>
      </c>
      <c r="E88">
        <v>1760</v>
      </c>
      <c r="F88">
        <v>255</v>
      </c>
      <c r="G88">
        <v>253092</v>
      </c>
      <c r="H88">
        <v>4.5819999999999999</v>
      </c>
      <c r="I88" s="1">
        <v>2.3029999999999998E-6</v>
      </c>
      <c r="J88" t="s">
        <v>1383</v>
      </c>
    </row>
    <row r="89" spans="1:10" x14ac:dyDescent="0.25">
      <c r="A89" t="s">
        <v>463</v>
      </c>
      <c r="B89">
        <v>12</v>
      </c>
      <c r="C89">
        <v>2079952</v>
      </c>
      <c r="D89">
        <v>2802108</v>
      </c>
      <c r="E89">
        <v>4911</v>
      </c>
      <c r="F89">
        <v>459</v>
      </c>
      <c r="G89">
        <v>277465</v>
      </c>
      <c r="H89">
        <v>5.1254</v>
      </c>
      <c r="I89" s="1">
        <v>1.4847999999999999E-7</v>
      </c>
      <c r="J89" t="s">
        <v>464</v>
      </c>
    </row>
    <row r="90" spans="1:10" x14ac:dyDescent="0.25">
      <c r="A90" t="s">
        <v>465</v>
      </c>
      <c r="B90">
        <v>12</v>
      </c>
      <c r="C90">
        <v>23682440</v>
      </c>
      <c r="D90">
        <v>24103966</v>
      </c>
      <c r="E90">
        <v>2760</v>
      </c>
      <c r="F90">
        <v>420</v>
      </c>
      <c r="G90">
        <v>265486</v>
      </c>
      <c r="H90">
        <v>4.8975999999999997</v>
      </c>
      <c r="I90" s="1">
        <v>4.8500000000000002E-7</v>
      </c>
      <c r="J90" t="s">
        <v>466</v>
      </c>
    </row>
    <row r="91" spans="1:10" x14ac:dyDescent="0.25">
      <c r="A91" t="s">
        <v>467</v>
      </c>
      <c r="B91">
        <v>12</v>
      </c>
      <c r="C91">
        <v>49388932</v>
      </c>
      <c r="D91">
        <v>49393092</v>
      </c>
      <c r="E91">
        <v>13</v>
      </c>
      <c r="F91">
        <v>8</v>
      </c>
      <c r="G91">
        <v>338341</v>
      </c>
      <c r="H91">
        <v>5.1921999999999997</v>
      </c>
      <c r="I91" s="1">
        <v>1.0391999999999999E-7</v>
      </c>
      <c r="J91" t="s">
        <v>468</v>
      </c>
    </row>
    <row r="92" spans="1:10" x14ac:dyDescent="0.25">
      <c r="A92" t="s">
        <v>469</v>
      </c>
      <c r="B92">
        <v>12</v>
      </c>
      <c r="C92">
        <v>49412758</v>
      </c>
      <c r="D92">
        <v>49453557</v>
      </c>
      <c r="E92">
        <v>137</v>
      </c>
      <c r="F92">
        <v>48</v>
      </c>
      <c r="G92">
        <v>233398</v>
      </c>
      <c r="H92">
        <v>4.8453999999999997</v>
      </c>
      <c r="I92" s="1">
        <v>6.3173000000000001E-7</v>
      </c>
      <c r="J92" t="s">
        <v>470</v>
      </c>
    </row>
    <row r="93" spans="1:10" x14ac:dyDescent="0.25">
      <c r="A93" t="s">
        <v>471</v>
      </c>
      <c r="B93">
        <v>12</v>
      </c>
      <c r="C93">
        <v>49760367</v>
      </c>
      <c r="D93">
        <v>49921205</v>
      </c>
      <c r="E93">
        <v>762</v>
      </c>
      <c r="F93">
        <v>79</v>
      </c>
      <c r="G93">
        <v>306059</v>
      </c>
      <c r="H93">
        <v>5.2934999999999999</v>
      </c>
      <c r="I93" s="1">
        <v>5.9999999999999995E-8</v>
      </c>
      <c r="J93" t="s">
        <v>472</v>
      </c>
    </row>
    <row r="94" spans="1:10" x14ac:dyDescent="0.25">
      <c r="A94" t="s">
        <v>475</v>
      </c>
      <c r="B94">
        <v>12</v>
      </c>
      <c r="C94">
        <v>109886461</v>
      </c>
      <c r="D94">
        <v>109915349</v>
      </c>
      <c r="E94">
        <v>244</v>
      </c>
      <c r="F94">
        <v>36</v>
      </c>
      <c r="G94">
        <v>362411</v>
      </c>
      <c r="H94">
        <v>4.7222</v>
      </c>
      <c r="I94" s="1">
        <v>1.1667E-6</v>
      </c>
      <c r="J94" t="s">
        <v>476</v>
      </c>
    </row>
    <row r="95" spans="1:10" x14ac:dyDescent="0.25">
      <c r="A95" t="s">
        <v>481</v>
      </c>
      <c r="B95">
        <v>13</v>
      </c>
      <c r="C95">
        <v>99102455</v>
      </c>
      <c r="D95">
        <v>99230194</v>
      </c>
      <c r="E95">
        <v>1005</v>
      </c>
      <c r="F95">
        <v>117</v>
      </c>
      <c r="G95">
        <v>231146</v>
      </c>
      <c r="H95">
        <v>5.3882000000000003</v>
      </c>
      <c r="I95" s="1">
        <v>3.5590999999999998E-8</v>
      </c>
      <c r="J95" t="s">
        <v>482</v>
      </c>
    </row>
    <row r="96" spans="1:10" x14ac:dyDescent="0.25">
      <c r="A96" t="s">
        <v>483</v>
      </c>
      <c r="B96">
        <v>14</v>
      </c>
      <c r="C96">
        <v>69340860</v>
      </c>
      <c r="D96">
        <v>69446157</v>
      </c>
      <c r="E96">
        <v>846</v>
      </c>
      <c r="F96">
        <v>156</v>
      </c>
      <c r="G96">
        <v>294031</v>
      </c>
      <c r="H96">
        <v>4.9988999999999999</v>
      </c>
      <c r="I96" s="1">
        <v>2.8836000000000002E-7</v>
      </c>
      <c r="J96" t="s">
        <v>484</v>
      </c>
    </row>
    <row r="97" spans="1:10" x14ac:dyDescent="0.25">
      <c r="A97" t="s">
        <v>485</v>
      </c>
      <c r="B97">
        <v>14</v>
      </c>
      <c r="C97">
        <v>69517598</v>
      </c>
      <c r="D97">
        <v>69619867</v>
      </c>
      <c r="E97">
        <v>513</v>
      </c>
      <c r="F97">
        <v>98</v>
      </c>
      <c r="G97">
        <v>232791</v>
      </c>
      <c r="H97">
        <v>6.3758999999999997</v>
      </c>
      <c r="I97" s="1">
        <v>9.0922999999999995E-11</v>
      </c>
      <c r="J97" t="s">
        <v>486</v>
      </c>
    </row>
    <row r="98" spans="1:10" x14ac:dyDescent="0.25">
      <c r="A98" t="s">
        <v>487</v>
      </c>
      <c r="B98">
        <v>14</v>
      </c>
      <c r="C98">
        <v>69658228</v>
      </c>
      <c r="D98">
        <v>69709075</v>
      </c>
      <c r="E98">
        <v>324</v>
      </c>
      <c r="F98">
        <v>45</v>
      </c>
      <c r="G98">
        <v>186691</v>
      </c>
      <c r="H98">
        <v>5.0185000000000004</v>
      </c>
      <c r="I98" s="1">
        <v>2.6036999999999999E-7</v>
      </c>
      <c r="J98" t="s">
        <v>488</v>
      </c>
    </row>
    <row r="99" spans="1:10" x14ac:dyDescent="0.25">
      <c r="A99" t="s">
        <v>489</v>
      </c>
      <c r="B99">
        <v>14</v>
      </c>
      <c r="C99">
        <v>69725994</v>
      </c>
      <c r="D99">
        <v>69821183</v>
      </c>
      <c r="E99">
        <v>670</v>
      </c>
      <c r="F99">
        <v>139</v>
      </c>
      <c r="G99">
        <v>299069</v>
      </c>
      <c r="H99">
        <v>6.0118999999999998</v>
      </c>
      <c r="I99" s="1">
        <v>9.1698999999999995E-10</v>
      </c>
      <c r="J99" t="s">
        <v>490</v>
      </c>
    </row>
    <row r="100" spans="1:10" x14ac:dyDescent="0.25">
      <c r="A100" t="s">
        <v>491</v>
      </c>
      <c r="B100">
        <v>14</v>
      </c>
      <c r="C100">
        <v>100150641</v>
      </c>
      <c r="D100">
        <v>100193638</v>
      </c>
      <c r="E100">
        <v>324</v>
      </c>
      <c r="F100">
        <v>73</v>
      </c>
      <c r="G100">
        <v>244746</v>
      </c>
      <c r="H100">
        <v>5.8231999999999999</v>
      </c>
      <c r="I100" s="1">
        <v>2.8869E-9</v>
      </c>
      <c r="J100" t="s">
        <v>492</v>
      </c>
    </row>
    <row r="101" spans="1:10" x14ac:dyDescent="0.25">
      <c r="A101" t="s">
        <v>497</v>
      </c>
      <c r="B101">
        <v>15</v>
      </c>
      <c r="C101">
        <v>74701630</v>
      </c>
      <c r="D101">
        <v>74726808</v>
      </c>
      <c r="E101">
        <v>161</v>
      </c>
      <c r="F101">
        <v>48</v>
      </c>
      <c r="G101">
        <v>320642</v>
      </c>
      <c r="H101">
        <v>4.5644999999999998</v>
      </c>
      <c r="I101" s="1">
        <v>2.5030999999999998E-6</v>
      </c>
      <c r="J101" t="s">
        <v>498</v>
      </c>
    </row>
    <row r="102" spans="1:10" x14ac:dyDescent="0.25">
      <c r="A102" t="s">
        <v>499</v>
      </c>
      <c r="B102">
        <v>15</v>
      </c>
      <c r="C102">
        <v>74890841</v>
      </c>
      <c r="D102">
        <v>74932057</v>
      </c>
      <c r="E102">
        <v>170</v>
      </c>
      <c r="F102">
        <v>46</v>
      </c>
      <c r="G102">
        <v>276707</v>
      </c>
      <c r="H102">
        <v>4.7877000000000001</v>
      </c>
      <c r="I102" s="1">
        <v>8.4369000000000001E-7</v>
      </c>
      <c r="J102" t="s">
        <v>500</v>
      </c>
    </row>
    <row r="103" spans="1:10" x14ac:dyDescent="0.25">
      <c r="A103" t="s">
        <v>501</v>
      </c>
      <c r="B103">
        <v>17</v>
      </c>
      <c r="C103">
        <v>19807615</v>
      </c>
      <c r="D103">
        <v>19881656</v>
      </c>
      <c r="E103">
        <v>339</v>
      </c>
      <c r="F103">
        <v>67</v>
      </c>
      <c r="G103">
        <v>225543</v>
      </c>
      <c r="H103">
        <v>6.2784000000000004</v>
      </c>
      <c r="I103" s="1">
        <v>1.7107999999999999E-10</v>
      </c>
      <c r="J103" t="s">
        <v>502</v>
      </c>
    </row>
    <row r="104" spans="1:10" x14ac:dyDescent="0.25">
      <c r="A104" t="s">
        <v>503</v>
      </c>
      <c r="B104">
        <v>18</v>
      </c>
      <c r="C104">
        <v>21083473</v>
      </c>
      <c r="D104">
        <v>21111746</v>
      </c>
      <c r="E104">
        <v>188</v>
      </c>
      <c r="F104">
        <v>53</v>
      </c>
      <c r="G104">
        <v>217277</v>
      </c>
      <c r="H104">
        <v>7.7005999999999997</v>
      </c>
      <c r="I104" s="1">
        <v>6.7724000000000002E-15</v>
      </c>
      <c r="J104" t="s">
        <v>504</v>
      </c>
    </row>
    <row r="105" spans="1:10" x14ac:dyDescent="0.25">
      <c r="A105" t="s">
        <v>505</v>
      </c>
      <c r="B105">
        <v>18</v>
      </c>
      <c r="C105">
        <v>21086148</v>
      </c>
      <c r="D105">
        <v>21166862</v>
      </c>
      <c r="E105">
        <v>552</v>
      </c>
      <c r="F105">
        <v>107</v>
      </c>
      <c r="G105">
        <v>217598</v>
      </c>
      <c r="H105">
        <v>6.1093999999999999</v>
      </c>
      <c r="I105" s="1">
        <v>5.0000000000000003E-10</v>
      </c>
      <c r="J105" t="s">
        <v>506</v>
      </c>
    </row>
    <row r="106" spans="1:10" x14ac:dyDescent="0.25">
      <c r="A106" t="s">
        <v>507</v>
      </c>
      <c r="B106">
        <v>18</v>
      </c>
      <c r="C106">
        <v>49866542</v>
      </c>
      <c r="D106">
        <v>51057784</v>
      </c>
      <c r="E106">
        <v>9734</v>
      </c>
      <c r="F106">
        <v>420</v>
      </c>
      <c r="G106">
        <v>299232</v>
      </c>
      <c r="H106">
        <v>5.7892999999999999</v>
      </c>
      <c r="I106" s="1">
        <v>3.5347999999999998E-9</v>
      </c>
      <c r="J106" t="s">
        <v>508</v>
      </c>
    </row>
    <row r="107" spans="1:10" x14ac:dyDescent="0.25">
      <c r="A107" t="s">
        <v>509</v>
      </c>
      <c r="B107">
        <v>18</v>
      </c>
      <c r="C107">
        <v>52889562</v>
      </c>
      <c r="D107">
        <v>53332018</v>
      </c>
      <c r="E107">
        <v>1922</v>
      </c>
      <c r="F107">
        <v>245</v>
      </c>
      <c r="G107">
        <v>290805</v>
      </c>
      <c r="H107">
        <v>5.1372999999999998</v>
      </c>
      <c r="I107" s="1">
        <v>1.3937000000000001E-7</v>
      </c>
      <c r="J107" t="s">
        <v>510</v>
      </c>
    </row>
    <row r="108" spans="1:10" x14ac:dyDescent="0.25">
      <c r="A108" t="s">
        <v>511</v>
      </c>
      <c r="B108">
        <v>19</v>
      </c>
      <c r="C108">
        <v>19386827</v>
      </c>
      <c r="D108">
        <v>19431653</v>
      </c>
      <c r="E108">
        <v>237</v>
      </c>
      <c r="F108">
        <v>51</v>
      </c>
      <c r="G108">
        <v>295693</v>
      </c>
      <c r="H108">
        <v>6.1093999999999999</v>
      </c>
      <c r="I108" s="1">
        <v>5.0000000000000003E-10</v>
      </c>
      <c r="J108" t="s">
        <v>512</v>
      </c>
    </row>
    <row r="109" spans="1:10" x14ac:dyDescent="0.25">
      <c r="A109" t="s">
        <v>513</v>
      </c>
      <c r="B109">
        <v>19</v>
      </c>
      <c r="C109">
        <v>19431490</v>
      </c>
      <c r="D109">
        <v>19469563</v>
      </c>
      <c r="E109">
        <v>217</v>
      </c>
      <c r="F109">
        <v>51</v>
      </c>
      <c r="G109">
        <v>276393</v>
      </c>
      <c r="H109">
        <v>6.1093999999999999</v>
      </c>
      <c r="I109" s="1">
        <v>5.0000000000000003E-10</v>
      </c>
      <c r="J109" t="s">
        <v>514</v>
      </c>
    </row>
    <row r="110" spans="1:10" x14ac:dyDescent="0.25">
      <c r="A110" t="s">
        <v>515</v>
      </c>
      <c r="B110">
        <v>19</v>
      </c>
      <c r="C110">
        <v>19496635</v>
      </c>
      <c r="D110">
        <v>19619740</v>
      </c>
      <c r="E110">
        <v>643</v>
      </c>
      <c r="F110">
        <v>104</v>
      </c>
      <c r="G110">
        <v>271372</v>
      </c>
      <c r="H110">
        <v>6.1093999999999999</v>
      </c>
      <c r="I110" s="1">
        <v>5.0000000000000003E-10</v>
      </c>
      <c r="J110" t="s">
        <v>516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AD249-8CBF-4470-8DBE-AA6404338D92}">
  <dimension ref="A1:G11"/>
  <sheetViews>
    <sheetView workbookViewId="0">
      <selection activeCell="A2" sqref="A2"/>
    </sheetView>
  </sheetViews>
  <sheetFormatPr defaultRowHeight="15" x14ac:dyDescent="0.25"/>
  <cols>
    <col min="1" max="1" width="57.5703125" customWidth="1"/>
  </cols>
  <sheetData>
    <row r="1" spans="1:7" x14ac:dyDescent="0.25">
      <c r="A1" s="3" t="s">
        <v>3286</v>
      </c>
      <c r="B1" s="18" t="s">
        <v>3336</v>
      </c>
    </row>
    <row r="3" spans="1:7" x14ac:dyDescent="0.25">
      <c r="A3" s="3" t="s">
        <v>517</v>
      </c>
      <c r="B3" s="3" t="s">
        <v>518</v>
      </c>
      <c r="C3" s="3" t="s">
        <v>519</v>
      </c>
      <c r="D3" s="3" t="s">
        <v>520</v>
      </c>
      <c r="E3" s="3" t="s">
        <v>521</v>
      </c>
      <c r="F3" s="3" t="s">
        <v>278</v>
      </c>
      <c r="G3" s="3" t="s">
        <v>526</v>
      </c>
    </row>
    <row r="4" spans="1:7" x14ac:dyDescent="0.25">
      <c r="A4" t="s">
        <v>1384</v>
      </c>
      <c r="B4">
        <v>5</v>
      </c>
      <c r="C4">
        <v>2.0827</v>
      </c>
      <c r="D4">
        <v>3.3674999999999997E-2</v>
      </c>
      <c r="E4">
        <v>0.37426999999999999</v>
      </c>
      <c r="F4" s="1">
        <v>1.3323E-8</v>
      </c>
      <c r="G4">
        <v>2.06306655E-4</v>
      </c>
    </row>
    <row r="5" spans="1:7" x14ac:dyDescent="0.25">
      <c r="A5" t="s">
        <v>1385</v>
      </c>
      <c r="B5">
        <v>63</v>
      </c>
      <c r="C5">
        <v>0.59909999999999997</v>
      </c>
      <c r="D5">
        <v>3.4333000000000002E-2</v>
      </c>
      <c r="E5">
        <v>0.11401</v>
      </c>
      <c r="F5" s="1">
        <v>7.4901000000000003E-8</v>
      </c>
      <c r="G5">
        <v>1.159767084E-3</v>
      </c>
    </row>
    <row r="6" spans="1:7" x14ac:dyDescent="0.25">
      <c r="A6" t="s">
        <v>523</v>
      </c>
      <c r="B6">
        <v>8</v>
      </c>
      <c r="C6">
        <v>1.8351999999999999</v>
      </c>
      <c r="D6">
        <v>3.7532000000000003E-2</v>
      </c>
      <c r="E6">
        <v>0.35538999999999998</v>
      </c>
      <c r="F6" s="1">
        <v>1.2214000000000001E-7</v>
      </c>
      <c r="G6">
        <v>1.8910936200000001E-3</v>
      </c>
    </row>
    <row r="7" spans="1:7" x14ac:dyDescent="0.25">
      <c r="A7" t="s">
        <v>1386</v>
      </c>
      <c r="B7">
        <v>13</v>
      </c>
      <c r="C7">
        <v>1.2904</v>
      </c>
      <c r="D7">
        <v>3.3637E-2</v>
      </c>
      <c r="E7">
        <v>0.25525999999999999</v>
      </c>
      <c r="F7" s="1">
        <v>2.1692000000000001E-7</v>
      </c>
      <c r="G7">
        <v>3.3583554399999999E-3</v>
      </c>
    </row>
    <row r="8" spans="1:7" x14ac:dyDescent="0.25">
      <c r="A8" t="s">
        <v>524</v>
      </c>
      <c r="B8">
        <v>5</v>
      </c>
      <c r="C8">
        <v>2.1711</v>
      </c>
      <c r="D8">
        <v>3.5104000000000003E-2</v>
      </c>
      <c r="E8">
        <v>0.44819999999999999</v>
      </c>
      <c r="F8" s="1">
        <v>6.4132000000000003E-7</v>
      </c>
      <c r="G8">
        <v>9.9282749200000006E-3</v>
      </c>
    </row>
    <row r="9" spans="1:7" x14ac:dyDescent="0.25">
      <c r="A9" t="s">
        <v>522</v>
      </c>
      <c r="B9">
        <v>5</v>
      </c>
      <c r="C9">
        <v>2.2151000000000001</v>
      </c>
      <c r="D9">
        <v>3.5816000000000001E-2</v>
      </c>
      <c r="E9">
        <v>0.46227000000000001</v>
      </c>
      <c r="F9" s="1">
        <v>8.3297999999999999E-7</v>
      </c>
      <c r="G9">
        <v>1.28945304E-2</v>
      </c>
    </row>
    <row r="10" spans="1:7" x14ac:dyDescent="0.25">
      <c r="A10" t="s">
        <v>1387</v>
      </c>
      <c r="B10">
        <v>141</v>
      </c>
      <c r="C10">
        <v>0.35589999999999999</v>
      </c>
      <c r="D10">
        <v>3.0450000000000001E-2</v>
      </c>
      <c r="E10">
        <v>7.5789999999999996E-2</v>
      </c>
      <c r="F10" s="1">
        <v>1.3373000000000001E-6</v>
      </c>
      <c r="G10">
        <v>2.0700066699999999E-2</v>
      </c>
    </row>
    <row r="11" spans="1:7" x14ac:dyDescent="0.25">
      <c r="A11" t="s">
        <v>1388</v>
      </c>
      <c r="B11">
        <v>5</v>
      </c>
      <c r="C11">
        <v>2.3376000000000001</v>
      </c>
      <c r="D11">
        <v>3.7796999999999997E-2</v>
      </c>
      <c r="E11">
        <v>0.50600999999999996</v>
      </c>
      <c r="F11" s="1">
        <v>1.9350999999999999E-6</v>
      </c>
      <c r="G11">
        <v>2.9951477800000001E-2</v>
      </c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320E2-F23E-4744-99B0-7AEA0A630A7B}">
  <dimension ref="A1:J14"/>
  <sheetViews>
    <sheetView workbookViewId="0">
      <selection activeCell="A2" sqref="A2"/>
    </sheetView>
  </sheetViews>
  <sheetFormatPr defaultRowHeight="15" x14ac:dyDescent="0.25"/>
  <cols>
    <col min="2" max="2" width="34.140625" customWidth="1"/>
  </cols>
  <sheetData>
    <row r="1" spans="1:10" x14ac:dyDescent="0.25">
      <c r="A1" s="3" t="s">
        <v>3287</v>
      </c>
      <c r="B1" s="18" t="s">
        <v>3325</v>
      </c>
    </row>
    <row r="3" spans="1:10" x14ac:dyDescent="0.25">
      <c r="A3" s="3" t="s">
        <v>670</v>
      </c>
      <c r="B3" s="3" t="s">
        <v>671</v>
      </c>
      <c r="C3" s="3" t="s">
        <v>672</v>
      </c>
      <c r="D3" s="3" t="s">
        <v>673</v>
      </c>
      <c r="E3" s="3" t="s">
        <v>674</v>
      </c>
      <c r="F3" s="3" t="s">
        <v>675</v>
      </c>
      <c r="G3" s="3" t="s">
        <v>676</v>
      </c>
      <c r="H3" s="3" t="s">
        <v>677</v>
      </c>
      <c r="I3" s="3" t="s">
        <v>678</v>
      </c>
      <c r="J3" s="3" t="s">
        <v>679</v>
      </c>
    </row>
    <row r="4" spans="1:10" x14ac:dyDescent="0.25">
      <c r="A4" t="s">
        <v>1404</v>
      </c>
      <c r="B4" t="s">
        <v>1405</v>
      </c>
      <c r="C4" t="s">
        <v>1406</v>
      </c>
      <c r="D4">
        <v>1.7677286974600099E-2</v>
      </c>
      <c r="E4">
        <v>1.7525843876471501</v>
      </c>
      <c r="F4">
        <v>2341</v>
      </c>
      <c r="G4">
        <v>102</v>
      </c>
      <c r="H4">
        <v>27</v>
      </c>
      <c r="I4">
        <v>20195</v>
      </c>
      <c r="J4" t="s">
        <v>1407</v>
      </c>
    </row>
    <row r="5" spans="1:10" x14ac:dyDescent="0.25">
      <c r="A5" t="s">
        <v>680</v>
      </c>
      <c r="B5" t="s">
        <v>656</v>
      </c>
      <c r="C5" t="s">
        <v>655</v>
      </c>
      <c r="D5">
        <v>1.03537205669956E-2</v>
      </c>
      <c r="E5">
        <v>1.9849035602204399</v>
      </c>
      <c r="F5">
        <v>141</v>
      </c>
      <c r="G5">
        <v>99</v>
      </c>
      <c r="H5">
        <v>7</v>
      </c>
      <c r="I5">
        <v>21110</v>
      </c>
      <c r="J5" t="s">
        <v>1408</v>
      </c>
    </row>
    <row r="6" spans="1:10" x14ac:dyDescent="0.25">
      <c r="A6" t="s">
        <v>680</v>
      </c>
      <c r="B6" t="s">
        <v>1409</v>
      </c>
      <c r="C6" t="s">
        <v>1410</v>
      </c>
      <c r="D6">
        <v>2.1886391603291401E-2</v>
      </c>
      <c r="E6">
        <v>1.6598258344099499</v>
      </c>
      <c r="F6">
        <v>3617</v>
      </c>
      <c r="G6">
        <v>99</v>
      </c>
      <c r="H6">
        <v>35</v>
      </c>
      <c r="I6">
        <v>21110</v>
      </c>
      <c r="J6" t="s">
        <v>1411</v>
      </c>
    </row>
    <row r="7" spans="1:10" x14ac:dyDescent="0.25">
      <c r="A7" t="s">
        <v>680</v>
      </c>
      <c r="B7" t="s">
        <v>658</v>
      </c>
      <c r="C7" t="s">
        <v>657</v>
      </c>
      <c r="D7">
        <v>3.5718504334820399E-2</v>
      </c>
      <c r="E7">
        <v>1.4471067349104101</v>
      </c>
      <c r="F7">
        <v>67</v>
      </c>
      <c r="G7">
        <v>99</v>
      </c>
      <c r="H7">
        <v>5</v>
      </c>
      <c r="I7">
        <v>21110</v>
      </c>
      <c r="J7" t="s">
        <v>1412</v>
      </c>
    </row>
    <row r="8" spans="1:10" x14ac:dyDescent="0.25">
      <c r="A8" t="s">
        <v>680</v>
      </c>
      <c r="B8" t="s">
        <v>660</v>
      </c>
      <c r="C8" t="s">
        <v>659</v>
      </c>
      <c r="D8">
        <v>4.9482621602308298E-2</v>
      </c>
      <c r="E8">
        <v>1.3055472993974899</v>
      </c>
      <c r="F8">
        <v>2</v>
      </c>
      <c r="G8">
        <v>99</v>
      </c>
      <c r="H8">
        <v>2</v>
      </c>
      <c r="I8">
        <v>21110</v>
      </c>
      <c r="J8" t="s">
        <v>661</v>
      </c>
    </row>
    <row r="9" spans="1:10" x14ac:dyDescent="0.25">
      <c r="A9" t="s">
        <v>681</v>
      </c>
      <c r="B9" t="s">
        <v>663</v>
      </c>
      <c r="C9" t="s">
        <v>662</v>
      </c>
      <c r="D9">
        <v>3.16584560619791E-4</v>
      </c>
      <c r="E9">
        <v>3.4995102688834101</v>
      </c>
      <c r="F9">
        <v>17</v>
      </c>
      <c r="G9">
        <v>103</v>
      </c>
      <c r="H9">
        <v>4</v>
      </c>
      <c r="I9">
        <v>22122</v>
      </c>
      <c r="J9" t="s">
        <v>1392</v>
      </c>
    </row>
    <row r="10" spans="1:10" x14ac:dyDescent="0.25">
      <c r="A10" t="s">
        <v>681</v>
      </c>
      <c r="B10" t="s">
        <v>665</v>
      </c>
      <c r="C10" t="s">
        <v>664</v>
      </c>
      <c r="D10">
        <v>3.75334176919676E-3</v>
      </c>
      <c r="E10">
        <v>2.4255818881000302</v>
      </c>
      <c r="F10">
        <v>1465</v>
      </c>
      <c r="G10">
        <v>103</v>
      </c>
      <c r="H10">
        <v>20</v>
      </c>
      <c r="I10">
        <v>22122</v>
      </c>
      <c r="J10" t="s">
        <v>1413</v>
      </c>
    </row>
    <row r="11" spans="1:10" x14ac:dyDescent="0.25">
      <c r="A11" t="s">
        <v>681</v>
      </c>
      <c r="B11" t="s">
        <v>667</v>
      </c>
      <c r="C11" t="s">
        <v>666</v>
      </c>
      <c r="D11">
        <v>9.1080844442040995E-3</v>
      </c>
      <c r="E11">
        <v>2.0405729515437301</v>
      </c>
      <c r="F11">
        <v>38</v>
      </c>
      <c r="G11">
        <v>103</v>
      </c>
      <c r="H11">
        <v>4</v>
      </c>
      <c r="I11">
        <v>22122</v>
      </c>
      <c r="J11" t="s">
        <v>1392</v>
      </c>
    </row>
    <row r="12" spans="1:10" x14ac:dyDescent="0.25">
      <c r="A12" t="s">
        <v>681</v>
      </c>
      <c r="B12" t="s">
        <v>1400</v>
      </c>
      <c r="C12" t="s">
        <v>1401</v>
      </c>
      <c r="D12">
        <v>1.5407460326984101E-2</v>
      </c>
      <c r="E12">
        <v>1.8122689418704601</v>
      </c>
      <c r="F12">
        <v>867</v>
      </c>
      <c r="G12">
        <v>103</v>
      </c>
      <c r="H12">
        <v>14</v>
      </c>
      <c r="I12">
        <v>22122</v>
      </c>
      <c r="J12" t="s">
        <v>1414</v>
      </c>
    </row>
    <row r="13" spans="1:10" x14ac:dyDescent="0.25">
      <c r="A13" t="s">
        <v>681</v>
      </c>
      <c r="B13" t="s">
        <v>683</v>
      </c>
      <c r="C13" t="s">
        <v>684</v>
      </c>
      <c r="D13">
        <v>1.9532663273803399E-2</v>
      </c>
      <c r="E13">
        <v>1.7092385367295999</v>
      </c>
      <c r="F13">
        <v>665</v>
      </c>
      <c r="G13">
        <v>103</v>
      </c>
      <c r="H13">
        <v>12</v>
      </c>
      <c r="I13">
        <v>22122</v>
      </c>
      <c r="J13" t="s">
        <v>1415</v>
      </c>
    </row>
    <row r="14" spans="1:10" x14ac:dyDescent="0.25">
      <c r="A14" t="s">
        <v>682</v>
      </c>
      <c r="B14" t="s">
        <v>669</v>
      </c>
      <c r="C14" t="s">
        <v>668</v>
      </c>
      <c r="D14">
        <v>9.5769661389096504E-3</v>
      </c>
      <c r="E14">
        <v>2.0187720481037199</v>
      </c>
      <c r="F14">
        <v>6</v>
      </c>
      <c r="G14">
        <v>37</v>
      </c>
      <c r="H14">
        <v>3</v>
      </c>
      <c r="I14">
        <v>4851</v>
      </c>
      <c r="J14" t="s">
        <v>1416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348DC-FC0E-4EB0-B382-CFBC1DC88A6C}">
  <dimension ref="A1:J12"/>
  <sheetViews>
    <sheetView workbookViewId="0">
      <selection activeCell="A2" sqref="A2"/>
    </sheetView>
  </sheetViews>
  <sheetFormatPr defaultRowHeight="15" x14ac:dyDescent="0.25"/>
  <cols>
    <col min="2" max="2" width="24.5703125" customWidth="1"/>
  </cols>
  <sheetData>
    <row r="1" spans="1:10" x14ac:dyDescent="0.25">
      <c r="A1" s="3" t="s">
        <v>3348</v>
      </c>
      <c r="B1" s="18" t="s">
        <v>3326</v>
      </c>
    </row>
    <row r="3" spans="1:10" x14ac:dyDescent="0.25">
      <c r="A3" s="3" t="s">
        <v>670</v>
      </c>
      <c r="B3" s="3" t="s">
        <v>671</v>
      </c>
      <c r="C3" s="3" t="s">
        <v>672</v>
      </c>
      <c r="D3" s="3" t="s">
        <v>673</v>
      </c>
      <c r="E3" s="3" t="s">
        <v>674</v>
      </c>
      <c r="F3" s="3" t="s">
        <v>675</v>
      </c>
      <c r="G3" s="3" t="s">
        <v>676</v>
      </c>
      <c r="H3" s="3" t="s">
        <v>677</v>
      </c>
      <c r="I3" s="3" t="s">
        <v>678</v>
      </c>
      <c r="J3" s="3" t="s">
        <v>679</v>
      </c>
    </row>
    <row r="4" spans="1:10" x14ac:dyDescent="0.25">
      <c r="A4" t="s">
        <v>680</v>
      </c>
      <c r="B4" t="s">
        <v>1389</v>
      </c>
      <c r="C4" t="s">
        <v>1390</v>
      </c>
      <c r="D4">
        <v>1.97542753482054E-2</v>
      </c>
      <c r="E4">
        <v>1.7043388970403801</v>
      </c>
      <c r="F4">
        <v>1092</v>
      </c>
      <c r="G4">
        <v>87</v>
      </c>
      <c r="H4">
        <v>16</v>
      </c>
      <c r="I4">
        <v>21110</v>
      </c>
      <c r="J4" t="s">
        <v>1391</v>
      </c>
    </row>
    <row r="5" spans="1:10" x14ac:dyDescent="0.25">
      <c r="A5" t="s">
        <v>681</v>
      </c>
      <c r="B5" t="s">
        <v>663</v>
      </c>
      <c r="C5" t="s">
        <v>662</v>
      </c>
      <c r="D5">
        <v>1.8810115416863999E-4</v>
      </c>
      <c r="E5">
        <v>3.7256085396567702</v>
      </c>
      <c r="F5">
        <v>17</v>
      </c>
      <c r="G5">
        <v>92</v>
      </c>
      <c r="H5">
        <v>4</v>
      </c>
      <c r="I5">
        <v>22122</v>
      </c>
      <c r="J5" t="s">
        <v>1392</v>
      </c>
    </row>
    <row r="6" spans="1:10" x14ac:dyDescent="0.25">
      <c r="A6" t="s">
        <v>681</v>
      </c>
      <c r="B6" t="s">
        <v>665</v>
      </c>
      <c r="C6" t="s">
        <v>664</v>
      </c>
      <c r="D6">
        <v>5.7145961745631196E-4</v>
      </c>
      <c r="E6">
        <v>3.2430144538698098</v>
      </c>
      <c r="F6">
        <v>1465</v>
      </c>
      <c r="G6">
        <v>92</v>
      </c>
      <c r="H6">
        <v>20</v>
      </c>
      <c r="I6">
        <v>22122</v>
      </c>
      <c r="J6" t="s">
        <v>1393</v>
      </c>
    </row>
    <row r="7" spans="1:10" x14ac:dyDescent="0.25">
      <c r="A7" t="s">
        <v>681</v>
      </c>
      <c r="B7" t="s">
        <v>683</v>
      </c>
      <c r="C7" t="s">
        <v>684</v>
      </c>
      <c r="D7">
        <v>1.07983430211891E-3</v>
      </c>
      <c r="E7">
        <v>2.96664288080592</v>
      </c>
      <c r="F7">
        <v>665</v>
      </c>
      <c r="G7">
        <v>92</v>
      </c>
      <c r="H7">
        <v>13</v>
      </c>
      <c r="I7">
        <v>22122</v>
      </c>
      <c r="J7" t="s">
        <v>1394</v>
      </c>
    </row>
    <row r="8" spans="1:10" x14ac:dyDescent="0.25">
      <c r="A8" t="s">
        <v>681</v>
      </c>
      <c r="B8" t="s">
        <v>1395</v>
      </c>
      <c r="C8" t="s">
        <v>1396</v>
      </c>
      <c r="D8">
        <v>3.5898619820001398E-3</v>
      </c>
      <c r="E8">
        <v>2.4449222482484099</v>
      </c>
      <c r="F8">
        <v>633</v>
      </c>
      <c r="G8">
        <v>92</v>
      </c>
      <c r="H8">
        <v>12</v>
      </c>
      <c r="I8">
        <v>22122</v>
      </c>
      <c r="J8" t="s">
        <v>1397</v>
      </c>
    </row>
    <row r="9" spans="1:10" x14ac:dyDescent="0.25">
      <c r="A9" t="s">
        <v>681</v>
      </c>
      <c r="B9" t="s">
        <v>1398</v>
      </c>
      <c r="C9" t="s">
        <v>1399</v>
      </c>
      <c r="D9">
        <v>3.70444269332341E-3</v>
      </c>
      <c r="E9">
        <v>2.43127711924192</v>
      </c>
      <c r="F9">
        <v>635</v>
      </c>
      <c r="G9">
        <v>92</v>
      </c>
      <c r="H9">
        <v>12</v>
      </c>
      <c r="I9">
        <v>22122</v>
      </c>
      <c r="J9" t="s">
        <v>1397</v>
      </c>
    </row>
    <row r="10" spans="1:10" x14ac:dyDescent="0.25">
      <c r="A10" t="s">
        <v>681</v>
      </c>
      <c r="B10" t="s">
        <v>1400</v>
      </c>
      <c r="C10" t="s">
        <v>1401</v>
      </c>
      <c r="D10">
        <v>3.9284529771745303E-3</v>
      </c>
      <c r="E10">
        <v>2.4057784409092702</v>
      </c>
      <c r="F10">
        <v>867</v>
      </c>
      <c r="G10">
        <v>92</v>
      </c>
      <c r="H10">
        <v>14</v>
      </c>
      <c r="I10">
        <v>22122</v>
      </c>
      <c r="J10" t="s">
        <v>1402</v>
      </c>
    </row>
    <row r="11" spans="1:10" x14ac:dyDescent="0.25">
      <c r="A11" t="s">
        <v>681</v>
      </c>
      <c r="B11" t="s">
        <v>667</v>
      </c>
      <c r="C11" t="s">
        <v>666</v>
      </c>
      <c r="D11">
        <v>5.4569345180216196E-3</v>
      </c>
      <c r="E11">
        <v>2.2630512576210098</v>
      </c>
      <c r="F11">
        <v>38</v>
      </c>
      <c r="G11">
        <v>92</v>
      </c>
      <c r="H11">
        <v>4</v>
      </c>
      <c r="I11">
        <v>22122</v>
      </c>
      <c r="J11" t="s">
        <v>1392</v>
      </c>
    </row>
    <row r="12" spans="1:10" ht="15.75" customHeight="1" x14ac:dyDescent="0.25">
      <c r="A12" t="s">
        <v>681</v>
      </c>
      <c r="B12" t="s">
        <v>685</v>
      </c>
      <c r="C12" t="s">
        <v>686</v>
      </c>
      <c r="D12">
        <v>2.3614772593435501E-2</v>
      </c>
      <c r="E12">
        <v>1.6268162322550399</v>
      </c>
      <c r="F12">
        <v>433</v>
      </c>
      <c r="G12">
        <v>92</v>
      </c>
      <c r="H12">
        <v>9</v>
      </c>
      <c r="I12">
        <v>22122</v>
      </c>
      <c r="J12" t="s">
        <v>1403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75E21-1399-407C-A24A-F971B9349F1C}">
  <dimension ref="A1:G46"/>
  <sheetViews>
    <sheetView workbookViewId="0">
      <selection activeCell="A2" sqref="A2"/>
    </sheetView>
  </sheetViews>
  <sheetFormatPr defaultRowHeight="15" x14ac:dyDescent="0.25"/>
  <cols>
    <col min="1" max="1" width="26.140625" customWidth="1"/>
  </cols>
  <sheetData>
    <row r="1" spans="1:7" x14ac:dyDescent="0.25">
      <c r="A1" s="3" t="s">
        <v>3349</v>
      </c>
      <c r="B1" s="18" t="s">
        <v>3316</v>
      </c>
    </row>
    <row r="3" spans="1:7" x14ac:dyDescent="0.25">
      <c r="A3" s="3" t="s">
        <v>791</v>
      </c>
      <c r="B3" s="3" t="s">
        <v>769</v>
      </c>
      <c r="C3" s="3" t="s">
        <v>770</v>
      </c>
      <c r="D3" s="3" t="s">
        <v>771</v>
      </c>
      <c r="E3" s="3" t="s">
        <v>3</v>
      </c>
      <c r="F3" s="3" t="s">
        <v>789</v>
      </c>
      <c r="G3" s="19" t="s">
        <v>790</v>
      </c>
    </row>
    <row r="4" spans="1:7" x14ac:dyDescent="0.25">
      <c r="A4" s="20" t="s">
        <v>781</v>
      </c>
      <c r="B4">
        <v>0.57509999999999994</v>
      </c>
      <c r="C4">
        <v>1.7299999999999999E-2</v>
      </c>
      <c r="D4">
        <v>33.2029</v>
      </c>
      <c r="E4" s="1">
        <v>9.7657000000000002E-242</v>
      </c>
      <c r="F4">
        <v>1</v>
      </c>
      <c r="G4">
        <f>($F4/41)*0.05</f>
        <v>1.2195121951219514E-3</v>
      </c>
    </row>
    <row r="5" spans="1:7" x14ac:dyDescent="0.25">
      <c r="A5" s="20" t="s">
        <v>1310</v>
      </c>
      <c r="B5">
        <v>0.76619999999999999</v>
      </c>
      <c r="C5">
        <v>2.47E-2</v>
      </c>
      <c r="D5">
        <v>30.9724</v>
      </c>
      <c r="E5" s="1">
        <v>1.2671000000000001E-210</v>
      </c>
      <c r="F5">
        <v>2</v>
      </c>
      <c r="G5">
        <f t="shared" ref="G5:G44" si="0">($F5/41)*0.05</f>
        <v>2.4390243902439029E-3</v>
      </c>
    </row>
    <row r="6" spans="1:7" x14ac:dyDescent="0.25">
      <c r="A6" s="20" t="s">
        <v>780</v>
      </c>
      <c r="B6">
        <v>0.59699999999999998</v>
      </c>
      <c r="C6">
        <v>2.1499999999999998E-2</v>
      </c>
      <c r="D6">
        <v>27.815899999999999</v>
      </c>
      <c r="E6" s="1">
        <v>2.7879000000000001E-170</v>
      </c>
      <c r="F6">
        <v>3</v>
      </c>
      <c r="G6">
        <f t="shared" si="0"/>
        <v>3.6585365853658534E-3</v>
      </c>
    </row>
    <row r="7" spans="1:7" x14ac:dyDescent="0.25">
      <c r="A7" s="20" t="s">
        <v>1233</v>
      </c>
      <c r="B7">
        <v>-0.55100000000000005</v>
      </c>
      <c r="C7">
        <v>2.5999999999999999E-2</v>
      </c>
      <c r="D7">
        <v>-21.209800000000001</v>
      </c>
      <c r="E7" s="1">
        <v>7.7578999999999997E-100</v>
      </c>
      <c r="F7">
        <v>4</v>
      </c>
      <c r="G7">
        <f t="shared" si="0"/>
        <v>4.8780487804878057E-3</v>
      </c>
    </row>
    <row r="8" spans="1:7" x14ac:dyDescent="0.25">
      <c r="A8" s="20" t="s">
        <v>1311</v>
      </c>
      <c r="B8">
        <v>-0.48199999999999998</v>
      </c>
      <c r="C8">
        <v>2.3099999999999999E-2</v>
      </c>
      <c r="D8">
        <v>-20.870799999999999</v>
      </c>
      <c r="E8" s="1">
        <v>9.872199999999999E-97</v>
      </c>
      <c r="F8">
        <v>5</v>
      </c>
      <c r="G8">
        <f t="shared" si="0"/>
        <v>6.0975609756097563E-3</v>
      </c>
    </row>
    <row r="9" spans="1:7" x14ac:dyDescent="0.25">
      <c r="A9" s="20" t="s">
        <v>2736</v>
      </c>
      <c r="B9">
        <v>0.4012</v>
      </c>
      <c r="C9">
        <v>2.98E-2</v>
      </c>
      <c r="D9">
        <v>13.4796</v>
      </c>
      <c r="E9" s="1">
        <v>2.0608999999999999E-41</v>
      </c>
      <c r="F9">
        <v>6</v>
      </c>
      <c r="G9">
        <f t="shared" si="0"/>
        <v>7.3170731707317069E-3</v>
      </c>
    </row>
    <row r="10" spans="1:7" x14ac:dyDescent="0.25">
      <c r="A10" s="20" t="s">
        <v>767</v>
      </c>
      <c r="B10">
        <v>0.29139999999999999</v>
      </c>
      <c r="C10">
        <v>2.4E-2</v>
      </c>
      <c r="D10">
        <v>12.146699999999999</v>
      </c>
      <c r="E10" s="1">
        <v>5.9731E-34</v>
      </c>
      <c r="F10">
        <v>7</v>
      </c>
      <c r="G10">
        <f t="shared" si="0"/>
        <v>8.5365853658536592E-3</v>
      </c>
    </row>
    <row r="11" spans="1:7" x14ac:dyDescent="0.25">
      <c r="A11" s="20" t="s">
        <v>774</v>
      </c>
      <c r="B11">
        <v>-0.33110000000000001</v>
      </c>
      <c r="C11">
        <v>2.8000000000000001E-2</v>
      </c>
      <c r="D11">
        <v>-11.8276</v>
      </c>
      <c r="E11" s="1">
        <v>2.8118E-32</v>
      </c>
      <c r="F11">
        <v>8</v>
      </c>
      <c r="G11">
        <f t="shared" si="0"/>
        <v>9.7560975609756115E-3</v>
      </c>
    </row>
    <row r="12" spans="1:7" x14ac:dyDescent="0.25">
      <c r="A12" s="20" t="s">
        <v>764</v>
      </c>
      <c r="B12">
        <v>-0.38529999999999998</v>
      </c>
      <c r="C12">
        <v>3.5799999999999998E-2</v>
      </c>
      <c r="D12">
        <v>-10.771100000000001</v>
      </c>
      <c r="E12" s="1">
        <v>4.7136999999999997E-27</v>
      </c>
      <c r="F12">
        <v>9</v>
      </c>
      <c r="G12">
        <f t="shared" si="0"/>
        <v>1.0975609756097562E-2</v>
      </c>
    </row>
    <row r="13" spans="1:7" x14ac:dyDescent="0.25">
      <c r="A13" s="20" t="s">
        <v>1242</v>
      </c>
      <c r="B13">
        <v>-0.36899999999999999</v>
      </c>
      <c r="C13">
        <v>3.5700000000000003E-2</v>
      </c>
      <c r="D13">
        <v>-10.345000000000001</v>
      </c>
      <c r="E13" s="1">
        <v>4.4087999999999998E-25</v>
      </c>
      <c r="F13">
        <v>10</v>
      </c>
      <c r="G13">
        <f t="shared" si="0"/>
        <v>1.2195121951219513E-2</v>
      </c>
    </row>
    <row r="14" spans="1:7" x14ac:dyDescent="0.25">
      <c r="A14" s="20" t="s">
        <v>1226</v>
      </c>
      <c r="B14">
        <v>-0.30830000000000002</v>
      </c>
      <c r="C14">
        <v>3.0300000000000001E-2</v>
      </c>
      <c r="D14">
        <v>-10.176399999999999</v>
      </c>
      <c r="E14" s="1">
        <v>2.5262E-24</v>
      </c>
      <c r="F14">
        <v>11</v>
      </c>
      <c r="G14">
        <f t="shared" si="0"/>
        <v>1.3414634146341465E-2</v>
      </c>
    </row>
    <row r="15" spans="1:7" x14ac:dyDescent="0.25">
      <c r="A15" s="20" t="s">
        <v>778</v>
      </c>
      <c r="B15">
        <v>0.2626</v>
      </c>
      <c r="C15">
        <v>2.5899999999999999E-2</v>
      </c>
      <c r="D15">
        <v>10.1532</v>
      </c>
      <c r="E15" s="1">
        <v>3.2073999999999999E-24</v>
      </c>
      <c r="F15">
        <v>12</v>
      </c>
      <c r="G15">
        <f t="shared" si="0"/>
        <v>1.4634146341463414E-2</v>
      </c>
    </row>
    <row r="16" spans="1:7" x14ac:dyDescent="0.25">
      <c r="A16" s="20" t="s">
        <v>766</v>
      </c>
      <c r="B16">
        <v>-0.25059999999999999</v>
      </c>
      <c r="C16">
        <v>2.5000000000000001E-2</v>
      </c>
      <c r="D16">
        <v>-10.0411</v>
      </c>
      <c r="E16" s="1">
        <v>1.0053E-23</v>
      </c>
      <c r="F16">
        <v>13</v>
      </c>
      <c r="G16">
        <f t="shared" si="0"/>
        <v>1.5853658536585366E-2</v>
      </c>
    </row>
    <row r="17" spans="1:7" x14ac:dyDescent="0.25">
      <c r="A17" s="20" t="s">
        <v>779</v>
      </c>
      <c r="B17">
        <v>-0.23499999999999999</v>
      </c>
      <c r="C17">
        <v>2.5000000000000001E-2</v>
      </c>
      <c r="D17">
        <v>-9.3922000000000008</v>
      </c>
      <c r="E17" s="1">
        <v>5.8740999999999998E-21</v>
      </c>
      <c r="F17">
        <v>14</v>
      </c>
      <c r="G17">
        <f t="shared" si="0"/>
        <v>1.7073170731707318E-2</v>
      </c>
    </row>
    <row r="18" spans="1:7" x14ac:dyDescent="0.25">
      <c r="A18" s="20" t="s">
        <v>777</v>
      </c>
      <c r="B18">
        <v>-0.20710000000000001</v>
      </c>
      <c r="C18">
        <v>2.4299999999999999E-2</v>
      </c>
      <c r="D18">
        <v>-8.5258000000000003</v>
      </c>
      <c r="E18" s="1">
        <v>1.5169E-17</v>
      </c>
      <c r="F18">
        <v>15</v>
      </c>
      <c r="G18">
        <f t="shared" si="0"/>
        <v>1.8292682926829267E-2</v>
      </c>
    </row>
    <row r="19" spans="1:7" x14ac:dyDescent="0.25">
      <c r="A19" s="20" t="s">
        <v>776</v>
      </c>
      <c r="B19">
        <v>-0.28110000000000002</v>
      </c>
      <c r="C19">
        <v>3.9399999999999998E-2</v>
      </c>
      <c r="D19">
        <v>-7.1322000000000001</v>
      </c>
      <c r="E19" s="1">
        <v>9.8766000000000005E-13</v>
      </c>
      <c r="F19">
        <v>16</v>
      </c>
      <c r="G19">
        <f t="shared" si="0"/>
        <v>1.9512195121951223E-2</v>
      </c>
    </row>
    <row r="20" spans="1:7" x14ac:dyDescent="0.25">
      <c r="A20" s="20" t="s">
        <v>768</v>
      </c>
      <c r="B20">
        <v>0.1094</v>
      </c>
      <c r="C20">
        <v>1.8100000000000002E-2</v>
      </c>
      <c r="D20">
        <v>6.0282999999999998</v>
      </c>
      <c r="E20" s="1">
        <v>1.6573000000000001E-9</v>
      </c>
      <c r="F20">
        <v>17</v>
      </c>
      <c r="G20">
        <f t="shared" si="0"/>
        <v>2.0731707317073172E-2</v>
      </c>
    </row>
    <row r="21" spans="1:7" x14ac:dyDescent="0.25">
      <c r="A21" s="20" t="s">
        <v>765</v>
      </c>
      <c r="B21">
        <v>-0.61899999999999999</v>
      </c>
      <c r="C21">
        <v>0.1048</v>
      </c>
      <c r="D21">
        <v>-5.9043000000000001</v>
      </c>
      <c r="E21" s="1">
        <v>3.5417999999999999E-9</v>
      </c>
      <c r="F21">
        <v>18</v>
      </c>
      <c r="G21">
        <f t="shared" si="0"/>
        <v>2.1951219512195124E-2</v>
      </c>
    </row>
    <row r="22" spans="1:7" x14ac:dyDescent="0.25">
      <c r="A22" s="20" t="s">
        <v>1210</v>
      </c>
      <c r="B22">
        <v>-0.25459999999999999</v>
      </c>
      <c r="C22">
        <v>4.3799999999999999E-2</v>
      </c>
      <c r="D22">
        <v>-5.8183999999999996</v>
      </c>
      <c r="E22" s="1">
        <v>5.9405000000000003E-9</v>
      </c>
      <c r="F22">
        <v>19</v>
      </c>
      <c r="G22">
        <f t="shared" si="0"/>
        <v>2.3170731707317076E-2</v>
      </c>
    </row>
    <row r="23" spans="1:7" x14ac:dyDescent="0.25">
      <c r="A23" s="20" t="s">
        <v>1308</v>
      </c>
      <c r="B23">
        <v>0.73089999999999999</v>
      </c>
      <c r="C23">
        <v>0.12759999999999999</v>
      </c>
      <c r="D23">
        <v>5.7282000000000002</v>
      </c>
      <c r="E23" s="1">
        <v>1.015E-8</v>
      </c>
      <c r="F23">
        <v>20</v>
      </c>
      <c r="G23">
        <f t="shared" si="0"/>
        <v>2.4390243902439025E-2</v>
      </c>
    </row>
    <row r="24" spans="1:7" x14ac:dyDescent="0.25">
      <c r="A24" s="20" t="s">
        <v>1224</v>
      </c>
      <c r="B24">
        <v>-0.1847</v>
      </c>
      <c r="C24">
        <v>3.5299999999999998E-2</v>
      </c>
      <c r="D24">
        <v>-5.2339000000000002</v>
      </c>
      <c r="E24" s="1">
        <v>1.6598999999999999E-7</v>
      </c>
      <c r="F24">
        <v>21</v>
      </c>
      <c r="G24">
        <f t="shared" si="0"/>
        <v>2.5609756097560978E-2</v>
      </c>
    </row>
    <row r="25" spans="1:7" x14ac:dyDescent="0.25">
      <c r="A25" s="20" t="s">
        <v>783</v>
      </c>
      <c r="B25">
        <v>-0.24160000000000001</v>
      </c>
      <c r="C25">
        <v>4.8099999999999997E-2</v>
      </c>
      <c r="D25">
        <v>-5.0260999999999996</v>
      </c>
      <c r="E25" s="1">
        <v>5.0044000000000005E-7</v>
      </c>
      <c r="F25">
        <v>22</v>
      </c>
      <c r="G25">
        <f t="shared" si="0"/>
        <v>2.682926829268293E-2</v>
      </c>
    </row>
    <row r="26" spans="1:7" x14ac:dyDescent="0.25">
      <c r="A26" s="20" t="s">
        <v>785</v>
      </c>
      <c r="B26">
        <v>-0.22320000000000001</v>
      </c>
      <c r="C26">
        <v>4.5600000000000002E-2</v>
      </c>
      <c r="D26">
        <v>-4.8948</v>
      </c>
      <c r="E26" s="1">
        <v>9.8407000000000005E-7</v>
      </c>
      <c r="F26">
        <v>23</v>
      </c>
      <c r="G26">
        <f t="shared" si="0"/>
        <v>2.8048780487804882E-2</v>
      </c>
    </row>
    <row r="27" spans="1:7" x14ac:dyDescent="0.25">
      <c r="A27" s="20" t="s">
        <v>773</v>
      </c>
      <c r="B27">
        <v>-0.17199999999999999</v>
      </c>
      <c r="C27">
        <v>3.9100000000000003E-2</v>
      </c>
      <c r="D27">
        <v>-4.3975</v>
      </c>
      <c r="E27" s="1">
        <v>1.0947999999999999E-5</v>
      </c>
      <c r="F27">
        <v>24</v>
      </c>
      <c r="G27">
        <f t="shared" si="0"/>
        <v>2.9268292682926828E-2</v>
      </c>
    </row>
    <row r="28" spans="1:7" x14ac:dyDescent="0.25">
      <c r="A28" s="20" t="s">
        <v>1218</v>
      </c>
      <c r="B28">
        <v>-9.2100000000000001E-2</v>
      </c>
      <c r="C28">
        <v>2.1299999999999999E-2</v>
      </c>
      <c r="D28">
        <v>-4.3242000000000003</v>
      </c>
      <c r="E28" s="1">
        <v>1.5305999999999999E-5</v>
      </c>
      <c r="F28">
        <v>25</v>
      </c>
      <c r="G28">
        <f t="shared" si="0"/>
        <v>3.048780487804878E-2</v>
      </c>
    </row>
    <row r="29" spans="1:7" x14ac:dyDescent="0.25">
      <c r="A29" s="20" t="s">
        <v>784</v>
      </c>
      <c r="B29">
        <v>-0.2611</v>
      </c>
      <c r="C29">
        <v>6.0699999999999997E-2</v>
      </c>
      <c r="D29">
        <v>-4.3038999999999996</v>
      </c>
      <c r="E29" s="1">
        <v>1.6782E-5</v>
      </c>
      <c r="F29">
        <v>26</v>
      </c>
      <c r="G29">
        <f t="shared" si="0"/>
        <v>3.1707317073170732E-2</v>
      </c>
    </row>
    <row r="30" spans="1:7" x14ac:dyDescent="0.25">
      <c r="A30" s="20" t="s">
        <v>775</v>
      </c>
      <c r="B30">
        <v>-0.375</v>
      </c>
      <c r="C30">
        <v>8.8900000000000007E-2</v>
      </c>
      <c r="D30">
        <v>-4.2159000000000004</v>
      </c>
      <c r="E30" s="1">
        <v>2.4873000000000001E-5</v>
      </c>
      <c r="F30">
        <v>27</v>
      </c>
      <c r="G30">
        <f t="shared" si="0"/>
        <v>3.2926829268292684E-2</v>
      </c>
    </row>
    <row r="31" spans="1:7" x14ac:dyDescent="0.25">
      <c r="A31" s="20" t="s">
        <v>1309</v>
      </c>
      <c r="B31">
        <v>0.58679999999999999</v>
      </c>
      <c r="C31">
        <v>0.1404</v>
      </c>
      <c r="D31">
        <v>4.1791999999999998</v>
      </c>
      <c r="E31" s="1">
        <v>2.9258E-5</v>
      </c>
      <c r="F31">
        <v>28</v>
      </c>
      <c r="G31">
        <f t="shared" si="0"/>
        <v>3.4146341463414637E-2</v>
      </c>
    </row>
    <row r="32" spans="1:7" x14ac:dyDescent="0.25">
      <c r="A32" s="20" t="s">
        <v>1244</v>
      </c>
      <c r="B32">
        <v>0.1085</v>
      </c>
      <c r="C32">
        <v>2.7699999999999999E-2</v>
      </c>
      <c r="D32">
        <v>3.9167000000000001</v>
      </c>
      <c r="E32" s="1">
        <v>8.9754999999999997E-5</v>
      </c>
      <c r="F32">
        <v>29</v>
      </c>
      <c r="G32">
        <f t="shared" si="0"/>
        <v>3.5365853658536582E-2</v>
      </c>
    </row>
    <row r="33" spans="1:7" x14ac:dyDescent="0.25">
      <c r="A33" s="20" t="s">
        <v>782</v>
      </c>
      <c r="B33">
        <v>-0.16600000000000001</v>
      </c>
      <c r="C33">
        <v>4.3099999999999999E-2</v>
      </c>
      <c r="D33">
        <v>-3.8534000000000002</v>
      </c>
      <c r="E33">
        <v>1E-4</v>
      </c>
      <c r="F33">
        <v>30</v>
      </c>
      <c r="G33">
        <f t="shared" si="0"/>
        <v>3.6585365853658534E-2</v>
      </c>
    </row>
    <row r="34" spans="1:7" x14ac:dyDescent="0.25">
      <c r="A34" s="20" t="s">
        <v>1237</v>
      </c>
      <c r="B34">
        <v>8.5800000000000001E-2</v>
      </c>
      <c r="C34">
        <v>2.3099999999999999E-2</v>
      </c>
      <c r="D34">
        <v>3.7084000000000001</v>
      </c>
      <c r="E34">
        <v>2.0000000000000001E-4</v>
      </c>
      <c r="F34">
        <v>31</v>
      </c>
      <c r="G34">
        <f t="shared" si="0"/>
        <v>3.7804878048780494E-2</v>
      </c>
    </row>
    <row r="35" spans="1:7" x14ac:dyDescent="0.25">
      <c r="A35" s="20" t="s">
        <v>772</v>
      </c>
      <c r="B35">
        <v>-0.2611</v>
      </c>
      <c r="C35">
        <v>8.5699999999999998E-2</v>
      </c>
      <c r="D35">
        <v>-3.0474999999999999</v>
      </c>
      <c r="E35">
        <v>2.3E-3</v>
      </c>
      <c r="F35">
        <v>32</v>
      </c>
      <c r="G35">
        <f t="shared" si="0"/>
        <v>3.9024390243902446E-2</v>
      </c>
    </row>
    <row r="36" spans="1:7" x14ac:dyDescent="0.25">
      <c r="A36" s="20" t="s">
        <v>1313</v>
      </c>
      <c r="B36">
        <v>0.44040000000000001</v>
      </c>
      <c r="C36">
        <v>0.14949999999999999</v>
      </c>
      <c r="D36">
        <v>2.9462000000000002</v>
      </c>
      <c r="E36" s="1">
        <v>3.2000000000000002E-3</v>
      </c>
      <c r="F36">
        <v>33</v>
      </c>
      <c r="G36">
        <f t="shared" si="0"/>
        <v>4.0243902439024398E-2</v>
      </c>
    </row>
    <row r="37" spans="1:7" x14ac:dyDescent="0.25">
      <c r="A37" s="20" t="s">
        <v>1314</v>
      </c>
      <c r="B37">
        <v>0.29409999999999997</v>
      </c>
      <c r="C37">
        <v>9.9699999999999997E-2</v>
      </c>
      <c r="D37">
        <v>2.9489999999999998</v>
      </c>
      <c r="E37" s="1">
        <v>3.2000000000000002E-3</v>
      </c>
      <c r="F37">
        <v>34</v>
      </c>
      <c r="G37">
        <f t="shared" si="0"/>
        <v>4.1463414634146344E-2</v>
      </c>
    </row>
    <row r="38" spans="1:7" x14ac:dyDescent="0.25">
      <c r="A38" s="20" t="s">
        <v>1079</v>
      </c>
      <c r="B38">
        <v>-8.4599999999999995E-2</v>
      </c>
      <c r="C38">
        <v>2.87E-2</v>
      </c>
      <c r="D38">
        <v>-2.9468999999999999</v>
      </c>
      <c r="E38">
        <v>3.2000000000000002E-3</v>
      </c>
      <c r="F38">
        <v>35</v>
      </c>
      <c r="G38">
        <f t="shared" si="0"/>
        <v>4.2682926829268296E-2</v>
      </c>
    </row>
    <row r="39" spans="1:7" x14ac:dyDescent="0.25">
      <c r="A39" s="20" t="s">
        <v>1081</v>
      </c>
      <c r="B39">
        <v>-0.157</v>
      </c>
      <c r="C39">
        <v>6.1899999999999997E-2</v>
      </c>
      <c r="D39">
        <v>-2.5344000000000002</v>
      </c>
      <c r="E39">
        <v>1.1299999999999999E-2</v>
      </c>
      <c r="F39">
        <v>36</v>
      </c>
      <c r="G39">
        <f t="shared" si="0"/>
        <v>4.3902439024390248E-2</v>
      </c>
    </row>
    <row r="40" spans="1:7" x14ac:dyDescent="0.25">
      <c r="A40" t="s">
        <v>786</v>
      </c>
      <c r="B40">
        <v>-8.2600000000000007E-2</v>
      </c>
      <c r="C40">
        <v>4.6800000000000001E-2</v>
      </c>
      <c r="D40">
        <v>-1.7675000000000001</v>
      </c>
      <c r="E40">
        <v>7.7100000000000002E-2</v>
      </c>
      <c r="F40">
        <v>37</v>
      </c>
      <c r="G40">
        <f t="shared" si="0"/>
        <v>4.5121951219512201E-2</v>
      </c>
    </row>
    <row r="41" spans="1:7" x14ac:dyDescent="0.25">
      <c r="A41" t="s">
        <v>1078</v>
      </c>
      <c r="B41">
        <v>6.3500000000000001E-2</v>
      </c>
      <c r="C41">
        <v>3.73E-2</v>
      </c>
      <c r="D41">
        <v>1.7011000000000001</v>
      </c>
      <c r="E41">
        <v>8.8900000000000007E-2</v>
      </c>
      <c r="F41">
        <v>38</v>
      </c>
      <c r="G41">
        <f t="shared" si="0"/>
        <v>4.6341463414634153E-2</v>
      </c>
    </row>
    <row r="42" spans="1:7" x14ac:dyDescent="0.25">
      <c r="A42" t="s">
        <v>788</v>
      </c>
      <c r="B42">
        <v>-0.13639999999999999</v>
      </c>
      <c r="C42">
        <v>8.8999999999999996E-2</v>
      </c>
      <c r="D42">
        <v>-1.5319</v>
      </c>
      <c r="E42">
        <v>0.12559999999999999</v>
      </c>
      <c r="F42">
        <v>39</v>
      </c>
      <c r="G42">
        <f t="shared" si="0"/>
        <v>4.7560975609756098E-2</v>
      </c>
    </row>
    <row r="43" spans="1:7" x14ac:dyDescent="0.25">
      <c r="A43" t="s">
        <v>1080</v>
      </c>
      <c r="B43">
        <v>-8.9399999999999993E-2</v>
      </c>
      <c r="C43">
        <v>6.83E-2</v>
      </c>
      <c r="D43">
        <v>-1.3096000000000001</v>
      </c>
      <c r="E43">
        <v>0.1903</v>
      </c>
      <c r="F43">
        <v>40</v>
      </c>
      <c r="G43">
        <f t="shared" si="0"/>
        <v>4.878048780487805E-2</v>
      </c>
    </row>
    <row r="44" spans="1:7" x14ac:dyDescent="0.25">
      <c r="A44" t="s">
        <v>787</v>
      </c>
      <c r="B44">
        <v>-0.1321</v>
      </c>
      <c r="C44">
        <v>0.16309999999999999</v>
      </c>
      <c r="D44">
        <v>-0.80989999999999995</v>
      </c>
      <c r="E44">
        <v>0.41799999999999998</v>
      </c>
      <c r="F44">
        <v>41</v>
      </c>
      <c r="G44">
        <f t="shared" si="0"/>
        <v>0.05</v>
      </c>
    </row>
    <row r="46" spans="1:7" x14ac:dyDescent="0.25">
      <c r="A46" t="s">
        <v>3264</v>
      </c>
    </row>
  </sheetData>
  <sortState xmlns:xlrd2="http://schemas.microsoft.com/office/spreadsheetml/2017/richdata2" ref="A4:G44">
    <sortCondition ref="E3:E44"/>
  </sortState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4B168-B416-4828-816F-4D54300122D6}">
  <dimension ref="A1:G45"/>
  <sheetViews>
    <sheetView workbookViewId="0">
      <selection activeCell="A2" sqref="A2"/>
    </sheetView>
  </sheetViews>
  <sheetFormatPr defaultRowHeight="15" x14ac:dyDescent="0.25"/>
  <cols>
    <col min="1" max="1" width="19.28515625" customWidth="1"/>
    <col min="14" max="14" width="17.85546875" customWidth="1"/>
    <col min="15" max="15" width="24.5703125" customWidth="1"/>
  </cols>
  <sheetData>
    <row r="1" spans="1:7" x14ac:dyDescent="0.25">
      <c r="A1" s="3" t="s">
        <v>3290</v>
      </c>
      <c r="B1" s="18" t="s">
        <v>3317</v>
      </c>
    </row>
    <row r="3" spans="1:7" x14ac:dyDescent="0.25">
      <c r="A3" t="s">
        <v>3161</v>
      </c>
      <c r="B3" t="s">
        <v>769</v>
      </c>
      <c r="C3" t="s">
        <v>770</v>
      </c>
      <c r="D3" t="s">
        <v>771</v>
      </c>
      <c r="E3" t="s">
        <v>3</v>
      </c>
      <c r="F3" s="3" t="s">
        <v>789</v>
      </c>
      <c r="G3" s="19" t="s">
        <v>790</v>
      </c>
    </row>
    <row r="4" spans="1:7" x14ac:dyDescent="0.25">
      <c r="A4" s="20" t="s">
        <v>1310</v>
      </c>
      <c r="B4">
        <v>0.8004</v>
      </c>
      <c r="C4">
        <v>3.0499999999999999E-2</v>
      </c>
      <c r="D4">
        <v>26.201000000000001</v>
      </c>
      <c r="E4" s="1">
        <v>2.5892E-151</v>
      </c>
      <c r="F4">
        <v>1</v>
      </c>
      <c r="G4">
        <f t="shared" ref="G4:G43" si="0">($F4/40)*0.05</f>
        <v>1.2500000000000002E-3</v>
      </c>
    </row>
    <row r="5" spans="1:7" x14ac:dyDescent="0.25">
      <c r="A5" s="20" t="s">
        <v>1233</v>
      </c>
      <c r="B5">
        <v>-0.4904</v>
      </c>
      <c r="C5">
        <v>2.7E-2</v>
      </c>
      <c r="D5">
        <v>-18.133099999999999</v>
      </c>
      <c r="E5" s="1">
        <v>1.7468999999999999E-73</v>
      </c>
      <c r="F5">
        <v>2</v>
      </c>
      <c r="G5">
        <f t="shared" si="0"/>
        <v>2.5000000000000005E-3</v>
      </c>
    </row>
    <row r="6" spans="1:7" x14ac:dyDescent="0.25">
      <c r="A6" s="20" t="s">
        <v>781</v>
      </c>
      <c r="B6">
        <v>0.37280000000000002</v>
      </c>
      <c r="C6">
        <v>2.3599999999999999E-2</v>
      </c>
      <c r="D6">
        <v>15.7799</v>
      </c>
      <c r="E6" s="1">
        <v>4.2787000000000003E-56</v>
      </c>
      <c r="F6">
        <v>3</v>
      </c>
      <c r="G6">
        <f t="shared" si="0"/>
        <v>3.7499999999999999E-3</v>
      </c>
    </row>
    <row r="7" spans="1:7" x14ac:dyDescent="0.25">
      <c r="A7" s="20" t="s">
        <v>1311</v>
      </c>
      <c r="B7">
        <v>-0.40310000000000001</v>
      </c>
      <c r="C7">
        <v>2.9899999999999999E-2</v>
      </c>
      <c r="D7">
        <v>-13.5044</v>
      </c>
      <c r="E7" s="1">
        <v>1.4736E-41</v>
      </c>
      <c r="F7">
        <v>4</v>
      </c>
      <c r="G7">
        <f t="shared" si="0"/>
        <v>5.000000000000001E-3</v>
      </c>
    </row>
    <row r="8" spans="1:7" x14ac:dyDescent="0.25">
      <c r="A8" s="20" t="s">
        <v>767</v>
      </c>
      <c r="B8">
        <v>0.24859999999999999</v>
      </c>
      <c r="C8">
        <v>2.6100000000000002E-2</v>
      </c>
      <c r="D8">
        <v>9.5269999999999992</v>
      </c>
      <c r="E8" s="1">
        <v>1.6197E-21</v>
      </c>
      <c r="F8">
        <v>5</v>
      </c>
      <c r="G8">
        <f t="shared" si="0"/>
        <v>6.2500000000000003E-3</v>
      </c>
    </row>
    <row r="9" spans="1:7" x14ac:dyDescent="0.25">
      <c r="A9" s="20" t="s">
        <v>774</v>
      </c>
      <c r="B9">
        <v>-0.28070000000000001</v>
      </c>
      <c r="C9">
        <v>2.98E-2</v>
      </c>
      <c r="D9">
        <v>-9.4217999999999993</v>
      </c>
      <c r="E9" s="1">
        <v>4.4338999999999996E-21</v>
      </c>
      <c r="F9">
        <v>6</v>
      </c>
      <c r="G9">
        <f t="shared" si="0"/>
        <v>7.4999999999999997E-3</v>
      </c>
    </row>
    <row r="10" spans="1:7" x14ac:dyDescent="0.25">
      <c r="A10" s="20" t="s">
        <v>2736</v>
      </c>
      <c r="B10">
        <v>0.28439999999999999</v>
      </c>
      <c r="C10">
        <v>3.4200000000000001E-2</v>
      </c>
      <c r="D10">
        <v>8.3237000000000005</v>
      </c>
      <c r="E10" s="1">
        <v>8.5295000000000001E-17</v>
      </c>
      <c r="F10">
        <v>7</v>
      </c>
      <c r="G10">
        <f t="shared" si="0"/>
        <v>8.7499999999999991E-3</v>
      </c>
    </row>
    <row r="11" spans="1:7" x14ac:dyDescent="0.25">
      <c r="A11" s="20" t="s">
        <v>1226</v>
      </c>
      <c r="B11">
        <v>-0.26179999999999998</v>
      </c>
      <c r="C11">
        <v>3.3399999999999999E-2</v>
      </c>
      <c r="D11">
        <v>-7.8426</v>
      </c>
      <c r="E11" s="1">
        <v>4.4146000000000004E-15</v>
      </c>
      <c r="F11">
        <v>8</v>
      </c>
      <c r="G11">
        <f t="shared" si="0"/>
        <v>1.0000000000000002E-2</v>
      </c>
    </row>
    <row r="12" spans="1:7" x14ac:dyDescent="0.25">
      <c r="A12" s="20" t="s">
        <v>766</v>
      </c>
      <c r="B12">
        <v>-0.21160000000000001</v>
      </c>
      <c r="C12">
        <v>2.8000000000000001E-2</v>
      </c>
      <c r="D12">
        <v>-7.5555000000000003</v>
      </c>
      <c r="E12" s="1">
        <v>4.1717000000000002E-14</v>
      </c>
      <c r="F12">
        <v>9</v>
      </c>
      <c r="G12">
        <f t="shared" si="0"/>
        <v>1.1250000000000001E-2</v>
      </c>
    </row>
    <row r="13" spans="1:7" x14ac:dyDescent="0.25">
      <c r="A13" s="20" t="s">
        <v>1242</v>
      </c>
      <c r="B13">
        <v>-0.31459999999999999</v>
      </c>
      <c r="C13">
        <v>4.2500000000000003E-2</v>
      </c>
      <c r="D13">
        <v>-7.4048999999999996</v>
      </c>
      <c r="E13" s="1">
        <v>1.3128999999999999E-13</v>
      </c>
      <c r="F13">
        <v>10</v>
      </c>
      <c r="G13">
        <f t="shared" si="0"/>
        <v>1.2500000000000001E-2</v>
      </c>
    </row>
    <row r="14" spans="1:7" x14ac:dyDescent="0.25">
      <c r="A14" s="20" t="s">
        <v>764</v>
      </c>
      <c r="B14">
        <v>-0.31759999999999999</v>
      </c>
      <c r="C14">
        <v>4.4900000000000002E-2</v>
      </c>
      <c r="D14">
        <v>-7.0724999999999998</v>
      </c>
      <c r="E14" s="1">
        <v>1.5217000000000001E-12</v>
      </c>
      <c r="F14">
        <v>11</v>
      </c>
      <c r="G14">
        <f t="shared" si="0"/>
        <v>1.3750000000000002E-2</v>
      </c>
    </row>
    <row r="15" spans="1:7" x14ac:dyDescent="0.25">
      <c r="A15" s="20" t="s">
        <v>778</v>
      </c>
      <c r="B15">
        <v>0.19059999999999999</v>
      </c>
      <c r="C15">
        <v>3.0099999999999998E-2</v>
      </c>
      <c r="D15">
        <v>6.3384</v>
      </c>
      <c r="E15" s="1">
        <v>2.3210999999999999E-10</v>
      </c>
      <c r="F15">
        <v>12</v>
      </c>
      <c r="G15">
        <f t="shared" si="0"/>
        <v>1.4999999999999999E-2</v>
      </c>
    </row>
    <row r="16" spans="1:7" x14ac:dyDescent="0.25">
      <c r="A16" s="20" t="s">
        <v>779</v>
      </c>
      <c r="B16">
        <v>-0.1636</v>
      </c>
      <c r="C16">
        <v>2.6800000000000001E-2</v>
      </c>
      <c r="D16">
        <v>-6.1002999999999998</v>
      </c>
      <c r="E16" s="1">
        <v>1.0587999999999999E-9</v>
      </c>
      <c r="F16">
        <v>13</v>
      </c>
      <c r="G16">
        <f t="shared" si="0"/>
        <v>1.6250000000000001E-2</v>
      </c>
    </row>
    <row r="17" spans="1:7" x14ac:dyDescent="0.25">
      <c r="A17" s="20" t="s">
        <v>777</v>
      </c>
      <c r="B17">
        <v>-0.15820000000000001</v>
      </c>
      <c r="C17">
        <v>2.7400000000000001E-2</v>
      </c>
      <c r="D17">
        <v>-5.7633000000000001</v>
      </c>
      <c r="E17" s="1">
        <v>8.2464E-9</v>
      </c>
      <c r="F17">
        <v>14</v>
      </c>
      <c r="G17">
        <f t="shared" si="0"/>
        <v>1.7499999999999998E-2</v>
      </c>
    </row>
    <row r="18" spans="1:7" x14ac:dyDescent="0.25">
      <c r="A18" s="20" t="s">
        <v>1308</v>
      </c>
      <c r="B18">
        <v>0.63029999999999997</v>
      </c>
      <c r="C18">
        <v>0.1095</v>
      </c>
      <c r="D18">
        <v>5.7558999999999996</v>
      </c>
      <c r="E18" s="1">
        <v>8.6167000000000007E-9</v>
      </c>
      <c r="F18">
        <v>15</v>
      </c>
      <c r="G18">
        <f t="shared" si="0"/>
        <v>1.8750000000000003E-2</v>
      </c>
    </row>
    <row r="19" spans="1:7" x14ac:dyDescent="0.25">
      <c r="A19" s="20" t="s">
        <v>776</v>
      </c>
      <c r="B19">
        <v>-0.2316</v>
      </c>
      <c r="C19">
        <v>4.48E-2</v>
      </c>
      <c r="D19">
        <v>-5.1757999999999997</v>
      </c>
      <c r="E19" s="1">
        <v>2.269E-7</v>
      </c>
      <c r="F19">
        <v>16</v>
      </c>
      <c r="G19">
        <f t="shared" si="0"/>
        <v>2.0000000000000004E-2</v>
      </c>
    </row>
    <row r="20" spans="1:7" x14ac:dyDescent="0.25">
      <c r="A20" s="20" t="s">
        <v>1210</v>
      </c>
      <c r="B20">
        <v>-0.2387</v>
      </c>
      <c r="C20">
        <v>5.1299999999999998E-2</v>
      </c>
      <c r="D20">
        <v>-4.6539999999999999</v>
      </c>
      <c r="E20" s="1">
        <v>3.2563000000000001E-6</v>
      </c>
      <c r="F20">
        <v>17</v>
      </c>
      <c r="G20">
        <f t="shared" si="0"/>
        <v>2.1250000000000002E-2</v>
      </c>
    </row>
    <row r="21" spans="1:7" x14ac:dyDescent="0.25">
      <c r="A21" s="20" t="s">
        <v>765</v>
      </c>
      <c r="B21">
        <v>-0.58599999999999997</v>
      </c>
      <c r="C21">
        <v>0.12809999999999999</v>
      </c>
      <c r="D21">
        <v>-4.5739999999999998</v>
      </c>
      <c r="E21" s="1">
        <v>4.7848000000000003E-6</v>
      </c>
      <c r="F21">
        <v>18</v>
      </c>
      <c r="G21">
        <f t="shared" si="0"/>
        <v>2.2500000000000003E-2</v>
      </c>
    </row>
    <row r="22" spans="1:7" x14ac:dyDescent="0.25">
      <c r="A22" s="20" t="s">
        <v>783</v>
      </c>
      <c r="B22">
        <v>-0.21870000000000001</v>
      </c>
      <c r="C22">
        <v>4.9799999999999997E-2</v>
      </c>
      <c r="D22">
        <v>-4.3887999999999998</v>
      </c>
      <c r="E22" s="1">
        <v>1.1395E-5</v>
      </c>
      <c r="F22">
        <v>19</v>
      </c>
      <c r="G22">
        <f t="shared" si="0"/>
        <v>2.375E-2</v>
      </c>
    </row>
    <row r="23" spans="1:7" x14ac:dyDescent="0.25">
      <c r="A23" s="20" t="s">
        <v>785</v>
      </c>
      <c r="B23">
        <v>-0.22339999999999999</v>
      </c>
      <c r="C23">
        <v>6.1100000000000002E-2</v>
      </c>
      <c r="D23">
        <v>-3.6574</v>
      </c>
      <c r="E23">
        <v>2.9999999999999997E-4</v>
      </c>
      <c r="F23">
        <v>20</v>
      </c>
      <c r="G23">
        <f t="shared" si="0"/>
        <v>2.5000000000000001E-2</v>
      </c>
    </row>
    <row r="24" spans="1:7" x14ac:dyDescent="0.25">
      <c r="A24" s="20" t="s">
        <v>1218</v>
      </c>
      <c r="B24">
        <v>8.7099999999999997E-2</v>
      </c>
      <c r="C24">
        <v>2.4199999999999999E-2</v>
      </c>
      <c r="D24">
        <v>3.6000999999999999</v>
      </c>
      <c r="E24">
        <v>2.9999999999999997E-4</v>
      </c>
      <c r="F24">
        <v>21</v>
      </c>
      <c r="G24">
        <f t="shared" si="0"/>
        <v>2.6250000000000002E-2</v>
      </c>
    </row>
    <row r="25" spans="1:7" x14ac:dyDescent="0.25">
      <c r="A25" s="20" t="s">
        <v>773</v>
      </c>
      <c r="B25">
        <v>-0.1633</v>
      </c>
      <c r="C25">
        <v>4.6399999999999997E-2</v>
      </c>
      <c r="D25">
        <v>-3.5215999999999998</v>
      </c>
      <c r="E25">
        <v>4.0000000000000002E-4</v>
      </c>
      <c r="F25">
        <v>22</v>
      </c>
      <c r="G25">
        <f t="shared" si="0"/>
        <v>2.7500000000000004E-2</v>
      </c>
    </row>
    <row r="26" spans="1:7" x14ac:dyDescent="0.25">
      <c r="A26" s="20" t="s">
        <v>784</v>
      </c>
      <c r="B26">
        <v>-0.27910000000000001</v>
      </c>
      <c r="C26">
        <v>8.0299999999999996E-2</v>
      </c>
      <c r="D26">
        <v>-3.4773999999999998</v>
      </c>
      <c r="E26">
        <v>5.0000000000000001E-4</v>
      </c>
      <c r="F26">
        <v>23</v>
      </c>
      <c r="G26">
        <f t="shared" si="0"/>
        <v>2.8749999999999998E-2</v>
      </c>
    </row>
    <row r="27" spans="1:7" x14ac:dyDescent="0.25">
      <c r="A27" s="20" t="s">
        <v>1244</v>
      </c>
      <c r="B27">
        <v>9.5299999999999996E-2</v>
      </c>
      <c r="C27">
        <v>2.8000000000000001E-2</v>
      </c>
      <c r="D27">
        <v>3.4001999999999999</v>
      </c>
      <c r="E27">
        <v>6.9999999999999999E-4</v>
      </c>
      <c r="F27">
        <v>24</v>
      </c>
      <c r="G27">
        <f t="shared" si="0"/>
        <v>0.03</v>
      </c>
    </row>
    <row r="28" spans="1:7" x14ac:dyDescent="0.25">
      <c r="A28" s="20" t="s">
        <v>782</v>
      </c>
      <c r="B28">
        <v>-0.14399999999999999</v>
      </c>
      <c r="C28">
        <v>4.3400000000000001E-2</v>
      </c>
      <c r="D28">
        <v>-3.3189000000000002</v>
      </c>
      <c r="E28">
        <v>8.9999999999999998E-4</v>
      </c>
      <c r="F28">
        <v>25</v>
      </c>
      <c r="G28">
        <f t="shared" si="0"/>
        <v>3.125E-2</v>
      </c>
    </row>
    <row r="29" spans="1:7" x14ac:dyDescent="0.25">
      <c r="A29" s="20" t="s">
        <v>1079</v>
      </c>
      <c r="B29">
        <v>-9.4899999999999998E-2</v>
      </c>
      <c r="C29">
        <v>2.86E-2</v>
      </c>
      <c r="D29">
        <v>-3.3208000000000002</v>
      </c>
      <c r="E29">
        <v>8.9999999999999998E-4</v>
      </c>
      <c r="F29">
        <v>26</v>
      </c>
      <c r="G29">
        <f t="shared" si="0"/>
        <v>3.2500000000000001E-2</v>
      </c>
    </row>
    <row r="30" spans="1:7" x14ac:dyDescent="0.25">
      <c r="A30" s="20" t="s">
        <v>1224</v>
      </c>
      <c r="B30">
        <v>-0.13439999999999999</v>
      </c>
      <c r="C30">
        <v>4.0800000000000003E-2</v>
      </c>
      <c r="D30">
        <v>-3.2955999999999999</v>
      </c>
      <c r="E30">
        <v>1E-3</v>
      </c>
      <c r="F30">
        <v>27</v>
      </c>
      <c r="G30">
        <f t="shared" si="0"/>
        <v>3.3750000000000002E-2</v>
      </c>
    </row>
    <row r="31" spans="1:7" x14ac:dyDescent="0.25">
      <c r="A31" s="20" t="s">
        <v>1309</v>
      </c>
      <c r="B31">
        <v>0.54120000000000001</v>
      </c>
      <c r="C31">
        <v>0.1792</v>
      </c>
      <c r="D31">
        <v>3.0192999999999999</v>
      </c>
      <c r="E31">
        <v>2.5000000000000001E-3</v>
      </c>
      <c r="F31">
        <v>28</v>
      </c>
      <c r="G31">
        <f t="shared" si="0"/>
        <v>3.4999999999999996E-2</v>
      </c>
    </row>
    <row r="32" spans="1:7" x14ac:dyDescent="0.25">
      <c r="A32" s="20" t="s">
        <v>775</v>
      </c>
      <c r="B32">
        <v>-0.2913</v>
      </c>
      <c r="C32">
        <v>9.9900000000000003E-2</v>
      </c>
      <c r="D32">
        <v>-2.9169</v>
      </c>
      <c r="E32">
        <v>3.5000000000000001E-3</v>
      </c>
      <c r="F32">
        <v>29</v>
      </c>
      <c r="G32">
        <f t="shared" si="0"/>
        <v>3.6249999999999998E-2</v>
      </c>
    </row>
    <row r="33" spans="1:7" x14ac:dyDescent="0.25">
      <c r="A33" s="20" t="s">
        <v>1081</v>
      </c>
      <c r="B33">
        <v>-0.17899999999999999</v>
      </c>
      <c r="C33">
        <v>6.1800000000000001E-2</v>
      </c>
      <c r="D33">
        <v>-2.8976999999999999</v>
      </c>
      <c r="E33">
        <v>3.8E-3</v>
      </c>
      <c r="F33">
        <v>30</v>
      </c>
      <c r="G33">
        <f t="shared" si="0"/>
        <v>3.7500000000000006E-2</v>
      </c>
    </row>
    <row r="34" spans="1:7" x14ac:dyDescent="0.25">
      <c r="A34" s="20" t="s">
        <v>772</v>
      </c>
      <c r="B34">
        <v>-0.20649999999999999</v>
      </c>
      <c r="C34">
        <v>7.8899999999999998E-2</v>
      </c>
      <c r="D34">
        <v>-2.6187</v>
      </c>
      <c r="E34">
        <v>8.8000000000000005E-3</v>
      </c>
      <c r="F34">
        <v>31</v>
      </c>
      <c r="G34">
        <f t="shared" si="0"/>
        <v>3.8750000000000007E-2</v>
      </c>
    </row>
    <row r="35" spans="1:7" x14ac:dyDescent="0.25">
      <c r="A35" s="20" t="s">
        <v>1313</v>
      </c>
      <c r="B35">
        <v>0.30609999999999998</v>
      </c>
      <c r="C35">
        <v>0.1298</v>
      </c>
      <c r="D35">
        <v>2.3592</v>
      </c>
      <c r="E35">
        <v>1.83E-2</v>
      </c>
      <c r="F35">
        <v>32</v>
      </c>
      <c r="G35">
        <f t="shared" si="0"/>
        <v>4.0000000000000008E-2</v>
      </c>
    </row>
    <row r="36" spans="1:7" x14ac:dyDescent="0.25">
      <c r="A36" s="20" t="s">
        <v>1314</v>
      </c>
      <c r="B36">
        <v>0.25230000000000002</v>
      </c>
      <c r="C36">
        <v>0.1111</v>
      </c>
      <c r="D36">
        <v>2.2702</v>
      </c>
      <c r="E36">
        <v>2.3199999999999998E-2</v>
      </c>
      <c r="F36">
        <v>33</v>
      </c>
      <c r="G36">
        <f t="shared" si="0"/>
        <v>4.1250000000000002E-2</v>
      </c>
    </row>
    <row r="37" spans="1:7" x14ac:dyDescent="0.25">
      <c r="A37" s="20" t="s">
        <v>1080</v>
      </c>
      <c r="B37">
        <v>-0.1837</v>
      </c>
      <c r="C37">
        <v>8.5900000000000004E-2</v>
      </c>
      <c r="D37">
        <v>-2.1393</v>
      </c>
      <c r="E37">
        <v>3.2399999999999998E-2</v>
      </c>
      <c r="F37">
        <v>34</v>
      </c>
      <c r="G37">
        <f t="shared" si="0"/>
        <v>4.2500000000000003E-2</v>
      </c>
    </row>
    <row r="38" spans="1:7" x14ac:dyDescent="0.25">
      <c r="A38" t="s">
        <v>786</v>
      </c>
      <c r="B38">
        <v>-7.9500000000000001E-2</v>
      </c>
      <c r="C38">
        <v>4.8300000000000003E-2</v>
      </c>
      <c r="D38">
        <v>-1.6457999999999999</v>
      </c>
      <c r="E38">
        <v>9.98E-2</v>
      </c>
      <c r="F38">
        <v>35</v>
      </c>
      <c r="G38">
        <f t="shared" si="0"/>
        <v>4.3750000000000004E-2</v>
      </c>
    </row>
    <row r="39" spans="1:7" x14ac:dyDescent="0.25">
      <c r="A39" t="s">
        <v>768</v>
      </c>
      <c r="B39">
        <v>3.3500000000000002E-2</v>
      </c>
      <c r="C39">
        <v>2.07E-2</v>
      </c>
      <c r="D39">
        <v>1.62</v>
      </c>
      <c r="E39">
        <v>0.1052</v>
      </c>
      <c r="F39">
        <v>36</v>
      </c>
      <c r="G39">
        <f t="shared" si="0"/>
        <v>4.5000000000000005E-2</v>
      </c>
    </row>
    <row r="40" spans="1:7" x14ac:dyDescent="0.25">
      <c r="A40" t="s">
        <v>788</v>
      </c>
      <c r="B40">
        <v>-0.12790000000000001</v>
      </c>
      <c r="C40">
        <v>0.10879999999999999</v>
      </c>
      <c r="D40">
        <v>-1.1755</v>
      </c>
      <c r="E40">
        <v>0.23980000000000001</v>
      </c>
      <c r="F40">
        <v>37</v>
      </c>
      <c r="G40">
        <f t="shared" si="0"/>
        <v>4.6250000000000006E-2</v>
      </c>
    </row>
    <row r="41" spans="1:7" x14ac:dyDescent="0.25">
      <c r="A41" t="s">
        <v>1237</v>
      </c>
      <c r="B41">
        <v>-2.5899999999999999E-2</v>
      </c>
      <c r="C41">
        <v>2.5999999999999999E-2</v>
      </c>
      <c r="D41">
        <v>-0.99719999999999998</v>
      </c>
      <c r="E41">
        <v>0.31859999999999999</v>
      </c>
      <c r="F41">
        <v>38</v>
      </c>
      <c r="G41">
        <f t="shared" si="0"/>
        <v>4.7500000000000001E-2</v>
      </c>
    </row>
    <row r="42" spans="1:7" x14ac:dyDescent="0.25">
      <c r="A42" t="s">
        <v>787</v>
      </c>
      <c r="B42">
        <v>1.2500000000000001E-2</v>
      </c>
      <c r="C42">
        <v>0.187</v>
      </c>
      <c r="D42">
        <v>6.6900000000000001E-2</v>
      </c>
      <c r="E42">
        <v>0.94669999999999999</v>
      </c>
      <c r="F42">
        <v>39</v>
      </c>
      <c r="G42">
        <f t="shared" si="0"/>
        <v>4.8750000000000002E-2</v>
      </c>
    </row>
    <row r="43" spans="1:7" x14ac:dyDescent="0.25">
      <c r="A43" t="s">
        <v>1078</v>
      </c>
      <c r="B43">
        <v>2.0000000000000001E-4</v>
      </c>
      <c r="C43">
        <v>4.36E-2</v>
      </c>
      <c r="D43">
        <v>4.0000000000000001E-3</v>
      </c>
      <c r="E43">
        <v>0.99680000000000002</v>
      </c>
      <c r="F43">
        <v>40</v>
      </c>
      <c r="G43">
        <f t="shared" si="0"/>
        <v>0.05</v>
      </c>
    </row>
    <row r="45" spans="1:7" x14ac:dyDescent="0.25">
      <c r="A45" t="s">
        <v>3264</v>
      </c>
    </row>
  </sheetData>
  <sortState xmlns:xlrd2="http://schemas.microsoft.com/office/spreadsheetml/2017/richdata2" ref="A4:G43">
    <sortCondition ref="E4:E43"/>
  </sortState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683D2-6B0D-4A81-AAD7-E7091AA47904}">
  <dimension ref="A1:M1257"/>
  <sheetViews>
    <sheetView workbookViewId="0">
      <selection activeCell="A2" sqref="A2"/>
    </sheetView>
  </sheetViews>
  <sheetFormatPr defaultRowHeight="15" x14ac:dyDescent="0.25"/>
  <cols>
    <col min="6" max="6" width="19.42578125" customWidth="1"/>
    <col min="12" max="12" width="41" customWidth="1"/>
    <col min="13" max="13" width="31.140625" customWidth="1"/>
  </cols>
  <sheetData>
    <row r="1" spans="1:13" x14ac:dyDescent="0.25">
      <c r="A1" s="3" t="s">
        <v>3291</v>
      </c>
      <c r="B1" s="18" t="s">
        <v>3337</v>
      </c>
    </row>
    <row r="3" spans="1:13" x14ac:dyDescent="0.25">
      <c r="A3" s="3" t="s">
        <v>1427</v>
      </c>
      <c r="B3" s="3" t="s">
        <v>1428</v>
      </c>
      <c r="C3" s="3" t="s">
        <v>1429</v>
      </c>
      <c r="D3" s="3" t="s">
        <v>521</v>
      </c>
      <c r="E3" s="3" t="s">
        <v>1430</v>
      </c>
      <c r="F3" s="3" t="s">
        <v>3</v>
      </c>
      <c r="G3" s="3" t="s">
        <v>689</v>
      </c>
      <c r="H3" s="3" t="s">
        <v>1431</v>
      </c>
      <c r="I3" s="3" t="s">
        <v>1432</v>
      </c>
      <c r="J3" s="3" t="s">
        <v>1433</v>
      </c>
      <c r="K3" s="3" t="s">
        <v>1434</v>
      </c>
      <c r="L3" s="3" t="s">
        <v>1435</v>
      </c>
      <c r="M3" s="3" t="s">
        <v>1436</v>
      </c>
    </row>
    <row r="4" spans="1:13" x14ac:dyDescent="0.25">
      <c r="A4">
        <v>250</v>
      </c>
      <c r="B4" t="s">
        <v>1437</v>
      </c>
      <c r="C4">
        <v>-0.14212574644843901</v>
      </c>
      <c r="D4">
        <v>1.13529268348348E-2</v>
      </c>
      <c r="E4">
        <v>0.86751216305352097</v>
      </c>
      <c r="F4" s="1">
        <v>5.8871740758948697E-36</v>
      </c>
      <c r="G4" t="s">
        <v>1438</v>
      </c>
      <c r="H4">
        <v>56951</v>
      </c>
      <c r="I4">
        <v>10631</v>
      </c>
      <c r="J4">
        <v>46320</v>
      </c>
      <c r="K4" t="b">
        <v>1</v>
      </c>
      <c r="L4" t="s">
        <v>1439</v>
      </c>
      <c r="M4" t="s">
        <v>1440</v>
      </c>
    </row>
    <row r="5" spans="1:13" x14ac:dyDescent="0.25">
      <c r="A5">
        <v>250.2</v>
      </c>
      <c r="B5" t="s">
        <v>1437</v>
      </c>
      <c r="C5">
        <v>-0.142713782571884</v>
      </c>
      <c r="D5">
        <v>1.15876216601514E-2</v>
      </c>
      <c r="E5">
        <v>0.86700218452171096</v>
      </c>
      <c r="F5" s="1">
        <v>7.4238206321196398E-35</v>
      </c>
      <c r="G5" t="s">
        <v>1438</v>
      </c>
      <c r="H5">
        <v>56522</v>
      </c>
      <c r="I5">
        <v>10202</v>
      </c>
      <c r="J5">
        <v>46320</v>
      </c>
      <c r="K5" t="b">
        <v>1</v>
      </c>
      <c r="L5" t="s">
        <v>1441</v>
      </c>
      <c r="M5" t="s">
        <v>1440</v>
      </c>
    </row>
    <row r="6" spans="1:13" x14ac:dyDescent="0.25">
      <c r="A6">
        <v>496</v>
      </c>
      <c r="B6" t="s">
        <v>1437</v>
      </c>
      <c r="C6">
        <v>-0.175076194141082</v>
      </c>
      <c r="D6">
        <v>1.48453517115095E-2</v>
      </c>
      <c r="E6">
        <v>0.83939306149922599</v>
      </c>
      <c r="F6" s="1">
        <v>4.2247758728037802E-32</v>
      </c>
      <c r="G6" t="s">
        <v>1438</v>
      </c>
      <c r="H6">
        <v>56006</v>
      </c>
      <c r="I6">
        <v>5453</v>
      </c>
      <c r="J6">
        <v>50553</v>
      </c>
      <c r="K6" t="b">
        <v>1</v>
      </c>
      <c r="L6" t="s">
        <v>1442</v>
      </c>
      <c r="M6" t="s">
        <v>1443</v>
      </c>
    </row>
    <row r="7" spans="1:13" x14ac:dyDescent="0.25">
      <c r="A7">
        <v>509</v>
      </c>
      <c r="B7" t="s">
        <v>1437</v>
      </c>
      <c r="C7">
        <v>-0.129419914789805</v>
      </c>
      <c r="D7">
        <v>1.2815325098539301E-2</v>
      </c>
      <c r="E7">
        <v>0.87860494886080098</v>
      </c>
      <c r="F7" s="1">
        <v>5.5899605825608997E-24</v>
      </c>
      <c r="G7" t="s">
        <v>1438</v>
      </c>
      <c r="H7">
        <v>53035</v>
      </c>
      <c r="I7">
        <v>7598</v>
      </c>
      <c r="J7">
        <v>45437</v>
      </c>
      <c r="K7" t="b">
        <v>1</v>
      </c>
      <c r="L7" t="s">
        <v>1444</v>
      </c>
      <c r="M7" t="s">
        <v>1443</v>
      </c>
    </row>
    <row r="8" spans="1:13" x14ac:dyDescent="0.25">
      <c r="A8">
        <v>411</v>
      </c>
      <c r="B8" t="s">
        <v>1437</v>
      </c>
      <c r="C8">
        <v>-0.11391496262249499</v>
      </c>
      <c r="D8">
        <v>1.18977134476236E-2</v>
      </c>
      <c r="E8">
        <v>0.89233383438524305</v>
      </c>
      <c r="F8" s="1">
        <v>1.0232593433651999E-21</v>
      </c>
      <c r="G8" t="s">
        <v>1438</v>
      </c>
      <c r="H8">
        <v>60321</v>
      </c>
      <c r="I8">
        <v>11770</v>
      </c>
      <c r="J8">
        <v>48551</v>
      </c>
      <c r="K8" t="b">
        <v>1</v>
      </c>
      <c r="L8" t="s">
        <v>1445</v>
      </c>
      <c r="M8" t="s">
        <v>1446</v>
      </c>
    </row>
    <row r="9" spans="1:13" x14ac:dyDescent="0.25">
      <c r="A9">
        <v>585</v>
      </c>
      <c r="B9" t="s">
        <v>1437</v>
      </c>
      <c r="C9">
        <v>-0.108689569491767</v>
      </c>
      <c r="D9">
        <v>1.1459162702654201E-2</v>
      </c>
      <c r="E9">
        <v>0.897008833189614</v>
      </c>
      <c r="F9" s="1">
        <v>2.4250250981989401E-21</v>
      </c>
      <c r="G9" t="s">
        <v>1438</v>
      </c>
      <c r="H9">
        <v>58755</v>
      </c>
      <c r="I9">
        <v>10277</v>
      </c>
      <c r="J9">
        <v>48478</v>
      </c>
      <c r="K9" t="b">
        <v>1</v>
      </c>
      <c r="L9" t="s">
        <v>1447</v>
      </c>
      <c r="M9" t="s">
        <v>1448</v>
      </c>
    </row>
    <row r="10" spans="1:13" x14ac:dyDescent="0.25">
      <c r="A10">
        <v>250.3</v>
      </c>
      <c r="B10" t="s">
        <v>1437</v>
      </c>
      <c r="C10">
        <v>-0.17438886437348999</v>
      </c>
      <c r="D10">
        <v>1.8497658826723901E-2</v>
      </c>
      <c r="E10">
        <v>0.83997019965650199</v>
      </c>
      <c r="F10" s="1">
        <v>4.1950658585460497E-21</v>
      </c>
      <c r="G10" t="s">
        <v>1438</v>
      </c>
      <c r="H10">
        <v>49565</v>
      </c>
      <c r="I10">
        <v>3245</v>
      </c>
      <c r="J10">
        <v>46320</v>
      </c>
      <c r="K10" t="b">
        <v>1</v>
      </c>
      <c r="L10" t="s">
        <v>1449</v>
      </c>
      <c r="M10" t="s">
        <v>1440</v>
      </c>
    </row>
    <row r="11" spans="1:13" x14ac:dyDescent="0.25">
      <c r="A11">
        <v>411.4</v>
      </c>
      <c r="B11" t="s">
        <v>1437</v>
      </c>
      <c r="C11">
        <v>-0.11657977372469901</v>
      </c>
      <c r="D11">
        <v>1.26119625561016E-2</v>
      </c>
      <c r="E11">
        <v>0.88995909879267998</v>
      </c>
      <c r="F11" s="1">
        <v>2.3836914434939501E-20</v>
      </c>
      <c r="G11" t="s">
        <v>1438</v>
      </c>
      <c r="H11">
        <v>58842</v>
      </c>
      <c r="I11">
        <v>10291</v>
      </c>
      <c r="J11">
        <v>48551</v>
      </c>
      <c r="K11" t="b">
        <v>1</v>
      </c>
      <c r="L11" t="s">
        <v>1450</v>
      </c>
      <c r="M11" t="s">
        <v>1446</v>
      </c>
    </row>
    <row r="12" spans="1:13" x14ac:dyDescent="0.25">
      <c r="A12">
        <v>509.1</v>
      </c>
      <c r="B12" t="s">
        <v>1437</v>
      </c>
      <c r="C12">
        <v>-0.13831421145085501</v>
      </c>
      <c r="D12">
        <v>1.49925041358285E-2</v>
      </c>
      <c r="E12">
        <v>0.87082502555880403</v>
      </c>
      <c r="F12" s="1">
        <v>2.82089161747549E-20</v>
      </c>
      <c r="G12" t="s">
        <v>1438</v>
      </c>
      <c r="H12">
        <v>50671</v>
      </c>
      <c r="I12">
        <v>5234</v>
      </c>
      <c r="J12">
        <v>45437</v>
      </c>
      <c r="K12" t="b">
        <v>1</v>
      </c>
      <c r="L12" t="s">
        <v>1451</v>
      </c>
      <c r="M12" t="s">
        <v>1443</v>
      </c>
    </row>
    <row r="13" spans="1:13" x14ac:dyDescent="0.25">
      <c r="A13">
        <v>216</v>
      </c>
      <c r="B13" t="s">
        <v>1437</v>
      </c>
      <c r="C13">
        <v>0.15970669726539</v>
      </c>
      <c r="D13">
        <v>1.7759012142593199E-2</v>
      </c>
      <c r="E13">
        <v>1.17316672751583</v>
      </c>
      <c r="F13" s="1">
        <v>2.4058444914864102E-19</v>
      </c>
      <c r="G13" t="s">
        <v>1438</v>
      </c>
      <c r="H13">
        <v>61908</v>
      </c>
      <c r="I13">
        <v>3541</v>
      </c>
      <c r="J13">
        <v>58367</v>
      </c>
      <c r="K13" t="b">
        <v>1</v>
      </c>
      <c r="L13" t="s">
        <v>1452</v>
      </c>
      <c r="M13" t="s">
        <v>1453</v>
      </c>
    </row>
    <row r="14" spans="1:13" x14ac:dyDescent="0.25">
      <c r="A14">
        <v>476</v>
      </c>
      <c r="B14" t="s">
        <v>1437</v>
      </c>
      <c r="C14">
        <v>0.114796915989594</v>
      </c>
      <c r="D14">
        <v>1.28111895505367E-2</v>
      </c>
      <c r="E14">
        <v>1.1216456261482799</v>
      </c>
      <c r="F14" s="1">
        <v>3.2269456820626598E-19</v>
      </c>
      <c r="G14" t="s">
        <v>1438</v>
      </c>
      <c r="H14">
        <v>52173</v>
      </c>
      <c r="I14">
        <v>7380</v>
      </c>
      <c r="J14">
        <v>44793</v>
      </c>
      <c r="K14" t="b">
        <v>1</v>
      </c>
      <c r="L14" t="s">
        <v>1454</v>
      </c>
      <c r="M14" t="s">
        <v>1443</v>
      </c>
    </row>
    <row r="15" spans="1:13" x14ac:dyDescent="0.25">
      <c r="A15">
        <v>508</v>
      </c>
      <c r="B15" t="s">
        <v>1437</v>
      </c>
      <c r="C15">
        <v>-0.102820097006966</v>
      </c>
      <c r="D15">
        <v>1.16428169143979E-2</v>
      </c>
      <c r="E15">
        <v>0.90228928342372705</v>
      </c>
      <c r="F15" s="1">
        <v>1.0355446967071801E-18</v>
      </c>
      <c r="G15" t="s">
        <v>1438</v>
      </c>
      <c r="H15">
        <v>55201</v>
      </c>
      <c r="I15">
        <v>9764</v>
      </c>
      <c r="J15">
        <v>45437</v>
      </c>
      <c r="K15" t="b">
        <v>1</v>
      </c>
      <c r="L15" t="s">
        <v>1455</v>
      </c>
      <c r="M15" t="s">
        <v>1443</v>
      </c>
    </row>
    <row r="16" spans="1:13" x14ac:dyDescent="0.25">
      <c r="A16">
        <v>702</v>
      </c>
      <c r="B16" t="s">
        <v>1437</v>
      </c>
      <c r="C16">
        <v>0.13372385390265401</v>
      </c>
      <c r="D16">
        <v>1.53012125181169E-2</v>
      </c>
      <c r="E16">
        <v>1.14307711977142</v>
      </c>
      <c r="F16" s="1">
        <v>2.3429245660045998E-18</v>
      </c>
      <c r="G16" t="s">
        <v>1438</v>
      </c>
      <c r="H16">
        <v>59107</v>
      </c>
      <c r="I16">
        <v>5220</v>
      </c>
      <c r="J16">
        <v>53887</v>
      </c>
      <c r="K16" t="b">
        <v>1</v>
      </c>
      <c r="L16" t="s">
        <v>1456</v>
      </c>
      <c r="M16" t="s">
        <v>1457</v>
      </c>
    </row>
    <row r="17" spans="1:13" x14ac:dyDescent="0.25">
      <c r="A17">
        <v>411.2</v>
      </c>
      <c r="B17" t="s">
        <v>1437</v>
      </c>
      <c r="C17">
        <v>-0.15259360178154999</v>
      </c>
      <c r="D17">
        <v>1.76514687003669E-2</v>
      </c>
      <c r="E17">
        <v>0.85847853507528105</v>
      </c>
      <c r="F17" s="1">
        <v>5.3894670924048604E-18</v>
      </c>
      <c r="G17" t="s">
        <v>1438</v>
      </c>
      <c r="H17">
        <v>52628</v>
      </c>
      <c r="I17">
        <v>4077</v>
      </c>
      <c r="J17">
        <v>48551</v>
      </c>
      <c r="K17" t="b">
        <v>1</v>
      </c>
      <c r="L17" t="s">
        <v>1458</v>
      </c>
      <c r="M17" t="s">
        <v>1446</v>
      </c>
    </row>
    <row r="18" spans="1:13" x14ac:dyDescent="0.25">
      <c r="A18">
        <v>464</v>
      </c>
      <c r="B18" t="s">
        <v>1437</v>
      </c>
      <c r="C18">
        <v>0.14012179200831901</v>
      </c>
      <c r="D18">
        <v>1.6354658194603799E-2</v>
      </c>
      <c r="E18">
        <v>1.15041390154483</v>
      </c>
      <c r="F18" s="1">
        <v>1.0557312931659E-17</v>
      </c>
      <c r="G18" t="s">
        <v>1438</v>
      </c>
      <c r="H18">
        <v>52241</v>
      </c>
      <c r="I18">
        <v>4259</v>
      </c>
      <c r="J18">
        <v>47982</v>
      </c>
      <c r="K18" t="b">
        <v>1</v>
      </c>
      <c r="L18" t="s">
        <v>1459</v>
      </c>
      <c r="M18" t="s">
        <v>1443</v>
      </c>
    </row>
    <row r="19" spans="1:13" x14ac:dyDescent="0.25">
      <c r="A19">
        <v>278.10000000000002</v>
      </c>
      <c r="B19" t="s">
        <v>1437</v>
      </c>
      <c r="C19">
        <v>-0.104895736546327</v>
      </c>
      <c r="D19">
        <v>1.2378897918962699E-2</v>
      </c>
      <c r="E19">
        <v>0.90041839842424198</v>
      </c>
      <c r="F19" s="1">
        <v>2.3760880227752499E-17</v>
      </c>
      <c r="G19" t="s">
        <v>1438</v>
      </c>
      <c r="H19">
        <v>57417</v>
      </c>
      <c r="I19">
        <v>7771</v>
      </c>
      <c r="J19">
        <v>49646</v>
      </c>
      <c r="K19" t="b">
        <v>1</v>
      </c>
      <c r="L19" t="s">
        <v>1460</v>
      </c>
      <c r="M19" t="s">
        <v>1440</v>
      </c>
    </row>
    <row r="20" spans="1:13" x14ac:dyDescent="0.25">
      <c r="A20">
        <v>507</v>
      </c>
      <c r="B20" t="s">
        <v>1437</v>
      </c>
      <c r="C20">
        <v>-0.111783020338745</v>
      </c>
      <c r="D20">
        <v>1.3342495567464301E-2</v>
      </c>
      <c r="E20">
        <v>0.89423826796789796</v>
      </c>
      <c r="F20" s="1">
        <v>5.3848613996073702E-17</v>
      </c>
      <c r="G20" t="s">
        <v>1438</v>
      </c>
      <c r="H20">
        <v>52394</v>
      </c>
      <c r="I20">
        <v>6957</v>
      </c>
      <c r="J20">
        <v>45437</v>
      </c>
      <c r="K20" t="b">
        <v>1</v>
      </c>
      <c r="L20" t="s">
        <v>1461</v>
      </c>
      <c r="M20" t="s">
        <v>1443</v>
      </c>
    </row>
    <row r="21" spans="1:13" x14ac:dyDescent="0.25">
      <c r="A21">
        <v>465</v>
      </c>
      <c r="B21" t="s">
        <v>1437</v>
      </c>
      <c r="C21">
        <v>0.101842291930133</v>
      </c>
      <c r="D21">
        <v>1.2181659153205701E-2</v>
      </c>
      <c r="E21">
        <v>1.1072088421886099</v>
      </c>
      <c r="F21" s="1">
        <v>6.2560409036498294E-17</v>
      </c>
      <c r="G21" t="s">
        <v>1438</v>
      </c>
      <c r="H21">
        <v>56403</v>
      </c>
      <c r="I21">
        <v>8421</v>
      </c>
      <c r="J21">
        <v>47982</v>
      </c>
      <c r="K21" t="b">
        <v>1</v>
      </c>
      <c r="L21" t="s">
        <v>1462</v>
      </c>
      <c r="M21" t="s">
        <v>1443</v>
      </c>
    </row>
    <row r="22" spans="1:13" x14ac:dyDescent="0.25">
      <c r="A22">
        <v>585.1</v>
      </c>
      <c r="B22" t="s">
        <v>1437</v>
      </c>
      <c r="C22">
        <v>-0.10762279504387399</v>
      </c>
      <c r="D22">
        <v>1.30463922699765E-2</v>
      </c>
      <c r="E22">
        <v>0.89796624987542695</v>
      </c>
      <c r="F22" s="1">
        <v>1.5940766609010099E-16</v>
      </c>
      <c r="G22" t="s">
        <v>1438</v>
      </c>
      <c r="H22">
        <v>55844</v>
      </c>
      <c r="I22">
        <v>7366</v>
      </c>
      <c r="J22">
        <v>48478</v>
      </c>
      <c r="K22" t="b">
        <v>1</v>
      </c>
      <c r="L22" t="s">
        <v>1463</v>
      </c>
      <c r="M22" t="s">
        <v>1448</v>
      </c>
    </row>
    <row r="23" spans="1:13" x14ac:dyDescent="0.25">
      <c r="A23">
        <v>278.11</v>
      </c>
      <c r="B23" t="s">
        <v>1437</v>
      </c>
      <c r="C23">
        <v>-0.137023000673167</v>
      </c>
      <c r="D23">
        <v>1.6775377474190899E-2</v>
      </c>
      <c r="E23">
        <v>0.87195017046057499</v>
      </c>
      <c r="F23" s="1">
        <v>3.1327801080545099E-16</v>
      </c>
      <c r="G23" t="s">
        <v>1438</v>
      </c>
      <c r="H23">
        <v>53564</v>
      </c>
      <c r="I23">
        <v>3918</v>
      </c>
      <c r="J23">
        <v>49646</v>
      </c>
      <c r="K23" t="b">
        <v>1</v>
      </c>
      <c r="L23" t="s">
        <v>1464</v>
      </c>
      <c r="M23" t="s">
        <v>1440</v>
      </c>
    </row>
    <row r="24" spans="1:13" x14ac:dyDescent="0.25">
      <c r="A24">
        <v>585.29999999999995</v>
      </c>
      <c r="B24" t="s">
        <v>1437</v>
      </c>
      <c r="C24">
        <v>-0.11836283287646999</v>
      </c>
      <c r="D24">
        <v>1.47558725230812E-2</v>
      </c>
      <c r="E24">
        <v>0.88837366295985898</v>
      </c>
      <c r="F24" s="1">
        <v>1.04542231425036E-15</v>
      </c>
      <c r="G24" t="s">
        <v>1438</v>
      </c>
      <c r="H24">
        <v>54166</v>
      </c>
      <c r="I24">
        <v>5688</v>
      </c>
      <c r="J24">
        <v>48478</v>
      </c>
      <c r="K24" t="b">
        <v>1</v>
      </c>
      <c r="L24" t="s">
        <v>1465</v>
      </c>
      <c r="M24" t="s">
        <v>1448</v>
      </c>
    </row>
    <row r="25" spans="1:13" x14ac:dyDescent="0.25">
      <c r="A25">
        <v>530</v>
      </c>
      <c r="B25" t="s">
        <v>1437</v>
      </c>
      <c r="C25">
        <v>-7.6837999216170599E-2</v>
      </c>
      <c r="D25">
        <v>9.69649379874548E-3</v>
      </c>
      <c r="E25">
        <v>0.92603986063882004</v>
      </c>
      <c r="F25" s="1">
        <v>2.2942112508199298E-15</v>
      </c>
      <c r="G25" t="s">
        <v>1438</v>
      </c>
      <c r="H25">
        <v>55426</v>
      </c>
      <c r="I25">
        <v>15799</v>
      </c>
      <c r="J25">
        <v>39627</v>
      </c>
      <c r="K25" t="b">
        <v>1</v>
      </c>
      <c r="L25" t="s">
        <v>1466</v>
      </c>
      <c r="M25" t="s">
        <v>1467</v>
      </c>
    </row>
    <row r="26" spans="1:13" x14ac:dyDescent="0.25">
      <c r="A26">
        <v>276</v>
      </c>
      <c r="B26" t="s">
        <v>1437</v>
      </c>
      <c r="C26">
        <v>-7.6346966757297394E-2</v>
      </c>
      <c r="D26">
        <v>9.71407318684369E-3</v>
      </c>
      <c r="E26">
        <v>0.926494687926946</v>
      </c>
      <c r="F26" s="1">
        <v>3.8592074697152499E-15</v>
      </c>
      <c r="G26" t="s">
        <v>1438</v>
      </c>
      <c r="H26">
        <v>58344</v>
      </c>
      <c r="I26">
        <v>15519</v>
      </c>
      <c r="J26">
        <v>42825</v>
      </c>
      <c r="K26" t="b">
        <v>1</v>
      </c>
      <c r="L26" t="s">
        <v>1468</v>
      </c>
      <c r="M26" t="s">
        <v>1440</v>
      </c>
    </row>
    <row r="27" spans="1:13" x14ac:dyDescent="0.25">
      <c r="A27">
        <v>702.2</v>
      </c>
      <c r="B27" t="s">
        <v>1437</v>
      </c>
      <c r="C27">
        <v>0.13496673041674301</v>
      </c>
      <c r="D27">
        <v>1.7207491339423699E-2</v>
      </c>
      <c r="E27">
        <v>1.14449870672289</v>
      </c>
      <c r="F27" s="1">
        <v>4.3820536133145896E-15</v>
      </c>
      <c r="G27" t="s">
        <v>1438</v>
      </c>
      <c r="H27">
        <v>61935</v>
      </c>
      <c r="I27">
        <v>3960</v>
      </c>
      <c r="J27">
        <v>57975</v>
      </c>
      <c r="K27" t="b">
        <v>1</v>
      </c>
      <c r="L27" t="s">
        <v>1469</v>
      </c>
      <c r="M27" t="s">
        <v>1457</v>
      </c>
    </row>
    <row r="28" spans="1:13" x14ac:dyDescent="0.25">
      <c r="A28">
        <v>250.22</v>
      </c>
      <c r="B28" t="s">
        <v>1437</v>
      </c>
      <c r="C28">
        <v>-0.186197423715248</v>
      </c>
      <c r="D28">
        <v>2.40625299342626E-2</v>
      </c>
      <c r="E28">
        <v>0.830109695463497</v>
      </c>
      <c r="F28" s="1">
        <v>1.0094114282666E-14</v>
      </c>
      <c r="G28" t="s">
        <v>1438</v>
      </c>
      <c r="H28">
        <v>48230</v>
      </c>
      <c r="I28">
        <v>1910</v>
      </c>
      <c r="J28">
        <v>46320</v>
      </c>
      <c r="K28" t="b">
        <v>1</v>
      </c>
      <c r="L28" t="s">
        <v>1470</v>
      </c>
      <c r="M28" t="s">
        <v>1440</v>
      </c>
    </row>
    <row r="29" spans="1:13" x14ac:dyDescent="0.25">
      <c r="A29">
        <v>428</v>
      </c>
      <c r="B29" t="s">
        <v>1437</v>
      </c>
      <c r="C29">
        <v>-9.9174352640047994E-2</v>
      </c>
      <c r="D29">
        <v>1.3121587755426401E-2</v>
      </c>
      <c r="E29">
        <v>0.90558480315716605</v>
      </c>
      <c r="F29" s="1">
        <v>4.0898034545952699E-14</v>
      </c>
      <c r="G29" t="s">
        <v>1438</v>
      </c>
      <c r="H29">
        <v>59401</v>
      </c>
      <c r="I29">
        <v>7347</v>
      </c>
      <c r="J29">
        <v>52054</v>
      </c>
      <c r="K29" t="b">
        <v>1</v>
      </c>
      <c r="L29" t="s">
        <v>1471</v>
      </c>
      <c r="M29" t="s">
        <v>1446</v>
      </c>
    </row>
    <row r="30" spans="1:13" x14ac:dyDescent="0.25">
      <c r="A30">
        <v>465.2</v>
      </c>
      <c r="B30" t="s">
        <v>1437</v>
      </c>
      <c r="C30">
        <v>0.14654244279019801</v>
      </c>
      <c r="D30">
        <v>1.9593604815735698E-2</v>
      </c>
      <c r="E30">
        <v>1.15782407105976</v>
      </c>
      <c r="F30" s="1">
        <v>7.48358441282274E-14</v>
      </c>
      <c r="G30" t="s">
        <v>1438</v>
      </c>
      <c r="H30">
        <v>50931</v>
      </c>
      <c r="I30">
        <v>2949</v>
      </c>
      <c r="J30">
        <v>47982</v>
      </c>
      <c r="K30" t="b">
        <v>1</v>
      </c>
      <c r="L30" t="s">
        <v>1472</v>
      </c>
      <c r="M30" t="s">
        <v>1443</v>
      </c>
    </row>
    <row r="31" spans="1:13" x14ac:dyDescent="0.25">
      <c r="A31">
        <v>530.1</v>
      </c>
      <c r="B31" t="s">
        <v>1437</v>
      </c>
      <c r="C31">
        <v>-7.3582289786683006E-2</v>
      </c>
      <c r="D31">
        <v>9.9376633342268192E-3</v>
      </c>
      <c r="E31">
        <v>0.92905969052207005</v>
      </c>
      <c r="F31" s="1">
        <v>1.31759205807098E-13</v>
      </c>
      <c r="G31" t="s">
        <v>1438</v>
      </c>
      <c r="H31">
        <v>54308</v>
      </c>
      <c r="I31">
        <v>14681</v>
      </c>
      <c r="J31">
        <v>39627</v>
      </c>
      <c r="K31" t="b">
        <v>1</v>
      </c>
      <c r="L31" t="s">
        <v>1473</v>
      </c>
      <c r="M31" t="s">
        <v>1467</v>
      </c>
    </row>
    <row r="32" spans="1:13" x14ac:dyDescent="0.25">
      <c r="A32">
        <v>278</v>
      </c>
      <c r="B32" t="s">
        <v>1437</v>
      </c>
      <c r="C32">
        <v>-8.3869673837790107E-2</v>
      </c>
      <c r="D32">
        <v>1.1334628597684601E-2</v>
      </c>
      <c r="E32">
        <v>0.91955108985071499</v>
      </c>
      <c r="F32" s="1">
        <v>1.3678093177012099E-13</v>
      </c>
      <c r="G32" t="s">
        <v>1438</v>
      </c>
      <c r="H32">
        <v>59241</v>
      </c>
      <c r="I32">
        <v>9595</v>
      </c>
      <c r="J32">
        <v>49646</v>
      </c>
      <c r="K32" t="b">
        <v>1</v>
      </c>
      <c r="L32" t="s">
        <v>1474</v>
      </c>
      <c r="M32" t="s">
        <v>1440</v>
      </c>
    </row>
    <row r="33" spans="1:13" x14ac:dyDescent="0.25">
      <c r="A33">
        <v>428.1</v>
      </c>
      <c r="B33" t="s">
        <v>1437</v>
      </c>
      <c r="C33">
        <v>-0.106982658757507</v>
      </c>
      <c r="D33">
        <v>1.47161652776384E-2</v>
      </c>
      <c r="E33">
        <v>0.89854125467698898</v>
      </c>
      <c r="F33" s="1">
        <v>3.6018670006006098E-13</v>
      </c>
      <c r="G33" t="s">
        <v>1438</v>
      </c>
      <c r="H33">
        <v>57664</v>
      </c>
      <c r="I33">
        <v>5610</v>
      </c>
      <c r="J33">
        <v>52054</v>
      </c>
      <c r="K33" t="b">
        <v>1</v>
      </c>
      <c r="L33" t="s">
        <v>1475</v>
      </c>
      <c r="M33" t="s">
        <v>1446</v>
      </c>
    </row>
    <row r="34" spans="1:13" x14ac:dyDescent="0.25">
      <c r="A34">
        <v>530.11</v>
      </c>
      <c r="B34" t="s">
        <v>1437</v>
      </c>
      <c r="C34">
        <v>-7.3493990138149903E-2</v>
      </c>
      <c r="D34">
        <v>1.01745142712217E-2</v>
      </c>
      <c r="E34">
        <v>0.929141729788175</v>
      </c>
      <c r="F34" s="1">
        <v>5.0725452982372603E-13</v>
      </c>
      <c r="G34" t="s">
        <v>1438</v>
      </c>
      <c r="H34">
        <v>53428</v>
      </c>
      <c r="I34">
        <v>13801</v>
      </c>
      <c r="J34">
        <v>39627</v>
      </c>
      <c r="K34" t="b">
        <v>1</v>
      </c>
      <c r="L34" t="s">
        <v>1476</v>
      </c>
      <c r="M34" t="s">
        <v>1467</v>
      </c>
    </row>
    <row r="35" spans="1:13" x14ac:dyDescent="0.25">
      <c r="A35">
        <v>173</v>
      </c>
      <c r="B35" t="s">
        <v>1437</v>
      </c>
      <c r="C35">
        <v>0.12667759113253499</v>
      </c>
      <c r="D35">
        <v>1.7576333428200201E-2</v>
      </c>
      <c r="E35">
        <v>1.1350510082722101</v>
      </c>
      <c r="F35" s="1">
        <v>5.7079726611346004E-13</v>
      </c>
      <c r="G35" t="s">
        <v>1438</v>
      </c>
      <c r="H35">
        <v>59079</v>
      </c>
      <c r="I35">
        <v>3707</v>
      </c>
      <c r="J35">
        <v>55372</v>
      </c>
      <c r="K35" t="b">
        <v>1</v>
      </c>
      <c r="L35" t="s">
        <v>1477</v>
      </c>
      <c r="M35" t="s">
        <v>1453</v>
      </c>
    </row>
    <row r="36" spans="1:13" x14ac:dyDescent="0.25">
      <c r="A36">
        <v>496.21</v>
      </c>
      <c r="B36" t="s">
        <v>1437</v>
      </c>
      <c r="C36">
        <v>-0.21615097603987099</v>
      </c>
      <c r="D36">
        <v>3.00833702586395E-2</v>
      </c>
      <c r="E36">
        <v>0.80561366433082704</v>
      </c>
      <c r="F36" s="1">
        <v>6.7175133558761205E-13</v>
      </c>
      <c r="G36" t="s">
        <v>1438</v>
      </c>
      <c r="H36">
        <v>51743</v>
      </c>
      <c r="I36">
        <v>1190</v>
      </c>
      <c r="J36">
        <v>50553</v>
      </c>
      <c r="K36" t="b">
        <v>1</v>
      </c>
      <c r="L36" t="s">
        <v>1478</v>
      </c>
      <c r="M36" t="s">
        <v>1443</v>
      </c>
    </row>
    <row r="37" spans="1:13" x14ac:dyDescent="0.25">
      <c r="A37">
        <v>276.39999999999998</v>
      </c>
      <c r="B37" t="s">
        <v>1437</v>
      </c>
      <c r="C37">
        <v>-0.124499551297629</v>
      </c>
      <c r="D37">
        <v>1.7334630704873202E-2</v>
      </c>
      <c r="E37">
        <v>0.88293865754296796</v>
      </c>
      <c r="F37" s="1">
        <v>6.8634188618080097E-13</v>
      </c>
      <c r="G37" t="s">
        <v>1438</v>
      </c>
      <c r="H37">
        <v>46575</v>
      </c>
      <c r="I37">
        <v>3750</v>
      </c>
      <c r="J37">
        <v>42825</v>
      </c>
      <c r="K37" t="b">
        <v>1</v>
      </c>
      <c r="L37" t="s">
        <v>1479</v>
      </c>
      <c r="M37" t="s">
        <v>1440</v>
      </c>
    </row>
    <row r="38" spans="1:13" x14ac:dyDescent="0.25">
      <c r="A38">
        <v>411.1</v>
      </c>
      <c r="B38" t="s">
        <v>1437</v>
      </c>
      <c r="C38">
        <v>-0.17451577249196901</v>
      </c>
      <c r="D38">
        <v>2.4378238747408802E-2</v>
      </c>
      <c r="E38">
        <v>0.83986360738274102</v>
      </c>
      <c r="F38" s="1">
        <v>8.1463373373735398E-13</v>
      </c>
      <c r="G38" t="s">
        <v>1438</v>
      </c>
      <c r="H38">
        <v>50492</v>
      </c>
      <c r="I38">
        <v>1941</v>
      </c>
      <c r="J38">
        <v>48551</v>
      </c>
      <c r="K38" t="b">
        <v>1</v>
      </c>
      <c r="L38" t="s">
        <v>1480</v>
      </c>
      <c r="M38" t="s">
        <v>1446</v>
      </c>
    </row>
    <row r="39" spans="1:13" x14ac:dyDescent="0.25">
      <c r="A39">
        <v>509.8</v>
      </c>
      <c r="B39" t="s">
        <v>1437</v>
      </c>
      <c r="C39">
        <v>-0.19849813007189299</v>
      </c>
      <c r="D39">
        <v>2.7819939933126901E-2</v>
      </c>
      <c r="E39">
        <v>0.81996130400765999</v>
      </c>
      <c r="F39" s="1">
        <v>9.6714882004976499E-13</v>
      </c>
      <c r="G39" t="s">
        <v>1438</v>
      </c>
      <c r="H39">
        <v>46799</v>
      </c>
      <c r="I39">
        <v>1362</v>
      </c>
      <c r="J39">
        <v>45437</v>
      </c>
      <c r="K39" t="b">
        <v>1</v>
      </c>
      <c r="L39" t="s">
        <v>1481</v>
      </c>
      <c r="M39" t="s">
        <v>1443</v>
      </c>
    </row>
    <row r="40" spans="1:13" x14ac:dyDescent="0.25">
      <c r="A40">
        <v>702.1</v>
      </c>
      <c r="B40" t="s">
        <v>1437</v>
      </c>
      <c r="C40">
        <v>0.135527113477937</v>
      </c>
      <c r="D40">
        <v>1.9036988146165099E-2</v>
      </c>
      <c r="E40">
        <v>1.1451402441482601</v>
      </c>
      <c r="F40" s="1">
        <v>1.08597187541187E-12</v>
      </c>
      <c r="G40" t="s">
        <v>1438</v>
      </c>
      <c r="H40">
        <v>61190</v>
      </c>
      <c r="I40">
        <v>3215</v>
      </c>
      <c r="J40">
        <v>57975</v>
      </c>
      <c r="K40" t="b">
        <v>1</v>
      </c>
      <c r="L40" t="s">
        <v>1482</v>
      </c>
      <c r="M40" t="s">
        <v>1457</v>
      </c>
    </row>
    <row r="41" spans="1:13" x14ac:dyDescent="0.25">
      <c r="A41">
        <v>512.70000000000005</v>
      </c>
      <c r="B41" t="s">
        <v>1437</v>
      </c>
      <c r="C41">
        <v>-7.9720821858593305E-2</v>
      </c>
      <c r="D41">
        <v>1.12608058016248E-2</v>
      </c>
      <c r="E41">
        <v>0.92337409626991496</v>
      </c>
      <c r="F41" s="1">
        <v>1.44680396023099E-12</v>
      </c>
      <c r="G41" t="s">
        <v>1438</v>
      </c>
      <c r="H41">
        <v>45619</v>
      </c>
      <c r="I41">
        <v>12395</v>
      </c>
      <c r="J41">
        <v>33224</v>
      </c>
      <c r="K41" t="b">
        <v>1</v>
      </c>
      <c r="L41" t="s">
        <v>1483</v>
      </c>
      <c r="M41" t="s">
        <v>1443</v>
      </c>
    </row>
    <row r="42" spans="1:13" x14ac:dyDescent="0.25">
      <c r="A42">
        <v>250.1</v>
      </c>
      <c r="B42" t="s">
        <v>1437</v>
      </c>
      <c r="C42">
        <v>-0.154785137099788</v>
      </c>
      <c r="D42">
        <v>2.1902619472443902E-2</v>
      </c>
      <c r="E42">
        <v>0.85659920910250897</v>
      </c>
      <c r="F42" s="1">
        <v>1.58354086855199E-12</v>
      </c>
      <c r="G42" t="s">
        <v>1438</v>
      </c>
      <c r="H42">
        <v>48542</v>
      </c>
      <c r="I42">
        <v>2222</v>
      </c>
      <c r="J42">
        <v>46320</v>
      </c>
      <c r="K42" t="b">
        <v>1</v>
      </c>
      <c r="L42" t="s">
        <v>1484</v>
      </c>
      <c r="M42" t="s">
        <v>1440</v>
      </c>
    </row>
    <row r="43" spans="1:13" x14ac:dyDescent="0.25">
      <c r="A43">
        <v>250.24</v>
      </c>
      <c r="B43" t="s">
        <v>1437</v>
      </c>
      <c r="C43">
        <v>-0.15339668751663799</v>
      </c>
      <c r="D43">
        <v>2.1798514841347701E-2</v>
      </c>
      <c r="E43">
        <v>0.85778937997223703</v>
      </c>
      <c r="F43" s="1">
        <v>1.9638804254850701E-12</v>
      </c>
      <c r="G43" t="s">
        <v>1438</v>
      </c>
      <c r="H43">
        <v>48685</v>
      </c>
      <c r="I43">
        <v>2365</v>
      </c>
      <c r="J43">
        <v>46320</v>
      </c>
      <c r="K43" t="b">
        <v>1</v>
      </c>
      <c r="L43" t="s">
        <v>1485</v>
      </c>
      <c r="M43" t="s">
        <v>1440</v>
      </c>
    </row>
    <row r="44" spans="1:13" x14ac:dyDescent="0.25">
      <c r="A44">
        <v>611</v>
      </c>
      <c r="B44" t="s">
        <v>1437</v>
      </c>
      <c r="C44">
        <v>0.11841464234363901</v>
      </c>
      <c r="D44">
        <v>1.68770942185856E-2</v>
      </c>
      <c r="E44">
        <v>1.1257107819668599</v>
      </c>
      <c r="F44" s="1">
        <v>2.2783161208672802E-12</v>
      </c>
      <c r="G44" t="s">
        <v>1438</v>
      </c>
      <c r="H44">
        <v>62644</v>
      </c>
      <c r="I44">
        <v>4235</v>
      </c>
      <c r="J44">
        <v>58409</v>
      </c>
      <c r="K44" t="b">
        <v>1</v>
      </c>
      <c r="L44" t="s">
        <v>1486</v>
      </c>
      <c r="M44" t="s">
        <v>1448</v>
      </c>
    </row>
    <row r="45" spans="1:13" x14ac:dyDescent="0.25">
      <c r="A45">
        <v>411.3</v>
      </c>
      <c r="B45" t="s">
        <v>1437</v>
      </c>
      <c r="C45">
        <v>-0.15383821702009701</v>
      </c>
      <c r="D45">
        <v>2.2161544885958302E-2</v>
      </c>
      <c r="E45">
        <v>0.85741072425321296</v>
      </c>
      <c r="F45" s="1">
        <v>3.8748093897227601E-12</v>
      </c>
      <c r="G45" t="s">
        <v>1438</v>
      </c>
      <c r="H45">
        <v>50920</v>
      </c>
      <c r="I45">
        <v>2369</v>
      </c>
      <c r="J45">
        <v>48551</v>
      </c>
      <c r="K45" t="b">
        <v>1</v>
      </c>
      <c r="L45" t="s">
        <v>1487</v>
      </c>
      <c r="M45" t="s">
        <v>1446</v>
      </c>
    </row>
    <row r="46" spans="1:13" x14ac:dyDescent="0.25">
      <c r="A46">
        <v>571</v>
      </c>
      <c r="B46" t="s">
        <v>1437</v>
      </c>
      <c r="C46">
        <v>-0.113025645417489</v>
      </c>
      <c r="D46">
        <v>1.6328226226553898E-2</v>
      </c>
      <c r="E46">
        <v>0.89312775518816101</v>
      </c>
      <c r="F46" s="1">
        <v>4.4499102255257901E-12</v>
      </c>
      <c r="G46" t="s">
        <v>1438</v>
      </c>
      <c r="H46">
        <v>53550</v>
      </c>
      <c r="I46">
        <v>4198</v>
      </c>
      <c r="J46">
        <v>49352</v>
      </c>
      <c r="K46" t="b">
        <v>1</v>
      </c>
      <c r="L46" t="s">
        <v>1488</v>
      </c>
      <c r="M46" t="s">
        <v>1467</v>
      </c>
    </row>
    <row r="47" spans="1:13" x14ac:dyDescent="0.25">
      <c r="A47">
        <v>496.2</v>
      </c>
      <c r="B47" t="s">
        <v>1437</v>
      </c>
      <c r="C47">
        <v>-0.18619568609988801</v>
      </c>
      <c r="D47">
        <v>2.6960947770211099E-2</v>
      </c>
      <c r="E47">
        <v>0.83011113787610802</v>
      </c>
      <c r="F47" s="1">
        <v>4.9806976031507396E-12</v>
      </c>
      <c r="G47" t="s">
        <v>1438</v>
      </c>
      <c r="H47">
        <v>52045</v>
      </c>
      <c r="I47">
        <v>1492</v>
      </c>
      <c r="J47">
        <v>50553</v>
      </c>
      <c r="K47" t="b">
        <v>1</v>
      </c>
      <c r="L47" t="s">
        <v>1489</v>
      </c>
      <c r="M47" t="s">
        <v>1443</v>
      </c>
    </row>
    <row r="48" spans="1:13" x14ac:dyDescent="0.25">
      <c r="A48">
        <v>367.1</v>
      </c>
      <c r="B48" t="s">
        <v>1437</v>
      </c>
      <c r="C48">
        <v>0.17362074382048001</v>
      </c>
      <c r="D48">
        <v>2.53684888870725E-2</v>
      </c>
      <c r="E48">
        <v>1.1896043154681999</v>
      </c>
      <c r="F48" s="1">
        <v>7.7037243938763508E-12</v>
      </c>
      <c r="G48" t="s">
        <v>1438</v>
      </c>
      <c r="H48">
        <v>62013</v>
      </c>
      <c r="I48">
        <v>1676</v>
      </c>
      <c r="J48">
        <v>60337</v>
      </c>
      <c r="K48" t="b">
        <v>1</v>
      </c>
      <c r="L48" t="s">
        <v>1490</v>
      </c>
      <c r="M48" t="s">
        <v>1491</v>
      </c>
    </row>
    <row r="49" spans="1:13" x14ac:dyDescent="0.25">
      <c r="A49">
        <v>401</v>
      </c>
      <c r="B49" t="s">
        <v>1437</v>
      </c>
      <c r="C49">
        <v>-6.6675197700629005E-2</v>
      </c>
      <c r="D49">
        <v>9.7803774817778501E-3</v>
      </c>
      <c r="E49">
        <v>0.93549900422379895</v>
      </c>
      <c r="F49" s="1">
        <v>9.28050241945391E-12</v>
      </c>
      <c r="G49" t="s">
        <v>1438</v>
      </c>
      <c r="H49">
        <v>60660</v>
      </c>
      <c r="I49">
        <v>27086</v>
      </c>
      <c r="J49">
        <v>33574</v>
      </c>
      <c r="K49" t="b">
        <v>1</v>
      </c>
      <c r="L49" t="s">
        <v>1492</v>
      </c>
      <c r="M49" t="s">
        <v>1446</v>
      </c>
    </row>
    <row r="50" spans="1:13" x14ac:dyDescent="0.25">
      <c r="A50">
        <v>41</v>
      </c>
      <c r="B50" t="s">
        <v>1437</v>
      </c>
      <c r="C50">
        <v>-9.2986712367819496E-2</v>
      </c>
      <c r="D50">
        <v>1.3803164534810401E-2</v>
      </c>
      <c r="E50">
        <v>0.91120560798065897</v>
      </c>
      <c r="F50" s="1">
        <v>1.6211033703751901E-11</v>
      </c>
      <c r="G50" t="s">
        <v>1438</v>
      </c>
      <c r="H50">
        <v>60053</v>
      </c>
      <c r="I50">
        <v>5967</v>
      </c>
      <c r="J50">
        <v>54086</v>
      </c>
      <c r="K50" t="b">
        <v>1</v>
      </c>
      <c r="L50" t="s">
        <v>1493</v>
      </c>
      <c r="M50" t="s">
        <v>1494</v>
      </c>
    </row>
    <row r="51" spans="1:13" x14ac:dyDescent="0.25">
      <c r="A51">
        <v>380.4</v>
      </c>
      <c r="B51" t="s">
        <v>1437</v>
      </c>
      <c r="C51">
        <v>0.172540153899606</v>
      </c>
      <c r="D51">
        <v>2.57788414464531E-2</v>
      </c>
      <c r="E51">
        <v>1.18831953532034</v>
      </c>
      <c r="F51" s="1">
        <v>2.1850387420794698E-11</v>
      </c>
      <c r="G51" t="s">
        <v>1438</v>
      </c>
      <c r="H51">
        <v>62936</v>
      </c>
      <c r="I51">
        <v>1622</v>
      </c>
      <c r="J51">
        <v>61314</v>
      </c>
      <c r="K51" t="b">
        <v>1</v>
      </c>
      <c r="L51" t="s">
        <v>1495</v>
      </c>
      <c r="M51" t="s">
        <v>1491</v>
      </c>
    </row>
    <row r="52" spans="1:13" x14ac:dyDescent="0.25">
      <c r="A52">
        <v>276.41000000000003</v>
      </c>
      <c r="B52" t="s">
        <v>1437</v>
      </c>
      <c r="C52">
        <v>-0.122312978540419</v>
      </c>
      <c r="D52">
        <v>1.83449898450057E-2</v>
      </c>
      <c r="E52">
        <v>0.88487137940628102</v>
      </c>
      <c r="F52" s="1">
        <v>2.6041407669676599E-11</v>
      </c>
      <c r="G52" t="s">
        <v>1438</v>
      </c>
      <c r="H52">
        <v>46136</v>
      </c>
      <c r="I52">
        <v>3311</v>
      </c>
      <c r="J52">
        <v>42825</v>
      </c>
      <c r="K52" t="b">
        <v>1</v>
      </c>
      <c r="L52" t="s">
        <v>1496</v>
      </c>
      <c r="M52" t="s">
        <v>1440</v>
      </c>
    </row>
    <row r="53" spans="1:13" x14ac:dyDescent="0.25">
      <c r="A53">
        <v>571.5</v>
      </c>
      <c r="B53" t="s">
        <v>1437</v>
      </c>
      <c r="C53">
        <v>-0.112474386733903</v>
      </c>
      <c r="D53">
        <v>1.69368926141731E-2</v>
      </c>
      <c r="E53">
        <v>0.89362023534827095</v>
      </c>
      <c r="F53" s="1">
        <v>3.1200135152730499E-11</v>
      </c>
      <c r="G53" t="s">
        <v>1438</v>
      </c>
      <c r="H53">
        <v>53229</v>
      </c>
      <c r="I53">
        <v>3877</v>
      </c>
      <c r="J53">
        <v>49352</v>
      </c>
      <c r="K53" t="b">
        <v>1</v>
      </c>
      <c r="L53" t="s">
        <v>1497</v>
      </c>
      <c r="M53" t="s">
        <v>1467</v>
      </c>
    </row>
    <row r="54" spans="1:13" x14ac:dyDescent="0.25">
      <c r="A54">
        <v>401.22</v>
      </c>
      <c r="B54" t="s">
        <v>1437</v>
      </c>
      <c r="C54">
        <v>-0.12912307305389001</v>
      </c>
      <c r="D54">
        <v>1.95692252712741E-2</v>
      </c>
      <c r="E54">
        <v>0.87886579419197997</v>
      </c>
      <c r="F54" s="1">
        <v>4.1597730753862398E-11</v>
      </c>
      <c r="G54" t="s">
        <v>1438</v>
      </c>
      <c r="H54">
        <v>37035</v>
      </c>
      <c r="I54">
        <v>3461</v>
      </c>
      <c r="J54">
        <v>33574</v>
      </c>
      <c r="K54" t="b">
        <v>1</v>
      </c>
      <c r="L54" t="s">
        <v>1498</v>
      </c>
      <c r="M54" t="s">
        <v>1446</v>
      </c>
    </row>
    <row r="55" spans="1:13" x14ac:dyDescent="0.25">
      <c r="A55">
        <v>512.9</v>
      </c>
      <c r="B55" t="s">
        <v>1437</v>
      </c>
      <c r="C55">
        <v>-7.9832366647101596E-2</v>
      </c>
      <c r="D55">
        <v>1.2110555414726399E-2</v>
      </c>
      <c r="E55">
        <v>0.92327110444584004</v>
      </c>
      <c r="F55" s="1">
        <v>4.3404070767136099E-11</v>
      </c>
      <c r="G55" t="s">
        <v>1438</v>
      </c>
      <c r="H55">
        <v>42738</v>
      </c>
      <c r="I55">
        <v>9514</v>
      </c>
      <c r="J55">
        <v>33224</v>
      </c>
      <c r="K55" t="b">
        <v>1</v>
      </c>
      <c r="L55" t="s">
        <v>1499</v>
      </c>
      <c r="M55" t="s">
        <v>1443</v>
      </c>
    </row>
    <row r="56" spans="1:13" x14ac:dyDescent="0.25">
      <c r="A56">
        <v>401.1</v>
      </c>
      <c r="B56" t="s">
        <v>1437</v>
      </c>
      <c r="C56">
        <v>-6.4919024654393795E-2</v>
      </c>
      <c r="D56">
        <v>9.8609070020896205E-3</v>
      </c>
      <c r="E56">
        <v>0.93714334581136804</v>
      </c>
      <c r="F56" s="1">
        <v>4.5958105355353903E-11</v>
      </c>
      <c r="G56" t="s">
        <v>1438</v>
      </c>
      <c r="H56">
        <v>60042</v>
      </c>
      <c r="I56">
        <v>26468</v>
      </c>
      <c r="J56">
        <v>33574</v>
      </c>
      <c r="K56" t="b">
        <v>1</v>
      </c>
      <c r="L56" t="s">
        <v>1500</v>
      </c>
      <c r="M56" t="s">
        <v>1446</v>
      </c>
    </row>
    <row r="57" spans="1:13" x14ac:dyDescent="0.25">
      <c r="A57">
        <v>789</v>
      </c>
      <c r="B57" t="s">
        <v>1437</v>
      </c>
      <c r="C57">
        <v>-7.0387986148611206E-2</v>
      </c>
      <c r="D57">
        <v>1.0805088765346299E-2</v>
      </c>
      <c r="E57">
        <v>0.93203213418783604</v>
      </c>
      <c r="F57" s="1">
        <v>7.3011567859136094E-11</v>
      </c>
      <c r="G57" t="s">
        <v>1438</v>
      </c>
      <c r="H57">
        <v>58680</v>
      </c>
      <c r="I57">
        <v>10840</v>
      </c>
      <c r="J57">
        <v>47840</v>
      </c>
      <c r="K57" t="b">
        <v>1</v>
      </c>
      <c r="L57" t="s">
        <v>1501</v>
      </c>
      <c r="M57" t="s">
        <v>1502</v>
      </c>
    </row>
    <row r="58" spans="1:13" x14ac:dyDescent="0.25">
      <c r="A58">
        <v>611.1</v>
      </c>
      <c r="B58" t="s">
        <v>1437</v>
      </c>
      <c r="C58">
        <v>0.11888000019938</v>
      </c>
      <c r="D58">
        <v>1.86707748920176E-2</v>
      </c>
      <c r="E58">
        <v>1.1262347622322499</v>
      </c>
      <c r="F58" s="1">
        <v>1.9254756513187801E-10</v>
      </c>
      <c r="G58" t="s">
        <v>1438</v>
      </c>
      <c r="H58">
        <v>61776</v>
      </c>
      <c r="I58">
        <v>3367</v>
      </c>
      <c r="J58">
        <v>58409</v>
      </c>
      <c r="K58" t="b">
        <v>1</v>
      </c>
      <c r="L58" t="s">
        <v>1503</v>
      </c>
      <c r="M58" t="s">
        <v>1448</v>
      </c>
    </row>
    <row r="59" spans="1:13" x14ac:dyDescent="0.25">
      <c r="A59">
        <v>496.1</v>
      </c>
      <c r="B59" t="s">
        <v>1437</v>
      </c>
      <c r="C59">
        <v>-0.17473786634048</v>
      </c>
      <c r="D59">
        <v>2.7533833766885701E-2</v>
      </c>
      <c r="E59">
        <v>0.83967709955383996</v>
      </c>
      <c r="F59" s="1">
        <v>2.2056030361624E-10</v>
      </c>
      <c r="G59" t="s">
        <v>1438</v>
      </c>
      <c r="H59">
        <v>51976</v>
      </c>
      <c r="I59">
        <v>1423</v>
      </c>
      <c r="J59">
        <v>50553</v>
      </c>
      <c r="K59" t="b">
        <v>1</v>
      </c>
      <c r="L59" t="s">
        <v>1504</v>
      </c>
      <c r="M59" t="s">
        <v>1443</v>
      </c>
    </row>
    <row r="60" spans="1:13" x14ac:dyDescent="0.25">
      <c r="A60">
        <v>401.2</v>
      </c>
      <c r="B60" t="s">
        <v>1437</v>
      </c>
      <c r="C60">
        <v>-9.9030721889878007E-2</v>
      </c>
      <c r="D60">
        <v>1.5739414207612702E-2</v>
      </c>
      <c r="E60">
        <v>0.90571488232324604</v>
      </c>
      <c r="F60" s="1">
        <v>3.13616124855671E-10</v>
      </c>
      <c r="G60" t="s">
        <v>1438</v>
      </c>
      <c r="H60">
        <v>40065</v>
      </c>
      <c r="I60">
        <v>6491</v>
      </c>
      <c r="J60">
        <v>33574</v>
      </c>
      <c r="K60" t="b">
        <v>1</v>
      </c>
      <c r="L60" t="s">
        <v>1505</v>
      </c>
      <c r="M60" t="s">
        <v>1446</v>
      </c>
    </row>
    <row r="61" spans="1:13" x14ac:dyDescent="0.25">
      <c r="A61">
        <v>532</v>
      </c>
      <c r="B61" t="s">
        <v>1437</v>
      </c>
      <c r="C61">
        <v>-8.9643062344556698E-2</v>
      </c>
      <c r="D61">
        <v>1.43198985676035E-2</v>
      </c>
      <c r="E61">
        <v>0.91425745995213104</v>
      </c>
      <c r="F61" s="1">
        <v>3.8489174848338502E-10</v>
      </c>
      <c r="G61" t="s">
        <v>1438</v>
      </c>
      <c r="H61">
        <v>45455</v>
      </c>
      <c r="I61">
        <v>5828</v>
      </c>
      <c r="J61">
        <v>39627</v>
      </c>
      <c r="K61" t="b">
        <v>1</v>
      </c>
      <c r="L61" t="s">
        <v>1506</v>
      </c>
      <c r="M61" t="s">
        <v>1467</v>
      </c>
    </row>
    <row r="62" spans="1:13" x14ac:dyDescent="0.25">
      <c r="A62">
        <v>285</v>
      </c>
      <c r="B62" t="s">
        <v>1437</v>
      </c>
      <c r="C62">
        <v>-6.2222435066067901E-2</v>
      </c>
      <c r="D62">
        <v>9.9832009283327E-3</v>
      </c>
      <c r="E62">
        <v>0.93967384712880697</v>
      </c>
      <c r="F62" s="1">
        <v>4.5842299014404997E-10</v>
      </c>
      <c r="G62" t="s">
        <v>1438</v>
      </c>
      <c r="H62">
        <v>56909</v>
      </c>
      <c r="I62">
        <v>14554</v>
      </c>
      <c r="J62">
        <v>42355</v>
      </c>
      <c r="K62" t="b">
        <v>1</v>
      </c>
      <c r="L62" t="s">
        <v>1507</v>
      </c>
      <c r="M62" t="s">
        <v>1508</v>
      </c>
    </row>
    <row r="63" spans="1:13" x14ac:dyDescent="0.25">
      <c r="A63">
        <v>415</v>
      </c>
      <c r="B63" t="s">
        <v>1437</v>
      </c>
      <c r="C63">
        <v>-0.10584479827658499</v>
      </c>
      <c r="D63">
        <v>1.70342630801723E-2</v>
      </c>
      <c r="E63">
        <v>0.89956425116442695</v>
      </c>
      <c r="F63" s="1">
        <v>5.1770679717720695E-10</v>
      </c>
      <c r="G63" t="s">
        <v>1438</v>
      </c>
      <c r="H63">
        <v>57613</v>
      </c>
      <c r="I63">
        <v>3810</v>
      </c>
      <c r="J63">
        <v>53803</v>
      </c>
      <c r="K63" t="b">
        <v>1</v>
      </c>
      <c r="L63" t="s">
        <v>1509</v>
      </c>
      <c r="M63" t="s">
        <v>1446</v>
      </c>
    </row>
    <row r="64" spans="1:13" x14ac:dyDescent="0.25">
      <c r="A64">
        <v>276.10000000000002</v>
      </c>
      <c r="B64" t="s">
        <v>1437</v>
      </c>
      <c r="C64">
        <v>-6.80618554854516E-2</v>
      </c>
      <c r="D64">
        <v>1.0979842095573801E-2</v>
      </c>
      <c r="E64">
        <v>0.934202686229333</v>
      </c>
      <c r="F64" s="1">
        <v>5.6894935076515301E-10</v>
      </c>
      <c r="G64" t="s">
        <v>1438</v>
      </c>
      <c r="H64">
        <v>54138</v>
      </c>
      <c r="I64">
        <v>11313</v>
      </c>
      <c r="J64">
        <v>42825</v>
      </c>
      <c r="K64" t="b">
        <v>1</v>
      </c>
      <c r="L64" t="s">
        <v>1510</v>
      </c>
      <c r="M64" t="s">
        <v>1440</v>
      </c>
    </row>
    <row r="65" spans="1:13" x14ac:dyDescent="0.25">
      <c r="A65">
        <v>276.5</v>
      </c>
      <c r="B65" t="s">
        <v>1437</v>
      </c>
      <c r="C65">
        <v>-8.4096214934952104E-2</v>
      </c>
      <c r="D65">
        <v>1.3760356072808001E-2</v>
      </c>
      <c r="E65">
        <v>0.91934279733222202</v>
      </c>
      <c r="F65" s="1">
        <v>9.87080478241805E-10</v>
      </c>
      <c r="G65" t="s">
        <v>1438</v>
      </c>
      <c r="H65">
        <v>49087</v>
      </c>
      <c r="I65">
        <v>6262</v>
      </c>
      <c r="J65">
        <v>42825</v>
      </c>
      <c r="K65" t="b">
        <v>1</v>
      </c>
      <c r="L65" t="s">
        <v>1511</v>
      </c>
      <c r="M65" t="s">
        <v>1440</v>
      </c>
    </row>
    <row r="66" spans="1:13" x14ac:dyDescent="0.25">
      <c r="A66">
        <v>745</v>
      </c>
      <c r="B66" t="s">
        <v>1437</v>
      </c>
      <c r="C66">
        <v>5.7149312892759402E-2</v>
      </c>
      <c r="D66">
        <v>9.4030662051113999E-3</v>
      </c>
      <c r="E66">
        <v>1.05881389315859</v>
      </c>
      <c r="F66" s="1">
        <v>1.2189453322130201E-9</v>
      </c>
      <c r="G66" t="s">
        <v>1438</v>
      </c>
      <c r="H66">
        <v>58698</v>
      </c>
      <c r="I66">
        <v>17379</v>
      </c>
      <c r="J66">
        <v>41319</v>
      </c>
      <c r="K66" t="b">
        <v>1</v>
      </c>
      <c r="L66" t="s">
        <v>1512</v>
      </c>
      <c r="M66" t="s">
        <v>1513</v>
      </c>
    </row>
    <row r="67" spans="1:13" x14ac:dyDescent="0.25">
      <c r="A67">
        <v>428.4</v>
      </c>
      <c r="B67" t="s">
        <v>1437</v>
      </c>
      <c r="C67">
        <v>-0.12730575405848599</v>
      </c>
      <c r="D67">
        <v>2.1153153671725801E-2</v>
      </c>
      <c r="E67">
        <v>0.880464425866053</v>
      </c>
      <c r="F67" s="1">
        <v>1.76272240546808E-9</v>
      </c>
      <c r="G67" t="s">
        <v>1438</v>
      </c>
      <c r="H67">
        <v>54517</v>
      </c>
      <c r="I67">
        <v>2463</v>
      </c>
      <c r="J67">
        <v>52054</v>
      </c>
      <c r="K67" t="b">
        <v>1</v>
      </c>
      <c r="L67" t="s">
        <v>1514</v>
      </c>
      <c r="M67" t="s">
        <v>1446</v>
      </c>
    </row>
    <row r="68" spans="1:13" x14ac:dyDescent="0.25">
      <c r="A68">
        <v>428.3</v>
      </c>
      <c r="B68" t="s">
        <v>1437</v>
      </c>
      <c r="C68">
        <v>-0.111652404195046</v>
      </c>
      <c r="D68">
        <v>1.8606272220687899E-2</v>
      </c>
      <c r="E68">
        <v>0.89435507755045096</v>
      </c>
      <c r="F68" s="1">
        <v>1.9635513663859702E-9</v>
      </c>
      <c r="G68" t="s">
        <v>1438</v>
      </c>
      <c r="H68">
        <v>55327</v>
      </c>
      <c r="I68">
        <v>3273</v>
      </c>
      <c r="J68">
        <v>52054</v>
      </c>
      <c r="K68" t="b">
        <v>1</v>
      </c>
      <c r="L68" t="s">
        <v>1515</v>
      </c>
      <c r="M68" t="s">
        <v>1446</v>
      </c>
    </row>
    <row r="69" spans="1:13" x14ac:dyDescent="0.25">
      <c r="A69">
        <v>503</v>
      </c>
      <c r="B69" t="s">
        <v>1437</v>
      </c>
      <c r="C69">
        <v>-0.14000804708945799</v>
      </c>
      <c r="D69">
        <v>2.334202068967E-2</v>
      </c>
      <c r="E69">
        <v>0.86935123962346195</v>
      </c>
      <c r="F69" s="1">
        <v>1.9962520993029798E-9</v>
      </c>
      <c r="G69" t="s">
        <v>1438</v>
      </c>
      <c r="H69">
        <v>47404</v>
      </c>
      <c r="I69">
        <v>1967</v>
      </c>
      <c r="J69">
        <v>45437</v>
      </c>
      <c r="K69" t="b">
        <v>1</v>
      </c>
      <c r="L69" t="s">
        <v>1516</v>
      </c>
      <c r="M69" t="s">
        <v>1443</v>
      </c>
    </row>
    <row r="70" spans="1:13" x14ac:dyDescent="0.25">
      <c r="A70">
        <v>416</v>
      </c>
      <c r="B70" t="s">
        <v>1437</v>
      </c>
      <c r="C70">
        <v>-9.2569492944330797E-2</v>
      </c>
      <c r="D70">
        <v>1.54969519577377E-2</v>
      </c>
      <c r="E70">
        <v>0.91158585997784403</v>
      </c>
      <c r="F70" s="1">
        <v>2.3235922819802998E-9</v>
      </c>
      <c r="G70" t="s">
        <v>1438</v>
      </c>
      <c r="H70">
        <v>58580</v>
      </c>
      <c r="I70">
        <v>4777</v>
      </c>
      <c r="J70">
        <v>53803</v>
      </c>
      <c r="K70" t="b">
        <v>1</v>
      </c>
      <c r="L70" t="s">
        <v>1517</v>
      </c>
      <c r="M70" t="s">
        <v>1446</v>
      </c>
    </row>
    <row r="71" spans="1:13" x14ac:dyDescent="0.25">
      <c r="A71">
        <v>599.5</v>
      </c>
      <c r="B71" t="s">
        <v>1437</v>
      </c>
      <c r="C71">
        <v>0.110882211961485</v>
      </c>
      <c r="D71">
        <v>1.86084617819814E-2</v>
      </c>
      <c r="E71">
        <v>1.1172632988512099</v>
      </c>
      <c r="F71" s="1">
        <v>2.5425479640487502E-9</v>
      </c>
      <c r="G71" t="s">
        <v>1438</v>
      </c>
      <c r="H71">
        <v>50831</v>
      </c>
      <c r="I71">
        <v>3319</v>
      </c>
      <c r="J71">
        <v>47512</v>
      </c>
      <c r="K71" t="b">
        <v>1</v>
      </c>
      <c r="L71" t="s">
        <v>1518</v>
      </c>
      <c r="M71" t="s">
        <v>1448</v>
      </c>
    </row>
    <row r="72" spans="1:13" x14ac:dyDescent="0.25">
      <c r="A72">
        <v>706</v>
      </c>
      <c r="B72" t="s">
        <v>1437</v>
      </c>
      <c r="C72">
        <v>0.116688383839891</v>
      </c>
      <c r="D72">
        <v>1.9733491687472401E-2</v>
      </c>
      <c r="E72">
        <v>1.1237691904832801</v>
      </c>
      <c r="F72" s="1">
        <v>3.3549329498453299E-9</v>
      </c>
      <c r="G72" t="s">
        <v>1438</v>
      </c>
      <c r="H72">
        <v>61814</v>
      </c>
      <c r="I72">
        <v>2813</v>
      </c>
      <c r="J72">
        <v>59001</v>
      </c>
      <c r="K72" t="b">
        <v>1</v>
      </c>
      <c r="L72" t="s">
        <v>1519</v>
      </c>
      <c r="M72" t="s">
        <v>1457</v>
      </c>
    </row>
    <row r="73" spans="1:13" x14ac:dyDescent="0.25">
      <c r="A73">
        <v>458.9</v>
      </c>
      <c r="B73" t="s">
        <v>1437</v>
      </c>
      <c r="C73">
        <v>-9.3427772817530993E-2</v>
      </c>
      <c r="D73">
        <v>1.5823360182525999E-2</v>
      </c>
      <c r="E73">
        <v>0.91080379984277604</v>
      </c>
      <c r="F73" s="1">
        <v>3.5388839355942101E-9</v>
      </c>
      <c r="G73" t="s">
        <v>1438</v>
      </c>
      <c r="H73">
        <v>57628</v>
      </c>
      <c r="I73">
        <v>4535</v>
      </c>
      <c r="J73">
        <v>53093</v>
      </c>
      <c r="K73" t="b">
        <v>1</v>
      </c>
      <c r="L73" t="s">
        <v>1520</v>
      </c>
      <c r="M73" t="s">
        <v>1446</v>
      </c>
    </row>
    <row r="74" spans="1:13" x14ac:dyDescent="0.25">
      <c r="A74">
        <v>585.33000000000004</v>
      </c>
      <c r="B74" t="s">
        <v>1437</v>
      </c>
      <c r="C74">
        <v>-0.114314493996091</v>
      </c>
      <c r="D74">
        <v>1.9376432533704201E-2</v>
      </c>
      <c r="E74">
        <v>0.89197739023273803</v>
      </c>
      <c r="F74" s="1">
        <v>3.64236581707939E-9</v>
      </c>
      <c r="G74" t="s">
        <v>1438</v>
      </c>
      <c r="H74">
        <v>51557</v>
      </c>
      <c r="I74">
        <v>3079</v>
      </c>
      <c r="J74">
        <v>48478</v>
      </c>
      <c r="K74" t="b">
        <v>1</v>
      </c>
      <c r="L74" t="s">
        <v>1521</v>
      </c>
      <c r="M74" t="s">
        <v>1448</v>
      </c>
    </row>
    <row r="75" spans="1:13" x14ac:dyDescent="0.25">
      <c r="A75">
        <v>260</v>
      </c>
      <c r="B75" t="s">
        <v>1437</v>
      </c>
      <c r="C75">
        <v>-8.9136070363947606E-2</v>
      </c>
      <c r="D75">
        <v>1.5240125735391101E-2</v>
      </c>
      <c r="E75">
        <v>0.91472109867316398</v>
      </c>
      <c r="F75" s="1">
        <v>4.95205624665767E-9</v>
      </c>
      <c r="G75" t="s">
        <v>1438</v>
      </c>
      <c r="H75">
        <v>50882</v>
      </c>
      <c r="I75">
        <v>4922</v>
      </c>
      <c r="J75">
        <v>45960</v>
      </c>
      <c r="K75" t="b">
        <v>1</v>
      </c>
      <c r="L75" t="s">
        <v>1522</v>
      </c>
      <c r="M75" t="s">
        <v>1440</v>
      </c>
    </row>
    <row r="76" spans="1:13" x14ac:dyDescent="0.25">
      <c r="A76">
        <v>571.51</v>
      </c>
      <c r="B76" t="s">
        <v>1437</v>
      </c>
      <c r="C76">
        <v>-0.13132443105619901</v>
      </c>
      <c r="D76">
        <v>2.2494380961541299E-2</v>
      </c>
      <c r="E76">
        <v>0.876933223862992</v>
      </c>
      <c r="F76" s="1">
        <v>5.2799668895465697E-9</v>
      </c>
      <c r="G76" t="s">
        <v>1438</v>
      </c>
      <c r="H76">
        <v>51473</v>
      </c>
      <c r="I76">
        <v>2121</v>
      </c>
      <c r="J76">
        <v>49352</v>
      </c>
      <c r="K76" t="b">
        <v>1</v>
      </c>
      <c r="L76" t="s">
        <v>1523</v>
      </c>
      <c r="M76" t="s">
        <v>1467</v>
      </c>
    </row>
    <row r="77" spans="1:13" x14ac:dyDescent="0.25">
      <c r="A77">
        <v>276.60000000000002</v>
      </c>
      <c r="B77" t="s">
        <v>1437</v>
      </c>
      <c r="C77">
        <v>-0.115764205054232</v>
      </c>
      <c r="D77">
        <v>1.9846011572611701E-2</v>
      </c>
      <c r="E77">
        <v>0.89068521761128405</v>
      </c>
      <c r="F77" s="1">
        <v>5.4399789131637301E-9</v>
      </c>
      <c r="G77" t="s">
        <v>1438</v>
      </c>
      <c r="H77">
        <v>45671</v>
      </c>
      <c r="I77">
        <v>2846</v>
      </c>
      <c r="J77">
        <v>42825</v>
      </c>
      <c r="K77" t="b">
        <v>1</v>
      </c>
      <c r="L77" t="s">
        <v>1524</v>
      </c>
      <c r="M77" t="s">
        <v>1440</v>
      </c>
    </row>
    <row r="78" spans="1:13" x14ac:dyDescent="0.25">
      <c r="A78">
        <v>418</v>
      </c>
      <c r="B78" t="s">
        <v>1437</v>
      </c>
      <c r="C78">
        <v>-5.8550389928811397E-2</v>
      </c>
      <c r="D78">
        <v>1.00582642529904E-2</v>
      </c>
      <c r="E78">
        <v>0.94313071491268996</v>
      </c>
      <c r="F78" s="1">
        <v>5.8453650620021203E-9</v>
      </c>
      <c r="G78" t="s">
        <v>1438</v>
      </c>
      <c r="H78">
        <v>57709</v>
      </c>
      <c r="I78">
        <v>14808</v>
      </c>
      <c r="J78">
        <v>42901</v>
      </c>
      <c r="K78" t="b">
        <v>1</v>
      </c>
      <c r="L78" t="s">
        <v>1525</v>
      </c>
      <c r="M78" t="s">
        <v>1446</v>
      </c>
    </row>
    <row r="79" spans="1:13" x14ac:dyDescent="0.25">
      <c r="A79">
        <v>228.1</v>
      </c>
      <c r="B79" t="s">
        <v>1437</v>
      </c>
      <c r="C79">
        <v>0.208555585024253</v>
      </c>
      <c r="D79">
        <v>3.65286522383034E-2</v>
      </c>
      <c r="E79">
        <v>1.2318974032049199</v>
      </c>
      <c r="F79" s="1">
        <v>1.1339524576295E-8</v>
      </c>
      <c r="G79" t="s">
        <v>1438</v>
      </c>
      <c r="H79">
        <v>64244</v>
      </c>
      <c r="I79">
        <v>789</v>
      </c>
      <c r="J79">
        <v>63455</v>
      </c>
      <c r="K79" t="b">
        <v>1</v>
      </c>
      <c r="L79" t="s">
        <v>1526</v>
      </c>
      <c r="M79" t="s">
        <v>1453</v>
      </c>
    </row>
    <row r="80" spans="1:13" x14ac:dyDescent="0.25">
      <c r="A80">
        <v>938</v>
      </c>
      <c r="B80" t="s">
        <v>1437</v>
      </c>
      <c r="C80">
        <v>0.157340326146448</v>
      </c>
      <c r="D80">
        <v>2.75840701141838E-2</v>
      </c>
      <c r="E80">
        <v>1.17039386176279</v>
      </c>
      <c r="F80" s="1">
        <v>1.1700839879875201E-8</v>
      </c>
      <c r="G80" t="s">
        <v>1438</v>
      </c>
      <c r="H80">
        <v>52916</v>
      </c>
      <c r="I80">
        <v>1427</v>
      </c>
      <c r="J80">
        <v>51489</v>
      </c>
      <c r="K80" t="b">
        <v>1</v>
      </c>
      <c r="L80" t="s">
        <v>1527</v>
      </c>
      <c r="M80" t="s">
        <v>1457</v>
      </c>
    </row>
    <row r="81" spans="1:13" x14ac:dyDescent="0.25">
      <c r="A81">
        <v>276.14</v>
      </c>
      <c r="B81" t="s">
        <v>1437</v>
      </c>
      <c r="C81">
        <v>-8.0682330921713993E-2</v>
      </c>
      <c r="D81">
        <v>1.4312323625467799E-2</v>
      </c>
      <c r="E81">
        <v>0.92248669040046105</v>
      </c>
      <c r="F81" s="1">
        <v>1.72774248330098E-8</v>
      </c>
      <c r="G81" t="s">
        <v>1438</v>
      </c>
      <c r="H81">
        <v>48627</v>
      </c>
      <c r="I81">
        <v>5802</v>
      </c>
      <c r="J81">
        <v>42825</v>
      </c>
      <c r="K81" t="b">
        <v>1</v>
      </c>
      <c r="L81" t="s">
        <v>1528</v>
      </c>
      <c r="M81" t="s">
        <v>1440</v>
      </c>
    </row>
    <row r="82" spans="1:13" x14ac:dyDescent="0.25">
      <c r="A82">
        <v>260.2</v>
      </c>
      <c r="B82" t="s">
        <v>1437</v>
      </c>
      <c r="C82">
        <v>-0.134215342668668</v>
      </c>
      <c r="D82">
        <v>2.4012082408802701E-2</v>
      </c>
      <c r="E82">
        <v>0.87440174832182505</v>
      </c>
      <c r="F82" s="1">
        <v>2.27734849998293E-8</v>
      </c>
      <c r="G82" t="s">
        <v>1438</v>
      </c>
      <c r="H82">
        <v>47802</v>
      </c>
      <c r="I82">
        <v>1842</v>
      </c>
      <c r="J82">
        <v>45960</v>
      </c>
      <c r="K82" t="b">
        <v>1</v>
      </c>
      <c r="L82" t="s">
        <v>1529</v>
      </c>
      <c r="M82" t="s">
        <v>1440</v>
      </c>
    </row>
    <row r="83" spans="1:13" x14ac:dyDescent="0.25">
      <c r="A83">
        <v>797</v>
      </c>
      <c r="B83" t="s">
        <v>1437</v>
      </c>
      <c r="C83">
        <v>-0.142338913713664</v>
      </c>
      <c r="D83">
        <v>2.5540110887977301E-2</v>
      </c>
      <c r="E83">
        <v>0.86732725756677198</v>
      </c>
      <c r="F83" s="1">
        <v>2.5017147002456298E-8</v>
      </c>
      <c r="G83" t="s">
        <v>1438</v>
      </c>
      <c r="H83">
        <v>64808</v>
      </c>
      <c r="I83">
        <v>1608</v>
      </c>
      <c r="J83">
        <v>63200</v>
      </c>
      <c r="K83" t="b">
        <v>1</v>
      </c>
      <c r="L83" t="s">
        <v>1530</v>
      </c>
      <c r="M83" t="s">
        <v>1502</v>
      </c>
    </row>
    <row r="84" spans="1:13" x14ac:dyDescent="0.25">
      <c r="A84">
        <v>443.9</v>
      </c>
      <c r="B84" t="s">
        <v>1437</v>
      </c>
      <c r="C84">
        <v>-0.130761178171512</v>
      </c>
      <c r="D84">
        <v>2.3480513753990299E-2</v>
      </c>
      <c r="E84">
        <v>0.877427298162335</v>
      </c>
      <c r="F84" s="1">
        <v>2.5631840080030501E-8</v>
      </c>
      <c r="G84" t="s">
        <v>1438</v>
      </c>
      <c r="H84">
        <v>55691</v>
      </c>
      <c r="I84">
        <v>2064</v>
      </c>
      <c r="J84">
        <v>53627</v>
      </c>
      <c r="K84" t="b">
        <v>1</v>
      </c>
      <c r="L84" t="s">
        <v>1531</v>
      </c>
      <c r="M84" t="s">
        <v>1446</v>
      </c>
    </row>
    <row r="85" spans="1:13" x14ac:dyDescent="0.25">
      <c r="A85">
        <v>509.3</v>
      </c>
      <c r="B85" t="s">
        <v>1437</v>
      </c>
      <c r="C85">
        <v>-0.13792022679739099</v>
      </c>
      <c r="D85">
        <v>2.4899861790544799E-2</v>
      </c>
      <c r="E85">
        <v>0.871168184850035</v>
      </c>
      <c r="F85" s="1">
        <v>3.0421115384169198E-8</v>
      </c>
      <c r="G85" t="s">
        <v>1438</v>
      </c>
      <c r="H85">
        <v>47156</v>
      </c>
      <c r="I85">
        <v>1719</v>
      </c>
      <c r="J85">
        <v>45437</v>
      </c>
      <c r="K85" t="b">
        <v>1</v>
      </c>
      <c r="L85" t="s">
        <v>1532</v>
      </c>
      <c r="M85" t="s">
        <v>1443</v>
      </c>
    </row>
    <row r="86" spans="1:13" x14ac:dyDescent="0.25">
      <c r="A86">
        <v>411.8</v>
      </c>
      <c r="B86" t="s">
        <v>1437</v>
      </c>
      <c r="C86">
        <v>-0.107926328358144</v>
      </c>
      <c r="D86">
        <v>1.96102873777864E-2</v>
      </c>
      <c r="E86">
        <v>0.89769372856523999</v>
      </c>
      <c r="F86" s="1">
        <v>3.7220476306662003E-8</v>
      </c>
      <c r="G86" t="s">
        <v>1438</v>
      </c>
      <c r="H86">
        <v>51903</v>
      </c>
      <c r="I86">
        <v>3352</v>
      </c>
      <c r="J86">
        <v>48551</v>
      </c>
      <c r="K86" t="b">
        <v>1</v>
      </c>
      <c r="L86" t="s">
        <v>1533</v>
      </c>
      <c r="M86" t="s">
        <v>1446</v>
      </c>
    </row>
    <row r="87" spans="1:13" x14ac:dyDescent="0.25">
      <c r="A87">
        <v>250.42</v>
      </c>
      <c r="B87" t="s">
        <v>1437</v>
      </c>
      <c r="C87">
        <v>-7.9793003072246196E-2</v>
      </c>
      <c r="D87">
        <v>1.45313831938352E-2</v>
      </c>
      <c r="E87">
        <v>0.92330744841238099</v>
      </c>
      <c r="F87" s="1">
        <v>3.99480936493908E-8</v>
      </c>
      <c r="G87" t="s">
        <v>1438</v>
      </c>
      <c r="H87">
        <v>52008</v>
      </c>
      <c r="I87">
        <v>5688</v>
      </c>
      <c r="J87">
        <v>46320</v>
      </c>
      <c r="K87" t="b">
        <v>1</v>
      </c>
      <c r="L87" t="s">
        <v>1534</v>
      </c>
      <c r="M87" t="s">
        <v>1440</v>
      </c>
    </row>
    <row r="88" spans="1:13" x14ac:dyDescent="0.25">
      <c r="A88">
        <v>585.20000000000005</v>
      </c>
      <c r="B88" t="s">
        <v>1437</v>
      </c>
      <c r="C88">
        <v>-0.168739576280274</v>
      </c>
      <c r="D88">
        <v>3.08128847454943E-2</v>
      </c>
      <c r="E88">
        <v>0.84472886217599497</v>
      </c>
      <c r="F88" s="1">
        <v>4.3439270495249698E-8</v>
      </c>
      <c r="G88" t="s">
        <v>1438</v>
      </c>
      <c r="H88">
        <v>49584</v>
      </c>
      <c r="I88">
        <v>1106</v>
      </c>
      <c r="J88">
        <v>48478</v>
      </c>
      <c r="K88" t="b">
        <v>1</v>
      </c>
      <c r="L88" t="s">
        <v>1535</v>
      </c>
      <c r="M88" t="s">
        <v>1448</v>
      </c>
    </row>
    <row r="89" spans="1:13" x14ac:dyDescent="0.25">
      <c r="A89">
        <v>415.2</v>
      </c>
      <c r="B89" t="s">
        <v>1437</v>
      </c>
      <c r="C89">
        <v>-0.12163378606874201</v>
      </c>
      <c r="D89">
        <v>2.22267219607237E-2</v>
      </c>
      <c r="E89">
        <v>0.88547258152844299</v>
      </c>
      <c r="F89" s="1">
        <v>4.4395054146171403E-8</v>
      </c>
      <c r="G89" t="s">
        <v>1438</v>
      </c>
      <c r="H89">
        <v>55952</v>
      </c>
      <c r="I89">
        <v>2149</v>
      </c>
      <c r="J89">
        <v>53803</v>
      </c>
      <c r="K89" t="b">
        <v>1</v>
      </c>
      <c r="L89" t="s">
        <v>1536</v>
      </c>
      <c r="M89" t="s">
        <v>1446</v>
      </c>
    </row>
    <row r="90" spans="1:13" x14ac:dyDescent="0.25">
      <c r="A90">
        <v>338.1</v>
      </c>
      <c r="B90" t="s">
        <v>1437</v>
      </c>
      <c r="C90">
        <v>-6.7272652445667602E-2</v>
      </c>
      <c r="D90">
        <v>1.2489164707406301E-2</v>
      </c>
      <c r="E90">
        <v>0.93494025283570104</v>
      </c>
      <c r="F90" s="1">
        <v>7.1850391374820894E-8</v>
      </c>
      <c r="G90" t="s">
        <v>1438</v>
      </c>
      <c r="H90">
        <v>56269</v>
      </c>
      <c r="I90">
        <v>7657</v>
      </c>
      <c r="J90">
        <v>48612</v>
      </c>
      <c r="K90" t="b">
        <v>1</v>
      </c>
      <c r="L90" t="s">
        <v>1537</v>
      </c>
      <c r="M90" t="s">
        <v>1538</v>
      </c>
    </row>
    <row r="91" spans="1:13" x14ac:dyDescent="0.25">
      <c r="A91">
        <v>427.7</v>
      </c>
      <c r="B91" t="s">
        <v>1437</v>
      </c>
      <c r="C91">
        <v>-7.9036517752654703E-2</v>
      </c>
      <c r="D91">
        <v>1.46775531911785E-2</v>
      </c>
      <c r="E91">
        <v>0.92400618119980005</v>
      </c>
      <c r="F91" s="1">
        <v>7.2502466721276102E-8</v>
      </c>
      <c r="G91" t="s">
        <v>1438</v>
      </c>
      <c r="H91">
        <v>45186</v>
      </c>
      <c r="I91">
        <v>5493</v>
      </c>
      <c r="J91">
        <v>39693</v>
      </c>
      <c r="K91" t="b">
        <v>1</v>
      </c>
      <c r="L91" t="s">
        <v>1539</v>
      </c>
      <c r="M91" t="s">
        <v>1446</v>
      </c>
    </row>
    <row r="92" spans="1:13" x14ac:dyDescent="0.25">
      <c r="A92">
        <v>250.6</v>
      </c>
      <c r="B92" t="s">
        <v>1437</v>
      </c>
      <c r="C92">
        <v>-0.131248712986163</v>
      </c>
      <c r="D92">
        <v>2.4538346707853001E-2</v>
      </c>
      <c r="E92">
        <v>0.87699962606814397</v>
      </c>
      <c r="F92" s="1">
        <v>8.8579110926598898E-8</v>
      </c>
      <c r="G92" t="s">
        <v>1438</v>
      </c>
      <c r="H92">
        <v>48138</v>
      </c>
      <c r="I92">
        <v>1818</v>
      </c>
      <c r="J92">
        <v>46320</v>
      </c>
      <c r="K92" t="b">
        <v>1</v>
      </c>
      <c r="L92" t="s">
        <v>1540</v>
      </c>
      <c r="M92" t="s">
        <v>1440</v>
      </c>
    </row>
    <row r="93" spans="1:13" x14ac:dyDescent="0.25">
      <c r="A93">
        <v>458</v>
      </c>
      <c r="B93" t="s">
        <v>1437</v>
      </c>
      <c r="C93">
        <v>-7.59929390744358E-2</v>
      </c>
      <c r="D93">
        <v>1.42221802571048E-2</v>
      </c>
      <c r="E93">
        <v>0.92682275076273202</v>
      </c>
      <c r="F93" s="1">
        <v>9.1284990716779202E-8</v>
      </c>
      <c r="G93" t="s">
        <v>1438</v>
      </c>
      <c r="H93">
        <v>58892</v>
      </c>
      <c r="I93">
        <v>5799</v>
      </c>
      <c r="J93">
        <v>53093</v>
      </c>
      <c r="K93" t="b">
        <v>1</v>
      </c>
      <c r="L93" t="s">
        <v>1541</v>
      </c>
      <c r="M93" t="s">
        <v>1446</v>
      </c>
    </row>
    <row r="94" spans="1:13" x14ac:dyDescent="0.25">
      <c r="A94">
        <v>938.2</v>
      </c>
      <c r="B94" t="s">
        <v>1437</v>
      </c>
      <c r="C94">
        <v>0.155451147194129</v>
      </c>
      <c r="D94">
        <v>2.9239975026464499E-2</v>
      </c>
      <c r="E94">
        <v>1.16818486556478</v>
      </c>
      <c r="F94" s="1">
        <v>1.05845436994386E-7</v>
      </c>
      <c r="G94" t="s">
        <v>1438</v>
      </c>
      <c r="H94">
        <v>52758</v>
      </c>
      <c r="I94">
        <v>1269</v>
      </c>
      <c r="J94">
        <v>51489</v>
      </c>
      <c r="K94" t="b">
        <v>1</v>
      </c>
      <c r="L94" t="s">
        <v>1542</v>
      </c>
      <c r="M94" t="s">
        <v>1457</v>
      </c>
    </row>
    <row r="95" spans="1:13" x14ac:dyDescent="0.25">
      <c r="A95">
        <v>733</v>
      </c>
      <c r="B95" t="s">
        <v>1437</v>
      </c>
      <c r="C95">
        <v>0.113518311151509</v>
      </c>
      <c r="D95">
        <v>2.14207561159073E-2</v>
      </c>
      <c r="E95">
        <v>1.1202124010835799</v>
      </c>
      <c r="F95" s="1">
        <v>1.1614950941571501E-7</v>
      </c>
      <c r="G95" t="s">
        <v>1438</v>
      </c>
      <c r="H95">
        <v>54704</v>
      </c>
      <c r="I95">
        <v>2392</v>
      </c>
      <c r="J95">
        <v>52312</v>
      </c>
      <c r="K95" t="b">
        <v>1</v>
      </c>
      <c r="L95" t="s">
        <v>1543</v>
      </c>
      <c r="M95" t="s">
        <v>1513</v>
      </c>
    </row>
    <row r="96" spans="1:13" x14ac:dyDescent="0.25">
      <c r="A96">
        <v>285.10000000000002</v>
      </c>
      <c r="B96" t="s">
        <v>1437</v>
      </c>
      <c r="C96">
        <v>-8.1895324259505006E-2</v>
      </c>
      <c r="D96">
        <v>1.5646840605155001E-2</v>
      </c>
      <c r="E96">
        <v>0.92136839856819197</v>
      </c>
      <c r="F96" s="1">
        <v>1.6589419471929901E-7</v>
      </c>
      <c r="G96" t="s">
        <v>1438</v>
      </c>
      <c r="H96">
        <v>47178</v>
      </c>
      <c r="I96">
        <v>4823</v>
      </c>
      <c r="J96">
        <v>42355</v>
      </c>
      <c r="K96" t="b">
        <v>1</v>
      </c>
      <c r="L96" t="s">
        <v>1544</v>
      </c>
      <c r="M96" t="s">
        <v>1508</v>
      </c>
    </row>
    <row r="97" spans="1:13" x14ac:dyDescent="0.25">
      <c r="A97">
        <v>250.11</v>
      </c>
      <c r="B97" t="s">
        <v>1437</v>
      </c>
      <c r="C97">
        <v>-0.316833017868415</v>
      </c>
      <c r="D97">
        <v>6.0558552382757702E-2</v>
      </c>
      <c r="E97">
        <v>0.72845238350229202</v>
      </c>
      <c r="F97" s="1">
        <v>1.67825576489183E-7</v>
      </c>
      <c r="G97" t="s">
        <v>1438</v>
      </c>
      <c r="H97">
        <v>46598</v>
      </c>
      <c r="I97">
        <v>278</v>
      </c>
      <c r="J97">
        <v>46320</v>
      </c>
      <c r="K97" t="b">
        <v>1</v>
      </c>
      <c r="L97" t="s">
        <v>1545</v>
      </c>
      <c r="M97" t="s">
        <v>1440</v>
      </c>
    </row>
    <row r="98" spans="1:13" x14ac:dyDescent="0.25">
      <c r="A98">
        <v>38</v>
      </c>
      <c r="B98" t="s">
        <v>1437</v>
      </c>
      <c r="C98">
        <v>-7.6851872243873007E-2</v>
      </c>
      <c r="D98">
        <v>1.4781466452843299E-2</v>
      </c>
      <c r="E98">
        <v>0.92602701375129204</v>
      </c>
      <c r="F98" s="1">
        <v>2.00142844178391E-7</v>
      </c>
      <c r="G98" t="s">
        <v>1438</v>
      </c>
      <c r="H98">
        <v>59259</v>
      </c>
      <c r="I98">
        <v>5173</v>
      </c>
      <c r="J98">
        <v>54086</v>
      </c>
      <c r="K98" t="b">
        <v>1</v>
      </c>
      <c r="L98" t="s">
        <v>1546</v>
      </c>
      <c r="M98" t="s">
        <v>1494</v>
      </c>
    </row>
    <row r="99" spans="1:13" x14ac:dyDescent="0.25">
      <c r="A99">
        <v>514</v>
      </c>
      <c r="B99" t="s">
        <v>1437</v>
      </c>
      <c r="C99">
        <v>-7.8099775624664594E-2</v>
      </c>
      <c r="D99">
        <v>1.5094625476140501E-2</v>
      </c>
      <c r="E99">
        <v>0.92487214224402703</v>
      </c>
      <c r="F99" s="1">
        <v>2.29119914391728E-7</v>
      </c>
      <c r="G99" t="s">
        <v>1438</v>
      </c>
      <c r="H99">
        <v>60414</v>
      </c>
      <c r="I99">
        <v>4956</v>
      </c>
      <c r="J99">
        <v>55458</v>
      </c>
      <c r="K99" t="b">
        <v>1</v>
      </c>
      <c r="L99" t="s">
        <v>1547</v>
      </c>
      <c r="M99" t="s">
        <v>1443</v>
      </c>
    </row>
    <row r="100" spans="1:13" x14ac:dyDescent="0.25">
      <c r="A100">
        <v>965.1</v>
      </c>
      <c r="B100" t="s">
        <v>1437</v>
      </c>
      <c r="C100">
        <v>-0.14550517851722899</v>
      </c>
      <c r="D100">
        <v>2.81415549411194E-2</v>
      </c>
      <c r="E100">
        <v>0.86458541279190504</v>
      </c>
      <c r="F100" s="1">
        <v>2.3350094427949801E-7</v>
      </c>
      <c r="G100" t="s">
        <v>1438</v>
      </c>
      <c r="H100">
        <v>50424</v>
      </c>
      <c r="I100">
        <v>1320</v>
      </c>
      <c r="J100">
        <v>49104</v>
      </c>
      <c r="K100" t="b">
        <v>1</v>
      </c>
      <c r="L100" t="s">
        <v>1548</v>
      </c>
      <c r="M100" t="s">
        <v>1549</v>
      </c>
    </row>
    <row r="101" spans="1:13" x14ac:dyDescent="0.25">
      <c r="A101">
        <v>165</v>
      </c>
      <c r="B101" t="s">
        <v>1437</v>
      </c>
      <c r="C101">
        <v>-0.105602702468893</v>
      </c>
      <c r="D101">
        <v>2.0714779806879E-2</v>
      </c>
      <c r="E101">
        <v>0.89978205826241198</v>
      </c>
      <c r="F101" s="1">
        <v>3.4336979255274201E-7</v>
      </c>
      <c r="G101" t="s">
        <v>1438</v>
      </c>
      <c r="H101">
        <v>65311</v>
      </c>
      <c r="I101">
        <v>2529</v>
      </c>
      <c r="J101">
        <v>62782</v>
      </c>
      <c r="K101" t="b">
        <v>1</v>
      </c>
      <c r="L101" t="s">
        <v>1550</v>
      </c>
      <c r="M101" t="s">
        <v>1453</v>
      </c>
    </row>
    <row r="102" spans="1:13" x14ac:dyDescent="0.25">
      <c r="A102">
        <v>585.32000000000005</v>
      </c>
      <c r="B102" t="s">
        <v>1437</v>
      </c>
      <c r="C102">
        <v>-0.13526749365687499</v>
      </c>
      <c r="D102">
        <v>2.6586193993973498E-2</v>
      </c>
      <c r="E102">
        <v>0.87348222947939502</v>
      </c>
      <c r="F102" s="1">
        <v>3.6207909449415502E-7</v>
      </c>
      <c r="G102" t="s">
        <v>1438</v>
      </c>
      <c r="H102">
        <v>49984</v>
      </c>
      <c r="I102">
        <v>1506</v>
      </c>
      <c r="J102">
        <v>48478</v>
      </c>
      <c r="K102" t="b">
        <v>1</v>
      </c>
      <c r="L102" t="s">
        <v>1551</v>
      </c>
      <c r="M102" t="s">
        <v>1448</v>
      </c>
    </row>
    <row r="103" spans="1:13" x14ac:dyDescent="0.25">
      <c r="A103">
        <v>585.34</v>
      </c>
      <c r="B103" t="s">
        <v>1437</v>
      </c>
      <c r="C103">
        <v>-0.13999133949559101</v>
      </c>
      <c r="D103">
        <v>2.7542170856058E-2</v>
      </c>
      <c r="E103">
        <v>0.86936576451223901</v>
      </c>
      <c r="F103" s="1">
        <v>3.7191171112178101E-7</v>
      </c>
      <c r="G103" t="s">
        <v>1438</v>
      </c>
      <c r="H103">
        <v>49901</v>
      </c>
      <c r="I103">
        <v>1423</v>
      </c>
      <c r="J103">
        <v>48478</v>
      </c>
      <c r="K103" t="b">
        <v>1</v>
      </c>
      <c r="L103" t="s">
        <v>1552</v>
      </c>
      <c r="M103" t="s">
        <v>1448</v>
      </c>
    </row>
    <row r="104" spans="1:13" x14ac:dyDescent="0.25">
      <c r="A104">
        <v>571.79999999999995</v>
      </c>
      <c r="B104" t="s">
        <v>1437</v>
      </c>
      <c r="C104">
        <v>-0.12833472518287301</v>
      </c>
      <c r="D104">
        <v>2.5431045031790001E-2</v>
      </c>
      <c r="E104">
        <v>0.87955891934571295</v>
      </c>
      <c r="F104" s="1">
        <v>4.5025870941821001E-7</v>
      </c>
      <c r="G104" t="s">
        <v>1438</v>
      </c>
      <c r="H104">
        <v>50988</v>
      </c>
      <c r="I104">
        <v>1636</v>
      </c>
      <c r="J104">
        <v>49352</v>
      </c>
      <c r="K104" t="b">
        <v>1</v>
      </c>
      <c r="L104" t="s">
        <v>1553</v>
      </c>
      <c r="M104" t="s">
        <v>1467</v>
      </c>
    </row>
    <row r="105" spans="1:13" x14ac:dyDescent="0.25">
      <c r="A105">
        <v>250.4</v>
      </c>
      <c r="B105" t="s">
        <v>1437</v>
      </c>
      <c r="C105">
        <v>-6.89958735392769E-2</v>
      </c>
      <c r="D105">
        <v>1.36931110960264E-2</v>
      </c>
      <c r="E105">
        <v>0.93333053142203504</v>
      </c>
      <c r="F105" s="1">
        <v>4.6863391173320599E-7</v>
      </c>
      <c r="G105" t="s">
        <v>1438</v>
      </c>
      <c r="H105">
        <v>52861</v>
      </c>
      <c r="I105">
        <v>6541</v>
      </c>
      <c r="J105">
        <v>46320</v>
      </c>
      <c r="K105" t="b">
        <v>1</v>
      </c>
      <c r="L105" t="s">
        <v>1554</v>
      </c>
      <c r="M105" t="s">
        <v>1440</v>
      </c>
    </row>
    <row r="106" spans="1:13" x14ac:dyDescent="0.25">
      <c r="A106">
        <v>165.1</v>
      </c>
      <c r="B106" t="s">
        <v>1437</v>
      </c>
      <c r="C106">
        <v>-0.104369319690574</v>
      </c>
      <c r="D106">
        <v>2.0836118801599399E-2</v>
      </c>
      <c r="E106">
        <v>0.900892518627887</v>
      </c>
      <c r="F106" s="1">
        <v>5.4697196677354497E-7</v>
      </c>
      <c r="G106" t="s">
        <v>1438</v>
      </c>
      <c r="H106">
        <v>65281</v>
      </c>
      <c r="I106">
        <v>2499</v>
      </c>
      <c r="J106">
        <v>62782</v>
      </c>
      <c r="K106" t="b">
        <v>1</v>
      </c>
      <c r="L106" t="s">
        <v>1555</v>
      </c>
      <c r="M106" t="s">
        <v>1453</v>
      </c>
    </row>
    <row r="107" spans="1:13" x14ac:dyDescent="0.25">
      <c r="A107">
        <v>275.3</v>
      </c>
      <c r="B107" t="s">
        <v>1437</v>
      </c>
      <c r="C107">
        <v>-0.12518439822828201</v>
      </c>
      <c r="D107">
        <v>2.4996261230629899E-2</v>
      </c>
      <c r="E107">
        <v>0.88233418672201402</v>
      </c>
      <c r="F107" s="1">
        <v>5.4962865562258899E-7</v>
      </c>
      <c r="G107" t="s">
        <v>1438</v>
      </c>
      <c r="H107">
        <v>59966</v>
      </c>
      <c r="I107">
        <v>1678</v>
      </c>
      <c r="J107">
        <v>58288</v>
      </c>
      <c r="K107" t="b">
        <v>1</v>
      </c>
      <c r="L107" t="s">
        <v>1556</v>
      </c>
      <c r="M107" t="s">
        <v>1440</v>
      </c>
    </row>
    <row r="108" spans="1:13" x14ac:dyDescent="0.25">
      <c r="A108">
        <v>510</v>
      </c>
      <c r="B108" t="s">
        <v>1437</v>
      </c>
      <c r="C108">
        <v>-7.5460533755599996E-2</v>
      </c>
      <c r="D108">
        <v>1.51801865453947E-2</v>
      </c>
      <c r="E108">
        <v>0.92731632750463899</v>
      </c>
      <c r="F108" s="1">
        <v>6.6612378081224195E-7</v>
      </c>
      <c r="G108" t="s">
        <v>1438</v>
      </c>
      <c r="H108">
        <v>60736</v>
      </c>
      <c r="I108">
        <v>4882</v>
      </c>
      <c r="J108">
        <v>55854</v>
      </c>
      <c r="K108" t="b">
        <v>1</v>
      </c>
      <c r="L108" t="s">
        <v>1557</v>
      </c>
      <c r="M108" t="s">
        <v>1443</v>
      </c>
    </row>
    <row r="109" spans="1:13" x14ac:dyDescent="0.25">
      <c r="A109">
        <v>371</v>
      </c>
      <c r="B109" t="s">
        <v>1437</v>
      </c>
      <c r="C109">
        <v>0.107633134366221</v>
      </c>
      <c r="D109">
        <v>2.1795998477730699E-2</v>
      </c>
      <c r="E109">
        <v>1.11363911451519</v>
      </c>
      <c r="F109" s="1">
        <v>7.8844459360637598E-7</v>
      </c>
      <c r="G109" t="s">
        <v>1438</v>
      </c>
      <c r="H109">
        <v>59158</v>
      </c>
      <c r="I109">
        <v>2309</v>
      </c>
      <c r="J109">
        <v>56849</v>
      </c>
      <c r="K109" t="b">
        <v>1</v>
      </c>
      <c r="L109" t="s">
        <v>1558</v>
      </c>
      <c r="M109" t="s">
        <v>1491</v>
      </c>
    </row>
    <row r="110" spans="1:13" x14ac:dyDescent="0.25">
      <c r="A110">
        <v>338</v>
      </c>
      <c r="B110" t="s">
        <v>1437</v>
      </c>
      <c r="C110">
        <v>-5.2143194499071899E-2</v>
      </c>
      <c r="D110">
        <v>1.06010423239644E-2</v>
      </c>
      <c r="E110">
        <v>0.94919293790371795</v>
      </c>
      <c r="F110" s="1">
        <v>8.7127269250620803E-7</v>
      </c>
      <c r="G110" t="s">
        <v>1438</v>
      </c>
      <c r="H110">
        <v>60059</v>
      </c>
      <c r="I110">
        <v>11447</v>
      </c>
      <c r="J110">
        <v>48612</v>
      </c>
      <c r="K110" t="b">
        <v>1</v>
      </c>
      <c r="L110" t="s">
        <v>1559</v>
      </c>
      <c r="M110" t="s">
        <v>1538</v>
      </c>
    </row>
    <row r="111" spans="1:13" x14ac:dyDescent="0.25">
      <c r="A111">
        <v>250.23</v>
      </c>
      <c r="B111" t="s">
        <v>1437</v>
      </c>
      <c r="C111">
        <v>-0.18502128605079499</v>
      </c>
      <c r="D111">
        <v>3.8342844123617499E-2</v>
      </c>
      <c r="E111">
        <v>0.83108659311240696</v>
      </c>
      <c r="F111" s="1">
        <v>1.3969100104268E-6</v>
      </c>
      <c r="G111" t="s">
        <v>1438</v>
      </c>
      <c r="H111">
        <v>47030</v>
      </c>
      <c r="I111">
        <v>710</v>
      </c>
      <c r="J111">
        <v>46320</v>
      </c>
      <c r="K111" t="b">
        <v>1</v>
      </c>
      <c r="L111" t="s">
        <v>1560</v>
      </c>
      <c r="M111" t="s">
        <v>1440</v>
      </c>
    </row>
    <row r="112" spans="1:13" x14ac:dyDescent="0.25">
      <c r="A112">
        <v>694</v>
      </c>
      <c r="B112" t="s">
        <v>1437</v>
      </c>
      <c r="C112">
        <v>0.120315646662147</v>
      </c>
      <c r="D112">
        <v>2.49413868434166E-2</v>
      </c>
      <c r="E112">
        <v>1.1278527983709099</v>
      </c>
      <c r="F112" s="1">
        <v>1.4075280243556701E-6</v>
      </c>
      <c r="G112" t="s">
        <v>1438</v>
      </c>
      <c r="H112">
        <v>57281</v>
      </c>
      <c r="I112">
        <v>1729</v>
      </c>
      <c r="J112">
        <v>55552</v>
      </c>
      <c r="K112" t="b">
        <v>1</v>
      </c>
      <c r="L112" t="s">
        <v>1561</v>
      </c>
      <c r="M112" t="s">
        <v>1457</v>
      </c>
    </row>
    <row r="113" spans="1:13" x14ac:dyDescent="0.25">
      <c r="A113">
        <v>726</v>
      </c>
      <c r="B113" t="s">
        <v>1437</v>
      </c>
      <c r="C113">
        <v>6.6442179495359799E-2</v>
      </c>
      <c r="D113">
        <v>1.38854001643904E-2</v>
      </c>
      <c r="E113">
        <v>1.0686991695634001</v>
      </c>
      <c r="F113" s="1">
        <v>1.70954246433147E-6</v>
      </c>
      <c r="G113" t="s">
        <v>1438</v>
      </c>
      <c r="H113">
        <v>55754</v>
      </c>
      <c r="I113">
        <v>6269</v>
      </c>
      <c r="J113">
        <v>49485</v>
      </c>
      <c r="K113" t="b">
        <v>1</v>
      </c>
      <c r="L113" t="s">
        <v>1562</v>
      </c>
      <c r="M113" t="s">
        <v>1513</v>
      </c>
    </row>
    <row r="114" spans="1:13" x14ac:dyDescent="0.25">
      <c r="A114">
        <v>228</v>
      </c>
      <c r="B114" t="s">
        <v>1437</v>
      </c>
      <c r="C114">
        <v>0.15353536548900901</v>
      </c>
      <c r="D114">
        <v>3.2133449646306003E-2</v>
      </c>
      <c r="E114">
        <v>1.1659490207502601</v>
      </c>
      <c r="F114" s="1">
        <v>1.76999636127354E-6</v>
      </c>
      <c r="G114" t="s">
        <v>1438</v>
      </c>
      <c r="H114">
        <v>64476</v>
      </c>
      <c r="I114">
        <v>1021</v>
      </c>
      <c r="J114">
        <v>63455</v>
      </c>
      <c r="K114" t="b">
        <v>1</v>
      </c>
      <c r="L114" t="s">
        <v>1563</v>
      </c>
      <c r="M114" t="s">
        <v>1453</v>
      </c>
    </row>
    <row r="115" spans="1:13" x14ac:dyDescent="0.25">
      <c r="A115">
        <v>327.3</v>
      </c>
      <c r="B115" t="s">
        <v>1437</v>
      </c>
      <c r="C115">
        <v>-6.2973975475217006E-2</v>
      </c>
      <c r="D115">
        <v>1.3220321040759E-2</v>
      </c>
      <c r="E115">
        <v>0.93896790956479903</v>
      </c>
      <c r="F115" s="1">
        <v>1.9033667774796101E-6</v>
      </c>
      <c r="G115" t="s">
        <v>1438</v>
      </c>
      <c r="H115">
        <v>55824</v>
      </c>
      <c r="I115">
        <v>6771</v>
      </c>
      <c r="J115">
        <v>49053</v>
      </c>
      <c r="K115" t="b">
        <v>1</v>
      </c>
      <c r="L115" t="s">
        <v>1564</v>
      </c>
      <c r="M115" t="s">
        <v>1538</v>
      </c>
    </row>
    <row r="116" spans="1:13" x14ac:dyDescent="0.25">
      <c r="A116">
        <v>371.2</v>
      </c>
      <c r="B116" t="s">
        <v>1437</v>
      </c>
      <c r="C116">
        <v>0.14630119238579301</v>
      </c>
      <c r="D116">
        <v>3.0941067431591598E-2</v>
      </c>
      <c r="E116">
        <v>1.1575447792253699</v>
      </c>
      <c r="F116" s="1">
        <v>2.2631587226130898E-6</v>
      </c>
      <c r="G116" t="s">
        <v>1438</v>
      </c>
      <c r="H116">
        <v>57967</v>
      </c>
      <c r="I116">
        <v>1118</v>
      </c>
      <c r="J116">
        <v>56849</v>
      </c>
      <c r="K116" t="b">
        <v>1</v>
      </c>
      <c r="L116" t="s">
        <v>1565</v>
      </c>
      <c r="M116" t="s">
        <v>1491</v>
      </c>
    </row>
    <row r="117" spans="1:13" x14ac:dyDescent="0.25">
      <c r="A117">
        <v>41.1</v>
      </c>
      <c r="B117" t="s">
        <v>1437</v>
      </c>
      <c r="C117">
        <v>-9.98687481549798E-2</v>
      </c>
      <c r="D117">
        <v>2.1125667355398899E-2</v>
      </c>
      <c r="E117">
        <v>0.90495618741069905</v>
      </c>
      <c r="F117" s="1">
        <v>2.2745177975494199E-6</v>
      </c>
      <c r="G117" t="s">
        <v>1438</v>
      </c>
      <c r="H117">
        <v>56481</v>
      </c>
      <c r="I117">
        <v>2395</v>
      </c>
      <c r="J117">
        <v>54086</v>
      </c>
      <c r="K117" t="b">
        <v>1</v>
      </c>
      <c r="L117" t="s">
        <v>1566</v>
      </c>
      <c r="M117" t="s">
        <v>1494</v>
      </c>
    </row>
    <row r="118" spans="1:13" x14ac:dyDescent="0.25">
      <c r="A118">
        <v>741</v>
      </c>
      <c r="B118" t="s">
        <v>1437</v>
      </c>
      <c r="C118">
        <v>7.05456034990814E-2</v>
      </c>
      <c r="D118">
        <v>1.4950234059707501E-2</v>
      </c>
      <c r="E118">
        <v>1.0730935051335599</v>
      </c>
      <c r="F118" s="1">
        <v>2.3736169091168599E-6</v>
      </c>
      <c r="G118" t="s">
        <v>1438</v>
      </c>
      <c r="H118">
        <v>59676</v>
      </c>
      <c r="I118">
        <v>5139</v>
      </c>
      <c r="J118">
        <v>54537</v>
      </c>
      <c r="K118" t="b">
        <v>1</v>
      </c>
      <c r="L118" t="s">
        <v>1567</v>
      </c>
      <c r="M118" t="s">
        <v>1513</v>
      </c>
    </row>
    <row r="119" spans="1:13" x14ac:dyDescent="0.25">
      <c r="A119">
        <v>706.2</v>
      </c>
      <c r="B119" t="s">
        <v>1437</v>
      </c>
      <c r="C119">
        <v>0.13384920004313799</v>
      </c>
      <c r="D119">
        <v>2.8427875465992802E-2</v>
      </c>
      <c r="E119">
        <v>1.1432204090568501</v>
      </c>
      <c r="F119" s="1">
        <v>2.4969502472820501E-6</v>
      </c>
      <c r="G119" t="s">
        <v>1438</v>
      </c>
      <c r="H119">
        <v>60326</v>
      </c>
      <c r="I119">
        <v>1325</v>
      </c>
      <c r="J119">
        <v>59001</v>
      </c>
      <c r="K119" t="b">
        <v>1</v>
      </c>
      <c r="L119" t="s">
        <v>1568</v>
      </c>
      <c r="M119" t="s">
        <v>1457</v>
      </c>
    </row>
    <row r="120" spans="1:13" x14ac:dyDescent="0.25">
      <c r="A120">
        <v>573.20000000000005</v>
      </c>
      <c r="B120" t="s">
        <v>1437</v>
      </c>
      <c r="C120">
        <v>-0.185734773191469</v>
      </c>
      <c r="D120">
        <v>3.94813278166238E-2</v>
      </c>
      <c r="E120">
        <v>0.83049383500322504</v>
      </c>
      <c r="F120" s="1">
        <v>2.5465109425035901E-6</v>
      </c>
      <c r="G120" t="s">
        <v>1438</v>
      </c>
      <c r="H120">
        <v>50013</v>
      </c>
      <c r="I120">
        <v>661</v>
      </c>
      <c r="J120">
        <v>49352</v>
      </c>
      <c r="K120" t="b">
        <v>1</v>
      </c>
      <c r="L120" t="s">
        <v>1569</v>
      </c>
      <c r="M120" t="s">
        <v>1467</v>
      </c>
    </row>
    <row r="121" spans="1:13" x14ac:dyDescent="0.25">
      <c r="A121">
        <v>327.32</v>
      </c>
      <c r="B121" t="s">
        <v>1437</v>
      </c>
      <c r="C121">
        <v>-6.6492768356503099E-2</v>
      </c>
      <c r="D121">
        <v>1.42446870566275E-2</v>
      </c>
      <c r="E121">
        <v>0.93566968226143798</v>
      </c>
      <c r="F121" s="1">
        <v>3.0429459250198102E-6</v>
      </c>
      <c r="G121" t="s">
        <v>1438</v>
      </c>
      <c r="H121">
        <v>54776</v>
      </c>
      <c r="I121">
        <v>5723</v>
      </c>
      <c r="J121">
        <v>49053</v>
      </c>
      <c r="K121" t="b">
        <v>1</v>
      </c>
      <c r="L121" t="s">
        <v>1570</v>
      </c>
      <c r="M121" t="s">
        <v>1538</v>
      </c>
    </row>
    <row r="122" spans="1:13" x14ac:dyDescent="0.25">
      <c r="A122">
        <v>389.1</v>
      </c>
      <c r="B122" t="s">
        <v>1437</v>
      </c>
      <c r="C122">
        <v>9.2190090916324893E-2</v>
      </c>
      <c r="D122">
        <v>1.9766936516667302E-2</v>
      </c>
      <c r="E122">
        <v>1.09657325088406</v>
      </c>
      <c r="F122" s="1">
        <v>3.1034274792870701E-6</v>
      </c>
      <c r="G122" t="s">
        <v>1438</v>
      </c>
      <c r="H122">
        <v>60344</v>
      </c>
      <c r="I122">
        <v>2864</v>
      </c>
      <c r="J122">
        <v>57480</v>
      </c>
      <c r="K122" t="b">
        <v>1</v>
      </c>
      <c r="L122" t="s">
        <v>1571</v>
      </c>
      <c r="M122" t="s">
        <v>1491</v>
      </c>
    </row>
    <row r="123" spans="1:13" x14ac:dyDescent="0.25">
      <c r="A123">
        <v>375.1</v>
      </c>
      <c r="B123" t="s">
        <v>1437</v>
      </c>
      <c r="C123">
        <v>9.7287564691308295E-2</v>
      </c>
      <c r="D123">
        <v>2.0976003678941299E-2</v>
      </c>
      <c r="E123">
        <v>1.1021772753218999</v>
      </c>
      <c r="F123" s="1">
        <v>3.51727056037442E-6</v>
      </c>
      <c r="G123" t="s">
        <v>1438</v>
      </c>
      <c r="H123">
        <v>59430</v>
      </c>
      <c r="I123">
        <v>2533</v>
      </c>
      <c r="J123">
        <v>56897</v>
      </c>
      <c r="K123" t="b">
        <v>1</v>
      </c>
      <c r="L123" t="s">
        <v>1572</v>
      </c>
      <c r="M123" t="s">
        <v>1491</v>
      </c>
    </row>
    <row r="124" spans="1:13" x14ac:dyDescent="0.25">
      <c r="A124">
        <v>977</v>
      </c>
      <c r="B124" t="s">
        <v>1437</v>
      </c>
      <c r="C124">
        <v>-9.22572880817525E-2</v>
      </c>
      <c r="D124">
        <v>2.0057921092758099E-2</v>
      </c>
      <c r="E124">
        <v>0.91187050594760199</v>
      </c>
      <c r="F124" s="1">
        <v>4.2341701348900499E-6</v>
      </c>
      <c r="G124" t="s">
        <v>1438</v>
      </c>
      <c r="H124">
        <v>51794</v>
      </c>
      <c r="I124">
        <v>2690</v>
      </c>
      <c r="J124">
        <v>49104</v>
      </c>
      <c r="K124" t="b">
        <v>1</v>
      </c>
      <c r="L124" t="s">
        <v>1573</v>
      </c>
      <c r="M124" t="s">
        <v>1549</v>
      </c>
    </row>
    <row r="125" spans="1:13" x14ac:dyDescent="0.25">
      <c r="A125">
        <v>288</v>
      </c>
      <c r="B125" t="s">
        <v>1437</v>
      </c>
      <c r="C125">
        <v>-6.9114508755722101E-2</v>
      </c>
      <c r="D125">
        <v>1.50520063557301E-2</v>
      </c>
      <c r="E125">
        <v>0.93321981212015903</v>
      </c>
      <c r="F125" s="1">
        <v>4.3962048306276797E-6</v>
      </c>
      <c r="G125" t="s">
        <v>1438</v>
      </c>
      <c r="H125">
        <v>53277</v>
      </c>
      <c r="I125">
        <v>5042</v>
      </c>
      <c r="J125">
        <v>48235</v>
      </c>
      <c r="K125" t="b">
        <v>1</v>
      </c>
      <c r="L125" t="s">
        <v>1574</v>
      </c>
      <c r="M125" t="s">
        <v>1508</v>
      </c>
    </row>
    <row r="126" spans="1:13" x14ac:dyDescent="0.25">
      <c r="A126">
        <v>367</v>
      </c>
      <c r="B126" t="s">
        <v>1437</v>
      </c>
      <c r="C126">
        <v>8.6353486867280005E-2</v>
      </c>
      <c r="D126">
        <v>1.88894585218672E-2</v>
      </c>
      <c r="E126">
        <v>1.0901916286253499</v>
      </c>
      <c r="F126" s="1">
        <v>4.8420525056860702E-6</v>
      </c>
      <c r="G126" t="s">
        <v>1438</v>
      </c>
      <c r="H126">
        <v>63405</v>
      </c>
      <c r="I126">
        <v>3068</v>
      </c>
      <c r="J126">
        <v>60337</v>
      </c>
      <c r="K126" t="b">
        <v>1</v>
      </c>
      <c r="L126" t="s">
        <v>1575</v>
      </c>
      <c r="M126" t="s">
        <v>1491</v>
      </c>
    </row>
    <row r="127" spans="1:13" x14ac:dyDescent="0.25">
      <c r="A127">
        <v>585.30999999999995</v>
      </c>
      <c r="B127" t="s">
        <v>1437</v>
      </c>
      <c r="C127">
        <v>-0.145145401417592</v>
      </c>
      <c r="D127">
        <v>3.1783350377527601E-2</v>
      </c>
      <c r="E127">
        <v>0.86489652678659701</v>
      </c>
      <c r="F127" s="1">
        <v>4.9543441050029997E-6</v>
      </c>
      <c r="G127" t="s">
        <v>1438</v>
      </c>
      <c r="H127">
        <v>49513</v>
      </c>
      <c r="I127">
        <v>1035</v>
      </c>
      <c r="J127">
        <v>48478</v>
      </c>
      <c r="K127" t="b">
        <v>1</v>
      </c>
      <c r="L127" t="s">
        <v>1576</v>
      </c>
      <c r="M127" t="s">
        <v>1448</v>
      </c>
    </row>
    <row r="128" spans="1:13" x14ac:dyDescent="0.25">
      <c r="A128">
        <v>572</v>
      </c>
      <c r="B128" t="s">
        <v>1437</v>
      </c>
      <c r="C128">
        <v>-9.3407220503291602E-2</v>
      </c>
      <c r="D128">
        <v>2.0723203792587502E-2</v>
      </c>
      <c r="E128">
        <v>0.91082251916104295</v>
      </c>
      <c r="F128" s="1">
        <v>6.5635024285044097E-6</v>
      </c>
      <c r="G128" t="s">
        <v>1438</v>
      </c>
      <c r="H128">
        <v>51859</v>
      </c>
      <c r="I128">
        <v>2507</v>
      </c>
      <c r="J128">
        <v>49352</v>
      </c>
      <c r="K128" t="b">
        <v>1</v>
      </c>
      <c r="L128" t="s">
        <v>1577</v>
      </c>
      <c r="M128" t="s">
        <v>1467</v>
      </c>
    </row>
    <row r="129" spans="1:13" x14ac:dyDescent="0.25">
      <c r="A129">
        <v>741.3</v>
      </c>
      <c r="B129" t="s">
        <v>1437</v>
      </c>
      <c r="C129">
        <v>0.12727451737366499</v>
      </c>
      <c r="D129">
        <v>2.8479629395178199E-2</v>
      </c>
      <c r="E129">
        <v>1.1357287522655299</v>
      </c>
      <c r="F129" s="1">
        <v>7.8598338971765904E-6</v>
      </c>
      <c r="G129" t="s">
        <v>1438</v>
      </c>
      <c r="H129">
        <v>55856</v>
      </c>
      <c r="I129">
        <v>1319</v>
      </c>
      <c r="J129">
        <v>54537</v>
      </c>
      <c r="K129" t="b">
        <v>1</v>
      </c>
      <c r="L129" t="s">
        <v>1578</v>
      </c>
      <c r="M129" t="s">
        <v>1513</v>
      </c>
    </row>
    <row r="130" spans="1:13" x14ac:dyDescent="0.25">
      <c r="A130">
        <v>523.1</v>
      </c>
      <c r="B130" t="s">
        <v>1437</v>
      </c>
      <c r="C130">
        <v>0.19841194640124099</v>
      </c>
      <c r="D130">
        <v>4.4775785051227202E-2</v>
      </c>
      <c r="E130">
        <v>1.2194646444360899</v>
      </c>
      <c r="F130" s="1">
        <v>9.3695680815838706E-6</v>
      </c>
      <c r="G130" t="s">
        <v>1438</v>
      </c>
      <c r="H130">
        <v>60938</v>
      </c>
      <c r="I130">
        <v>530</v>
      </c>
      <c r="J130">
        <v>60408</v>
      </c>
      <c r="K130" t="b">
        <v>1</v>
      </c>
      <c r="L130" t="s">
        <v>1579</v>
      </c>
      <c r="M130" t="s">
        <v>1467</v>
      </c>
    </row>
    <row r="131" spans="1:13" x14ac:dyDescent="0.25">
      <c r="A131">
        <v>285.2</v>
      </c>
      <c r="B131" t="s">
        <v>1437</v>
      </c>
      <c r="C131">
        <v>-7.4970547238545501E-2</v>
      </c>
      <c r="D131">
        <v>1.69248172269864E-2</v>
      </c>
      <c r="E131">
        <v>0.927770811338543</v>
      </c>
      <c r="F131" s="1">
        <v>9.4398283096625101E-6</v>
      </c>
      <c r="G131" t="s">
        <v>1438</v>
      </c>
      <c r="H131">
        <v>46375</v>
      </c>
      <c r="I131">
        <v>4020</v>
      </c>
      <c r="J131">
        <v>42355</v>
      </c>
      <c r="K131" t="b">
        <v>1</v>
      </c>
      <c r="L131" t="s">
        <v>1580</v>
      </c>
      <c r="M131" t="s">
        <v>1508</v>
      </c>
    </row>
    <row r="132" spans="1:13" x14ac:dyDescent="0.25">
      <c r="A132">
        <v>371.21</v>
      </c>
      <c r="B132" t="s">
        <v>1437</v>
      </c>
      <c r="C132">
        <v>0.145476933972428</v>
      </c>
      <c r="D132">
        <v>3.2881857463261201E-2</v>
      </c>
      <c r="E132">
        <v>1.1565910563133199</v>
      </c>
      <c r="F132" s="1">
        <v>9.6786405051171208E-6</v>
      </c>
      <c r="G132" t="s">
        <v>1438</v>
      </c>
      <c r="H132">
        <v>57834</v>
      </c>
      <c r="I132">
        <v>985</v>
      </c>
      <c r="J132">
        <v>56849</v>
      </c>
      <c r="K132" t="b">
        <v>1</v>
      </c>
      <c r="L132" t="s">
        <v>1581</v>
      </c>
      <c r="M132" t="s">
        <v>1491</v>
      </c>
    </row>
    <row r="133" spans="1:13" x14ac:dyDescent="0.25">
      <c r="A133">
        <v>172.2</v>
      </c>
      <c r="B133" t="s">
        <v>1437</v>
      </c>
      <c r="C133">
        <v>7.2577076748390895E-2</v>
      </c>
      <c r="D133">
        <v>1.6521741965676399E-2</v>
      </c>
      <c r="E133">
        <v>1.07527568164939</v>
      </c>
      <c r="F133" s="1">
        <v>1.11888572611658E-5</v>
      </c>
      <c r="G133" t="s">
        <v>1438</v>
      </c>
      <c r="H133">
        <v>59770</v>
      </c>
      <c r="I133">
        <v>4398</v>
      </c>
      <c r="J133">
        <v>55372</v>
      </c>
      <c r="K133" t="b">
        <v>1</v>
      </c>
      <c r="L133" t="s">
        <v>1582</v>
      </c>
      <c r="M133" t="s">
        <v>1453</v>
      </c>
    </row>
    <row r="134" spans="1:13" x14ac:dyDescent="0.25">
      <c r="A134">
        <v>443</v>
      </c>
      <c r="B134" t="s">
        <v>1437</v>
      </c>
      <c r="C134">
        <v>-8.84229577870939E-2</v>
      </c>
      <c r="D134">
        <v>2.0162170539722399E-2</v>
      </c>
      <c r="E134">
        <v>0.91537363042958997</v>
      </c>
      <c r="F134" s="1">
        <v>1.15673286872184E-5</v>
      </c>
      <c r="G134" t="s">
        <v>1438</v>
      </c>
      <c r="H134">
        <v>56421</v>
      </c>
      <c r="I134">
        <v>2794</v>
      </c>
      <c r="J134">
        <v>53627</v>
      </c>
      <c r="K134" t="b">
        <v>1</v>
      </c>
      <c r="L134" t="s">
        <v>1583</v>
      </c>
      <c r="M134" t="s">
        <v>1446</v>
      </c>
    </row>
    <row r="135" spans="1:13" x14ac:dyDescent="0.25">
      <c r="A135">
        <v>495</v>
      </c>
      <c r="B135" t="s">
        <v>1437</v>
      </c>
      <c r="C135">
        <v>-6.5532023929042796E-2</v>
      </c>
      <c r="D135">
        <v>1.4962195725441E-2</v>
      </c>
      <c r="E135">
        <v>0.93656905365846399</v>
      </c>
      <c r="F135" s="1">
        <v>1.18766458084956E-5</v>
      </c>
      <c r="G135" t="s">
        <v>1438</v>
      </c>
      <c r="H135">
        <v>55637</v>
      </c>
      <c r="I135">
        <v>5084</v>
      </c>
      <c r="J135">
        <v>50553</v>
      </c>
      <c r="K135" t="b">
        <v>1</v>
      </c>
      <c r="L135" t="s">
        <v>1584</v>
      </c>
      <c r="M135" t="s">
        <v>1443</v>
      </c>
    </row>
    <row r="136" spans="1:13" x14ac:dyDescent="0.25">
      <c r="A136">
        <v>701</v>
      </c>
      <c r="B136" t="s">
        <v>1437</v>
      </c>
      <c r="C136">
        <v>8.5086400453455696E-2</v>
      </c>
      <c r="D136">
        <v>1.9513577131706199E-2</v>
      </c>
      <c r="E136">
        <v>1.08881113641042</v>
      </c>
      <c r="F136" s="1">
        <v>1.2984318635333801E-5</v>
      </c>
      <c r="G136" t="s">
        <v>1438</v>
      </c>
      <c r="H136">
        <v>61564</v>
      </c>
      <c r="I136">
        <v>2853</v>
      </c>
      <c r="J136">
        <v>58711</v>
      </c>
      <c r="K136" t="b">
        <v>1</v>
      </c>
      <c r="L136" t="s">
        <v>1585</v>
      </c>
      <c r="M136" t="s">
        <v>1457</v>
      </c>
    </row>
    <row r="137" spans="1:13" x14ac:dyDescent="0.25">
      <c r="A137">
        <v>523</v>
      </c>
      <c r="B137" t="s">
        <v>1437</v>
      </c>
      <c r="C137">
        <v>0.15951164349927399</v>
      </c>
      <c r="D137">
        <v>3.66597700101692E-2</v>
      </c>
      <c r="E137">
        <v>1.17293791924303</v>
      </c>
      <c r="F137" s="1">
        <v>1.35434037074327E-5</v>
      </c>
      <c r="G137" t="s">
        <v>1438</v>
      </c>
      <c r="H137">
        <v>61196</v>
      </c>
      <c r="I137">
        <v>788</v>
      </c>
      <c r="J137">
        <v>60408</v>
      </c>
      <c r="K137" t="b">
        <v>1</v>
      </c>
      <c r="L137" t="s">
        <v>1586</v>
      </c>
      <c r="M137" t="s">
        <v>1467</v>
      </c>
    </row>
    <row r="138" spans="1:13" x14ac:dyDescent="0.25">
      <c r="A138">
        <v>418.1</v>
      </c>
      <c r="B138" t="s">
        <v>1437</v>
      </c>
      <c r="C138">
        <v>-0.108269419512714</v>
      </c>
      <c r="D138">
        <v>2.48899655373724E-2</v>
      </c>
      <c r="E138">
        <v>0.89738579061587098</v>
      </c>
      <c r="F138" s="1">
        <v>1.36185694263889E-5</v>
      </c>
      <c r="G138" t="s">
        <v>1438</v>
      </c>
      <c r="H138">
        <v>44648</v>
      </c>
      <c r="I138">
        <v>1747</v>
      </c>
      <c r="J138">
        <v>42901</v>
      </c>
      <c r="K138" t="b">
        <v>1</v>
      </c>
      <c r="L138" t="s">
        <v>1587</v>
      </c>
      <c r="M138" t="s">
        <v>1446</v>
      </c>
    </row>
    <row r="139" spans="1:13" x14ac:dyDescent="0.25">
      <c r="A139">
        <v>208</v>
      </c>
      <c r="B139" t="s">
        <v>1437</v>
      </c>
      <c r="C139">
        <v>6.97866897747427E-2</v>
      </c>
      <c r="D139">
        <v>1.61317423387492E-2</v>
      </c>
      <c r="E139">
        <v>1.07227942869098</v>
      </c>
      <c r="F139" s="1">
        <v>1.51808437075986E-5</v>
      </c>
      <c r="G139" t="s">
        <v>1438</v>
      </c>
      <c r="H139">
        <v>60248</v>
      </c>
      <c r="I139">
        <v>4502</v>
      </c>
      <c r="J139">
        <v>55746</v>
      </c>
      <c r="K139" t="b">
        <v>1</v>
      </c>
      <c r="L139" t="s">
        <v>1588</v>
      </c>
      <c r="M139" t="s">
        <v>1453</v>
      </c>
    </row>
    <row r="140" spans="1:13" x14ac:dyDescent="0.25">
      <c r="A140">
        <v>571.80999999999995</v>
      </c>
      <c r="B140" t="s">
        <v>1437</v>
      </c>
      <c r="C140">
        <v>-0.134267566380637</v>
      </c>
      <c r="D140">
        <v>3.1281913481349698E-2</v>
      </c>
      <c r="E140">
        <v>0.87435608500913997</v>
      </c>
      <c r="F140" s="1">
        <v>1.76928370320648E-5</v>
      </c>
      <c r="G140" t="s">
        <v>1438</v>
      </c>
      <c r="H140">
        <v>50420</v>
      </c>
      <c r="I140">
        <v>1068</v>
      </c>
      <c r="J140">
        <v>49352</v>
      </c>
      <c r="K140" t="b">
        <v>1</v>
      </c>
      <c r="L140" t="s">
        <v>1589</v>
      </c>
      <c r="M140" t="s">
        <v>1467</v>
      </c>
    </row>
    <row r="141" spans="1:13" x14ac:dyDescent="0.25">
      <c r="A141">
        <v>530.20000000000005</v>
      </c>
      <c r="B141" t="s">
        <v>1437</v>
      </c>
      <c r="C141">
        <v>-0.13964576707581899</v>
      </c>
      <c r="D141">
        <v>3.25632738944183E-2</v>
      </c>
      <c r="E141">
        <v>0.86966624525908798</v>
      </c>
      <c r="F141" s="1">
        <v>1.7992938467906E-5</v>
      </c>
      <c r="G141" t="s">
        <v>1438</v>
      </c>
      <c r="H141">
        <v>40616</v>
      </c>
      <c r="I141">
        <v>989</v>
      </c>
      <c r="J141">
        <v>39627</v>
      </c>
      <c r="K141" t="b">
        <v>1</v>
      </c>
      <c r="L141" t="s">
        <v>1590</v>
      </c>
      <c r="M141" t="s">
        <v>1467</v>
      </c>
    </row>
    <row r="142" spans="1:13" x14ac:dyDescent="0.25">
      <c r="A142">
        <v>414</v>
      </c>
      <c r="B142" t="s">
        <v>1437</v>
      </c>
      <c r="C142">
        <v>-8.0346463352640493E-2</v>
      </c>
      <c r="D142">
        <v>1.8742414428429301E-2</v>
      </c>
      <c r="E142">
        <v>0.92279657579998298</v>
      </c>
      <c r="F142" s="1">
        <v>1.8120090406475799E-5</v>
      </c>
      <c r="G142" t="s">
        <v>1438</v>
      </c>
      <c r="H142">
        <v>51866</v>
      </c>
      <c r="I142">
        <v>3315</v>
      </c>
      <c r="J142">
        <v>48551</v>
      </c>
      <c r="K142" t="b">
        <v>1</v>
      </c>
      <c r="L142" t="s">
        <v>1591</v>
      </c>
      <c r="M142" t="s">
        <v>1446</v>
      </c>
    </row>
    <row r="143" spans="1:13" x14ac:dyDescent="0.25">
      <c r="A143">
        <v>428.2</v>
      </c>
      <c r="B143" t="s">
        <v>1437</v>
      </c>
      <c r="C143">
        <v>-0.102751615060876</v>
      </c>
      <c r="D143">
        <v>2.4012432574666901E-2</v>
      </c>
      <c r="E143">
        <v>0.90235107606560805</v>
      </c>
      <c r="F143" s="1">
        <v>1.87650025198617E-5</v>
      </c>
      <c r="G143" t="s">
        <v>1438</v>
      </c>
      <c r="H143">
        <v>53939</v>
      </c>
      <c r="I143">
        <v>1885</v>
      </c>
      <c r="J143">
        <v>52054</v>
      </c>
      <c r="K143" t="b">
        <v>1</v>
      </c>
      <c r="L143" t="s">
        <v>1592</v>
      </c>
      <c r="M143" t="s">
        <v>1446</v>
      </c>
    </row>
    <row r="144" spans="1:13" x14ac:dyDescent="0.25">
      <c r="A144">
        <v>539</v>
      </c>
      <c r="B144" t="s">
        <v>1437</v>
      </c>
      <c r="C144">
        <v>-0.133845645842771</v>
      </c>
      <c r="D144">
        <v>3.1305599909151501E-2</v>
      </c>
      <c r="E144">
        <v>0.87472507163485702</v>
      </c>
      <c r="F144" s="1">
        <v>1.90748362314682E-5</v>
      </c>
      <c r="G144" t="s">
        <v>1438</v>
      </c>
      <c r="H144">
        <v>65985</v>
      </c>
      <c r="I144">
        <v>1058</v>
      </c>
      <c r="J144">
        <v>64927</v>
      </c>
      <c r="K144" t="b">
        <v>1</v>
      </c>
      <c r="L144" t="s">
        <v>1593</v>
      </c>
      <c r="M144" t="s">
        <v>1467</v>
      </c>
    </row>
    <row r="145" spans="1:13" x14ac:dyDescent="0.25">
      <c r="A145">
        <v>250.14</v>
      </c>
      <c r="B145" t="s">
        <v>1437</v>
      </c>
      <c r="C145">
        <v>-0.192869097477812</v>
      </c>
      <c r="D145">
        <v>4.5235353705034301E-2</v>
      </c>
      <c r="E145">
        <v>0.82458990797327303</v>
      </c>
      <c r="F145" s="1">
        <v>2.0108687988548199E-5</v>
      </c>
      <c r="G145" t="s">
        <v>1438</v>
      </c>
      <c r="H145">
        <v>46819</v>
      </c>
      <c r="I145">
        <v>499</v>
      </c>
      <c r="J145">
        <v>46320</v>
      </c>
      <c r="K145" t="b">
        <v>1</v>
      </c>
      <c r="L145" t="s">
        <v>1594</v>
      </c>
      <c r="M145" t="s">
        <v>1440</v>
      </c>
    </row>
    <row r="146" spans="1:13" x14ac:dyDescent="0.25">
      <c r="A146">
        <v>707</v>
      </c>
      <c r="B146" t="s">
        <v>1437</v>
      </c>
      <c r="C146">
        <v>-9.9762597330615405E-2</v>
      </c>
      <c r="D146">
        <v>2.3449981865246401E-2</v>
      </c>
      <c r="E146">
        <v>0.90505225435470904</v>
      </c>
      <c r="F146" s="1">
        <v>2.0973039281277E-5</v>
      </c>
      <c r="G146" t="s">
        <v>1438</v>
      </c>
      <c r="H146">
        <v>64496</v>
      </c>
      <c r="I146">
        <v>1934</v>
      </c>
      <c r="J146">
        <v>62562</v>
      </c>
      <c r="K146" t="b">
        <v>1</v>
      </c>
      <c r="L146" t="s">
        <v>1595</v>
      </c>
      <c r="M146" t="s">
        <v>1457</v>
      </c>
    </row>
    <row r="147" spans="1:13" x14ac:dyDescent="0.25">
      <c r="A147">
        <v>960</v>
      </c>
      <c r="B147" t="s">
        <v>1437</v>
      </c>
      <c r="C147">
        <v>-8.5623182472116199E-2</v>
      </c>
      <c r="D147">
        <v>2.0206722134608199E-2</v>
      </c>
      <c r="E147">
        <v>0.91794006196341105</v>
      </c>
      <c r="F147" s="1">
        <v>2.26162038733413E-5</v>
      </c>
      <c r="G147" t="s">
        <v>1438</v>
      </c>
      <c r="H147">
        <v>51732</v>
      </c>
      <c r="I147">
        <v>2628</v>
      </c>
      <c r="J147">
        <v>49104</v>
      </c>
      <c r="K147" t="b">
        <v>1</v>
      </c>
      <c r="L147" t="s">
        <v>1596</v>
      </c>
      <c r="M147" t="s">
        <v>1549</v>
      </c>
    </row>
    <row r="148" spans="1:13" x14ac:dyDescent="0.25">
      <c r="A148">
        <v>365</v>
      </c>
      <c r="B148" t="s">
        <v>1437</v>
      </c>
      <c r="C148">
        <v>0.103399938591084</v>
      </c>
      <c r="D148">
        <v>2.4490678830359599E-2</v>
      </c>
      <c r="E148">
        <v>1.10893482623229</v>
      </c>
      <c r="F148" s="1">
        <v>2.42131273478965E-5</v>
      </c>
      <c r="G148" t="s">
        <v>1438</v>
      </c>
      <c r="H148">
        <v>61499</v>
      </c>
      <c r="I148">
        <v>1826</v>
      </c>
      <c r="J148">
        <v>59673</v>
      </c>
      <c r="K148" t="b">
        <v>1</v>
      </c>
      <c r="L148" t="s">
        <v>1597</v>
      </c>
      <c r="M148" t="s">
        <v>1491</v>
      </c>
    </row>
    <row r="149" spans="1:13" x14ac:dyDescent="0.25">
      <c r="A149">
        <v>440</v>
      </c>
      <c r="B149" t="s">
        <v>1437</v>
      </c>
      <c r="C149">
        <v>-9.3721201110829502E-2</v>
      </c>
      <c r="D149">
        <v>2.2263988155452E-2</v>
      </c>
      <c r="E149">
        <v>0.91053658344460198</v>
      </c>
      <c r="F149" s="1">
        <v>2.5588847234157901E-5</v>
      </c>
      <c r="G149" t="s">
        <v>1438</v>
      </c>
      <c r="H149">
        <v>55939</v>
      </c>
      <c r="I149">
        <v>2312</v>
      </c>
      <c r="J149">
        <v>53627</v>
      </c>
      <c r="K149" t="b">
        <v>1</v>
      </c>
      <c r="L149" t="s">
        <v>1598</v>
      </c>
      <c r="M149" t="s">
        <v>1446</v>
      </c>
    </row>
    <row r="150" spans="1:13" x14ac:dyDescent="0.25">
      <c r="A150">
        <v>740.1</v>
      </c>
      <c r="B150" t="s">
        <v>1437</v>
      </c>
      <c r="C150">
        <v>6.02133141680323E-2</v>
      </c>
      <c r="D150">
        <v>1.4342978394348799E-2</v>
      </c>
      <c r="E150">
        <v>1.0620630754849301</v>
      </c>
      <c r="F150" s="1">
        <v>2.6915908950555901E-5</v>
      </c>
      <c r="G150" t="s">
        <v>1438</v>
      </c>
      <c r="H150">
        <v>56395</v>
      </c>
      <c r="I150">
        <v>6256</v>
      </c>
      <c r="J150">
        <v>50139</v>
      </c>
      <c r="K150" t="b">
        <v>1</v>
      </c>
      <c r="L150" t="s">
        <v>1599</v>
      </c>
      <c r="M150" t="s">
        <v>1513</v>
      </c>
    </row>
    <row r="151" spans="1:13" x14ac:dyDescent="0.25">
      <c r="A151">
        <v>994.21</v>
      </c>
      <c r="B151" t="s">
        <v>1437</v>
      </c>
      <c r="C151">
        <v>-0.113607455587206</v>
      </c>
      <c r="D151">
        <v>2.7133345089493201E-2</v>
      </c>
      <c r="E151">
        <v>0.89260827551126898</v>
      </c>
      <c r="F151" s="1">
        <v>2.8265941624801601E-5</v>
      </c>
      <c r="G151" t="s">
        <v>1438</v>
      </c>
      <c r="H151">
        <v>61149</v>
      </c>
      <c r="I151">
        <v>1425</v>
      </c>
      <c r="J151">
        <v>59724</v>
      </c>
      <c r="K151" t="b">
        <v>1</v>
      </c>
      <c r="L151" t="s">
        <v>1600</v>
      </c>
      <c r="M151" t="s">
        <v>1549</v>
      </c>
    </row>
    <row r="152" spans="1:13" x14ac:dyDescent="0.25">
      <c r="A152">
        <v>994</v>
      </c>
      <c r="B152" t="s">
        <v>1437</v>
      </c>
      <c r="C152">
        <v>-6.6478490160443202E-2</v>
      </c>
      <c r="D152">
        <v>1.5891024146395899E-2</v>
      </c>
      <c r="E152">
        <v>0.93568304203198505</v>
      </c>
      <c r="F152" s="1">
        <v>2.8718305538520701E-5</v>
      </c>
      <c r="G152" t="s">
        <v>1438</v>
      </c>
      <c r="H152">
        <v>64120</v>
      </c>
      <c r="I152">
        <v>4396</v>
      </c>
      <c r="J152">
        <v>59724</v>
      </c>
      <c r="K152" t="b">
        <v>1</v>
      </c>
      <c r="L152" t="s">
        <v>1601</v>
      </c>
      <c r="M152" t="s">
        <v>1549</v>
      </c>
    </row>
    <row r="153" spans="1:13" x14ac:dyDescent="0.25">
      <c r="A153">
        <v>365.1</v>
      </c>
      <c r="B153" t="s">
        <v>1437</v>
      </c>
      <c r="C153">
        <v>0.13053306468328299</v>
      </c>
      <c r="D153">
        <v>3.12763276735629E-2</v>
      </c>
      <c r="E153">
        <v>1.1394356143484199</v>
      </c>
      <c r="F153" s="1">
        <v>2.9990044789399399E-5</v>
      </c>
      <c r="G153" t="s">
        <v>1438</v>
      </c>
      <c r="H153">
        <v>60774</v>
      </c>
      <c r="I153">
        <v>1101</v>
      </c>
      <c r="J153">
        <v>59673</v>
      </c>
      <c r="K153" t="b">
        <v>1</v>
      </c>
      <c r="L153" t="s">
        <v>1602</v>
      </c>
      <c r="M153" t="s">
        <v>1491</v>
      </c>
    </row>
    <row r="154" spans="1:13" x14ac:dyDescent="0.25">
      <c r="A154">
        <v>427</v>
      </c>
      <c r="B154" t="s">
        <v>1437</v>
      </c>
      <c r="C154">
        <v>-3.9596142192032197E-2</v>
      </c>
      <c r="D154">
        <v>9.5108350409032708E-3</v>
      </c>
      <c r="E154">
        <v>0.96117753983260801</v>
      </c>
      <c r="F154" s="1">
        <v>3.1372665142068902E-5</v>
      </c>
      <c r="G154" t="s">
        <v>1438</v>
      </c>
      <c r="H154">
        <v>57805</v>
      </c>
      <c r="I154">
        <v>18112</v>
      </c>
      <c r="J154">
        <v>39693</v>
      </c>
      <c r="K154" t="b">
        <v>1</v>
      </c>
      <c r="L154" t="s">
        <v>1603</v>
      </c>
      <c r="M154" t="s">
        <v>1446</v>
      </c>
    </row>
    <row r="155" spans="1:13" x14ac:dyDescent="0.25">
      <c r="A155">
        <v>740.11</v>
      </c>
      <c r="B155" t="s">
        <v>1437</v>
      </c>
      <c r="C155">
        <v>6.2003660842127599E-2</v>
      </c>
      <c r="D155">
        <v>1.48937116710258E-2</v>
      </c>
      <c r="E155">
        <v>1.06396623973334</v>
      </c>
      <c r="F155" s="1">
        <v>3.1398813130673701E-5</v>
      </c>
      <c r="G155" t="s">
        <v>1438</v>
      </c>
      <c r="H155">
        <v>55854</v>
      </c>
      <c r="I155">
        <v>5715</v>
      </c>
      <c r="J155">
        <v>50139</v>
      </c>
      <c r="K155" t="b">
        <v>1</v>
      </c>
      <c r="L155" t="s">
        <v>1604</v>
      </c>
      <c r="M155" t="s">
        <v>1513</v>
      </c>
    </row>
    <row r="156" spans="1:13" x14ac:dyDescent="0.25">
      <c r="A156">
        <v>575</v>
      </c>
      <c r="B156" t="s">
        <v>1437</v>
      </c>
      <c r="C156">
        <v>-0.103817385701394</v>
      </c>
      <c r="D156">
        <v>2.4972382097846E-2</v>
      </c>
      <c r="E156">
        <v>0.90138988907471695</v>
      </c>
      <c r="F156" s="1">
        <v>3.2204782402273603E-5</v>
      </c>
      <c r="G156" t="s">
        <v>1438</v>
      </c>
      <c r="H156">
        <v>61373</v>
      </c>
      <c r="I156">
        <v>1686</v>
      </c>
      <c r="J156">
        <v>59687</v>
      </c>
      <c r="K156" t="b">
        <v>1</v>
      </c>
      <c r="L156" t="s">
        <v>1605</v>
      </c>
      <c r="M156" t="s">
        <v>1467</v>
      </c>
    </row>
    <row r="157" spans="1:13" x14ac:dyDescent="0.25">
      <c r="A157">
        <v>288.2</v>
      </c>
      <c r="B157" t="s">
        <v>1437</v>
      </c>
      <c r="C157">
        <v>-6.8461089487748206E-2</v>
      </c>
      <c r="D157">
        <v>1.6489778361044798E-2</v>
      </c>
      <c r="E157">
        <v>0.93382979519229703</v>
      </c>
      <c r="F157" s="1">
        <v>3.2997299421263197E-5</v>
      </c>
      <c r="G157" t="s">
        <v>1438</v>
      </c>
      <c r="H157">
        <v>52355</v>
      </c>
      <c r="I157">
        <v>4120</v>
      </c>
      <c r="J157">
        <v>48235</v>
      </c>
      <c r="K157" t="b">
        <v>1</v>
      </c>
      <c r="L157" t="s">
        <v>1606</v>
      </c>
      <c r="M157" t="s">
        <v>1508</v>
      </c>
    </row>
    <row r="158" spans="1:13" x14ac:dyDescent="0.25">
      <c r="A158">
        <v>557.1</v>
      </c>
      <c r="B158" t="s">
        <v>1437</v>
      </c>
      <c r="C158">
        <v>-0.209459667702562</v>
      </c>
      <c r="D158">
        <v>5.0778329519654303E-2</v>
      </c>
      <c r="E158">
        <v>0.81102234916807403</v>
      </c>
      <c r="F158" s="1">
        <v>3.7076462677204101E-5</v>
      </c>
      <c r="G158" t="s">
        <v>1438</v>
      </c>
      <c r="H158">
        <v>43792</v>
      </c>
      <c r="I158">
        <v>398</v>
      </c>
      <c r="J158">
        <v>43394</v>
      </c>
      <c r="K158" t="b">
        <v>1</v>
      </c>
      <c r="L158" t="s">
        <v>1607</v>
      </c>
      <c r="M158" t="s">
        <v>1467</v>
      </c>
    </row>
    <row r="159" spans="1:13" x14ac:dyDescent="0.25">
      <c r="A159">
        <v>694.2</v>
      </c>
      <c r="B159" t="s">
        <v>1437</v>
      </c>
      <c r="C159">
        <v>0.105046299682376</v>
      </c>
      <c r="D159">
        <v>2.5478296963847499E-2</v>
      </c>
      <c r="E159">
        <v>1.11076203709469</v>
      </c>
      <c r="F159" s="1">
        <v>3.7401551567868402E-5</v>
      </c>
      <c r="G159" t="s">
        <v>1438</v>
      </c>
      <c r="H159">
        <v>57205</v>
      </c>
      <c r="I159">
        <v>1653</v>
      </c>
      <c r="J159">
        <v>55552</v>
      </c>
      <c r="K159" t="b">
        <v>1</v>
      </c>
      <c r="L159" t="s">
        <v>1608</v>
      </c>
      <c r="M159" t="s">
        <v>1457</v>
      </c>
    </row>
    <row r="160" spans="1:13" x14ac:dyDescent="0.25">
      <c r="A160">
        <v>509.2</v>
      </c>
      <c r="B160" t="s">
        <v>1437</v>
      </c>
      <c r="C160">
        <v>-0.101842343298717</v>
      </c>
      <c r="D160">
        <v>2.47204581316346E-2</v>
      </c>
      <c r="E160">
        <v>0.90317193155243103</v>
      </c>
      <c r="F160" s="1">
        <v>3.7926799168008397E-5</v>
      </c>
      <c r="G160" t="s">
        <v>1438</v>
      </c>
      <c r="H160">
        <v>47200</v>
      </c>
      <c r="I160">
        <v>1763</v>
      </c>
      <c r="J160">
        <v>45437</v>
      </c>
      <c r="K160" t="b">
        <v>1</v>
      </c>
      <c r="L160" t="s">
        <v>1609</v>
      </c>
      <c r="M160" t="s">
        <v>1443</v>
      </c>
    </row>
    <row r="161" spans="1:13" x14ac:dyDescent="0.25">
      <c r="A161">
        <v>524</v>
      </c>
      <c r="B161" t="s">
        <v>1437</v>
      </c>
      <c r="C161">
        <v>0.22477493594373699</v>
      </c>
      <c r="D161">
        <v>5.4601982106588599E-2</v>
      </c>
      <c r="E161">
        <v>1.2520408950766999</v>
      </c>
      <c r="F161" s="1">
        <v>3.8448982441935403E-5</v>
      </c>
      <c r="G161" t="s">
        <v>1438</v>
      </c>
      <c r="H161">
        <v>60763</v>
      </c>
      <c r="I161">
        <v>355</v>
      </c>
      <c r="J161">
        <v>60408</v>
      </c>
      <c r="K161" t="b">
        <v>1</v>
      </c>
      <c r="L161" t="s">
        <v>1610</v>
      </c>
      <c r="M161" t="s">
        <v>1467</v>
      </c>
    </row>
    <row r="162" spans="1:13" x14ac:dyDescent="0.25">
      <c r="A162">
        <v>276.13</v>
      </c>
      <c r="B162" t="s">
        <v>1437</v>
      </c>
      <c r="C162">
        <v>-7.6589318694707198E-2</v>
      </c>
      <c r="D162">
        <v>1.86391182317086E-2</v>
      </c>
      <c r="E162">
        <v>0.92627017735071204</v>
      </c>
      <c r="F162" s="1">
        <v>3.9726699650798701E-5</v>
      </c>
      <c r="G162" t="s">
        <v>1438</v>
      </c>
      <c r="H162">
        <v>46099</v>
      </c>
      <c r="I162">
        <v>3274</v>
      </c>
      <c r="J162">
        <v>42825</v>
      </c>
      <c r="K162" t="b">
        <v>1</v>
      </c>
      <c r="L162" t="s">
        <v>1611</v>
      </c>
      <c r="M162" t="s">
        <v>1440</v>
      </c>
    </row>
    <row r="163" spans="1:13" x14ac:dyDescent="0.25">
      <c r="A163">
        <v>770</v>
      </c>
      <c r="B163" t="s">
        <v>1437</v>
      </c>
      <c r="C163">
        <v>-7.4090981051976298E-2</v>
      </c>
      <c r="D163">
        <v>1.8073157198438699E-2</v>
      </c>
      <c r="E163">
        <v>0.92858720615708801</v>
      </c>
      <c r="F163" s="1">
        <v>4.1403643322269503E-5</v>
      </c>
      <c r="G163" t="s">
        <v>1438</v>
      </c>
      <c r="H163">
        <v>63007</v>
      </c>
      <c r="I163">
        <v>3366</v>
      </c>
      <c r="J163">
        <v>59641</v>
      </c>
      <c r="K163" t="b">
        <v>0</v>
      </c>
      <c r="L163" t="s">
        <v>1612</v>
      </c>
      <c r="M163" t="s">
        <v>1502</v>
      </c>
    </row>
    <row r="164" spans="1:13" x14ac:dyDescent="0.25">
      <c r="A164">
        <v>287.3</v>
      </c>
      <c r="B164" t="s">
        <v>1437</v>
      </c>
      <c r="C164">
        <v>-6.9597446062702503E-2</v>
      </c>
      <c r="D164">
        <v>1.7005832082701702E-2</v>
      </c>
      <c r="E164">
        <v>0.93276923426645797</v>
      </c>
      <c r="F164" s="1">
        <v>4.2663053440400503E-5</v>
      </c>
      <c r="G164" t="s">
        <v>1438</v>
      </c>
      <c r="H164">
        <v>54124</v>
      </c>
      <c r="I164">
        <v>3853</v>
      </c>
      <c r="J164">
        <v>50271</v>
      </c>
      <c r="K164" t="b">
        <v>0</v>
      </c>
      <c r="L164" t="s">
        <v>1613</v>
      </c>
      <c r="M164" t="s">
        <v>1508</v>
      </c>
    </row>
    <row r="165" spans="1:13" x14ac:dyDescent="0.25">
      <c r="A165">
        <v>706.1</v>
      </c>
      <c r="B165" t="s">
        <v>1437</v>
      </c>
      <c r="C165">
        <v>0.13385126588919799</v>
      </c>
      <c r="D165">
        <v>3.27247203972394E-2</v>
      </c>
      <c r="E165">
        <v>1.14322277077667</v>
      </c>
      <c r="F165" s="1">
        <v>4.3096647451446001E-5</v>
      </c>
      <c r="G165" t="s">
        <v>1438</v>
      </c>
      <c r="H165">
        <v>60012</v>
      </c>
      <c r="I165">
        <v>1011</v>
      </c>
      <c r="J165">
        <v>59001</v>
      </c>
      <c r="K165" t="b">
        <v>0</v>
      </c>
      <c r="L165" t="s">
        <v>1614</v>
      </c>
      <c r="M165" t="s">
        <v>1457</v>
      </c>
    </row>
    <row r="166" spans="1:13" x14ac:dyDescent="0.25">
      <c r="A166">
        <v>830</v>
      </c>
      <c r="B166" t="s">
        <v>1437</v>
      </c>
      <c r="C166">
        <v>9.6460190887727101E-2</v>
      </c>
      <c r="D166">
        <v>2.3654948950379E-2</v>
      </c>
      <c r="E166">
        <v>1.1012657398596799</v>
      </c>
      <c r="F166" s="1">
        <v>4.5463516958564499E-5</v>
      </c>
      <c r="G166" t="s">
        <v>1438</v>
      </c>
      <c r="H166">
        <v>63189</v>
      </c>
      <c r="I166">
        <v>1905</v>
      </c>
      <c r="J166">
        <v>61284</v>
      </c>
      <c r="K166" t="b">
        <v>0</v>
      </c>
      <c r="L166" t="s">
        <v>1615</v>
      </c>
      <c r="M166" t="s">
        <v>1549</v>
      </c>
    </row>
    <row r="167" spans="1:13" x14ac:dyDescent="0.25">
      <c r="A167">
        <v>994.2</v>
      </c>
      <c r="B167" t="s">
        <v>1437</v>
      </c>
      <c r="C167">
        <v>-6.8926458140664004E-2</v>
      </c>
      <c r="D167">
        <v>1.69146803277801E-2</v>
      </c>
      <c r="E167">
        <v>0.93339532118158897</v>
      </c>
      <c r="F167" s="1">
        <v>4.6024450458109099E-5</v>
      </c>
      <c r="G167" t="s">
        <v>1438</v>
      </c>
      <c r="H167">
        <v>63564</v>
      </c>
      <c r="I167">
        <v>3840</v>
      </c>
      <c r="J167">
        <v>59724</v>
      </c>
      <c r="K167" t="b">
        <v>0</v>
      </c>
      <c r="L167" t="s">
        <v>1616</v>
      </c>
      <c r="M167" t="s">
        <v>1549</v>
      </c>
    </row>
    <row r="168" spans="1:13" x14ac:dyDescent="0.25">
      <c r="A168">
        <v>506</v>
      </c>
      <c r="B168" t="s">
        <v>1437</v>
      </c>
      <c r="C168">
        <v>-8.5990494029760001E-2</v>
      </c>
      <c r="D168">
        <v>2.12657258474724E-2</v>
      </c>
      <c r="E168">
        <v>0.91760295388506397</v>
      </c>
      <c r="F168" s="1">
        <v>5.2632413208122802E-5</v>
      </c>
      <c r="G168" t="s">
        <v>1438</v>
      </c>
      <c r="H168">
        <v>47841</v>
      </c>
      <c r="I168">
        <v>2404</v>
      </c>
      <c r="J168">
        <v>45437</v>
      </c>
      <c r="K168" t="b">
        <v>0</v>
      </c>
      <c r="L168" t="s">
        <v>1617</v>
      </c>
      <c r="M168" t="s">
        <v>1443</v>
      </c>
    </row>
    <row r="169" spans="1:13" x14ac:dyDescent="0.25">
      <c r="A169">
        <v>599</v>
      </c>
      <c r="B169" t="s">
        <v>1437</v>
      </c>
      <c r="C169">
        <v>4.6146209249981397E-2</v>
      </c>
      <c r="D169">
        <v>1.14925301895608E-2</v>
      </c>
      <c r="E169">
        <v>1.0472275141135099</v>
      </c>
      <c r="F169" s="1">
        <v>5.9364690045880797E-5</v>
      </c>
      <c r="G169" t="s">
        <v>1438</v>
      </c>
      <c r="H169">
        <v>57236</v>
      </c>
      <c r="I169">
        <v>9724</v>
      </c>
      <c r="J169">
        <v>47512</v>
      </c>
      <c r="K169" t="b">
        <v>0</v>
      </c>
      <c r="L169" t="s">
        <v>1618</v>
      </c>
      <c r="M169" t="s">
        <v>1448</v>
      </c>
    </row>
    <row r="170" spans="1:13" x14ac:dyDescent="0.25">
      <c r="A170">
        <v>272.11</v>
      </c>
      <c r="B170" t="s">
        <v>1437</v>
      </c>
      <c r="C170">
        <v>5.7483012808162502E-2</v>
      </c>
      <c r="D170">
        <v>1.43258372436208E-2</v>
      </c>
      <c r="E170">
        <v>1.0591672782241699</v>
      </c>
      <c r="F170" s="1">
        <v>6.00685794879819E-5</v>
      </c>
      <c r="G170" t="s">
        <v>1438</v>
      </c>
      <c r="H170">
        <v>48672</v>
      </c>
      <c r="I170">
        <v>6925</v>
      </c>
      <c r="J170">
        <v>41747</v>
      </c>
      <c r="K170" t="b">
        <v>0</v>
      </c>
      <c r="L170" t="s">
        <v>1619</v>
      </c>
      <c r="M170" t="s">
        <v>1440</v>
      </c>
    </row>
    <row r="171" spans="1:13" x14ac:dyDescent="0.25">
      <c r="A171">
        <v>172</v>
      </c>
      <c r="B171" t="s">
        <v>1437</v>
      </c>
      <c r="C171">
        <v>5.8707533137882302E-2</v>
      </c>
      <c r="D171">
        <v>1.49698959730818E-2</v>
      </c>
      <c r="E171">
        <v>1.06046504449736</v>
      </c>
      <c r="F171" s="1">
        <v>8.7924177569163197E-5</v>
      </c>
      <c r="G171" t="s">
        <v>1438</v>
      </c>
      <c r="H171">
        <v>60812</v>
      </c>
      <c r="I171">
        <v>5440</v>
      </c>
      <c r="J171">
        <v>55372</v>
      </c>
      <c r="K171" t="b">
        <v>0</v>
      </c>
      <c r="L171" t="s">
        <v>1620</v>
      </c>
      <c r="M171" t="s">
        <v>1453</v>
      </c>
    </row>
    <row r="172" spans="1:13" x14ac:dyDescent="0.25">
      <c r="A172">
        <v>567</v>
      </c>
      <c r="B172" t="s">
        <v>1437</v>
      </c>
      <c r="C172">
        <v>-0.11916903273075501</v>
      </c>
      <c r="D172">
        <v>3.0402921251879999E-2</v>
      </c>
      <c r="E172">
        <v>0.88765774486753801</v>
      </c>
      <c r="F172" s="1">
        <v>8.8674963677681096E-5</v>
      </c>
      <c r="G172" t="s">
        <v>1438</v>
      </c>
      <c r="H172">
        <v>55383</v>
      </c>
      <c r="I172">
        <v>1129</v>
      </c>
      <c r="J172">
        <v>54254</v>
      </c>
      <c r="K172" t="b">
        <v>0</v>
      </c>
      <c r="L172" t="s">
        <v>1621</v>
      </c>
      <c r="M172" t="s">
        <v>1467</v>
      </c>
    </row>
    <row r="173" spans="1:13" x14ac:dyDescent="0.25">
      <c r="A173">
        <v>414.2</v>
      </c>
      <c r="B173" t="s">
        <v>1437</v>
      </c>
      <c r="C173">
        <v>-0.226553179431987</v>
      </c>
      <c r="D173">
        <v>5.7833323314516197E-2</v>
      </c>
      <c r="E173">
        <v>0.79727694245066105</v>
      </c>
      <c r="F173" s="1">
        <v>8.9528936037135294E-5</v>
      </c>
      <c r="G173" t="s">
        <v>1438</v>
      </c>
      <c r="H173">
        <v>48862</v>
      </c>
      <c r="I173">
        <v>311</v>
      </c>
      <c r="J173">
        <v>48551</v>
      </c>
      <c r="K173" t="b">
        <v>0</v>
      </c>
      <c r="L173" t="s">
        <v>1622</v>
      </c>
      <c r="M173" t="s">
        <v>1446</v>
      </c>
    </row>
    <row r="174" spans="1:13" x14ac:dyDescent="0.25">
      <c r="A174">
        <v>569.20000000000005</v>
      </c>
      <c r="B174" t="s">
        <v>1437</v>
      </c>
      <c r="C174">
        <v>-0.10680031365146</v>
      </c>
      <c r="D174">
        <v>2.7377794048386101E-2</v>
      </c>
      <c r="E174">
        <v>0.89870511421639998</v>
      </c>
      <c r="F174" s="1">
        <v>9.5802814196287297E-5</v>
      </c>
      <c r="G174" t="s">
        <v>1438</v>
      </c>
      <c r="H174">
        <v>55647</v>
      </c>
      <c r="I174">
        <v>1393</v>
      </c>
      <c r="J174">
        <v>54254</v>
      </c>
      <c r="K174" t="b">
        <v>0</v>
      </c>
      <c r="L174" t="s">
        <v>1623</v>
      </c>
      <c r="M174" t="s">
        <v>1467</v>
      </c>
    </row>
    <row r="175" spans="1:13" x14ac:dyDescent="0.25">
      <c r="A175">
        <v>440.2</v>
      </c>
      <c r="B175" t="s">
        <v>1437</v>
      </c>
      <c r="C175">
        <v>-0.129636683515019</v>
      </c>
      <c r="D175">
        <v>3.3236908361592203E-2</v>
      </c>
      <c r="E175">
        <v>0.87841451542682203</v>
      </c>
      <c r="F175" s="1">
        <v>9.6040498226794397E-5</v>
      </c>
      <c r="G175" t="s">
        <v>1438</v>
      </c>
      <c r="H175">
        <v>54596</v>
      </c>
      <c r="I175">
        <v>969</v>
      </c>
      <c r="J175">
        <v>53627</v>
      </c>
      <c r="K175" t="b">
        <v>0</v>
      </c>
      <c r="L175" t="s">
        <v>1624</v>
      </c>
      <c r="M175" t="s">
        <v>1446</v>
      </c>
    </row>
    <row r="176" spans="1:13" x14ac:dyDescent="0.25">
      <c r="A176">
        <v>41.11</v>
      </c>
      <c r="B176" t="s">
        <v>1437</v>
      </c>
      <c r="C176">
        <v>-0.12691466568325599</v>
      </c>
      <c r="D176">
        <v>3.2545884932682602E-2</v>
      </c>
      <c r="E176">
        <v>0.88080883261015996</v>
      </c>
      <c r="F176" s="1">
        <v>9.6367231381511804E-5</v>
      </c>
      <c r="G176" t="s">
        <v>1438</v>
      </c>
      <c r="H176">
        <v>55068</v>
      </c>
      <c r="I176">
        <v>982</v>
      </c>
      <c r="J176">
        <v>54086</v>
      </c>
      <c r="K176" t="b">
        <v>0</v>
      </c>
      <c r="L176" t="s">
        <v>1625</v>
      </c>
      <c r="M176" t="s">
        <v>1494</v>
      </c>
    </row>
    <row r="177" spans="1:13" x14ac:dyDescent="0.25">
      <c r="A177">
        <v>285.20999999999998</v>
      </c>
      <c r="B177" t="s">
        <v>1437</v>
      </c>
      <c r="C177">
        <v>-0.109473574785415</v>
      </c>
      <c r="D177">
        <v>2.8159819035735102E-2</v>
      </c>
      <c r="E177">
        <v>0.89630584912356703</v>
      </c>
      <c r="F177">
        <v>1.01248245141016E-4</v>
      </c>
      <c r="G177" t="s">
        <v>1438</v>
      </c>
      <c r="H177">
        <v>43704</v>
      </c>
      <c r="I177">
        <v>1349</v>
      </c>
      <c r="J177">
        <v>42355</v>
      </c>
      <c r="K177" t="b">
        <v>0</v>
      </c>
      <c r="L177" t="s">
        <v>1626</v>
      </c>
      <c r="M177" t="s">
        <v>1508</v>
      </c>
    </row>
    <row r="178" spans="1:13" x14ac:dyDescent="0.25">
      <c r="A178">
        <v>251.1</v>
      </c>
      <c r="B178" t="s">
        <v>1437</v>
      </c>
      <c r="C178">
        <v>-0.15426779420573</v>
      </c>
      <c r="D178">
        <v>3.9718028393138198E-2</v>
      </c>
      <c r="E178">
        <v>0.85704247926784205</v>
      </c>
      <c r="F178">
        <v>1.02720272505773E-4</v>
      </c>
      <c r="G178" t="s">
        <v>1438</v>
      </c>
      <c r="H178">
        <v>42222</v>
      </c>
      <c r="I178">
        <v>649</v>
      </c>
      <c r="J178">
        <v>41573</v>
      </c>
      <c r="K178" t="b">
        <v>0</v>
      </c>
      <c r="L178" t="s">
        <v>1627</v>
      </c>
      <c r="M178" t="s">
        <v>1440</v>
      </c>
    </row>
    <row r="179" spans="1:13" x14ac:dyDescent="0.25">
      <c r="A179">
        <v>457.3</v>
      </c>
      <c r="B179" t="s">
        <v>1437</v>
      </c>
      <c r="C179">
        <v>-7.4926026577997601E-2</v>
      </c>
      <c r="D179">
        <v>1.9358703238608801E-2</v>
      </c>
      <c r="E179">
        <v>0.927812117227377</v>
      </c>
      <c r="F179">
        <v>1.08654583340692E-4</v>
      </c>
      <c r="G179" t="s">
        <v>1438</v>
      </c>
      <c r="H179">
        <v>50412</v>
      </c>
      <c r="I179">
        <v>3043</v>
      </c>
      <c r="J179">
        <v>47369</v>
      </c>
      <c r="K179" t="b">
        <v>0</v>
      </c>
      <c r="L179" t="s">
        <v>1628</v>
      </c>
      <c r="M179" t="s">
        <v>1446</v>
      </c>
    </row>
    <row r="180" spans="1:13" x14ac:dyDescent="0.25">
      <c r="A180">
        <v>736.2</v>
      </c>
      <c r="B180" t="s">
        <v>1437</v>
      </c>
      <c r="C180">
        <v>0.36892219502182899</v>
      </c>
      <c r="D180">
        <v>9.6159195617079599E-2</v>
      </c>
      <c r="E180">
        <v>1.44617507967683</v>
      </c>
      <c r="F180">
        <v>1.2476089663849801E-4</v>
      </c>
      <c r="G180" t="s">
        <v>1438</v>
      </c>
      <c r="H180">
        <v>57168</v>
      </c>
      <c r="I180">
        <v>113</v>
      </c>
      <c r="J180">
        <v>57055</v>
      </c>
      <c r="K180" t="b">
        <v>0</v>
      </c>
      <c r="L180" t="s">
        <v>1629</v>
      </c>
      <c r="M180" t="s">
        <v>1513</v>
      </c>
    </row>
    <row r="181" spans="1:13" x14ac:dyDescent="0.25">
      <c r="A181">
        <v>362.6</v>
      </c>
      <c r="B181" t="s">
        <v>1437</v>
      </c>
      <c r="C181">
        <v>0.38124953134496897</v>
      </c>
      <c r="D181">
        <v>9.9479280703892795E-2</v>
      </c>
      <c r="E181">
        <v>1.4641129018929699</v>
      </c>
      <c r="F181">
        <v>1.2687255092409301E-4</v>
      </c>
      <c r="G181" t="s">
        <v>1438</v>
      </c>
      <c r="H181">
        <v>59307</v>
      </c>
      <c r="I181">
        <v>106</v>
      </c>
      <c r="J181">
        <v>59201</v>
      </c>
      <c r="K181" t="b">
        <v>0</v>
      </c>
      <c r="L181" t="s">
        <v>1630</v>
      </c>
      <c r="M181" t="s">
        <v>1491</v>
      </c>
    </row>
    <row r="182" spans="1:13" x14ac:dyDescent="0.25">
      <c r="A182">
        <v>695.3</v>
      </c>
      <c r="B182" t="s">
        <v>1437</v>
      </c>
      <c r="C182">
        <v>0.13630648840635101</v>
      </c>
      <c r="D182">
        <v>3.5597970923274297E-2</v>
      </c>
      <c r="E182">
        <v>1.1460330856280101</v>
      </c>
      <c r="F182">
        <v>1.2863772919190699E-4</v>
      </c>
      <c r="G182" t="s">
        <v>1438</v>
      </c>
      <c r="H182">
        <v>56384</v>
      </c>
      <c r="I182">
        <v>832</v>
      </c>
      <c r="J182">
        <v>55552</v>
      </c>
      <c r="K182" t="b">
        <v>0</v>
      </c>
      <c r="L182" t="s">
        <v>1631</v>
      </c>
      <c r="M182" t="s">
        <v>1457</v>
      </c>
    </row>
    <row r="183" spans="1:13" x14ac:dyDescent="0.25">
      <c r="A183">
        <v>250.21</v>
      </c>
      <c r="B183" t="s">
        <v>1437</v>
      </c>
      <c r="C183">
        <v>-0.34446626068373398</v>
      </c>
      <c r="D183">
        <v>9.0085513036445103E-2</v>
      </c>
      <c r="E183">
        <v>0.70859845941105304</v>
      </c>
      <c r="F183">
        <v>1.3142664984604601E-4</v>
      </c>
      <c r="G183" t="s">
        <v>1438</v>
      </c>
      <c r="H183">
        <v>46444</v>
      </c>
      <c r="I183">
        <v>124</v>
      </c>
      <c r="J183">
        <v>46320</v>
      </c>
      <c r="K183" t="b">
        <v>0</v>
      </c>
      <c r="L183" t="s">
        <v>1632</v>
      </c>
      <c r="M183" t="s">
        <v>1440</v>
      </c>
    </row>
    <row r="184" spans="1:13" x14ac:dyDescent="0.25">
      <c r="A184">
        <v>480</v>
      </c>
      <c r="B184" t="s">
        <v>1437</v>
      </c>
      <c r="C184">
        <v>-4.9628155633927501E-2</v>
      </c>
      <c r="D184">
        <v>1.2987213299351701E-2</v>
      </c>
      <c r="E184">
        <v>0.95158319957361404</v>
      </c>
      <c r="F184">
        <v>1.3274517872551901E-4</v>
      </c>
      <c r="G184" t="s">
        <v>1438</v>
      </c>
      <c r="H184">
        <v>56901</v>
      </c>
      <c r="I184">
        <v>7001</v>
      </c>
      <c r="J184">
        <v>49900</v>
      </c>
      <c r="K184" t="b">
        <v>0</v>
      </c>
      <c r="L184" t="s">
        <v>1633</v>
      </c>
      <c r="M184" t="s">
        <v>1443</v>
      </c>
    </row>
    <row r="185" spans="1:13" x14ac:dyDescent="0.25">
      <c r="A185">
        <v>611.29999999999995</v>
      </c>
      <c r="B185" t="s">
        <v>1437</v>
      </c>
      <c r="C185">
        <v>9.9901150581681794E-2</v>
      </c>
      <c r="D185">
        <v>2.6173578501195699E-2</v>
      </c>
      <c r="E185">
        <v>1.1050616779725</v>
      </c>
      <c r="F185">
        <v>1.3515525135914899E-4</v>
      </c>
      <c r="G185" t="s">
        <v>1438</v>
      </c>
      <c r="H185">
        <v>60000</v>
      </c>
      <c r="I185">
        <v>1591</v>
      </c>
      <c r="J185">
        <v>58409</v>
      </c>
      <c r="K185" t="b">
        <v>0</v>
      </c>
      <c r="L185" t="s">
        <v>1634</v>
      </c>
      <c r="M185" t="s">
        <v>1448</v>
      </c>
    </row>
    <row r="186" spans="1:13" x14ac:dyDescent="0.25">
      <c r="A186">
        <v>420</v>
      </c>
      <c r="B186" t="s">
        <v>1437</v>
      </c>
      <c r="C186">
        <v>-9.44615697028163E-2</v>
      </c>
      <c r="D186">
        <v>2.4821828325005801E-2</v>
      </c>
      <c r="E186">
        <v>0.90986270024812299</v>
      </c>
      <c r="F186">
        <v>1.4146959909186401E-4</v>
      </c>
      <c r="G186" t="s">
        <v>1438</v>
      </c>
      <c r="H186">
        <v>61209</v>
      </c>
      <c r="I186">
        <v>1713</v>
      </c>
      <c r="J186">
        <v>59496</v>
      </c>
      <c r="K186" t="b">
        <v>0</v>
      </c>
      <c r="L186" t="s">
        <v>1635</v>
      </c>
      <c r="M186" t="s">
        <v>1446</v>
      </c>
    </row>
    <row r="187" spans="1:13" x14ac:dyDescent="0.25">
      <c r="A187">
        <v>433.1</v>
      </c>
      <c r="B187" t="s">
        <v>1437</v>
      </c>
      <c r="C187">
        <v>-8.4949626477494905E-2</v>
      </c>
      <c r="D187">
        <v>2.23829820513806E-2</v>
      </c>
      <c r="E187">
        <v>0.91855855426606503</v>
      </c>
      <c r="F187">
        <v>1.4747845140357499E-4</v>
      </c>
      <c r="G187" t="s">
        <v>1438</v>
      </c>
      <c r="H187">
        <v>57297</v>
      </c>
      <c r="I187">
        <v>2264</v>
      </c>
      <c r="J187">
        <v>55033</v>
      </c>
      <c r="K187" t="b">
        <v>0</v>
      </c>
      <c r="L187" t="s">
        <v>1636</v>
      </c>
      <c r="M187" t="s">
        <v>1446</v>
      </c>
    </row>
    <row r="188" spans="1:13" x14ac:dyDescent="0.25">
      <c r="A188">
        <v>250.25</v>
      </c>
      <c r="B188" t="s">
        <v>1437</v>
      </c>
      <c r="C188">
        <v>-0.156461190040913</v>
      </c>
      <c r="D188">
        <v>4.1696963034981702E-2</v>
      </c>
      <c r="E188">
        <v>0.85516470596613903</v>
      </c>
      <c r="F188">
        <v>1.7519151280005399E-4</v>
      </c>
      <c r="G188" t="s">
        <v>1438</v>
      </c>
      <c r="H188">
        <v>46923</v>
      </c>
      <c r="I188">
        <v>603</v>
      </c>
      <c r="J188">
        <v>46320</v>
      </c>
      <c r="K188" t="b">
        <v>0</v>
      </c>
      <c r="L188" t="s">
        <v>1637</v>
      </c>
      <c r="M188" t="s">
        <v>1440</v>
      </c>
    </row>
    <row r="189" spans="1:13" x14ac:dyDescent="0.25">
      <c r="A189">
        <v>457</v>
      </c>
      <c r="B189" t="s">
        <v>1437</v>
      </c>
      <c r="C189">
        <v>-6.9105853792118394E-2</v>
      </c>
      <c r="D189">
        <v>1.8544159528451301E-2</v>
      </c>
      <c r="E189">
        <v>0.93322788913861998</v>
      </c>
      <c r="F189">
        <v>1.9411375906659801E-4</v>
      </c>
      <c r="G189" t="s">
        <v>1438</v>
      </c>
      <c r="H189">
        <v>50728</v>
      </c>
      <c r="I189">
        <v>3359</v>
      </c>
      <c r="J189">
        <v>47369</v>
      </c>
      <c r="K189" t="b">
        <v>0</v>
      </c>
      <c r="L189" t="s">
        <v>1638</v>
      </c>
      <c r="M189" t="s">
        <v>1446</v>
      </c>
    </row>
    <row r="190" spans="1:13" x14ac:dyDescent="0.25">
      <c r="A190">
        <v>287</v>
      </c>
      <c r="B190" t="s">
        <v>1437</v>
      </c>
      <c r="C190">
        <v>-6.1236557618737898E-2</v>
      </c>
      <c r="D190">
        <v>1.6500893826599999E-2</v>
      </c>
      <c r="E190">
        <v>0.94060070719268196</v>
      </c>
      <c r="F190">
        <v>2.06356082673406E-4</v>
      </c>
      <c r="G190" t="s">
        <v>1438</v>
      </c>
      <c r="H190">
        <v>54391</v>
      </c>
      <c r="I190">
        <v>4120</v>
      </c>
      <c r="J190">
        <v>50271</v>
      </c>
      <c r="K190" t="b">
        <v>0</v>
      </c>
      <c r="L190" t="s">
        <v>1639</v>
      </c>
      <c r="M190" t="s">
        <v>1508</v>
      </c>
    </row>
    <row r="191" spans="1:13" x14ac:dyDescent="0.25">
      <c r="A191">
        <v>440.22</v>
      </c>
      <c r="B191" t="s">
        <v>1437</v>
      </c>
      <c r="C191">
        <v>-0.16248772948718501</v>
      </c>
      <c r="D191">
        <v>4.3825099707245102E-2</v>
      </c>
      <c r="E191">
        <v>0.85002652042271798</v>
      </c>
      <c r="F191">
        <v>2.0919907299691101E-4</v>
      </c>
      <c r="G191" t="s">
        <v>1438</v>
      </c>
      <c r="H191">
        <v>54174</v>
      </c>
      <c r="I191">
        <v>547</v>
      </c>
      <c r="J191">
        <v>53627</v>
      </c>
      <c r="K191" t="b">
        <v>0</v>
      </c>
      <c r="L191" t="s">
        <v>1640</v>
      </c>
      <c r="M191" t="s">
        <v>1446</v>
      </c>
    </row>
    <row r="192" spans="1:13" x14ac:dyDescent="0.25">
      <c r="A192">
        <v>401.21</v>
      </c>
      <c r="B192" t="s">
        <v>1437</v>
      </c>
      <c r="C192">
        <v>-7.3319137585015501E-2</v>
      </c>
      <c r="D192">
        <v>1.9946756065262E-2</v>
      </c>
      <c r="E192">
        <v>0.92930420679619796</v>
      </c>
      <c r="F192">
        <v>2.3715870860113099E-4</v>
      </c>
      <c r="G192" t="s">
        <v>1438</v>
      </c>
      <c r="H192">
        <v>37094</v>
      </c>
      <c r="I192">
        <v>3520</v>
      </c>
      <c r="J192">
        <v>33574</v>
      </c>
      <c r="K192" t="b">
        <v>0</v>
      </c>
      <c r="L192" t="s">
        <v>1641</v>
      </c>
      <c r="M192" t="s">
        <v>1446</v>
      </c>
    </row>
    <row r="193" spans="1:13" x14ac:dyDescent="0.25">
      <c r="A193">
        <v>174</v>
      </c>
      <c r="B193" t="s">
        <v>1437</v>
      </c>
      <c r="C193">
        <v>7.4826207553700105E-2</v>
      </c>
      <c r="D193">
        <v>2.0357098765864699E-2</v>
      </c>
      <c r="E193">
        <v>1.0776968390383801</v>
      </c>
      <c r="F193">
        <v>2.3721549393241901E-4</v>
      </c>
      <c r="G193" t="s">
        <v>1438</v>
      </c>
      <c r="H193">
        <v>61222</v>
      </c>
      <c r="I193">
        <v>2808</v>
      </c>
      <c r="J193">
        <v>58414</v>
      </c>
      <c r="K193" t="b">
        <v>0</v>
      </c>
      <c r="L193" t="s">
        <v>1642</v>
      </c>
      <c r="M193" t="s">
        <v>1453</v>
      </c>
    </row>
    <row r="194" spans="1:13" x14ac:dyDescent="0.25">
      <c r="A194">
        <v>426</v>
      </c>
      <c r="B194" t="s">
        <v>1437</v>
      </c>
      <c r="C194">
        <v>-5.3990848676167401E-2</v>
      </c>
      <c r="D194">
        <v>1.47147430330129E-2</v>
      </c>
      <c r="E194">
        <v>0.94744077679948702</v>
      </c>
      <c r="F194">
        <v>2.43342141082593E-4</v>
      </c>
      <c r="G194" t="s">
        <v>1438</v>
      </c>
      <c r="H194">
        <v>45667</v>
      </c>
      <c r="I194">
        <v>5974</v>
      </c>
      <c r="J194">
        <v>39693</v>
      </c>
      <c r="K194" t="b">
        <v>0</v>
      </c>
      <c r="L194" t="s">
        <v>1643</v>
      </c>
      <c r="M194" t="s">
        <v>1446</v>
      </c>
    </row>
    <row r="195" spans="1:13" x14ac:dyDescent="0.25">
      <c r="A195">
        <v>54</v>
      </c>
      <c r="B195" t="s">
        <v>1437</v>
      </c>
      <c r="C195">
        <v>0.13120510753263701</v>
      </c>
      <c r="D195">
        <v>3.5840348778586197E-2</v>
      </c>
      <c r="E195">
        <v>1.14020162127125</v>
      </c>
      <c r="F195">
        <v>2.5140819389610702E-4</v>
      </c>
      <c r="G195" t="s">
        <v>1438</v>
      </c>
      <c r="H195">
        <v>53140</v>
      </c>
      <c r="I195">
        <v>815</v>
      </c>
      <c r="J195">
        <v>52325</v>
      </c>
      <c r="K195" t="b">
        <v>0</v>
      </c>
      <c r="L195" t="s">
        <v>1644</v>
      </c>
      <c r="M195" t="s">
        <v>1494</v>
      </c>
    </row>
    <row r="196" spans="1:13" x14ac:dyDescent="0.25">
      <c r="A196">
        <v>741.2</v>
      </c>
      <c r="B196" t="s">
        <v>1437</v>
      </c>
      <c r="C196">
        <v>9.6451192879342895E-2</v>
      </c>
      <c r="D196">
        <v>2.6364274002663599E-2</v>
      </c>
      <c r="E196">
        <v>1.1012558307058999</v>
      </c>
      <c r="F196">
        <v>2.5378974006414699E-4</v>
      </c>
      <c r="G196" t="s">
        <v>1438</v>
      </c>
      <c r="H196">
        <v>56075</v>
      </c>
      <c r="I196">
        <v>1538</v>
      </c>
      <c r="J196">
        <v>54537</v>
      </c>
      <c r="K196" t="b">
        <v>0</v>
      </c>
      <c r="L196" t="s">
        <v>1645</v>
      </c>
      <c r="M196" t="s">
        <v>1513</v>
      </c>
    </row>
    <row r="197" spans="1:13" x14ac:dyDescent="0.25">
      <c r="A197">
        <v>366.2</v>
      </c>
      <c r="B197" t="s">
        <v>1437</v>
      </c>
      <c r="C197">
        <v>5.8785316973009101E-2</v>
      </c>
      <c r="D197">
        <v>1.6075567764421001E-2</v>
      </c>
      <c r="E197">
        <v>1.0605475347436999</v>
      </c>
      <c r="F197">
        <v>2.5537228498421398E-4</v>
      </c>
      <c r="G197" t="s">
        <v>1438</v>
      </c>
      <c r="H197">
        <v>63114</v>
      </c>
      <c r="I197">
        <v>4666</v>
      </c>
      <c r="J197">
        <v>58448</v>
      </c>
      <c r="K197" t="b">
        <v>0</v>
      </c>
      <c r="L197" t="s">
        <v>1646</v>
      </c>
      <c r="M197" t="s">
        <v>1491</v>
      </c>
    </row>
    <row r="198" spans="1:13" x14ac:dyDescent="0.25">
      <c r="A198">
        <v>579.20000000000005</v>
      </c>
      <c r="B198" t="s">
        <v>1437</v>
      </c>
      <c r="C198">
        <v>-0.121940134457948</v>
      </c>
      <c r="D198">
        <v>3.3401726927615401E-2</v>
      </c>
      <c r="E198">
        <v>0.88520135997566896</v>
      </c>
      <c r="F198">
        <v>2.6151285234858298E-4</v>
      </c>
      <c r="G198" t="s">
        <v>1438</v>
      </c>
      <c r="H198">
        <v>52526</v>
      </c>
      <c r="I198">
        <v>931</v>
      </c>
      <c r="J198">
        <v>51595</v>
      </c>
      <c r="K198" t="b">
        <v>0</v>
      </c>
      <c r="L198" t="s">
        <v>1647</v>
      </c>
      <c r="M198" t="s">
        <v>1467</v>
      </c>
    </row>
    <row r="199" spans="1:13" x14ac:dyDescent="0.25">
      <c r="A199">
        <v>425</v>
      </c>
      <c r="B199" t="s">
        <v>1437</v>
      </c>
      <c r="C199">
        <v>-7.0002108354535506E-2</v>
      </c>
      <c r="D199">
        <v>1.92730231338612E-2</v>
      </c>
      <c r="E199">
        <v>0.932391854091281</v>
      </c>
      <c r="F199">
        <v>2.81092414910128E-4</v>
      </c>
      <c r="G199" t="s">
        <v>1438</v>
      </c>
      <c r="H199">
        <v>62484</v>
      </c>
      <c r="I199">
        <v>2988</v>
      </c>
      <c r="J199">
        <v>59496</v>
      </c>
      <c r="K199" t="b">
        <v>0</v>
      </c>
      <c r="L199" t="s">
        <v>1648</v>
      </c>
      <c r="M199" t="s">
        <v>1446</v>
      </c>
    </row>
    <row r="200" spans="1:13" x14ac:dyDescent="0.25">
      <c r="A200">
        <v>250.7</v>
      </c>
      <c r="B200" t="s">
        <v>1437</v>
      </c>
      <c r="C200">
        <v>-0.135462870229306</v>
      </c>
      <c r="D200">
        <v>3.7389392625757599E-2</v>
      </c>
      <c r="E200">
        <v>0.87331158818551802</v>
      </c>
      <c r="F200">
        <v>2.9117266706892502E-4</v>
      </c>
      <c r="G200" t="s">
        <v>1438</v>
      </c>
      <c r="H200">
        <v>59946</v>
      </c>
      <c r="I200">
        <v>745</v>
      </c>
      <c r="J200">
        <v>59201</v>
      </c>
      <c r="K200" t="b">
        <v>0</v>
      </c>
      <c r="L200" t="s">
        <v>1649</v>
      </c>
      <c r="M200" t="s">
        <v>1440</v>
      </c>
    </row>
    <row r="201" spans="1:13" x14ac:dyDescent="0.25">
      <c r="A201">
        <v>785</v>
      </c>
      <c r="B201" t="s">
        <v>1437</v>
      </c>
      <c r="C201">
        <v>-3.3615167234874101E-2</v>
      </c>
      <c r="D201">
        <v>9.3128106710372392E-3</v>
      </c>
      <c r="E201">
        <v>0.96694354460432097</v>
      </c>
      <c r="F201">
        <v>3.06714495734385E-4</v>
      </c>
      <c r="G201" t="s">
        <v>1438</v>
      </c>
      <c r="H201">
        <v>57747</v>
      </c>
      <c r="I201">
        <v>17035</v>
      </c>
      <c r="J201">
        <v>40712</v>
      </c>
      <c r="K201" t="b">
        <v>0</v>
      </c>
      <c r="L201" t="s">
        <v>1650</v>
      </c>
      <c r="M201" t="s">
        <v>1502</v>
      </c>
    </row>
    <row r="202" spans="1:13" x14ac:dyDescent="0.25">
      <c r="A202">
        <v>255</v>
      </c>
      <c r="B202" t="s">
        <v>1437</v>
      </c>
      <c r="C202">
        <v>-9.6379638428421205E-2</v>
      </c>
      <c r="D202">
        <v>2.6701672164155602E-2</v>
      </c>
      <c r="E202">
        <v>0.90811919367542604</v>
      </c>
      <c r="F202">
        <v>3.0678986647808602E-4</v>
      </c>
      <c r="G202" t="s">
        <v>1438</v>
      </c>
      <c r="H202">
        <v>57797</v>
      </c>
      <c r="I202">
        <v>1463</v>
      </c>
      <c r="J202">
        <v>56334</v>
      </c>
      <c r="K202" t="b">
        <v>0</v>
      </c>
      <c r="L202" t="s">
        <v>1651</v>
      </c>
      <c r="M202" t="s">
        <v>1440</v>
      </c>
    </row>
    <row r="203" spans="1:13" x14ac:dyDescent="0.25">
      <c r="A203">
        <v>681.7</v>
      </c>
      <c r="B203" t="s">
        <v>1437</v>
      </c>
      <c r="C203">
        <v>-0.112892169416365</v>
      </c>
      <c r="D203">
        <v>3.1293635521283003E-2</v>
      </c>
      <c r="E203">
        <v>0.893246974265682</v>
      </c>
      <c r="F203">
        <v>3.0914710167286898E-4</v>
      </c>
      <c r="G203" t="s">
        <v>1438</v>
      </c>
      <c r="H203">
        <v>55467</v>
      </c>
      <c r="I203">
        <v>1059</v>
      </c>
      <c r="J203">
        <v>54408</v>
      </c>
      <c r="K203" t="b">
        <v>0</v>
      </c>
      <c r="L203" t="s">
        <v>1652</v>
      </c>
      <c r="M203" t="s">
        <v>1457</v>
      </c>
    </row>
    <row r="204" spans="1:13" x14ac:dyDescent="0.25">
      <c r="A204">
        <v>427.4</v>
      </c>
      <c r="B204" t="s">
        <v>1437</v>
      </c>
      <c r="C204">
        <v>-0.138860791176392</v>
      </c>
      <c r="D204">
        <v>3.8591341064947597E-2</v>
      </c>
      <c r="E204">
        <v>0.87034918031087205</v>
      </c>
      <c r="F204">
        <v>3.2038161065566298E-4</v>
      </c>
      <c r="G204" t="s">
        <v>1438</v>
      </c>
      <c r="H204">
        <v>40394</v>
      </c>
      <c r="I204">
        <v>701</v>
      </c>
      <c r="J204">
        <v>39693</v>
      </c>
      <c r="K204" t="b">
        <v>0</v>
      </c>
      <c r="L204" t="s">
        <v>1653</v>
      </c>
      <c r="M204" t="s">
        <v>1446</v>
      </c>
    </row>
    <row r="205" spans="1:13" x14ac:dyDescent="0.25">
      <c r="A205">
        <v>613</v>
      </c>
      <c r="B205" t="s">
        <v>1437</v>
      </c>
      <c r="C205">
        <v>8.4100222284183498E-2</v>
      </c>
      <c r="D205">
        <v>2.3435236264214801E-2</v>
      </c>
      <c r="E205">
        <v>1.0877379039234401</v>
      </c>
      <c r="F205">
        <v>3.3242945172089699E-4</v>
      </c>
      <c r="G205" t="s">
        <v>1438</v>
      </c>
      <c r="H205">
        <v>64282</v>
      </c>
      <c r="I205">
        <v>1986</v>
      </c>
      <c r="J205">
        <v>62296</v>
      </c>
      <c r="K205" t="b">
        <v>0</v>
      </c>
      <c r="L205" t="s">
        <v>1654</v>
      </c>
      <c r="M205" t="s">
        <v>1448</v>
      </c>
    </row>
    <row r="206" spans="1:13" x14ac:dyDescent="0.25">
      <c r="A206">
        <v>495.1</v>
      </c>
      <c r="B206" t="s">
        <v>1437</v>
      </c>
      <c r="C206">
        <v>-0.196031145622106</v>
      </c>
      <c r="D206">
        <v>5.4638571489413902E-2</v>
      </c>
      <c r="E206">
        <v>0.82198663299445096</v>
      </c>
      <c r="F206">
        <v>3.3350616819557998E-4</v>
      </c>
      <c r="G206" t="s">
        <v>1438</v>
      </c>
      <c r="H206">
        <v>50898</v>
      </c>
      <c r="I206">
        <v>345</v>
      </c>
      <c r="J206">
        <v>50553</v>
      </c>
      <c r="K206" t="b">
        <v>0</v>
      </c>
      <c r="L206" t="s">
        <v>1655</v>
      </c>
      <c r="M206" t="s">
        <v>1443</v>
      </c>
    </row>
    <row r="207" spans="1:13" x14ac:dyDescent="0.25">
      <c r="A207">
        <v>512</v>
      </c>
      <c r="B207" t="s">
        <v>1437</v>
      </c>
      <c r="C207">
        <v>-3.1938777925911897E-2</v>
      </c>
      <c r="D207">
        <v>8.92863786326226E-3</v>
      </c>
      <c r="E207">
        <v>0.96856587787600801</v>
      </c>
      <c r="F207">
        <v>3.4740535095662602E-4</v>
      </c>
      <c r="G207" t="s">
        <v>1438</v>
      </c>
      <c r="H207">
        <v>56433</v>
      </c>
      <c r="I207">
        <v>23209</v>
      </c>
      <c r="J207">
        <v>33224</v>
      </c>
      <c r="K207" t="b">
        <v>0</v>
      </c>
      <c r="L207" t="s">
        <v>1656</v>
      </c>
      <c r="M207" t="s">
        <v>1443</v>
      </c>
    </row>
    <row r="208" spans="1:13" x14ac:dyDescent="0.25">
      <c r="A208">
        <v>689</v>
      </c>
      <c r="B208" t="s">
        <v>1437</v>
      </c>
      <c r="C208">
        <v>9.3546574804986599E-2</v>
      </c>
      <c r="D208">
        <v>2.6169158643636999E-2</v>
      </c>
      <c r="E208">
        <v>1.09806174416195</v>
      </c>
      <c r="F208">
        <v>3.5064591519433298E-4</v>
      </c>
      <c r="G208" t="s">
        <v>1438</v>
      </c>
      <c r="H208">
        <v>62903</v>
      </c>
      <c r="I208">
        <v>1548</v>
      </c>
      <c r="J208">
        <v>61355</v>
      </c>
      <c r="K208" t="b">
        <v>0</v>
      </c>
      <c r="L208" t="s">
        <v>1657</v>
      </c>
      <c r="M208" t="s">
        <v>1457</v>
      </c>
    </row>
    <row r="209" spans="1:13" x14ac:dyDescent="0.25">
      <c r="A209">
        <v>41.4</v>
      </c>
      <c r="B209" t="s">
        <v>1437</v>
      </c>
      <c r="C209">
        <v>-0.101393323704959</v>
      </c>
      <c r="D209">
        <v>2.8400853757115201E-2</v>
      </c>
      <c r="E209">
        <v>0.90357756450798699</v>
      </c>
      <c r="F209">
        <v>3.5687204374597602E-4</v>
      </c>
      <c r="G209" t="s">
        <v>1438</v>
      </c>
      <c r="H209">
        <v>55381</v>
      </c>
      <c r="I209">
        <v>1295</v>
      </c>
      <c r="J209">
        <v>54086</v>
      </c>
      <c r="K209" t="b">
        <v>0</v>
      </c>
      <c r="L209" t="s">
        <v>1658</v>
      </c>
      <c r="M209" t="s">
        <v>1494</v>
      </c>
    </row>
    <row r="210" spans="1:13" x14ac:dyDescent="0.25">
      <c r="A210">
        <v>172.3</v>
      </c>
      <c r="B210" t="s">
        <v>1437</v>
      </c>
      <c r="C210">
        <v>0.16115498282498</v>
      </c>
      <c r="D210">
        <v>4.52437827025527E-2</v>
      </c>
      <c r="E210">
        <v>1.1748670389172999</v>
      </c>
      <c r="F210">
        <v>3.6814487733238598E-4</v>
      </c>
      <c r="G210" t="s">
        <v>1438</v>
      </c>
      <c r="H210">
        <v>55891</v>
      </c>
      <c r="I210">
        <v>519</v>
      </c>
      <c r="J210">
        <v>55372</v>
      </c>
      <c r="K210" t="b">
        <v>0</v>
      </c>
      <c r="L210" t="s">
        <v>1659</v>
      </c>
      <c r="M210" t="s">
        <v>1453</v>
      </c>
    </row>
    <row r="211" spans="1:13" x14ac:dyDescent="0.25">
      <c r="A211">
        <v>851</v>
      </c>
      <c r="B211" t="s">
        <v>1437</v>
      </c>
      <c r="C211">
        <v>-0.14360276877276501</v>
      </c>
      <c r="D211">
        <v>4.0385588266073302E-2</v>
      </c>
      <c r="E211">
        <v>0.86623177403642104</v>
      </c>
      <c r="F211">
        <v>3.7684153158277399E-4</v>
      </c>
      <c r="G211" t="s">
        <v>1438</v>
      </c>
      <c r="H211">
        <v>57061</v>
      </c>
      <c r="I211">
        <v>628</v>
      </c>
      <c r="J211">
        <v>56433</v>
      </c>
      <c r="K211" t="b">
        <v>0</v>
      </c>
      <c r="L211" t="s">
        <v>1660</v>
      </c>
      <c r="M211" t="s">
        <v>1549</v>
      </c>
    </row>
    <row r="212" spans="1:13" x14ac:dyDescent="0.25">
      <c r="A212">
        <v>537</v>
      </c>
      <c r="B212" t="s">
        <v>1437</v>
      </c>
      <c r="C212">
        <v>-0.102436946183263</v>
      </c>
      <c r="D212">
        <v>2.8825807600216E-2</v>
      </c>
      <c r="E212">
        <v>0.90263506254443704</v>
      </c>
      <c r="F212">
        <v>3.79918704514887E-4</v>
      </c>
      <c r="G212" t="s">
        <v>1438</v>
      </c>
      <c r="H212">
        <v>57691</v>
      </c>
      <c r="I212">
        <v>1259</v>
      </c>
      <c r="J212">
        <v>56432</v>
      </c>
      <c r="K212" t="b">
        <v>0</v>
      </c>
      <c r="L212" t="s">
        <v>1661</v>
      </c>
      <c r="M212" t="s">
        <v>1467</v>
      </c>
    </row>
    <row r="213" spans="1:13" x14ac:dyDescent="0.25">
      <c r="A213">
        <v>338.2</v>
      </c>
      <c r="B213" t="s">
        <v>1437</v>
      </c>
      <c r="C213">
        <v>-5.2101097222592201E-2</v>
      </c>
      <c r="D213">
        <v>1.46646647214659E-2</v>
      </c>
      <c r="E213">
        <v>0.94923289718234005</v>
      </c>
      <c r="F213">
        <v>3.8110706697337102E-4</v>
      </c>
      <c r="G213" t="s">
        <v>1438</v>
      </c>
      <c r="H213">
        <v>53949</v>
      </c>
      <c r="I213">
        <v>5337</v>
      </c>
      <c r="J213">
        <v>48612</v>
      </c>
      <c r="K213" t="b">
        <v>0</v>
      </c>
      <c r="L213" t="s">
        <v>1662</v>
      </c>
      <c r="M213" t="s">
        <v>1538</v>
      </c>
    </row>
    <row r="214" spans="1:13" x14ac:dyDescent="0.25">
      <c r="A214">
        <v>569</v>
      </c>
      <c r="B214" t="s">
        <v>1437</v>
      </c>
      <c r="C214">
        <v>-6.5113570195760501E-2</v>
      </c>
      <c r="D214">
        <v>1.8364651942217199E-2</v>
      </c>
      <c r="E214">
        <v>0.93696104648515499</v>
      </c>
      <c r="F214">
        <v>3.9173163551363302E-4</v>
      </c>
      <c r="G214" t="s">
        <v>1438</v>
      </c>
      <c r="H214">
        <v>57460</v>
      </c>
      <c r="I214">
        <v>3206</v>
      </c>
      <c r="J214">
        <v>54254</v>
      </c>
      <c r="K214" t="b">
        <v>0</v>
      </c>
      <c r="L214" t="s">
        <v>1663</v>
      </c>
      <c r="M214" t="s">
        <v>1467</v>
      </c>
    </row>
    <row r="215" spans="1:13" x14ac:dyDescent="0.25">
      <c r="A215">
        <v>840</v>
      </c>
      <c r="B215" t="s">
        <v>1437</v>
      </c>
      <c r="C215">
        <v>6.6264815690103701E-2</v>
      </c>
      <c r="D215">
        <v>1.88344996329598E-2</v>
      </c>
      <c r="E215">
        <v>1.0685096378205501</v>
      </c>
      <c r="F215">
        <v>4.3437358715612499E-4</v>
      </c>
      <c r="G215" t="s">
        <v>1438</v>
      </c>
      <c r="H215">
        <v>60809</v>
      </c>
      <c r="I215">
        <v>3073</v>
      </c>
      <c r="J215">
        <v>57736</v>
      </c>
      <c r="K215" t="b">
        <v>0</v>
      </c>
      <c r="L215" t="s">
        <v>1664</v>
      </c>
      <c r="M215" t="s">
        <v>1549</v>
      </c>
    </row>
    <row r="216" spans="1:13" x14ac:dyDescent="0.25">
      <c r="A216">
        <v>425.1</v>
      </c>
      <c r="B216" t="s">
        <v>1437</v>
      </c>
      <c r="C216">
        <v>-7.1880238564445198E-2</v>
      </c>
      <c r="D216">
        <v>2.0478949662420701E-2</v>
      </c>
      <c r="E216">
        <v>0.930642344200592</v>
      </c>
      <c r="F216">
        <v>4.48178684200576E-4</v>
      </c>
      <c r="G216" t="s">
        <v>1438</v>
      </c>
      <c r="H216">
        <v>62119</v>
      </c>
      <c r="I216">
        <v>2623</v>
      </c>
      <c r="J216">
        <v>59496</v>
      </c>
      <c r="K216" t="b">
        <v>0</v>
      </c>
      <c r="L216" t="s">
        <v>1665</v>
      </c>
      <c r="M216" t="s">
        <v>1446</v>
      </c>
    </row>
    <row r="217" spans="1:13" x14ac:dyDescent="0.25">
      <c r="A217">
        <v>961.1</v>
      </c>
      <c r="B217" t="s">
        <v>1437</v>
      </c>
      <c r="C217">
        <v>-0.108882506177766</v>
      </c>
      <c r="D217">
        <v>3.10419925274001E-2</v>
      </c>
      <c r="E217">
        <v>0.89683578397233399</v>
      </c>
      <c r="F217">
        <v>4.52189551682583E-4</v>
      </c>
      <c r="G217" t="s">
        <v>1438</v>
      </c>
      <c r="H217">
        <v>50188</v>
      </c>
      <c r="I217">
        <v>1084</v>
      </c>
      <c r="J217">
        <v>49104</v>
      </c>
      <c r="K217" t="b">
        <v>0</v>
      </c>
      <c r="L217" t="s">
        <v>1666</v>
      </c>
      <c r="M217" t="s">
        <v>1549</v>
      </c>
    </row>
    <row r="218" spans="1:13" x14ac:dyDescent="0.25">
      <c r="A218">
        <v>550.1</v>
      </c>
      <c r="B218" t="s">
        <v>1437</v>
      </c>
      <c r="C218">
        <v>0.110291526781052</v>
      </c>
      <c r="D218">
        <v>3.1522047761777597E-2</v>
      </c>
      <c r="E218">
        <v>1.11660354285117</v>
      </c>
      <c r="F218">
        <v>4.6723546381342401E-4</v>
      </c>
      <c r="G218" t="s">
        <v>1438</v>
      </c>
      <c r="H218">
        <v>58136</v>
      </c>
      <c r="I218">
        <v>1085</v>
      </c>
      <c r="J218">
        <v>57051</v>
      </c>
      <c r="K218" t="b">
        <v>0</v>
      </c>
      <c r="L218" t="s">
        <v>1667</v>
      </c>
      <c r="M218" t="s">
        <v>1467</v>
      </c>
    </row>
    <row r="219" spans="1:13" x14ac:dyDescent="0.25">
      <c r="A219">
        <v>727</v>
      </c>
      <c r="B219" t="s">
        <v>1437</v>
      </c>
      <c r="C219">
        <v>6.0307449049954803E-2</v>
      </c>
      <c r="D219">
        <v>1.72608468971868E-2</v>
      </c>
      <c r="E219">
        <v>1.0621630573729499</v>
      </c>
      <c r="F219">
        <v>4.7604241810977801E-4</v>
      </c>
      <c r="G219" t="s">
        <v>1438</v>
      </c>
      <c r="H219">
        <v>53278</v>
      </c>
      <c r="I219">
        <v>3793</v>
      </c>
      <c r="J219">
        <v>49485</v>
      </c>
      <c r="K219" t="b">
        <v>0</v>
      </c>
      <c r="L219" t="s">
        <v>1668</v>
      </c>
      <c r="M219" t="s">
        <v>1513</v>
      </c>
    </row>
    <row r="220" spans="1:13" x14ac:dyDescent="0.25">
      <c r="A220">
        <v>389</v>
      </c>
      <c r="B220" t="s">
        <v>1437</v>
      </c>
      <c r="C220">
        <v>5.1697529112172E-2</v>
      </c>
      <c r="D220">
        <v>1.48773961234685E-2</v>
      </c>
      <c r="E220">
        <v>1.0530571751984099</v>
      </c>
      <c r="F220">
        <v>5.1103545675219603E-4</v>
      </c>
      <c r="G220" t="s">
        <v>1438</v>
      </c>
      <c r="H220">
        <v>62623</v>
      </c>
      <c r="I220">
        <v>5143</v>
      </c>
      <c r="J220">
        <v>57480</v>
      </c>
      <c r="K220" t="b">
        <v>0</v>
      </c>
      <c r="L220" t="s">
        <v>1669</v>
      </c>
      <c r="M220" t="s">
        <v>1491</v>
      </c>
    </row>
    <row r="221" spans="1:13" x14ac:dyDescent="0.25">
      <c r="A221">
        <v>369.5</v>
      </c>
      <c r="B221" t="s">
        <v>1437</v>
      </c>
      <c r="C221">
        <v>0.108538075697692</v>
      </c>
      <c r="D221">
        <v>3.1292184012775698E-2</v>
      </c>
      <c r="E221">
        <v>1.1146473487058499</v>
      </c>
      <c r="F221">
        <v>5.2330185334639105E-4</v>
      </c>
      <c r="G221" t="s">
        <v>1438</v>
      </c>
      <c r="H221">
        <v>57929</v>
      </c>
      <c r="I221">
        <v>1080</v>
      </c>
      <c r="J221">
        <v>56849</v>
      </c>
      <c r="K221" t="b">
        <v>0</v>
      </c>
      <c r="L221" t="s">
        <v>1670</v>
      </c>
      <c r="M221" t="s">
        <v>1491</v>
      </c>
    </row>
    <row r="222" spans="1:13" x14ac:dyDescent="0.25">
      <c r="A222">
        <v>260.22000000000003</v>
      </c>
      <c r="B222" t="s">
        <v>1437</v>
      </c>
      <c r="C222">
        <v>-0.213647771400134</v>
      </c>
      <c r="D222">
        <v>6.2078856650524303E-2</v>
      </c>
      <c r="E222">
        <v>0.80763280630165601</v>
      </c>
      <c r="F222">
        <v>5.7838184475961999E-4</v>
      </c>
      <c r="G222" t="s">
        <v>1438</v>
      </c>
      <c r="H222">
        <v>46224</v>
      </c>
      <c r="I222">
        <v>264</v>
      </c>
      <c r="J222">
        <v>45960</v>
      </c>
      <c r="K222" t="b">
        <v>0</v>
      </c>
      <c r="L222" t="s">
        <v>1671</v>
      </c>
      <c r="M222" t="s">
        <v>1440</v>
      </c>
    </row>
    <row r="223" spans="1:13" x14ac:dyDescent="0.25">
      <c r="A223">
        <v>588.1</v>
      </c>
      <c r="B223" t="s">
        <v>1437</v>
      </c>
      <c r="C223">
        <v>-0.105550171120772</v>
      </c>
      <c r="D223">
        <v>3.0821481401791799E-2</v>
      </c>
      <c r="E223">
        <v>0.89982932626846301</v>
      </c>
      <c r="F223">
        <v>6.1578417697311495E-4</v>
      </c>
      <c r="G223" t="s">
        <v>1438</v>
      </c>
      <c r="H223">
        <v>49592</v>
      </c>
      <c r="I223">
        <v>1114</v>
      </c>
      <c r="J223">
        <v>48478</v>
      </c>
      <c r="K223" t="b">
        <v>0</v>
      </c>
      <c r="L223" t="s">
        <v>1672</v>
      </c>
      <c r="M223" t="s">
        <v>1448</v>
      </c>
    </row>
    <row r="224" spans="1:13" x14ac:dyDescent="0.25">
      <c r="A224">
        <v>960.2</v>
      </c>
      <c r="B224" t="s">
        <v>1437</v>
      </c>
      <c r="C224">
        <v>-9.0478570162791899E-2</v>
      </c>
      <c r="D224">
        <v>2.6491710653745299E-2</v>
      </c>
      <c r="E224">
        <v>0.91349390971697497</v>
      </c>
      <c r="F224">
        <v>6.3699165690264301E-4</v>
      </c>
      <c r="G224" t="s">
        <v>1438</v>
      </c>
      <c r="H224">
        <v>50600</v>
      </c>
      <c r="I224">
        <v>1496</v>
      </c>
      <c r="J224">
        <v>49104</v>
      </c>
      <c r="K224" t="b">
        <v>0</v>
      </c>
      <c r="L224" t="s">
        <v>1673</v>
      </c>
      <c r="M224" t="s">
        <v>1549</v>
      </c>
    </row>
    <row r="225" spans="1:13" x14ac:dyDescent="0.25">
      <c r="A225">
        <v>255.2</v>
      </c>
      <c r="B225" t="s">
        <v>1437</v>
      </c>
      <c r="C225">
        <v>-0.11414010223033</v>
      </c>
      <c r="D225">
        <v>3.3548382026539397E-2</v>
      </c>
      <c r="E225">
        <v>0.89213295730925402</v>
      </c>
      <c r="F225">
        <v>6.6832599535278999E-4</v>
      </c>
      <c r="G225" t="s">
        <v>1438</v>
      </c>
      <c r="H225">
        <v>57249</v>
      </c>
      <c r="I225">
        <v>915</v>
      </c>
      <c r="J225">
        <v>56334</v>
      </c>
      <c r="K225" t="b">
        <v>0</v>
      </c>
      <c r="L225" t="s">
        <v>1674</v>
      </c>
      <c r="M225" t="s">
        <v>1440</v>
      </c>
    </row>
    <row r="226" spans="1:13" x14ac:dyDescent="0.25">
      <c r="A226">
        <v>371.3</v>
      </c>
      <c r="B226" t="s">
        <v>1437</v>
      </c>
      <c r="C226">
        <v>0.119883742580512</v>
      </c>
      <c r="D226">
        <v>3.52395516684684E-2</v>
      </c>
      <c r="E226">
        <v>1.1273657793241401</v>
      </c>
      <c r="F226">
        <v>6.6903058199757203E-4</v>
      </c>
      <c r="G226" t="s">
        <v>1438</v>
      </c>
      <c r="H226">
        <v>57704</v>
      </c>
      <c r="I226">
        <v>855</v>
      </c>
      <c r="J226">
        <v>56849</v>
      </c>
      <c r="K226" t="b">
        <v>0</v>
      </c>
      <c r="L226" t="s">
        <v>1675</v>
      </c>
      <c r="M226" t="s">
        <v>1491</v>
      </c>
    </row>
    <row r="227" spans="1:13" x14ac:dyDescent="0.25">
      <c r="A227">
        <v>703</v>
      </c>
      <c r="B227" t="s">
        <v>1437</v>
      </c>
      <c r="C227">
        <v>0.16580084533612799</v>
      </c>
      <c r="D227">
        <v>4.8749819689789399E-2</v>
      </c>
      <c r="E227">
        <v>1.1803380084947599</v>
      </c>
      <c r="F227">
        <v>6.7126183017524803E-4</v>
      </c>
      <c r="G227" t="s">
        <v>1438</v>
      </c>
      <c r="H227">
        <v>61289</v>
      </c>
      <c r="I227">
        <v>444</v>
      </c>
      <c r="J227">
        <v>60845</v>
      </c>
      <c r="K227" t="b">
        <v>0</v>
      </c>
      <c r="L227" t="s">
        <v>1676</v>
      </c>
      <c r="M227" t="s">
        <v>1457</v>
      </c>
    </row>
    <row r="228" spans="1:13" x14ac:dyDescent="0.25">
      <c r="A228">
        <v>965</v>
      </c>
      <c r="B228" t="s">
        <v>1437</v>
      </c>
      <c r="C228">
        <v>-0.113909293318651</v>
      </c>
      <c r="D228">
        <v>3.3492763060961599E-2</v>
      </c>
      <c r="E228">
        <v>0.89233889331122096</v>
      </c>
      <c r="F228">
        <v>6.7136849540416603E-4</v>
      </c>
      <c r="G228" t="s">
        <v>1438</v>
      </c>
      <c r="H228">
        <v>50027</v>
      </c>
      <c r="I228">
        <v>923</v>
      </c>
      <c r="J228">
        <v>49104</v>
      </c>
      <c r="K228" t="b">
        <v>0</v>
      </c>
      <c r="L228" t="s">
        <v>1677</v>
      </c>
      <c r="M228" t="s">
        <v>1549</v>
      </c>
    </row>
    <row r="229" spans="1:13" x14ac:dyDescent="0.25">
      <c r="A229">
        <v>939</v>
      </c>
      <c r="B229" t="s">
        <v>1437</v>
      </c>
      <c r="C229">
        <v>6.0337647739495598E-2</v>
      </c>
      <c r="D229">
        <v>1.8033736789653799E-2</v>
      </c>
      <c r="E229">
        <v>1.06219513378969</v>
      </c>
      <c r="F229">
        <v>8.2039461563391603E-4</v>
      </c>
      <c r="G229" t="s">
        <v>1438</v>
      </c>
      <c r="H229">
        <v>54883</v>
      </c>
      <c r="I229">
        <v>3394</v>
      </c>
      <c r="J229">
        <v>51489</v>
      </c>
      <c r="K229" t="b">
        <v>0</v>
      </c>
      <c r="L229" t="s">
        <v>1678</v>
      </c>
      <c r="M229" t="s">
        <v>1457</v>
      </c>
    </row>
    <row r="230" spans="1:13" x14ac:dyDescent="0.25">
      <c r="A230">
        <v>172.21</v>
      </c>
      <c r="B230" t="s">
        <v>1437</v>
      </c>
      <c r="C230">
        <v>9.0065791864005207E-2</v>
      </c>
      <c r="D230">
        <v>2.69468797485404E-2</v>
      </c>
      <c r="E230">
        <v>1.0942462738390399</v>
      </c>
      <c r="F230">
        <v>8.3073480964415301E-4</v>
      </c>
      <c r="G230" t="s">
        <v>1438</v>
      </c>
      <c r="H230">
        <v>56877</v>
      </c>
      <c r="I230">
        <v>1505</v>
      </c>
      <c r="J230">
        <v>55372</v>
      </c>
      <c r="K230" t="b">
        <v>0</v>
      </c>
      <c r="L230" t="s">
        <v>1679</v>
      </c>
      <c r="M230" t="s">
        <v>1453</v>
      </c>
    </row>
    <row r="231" spans="1:13" x14ac:dyDescent="0.25">
      <c r="A231">
        <v>260.3</v>
      </c>
      <c r="B231" t="s">
        <v>1437</v>
      </c>
      <c r="C231">
        <v>-0.107645920752099</v>
      </c>
      <c r="D231">
        <v>3.2277467461101099E-2</v>
      </c>
      <c r="E231">
        <v>0.89794548401005003</v>
      </c>
      <c r="F231">
        <v>8.5294013180975403E-4</v>
      </c>
      <c r="G231" t="s">
        <v>1438</v>
      </c>
      <c r="H231">
        <v>46967</v>
      </c>
      <c r="I231">
        <v>1007</v>
      </c>
      <c r="J231">
        <v>45960</v>
      </c>
      <c r="K231" t="b">
        <v>0</v>
      </c>
      <c r="L231" t="s">
        <v>1680</v>
      </c>
      <c r="M231" t="s">
        <v>1440</v>
      </c>
    </row>
    <row r="232" spans="1:13" x14ac:dyDescent="0.25">
      <c r="A232">
        <v>433</v>
      </c>
      <c r="B232" t="s">
        <v>1437</v>
      </c>
      <c r="C232">
        <v>-4.64770511594602E-2</v>
      </c>
      <c r="D232">
        <v>1.39459137220915E-2</v>
      </c>
      <c r="E232">
        <v>0.95458646697121796</v>
      </c>
      <c r="F232">
        <v>8.6018611648154E-4</v>
      </c>
      <c r="G232" t="s">
        <v>1438</v>
      </c>
      <c r="H232">
        <v>61401</v>
      </c>
      <c r="I232">
        <v>6368</v>
      </c>
      <c r="J232">
        <v>55033</v>
      </c>
      <c r="K232" t="b">
        <v>0</v>
      </c>
      <c r="L232" t="s">
        <v>1681</v>
      </c>
      <c r="M232" t="s">
        <v>1446</v>
      </c>
    </row>
    <row r="233" spans="1:13" x14ac:dyDescent="0.25">
      <c r="A233">
        <v>781</v>
      </c>
      <c r="B233" t="s">
        <v>1437</v>
      </c>
      <c r="C233">
        <v>0.110697996626387</v>
      </c>
      <c r="D233">
        <v>3.3236951314139597E-2</v>
      </c>
      <c r="E233">
        <v>1.1170575007743799</v>
      </c>
      <c r="F233">
        <v>8.6668334896192103E-4</v>
      </c>
      <c r="G233" t="s">
        <v>1438</v>
      </c>
      <c r="H233">
        <v>63710</v>
      </c>
      <c r="I233">
        <v>949</v>
      </c>
      <c r="J233">
        <v>62761</v>
      </c>
      <c r="K233" t="b">
        <v>0</v>
      </c>
      <c r="L233" t="s">
        <v>1682</v>
      </c>
      <c r="M233" t="s">
        <v>1502</v>
      </c>
    </row>
    <row r="234" spans="1:13" x14ac:dyDescent="0.25">
      <c r="A234">
        <v>420.2</v>
      </c>
      <c r="B234" t="s">
        <v>1437</v>
      </c>
      <c r="C234">
        <v>-9.91197027138567E-2</v>
      </c>
      <c r="D234">
        <v>2.9814851207898001E-2</v>
      </c>
      <c r="E234">
        <v>0.90563429465215906</v>
      </c>
      <c r="F234">
        <v>8.8574784323865099E-4</v>
      </c>
      <c r="G234" t="s">
        <v>1438</v>
      </c>
      <c r="H234">
        <v>60672</v>
      </c>
      <c r="I234">
        <v>1176</v>
      </c>
      <c r="J234">
        <v>59496</v>
      </c>
      <c r="K234" t="b">
        <v>0</v>
      </c>
      <c r="L234" t="s">
        <v>1683</v>
      </c>
      <c r="M234" t="s">
        <v>1446</v>
      </c>
    </row>
    <row r="235" spans="1:13" x14ac:dyDescent="0.25">
      <c r="A235">
        <v>427.5</v>
      </c>
      <c r="B235" t="s">
        <v>1437</v>
      </c>
      <c r="C235">
        <v>-5.4603668618134302E-2</v>
      </c>
      <c r="D235">
        <v>1.6448271451958402E-2</v>
      </c>
      <c r="E235">
        <v>0.94686034406617303</v>
      </c>
      <c r="F235">
        <v>9.01075214439858E-4</v>
      </c>
      <c r="G235" t="s">
        <v>1438</v>
      </c>
      <c r="H235">
        <v>44195</v>
      </c>
      <c r="I235">
        <v>4502</v>
      </c>
      <c r="J235">
        <v>39693</v>
      </c>
      <c r="K235" t="b">
        <v>0</v>
      </c>
      <c r="L235" t="s">
        <v>1684</v>
      </c>
      <c r="M235" t="s">
        <v>1446</v>
      </c>
    </row>
    <row r="236" spans="1:13" x14ac:dyDescent="0.25">
      <c r="A236">
        <v>580</v>
      </c>
      <c r="B236" t="s">
        <v>1437</v>
      </c>
      <c r="C236">
        <v>-9.8084142730056806E-2</v>
      </c>
      <c r="D236">
        <v>2.9783015813257901E-2</v>
      </c>
      <c r="E236">
        <v>0.90657261904940301</v>
      </c>
      <c r="F236">
        <v>9.9021873185120091E-4</v>
      </c>
      <c r="G236" t="s">
        <v>1438</v>
      </c>
      <c r="H236">
        <v>49656</v>
      </c>
      <c r="I236">
        <v>1178</v>
      </c>
      <c r="J236">
        <v>48478</v>
      </c>
      <c r="K236" t="b">
        <v>0</v>
      </c>
      <c r="L236" t="s">
        <v>1685</v>
      </c>
      <c r="M236" t="s">
        <v>1448</v>
      </c>
    </row>
    <row r="237" spans="1:13" x14ac:dyDescent="0.25">
      <c r="A237">
        <v>41.2</v>
      </c>
      <c r="B237" t="s">
        <v>1437</v>
      </c>
      <c r="C237">
        <v>-9.1756646497384201E-2</v>
      </c>
      <c r="D237">
        <v>2.7872610391440501E-2</v>
      </c>
      <c r="E237">
        <v>0.91232714053803299</v>
      </c>
      <c r="F237">
        <v>9.9477445619238305E-4</v>
      </c>
      <c r="G237" t="s">
        <v>1438</v>
      </c>
      <c r="H237">
        <v>55434</v>
      </c>
      <c r="I237">
        <v>1348</v>
      </c>
      <c r="J237">
        <v>54086</v>
      </c>
      <c r="K237" t="b">
        <v>0</v>
      </c>
      <c r="L237" t="s">
        <v>1686</v>
      </c>
      <c r="M237" t="s">
        <v>1494</v>
      </c>
    </row>
    <row r="238" spans="1:13" x14ac:dyDescent="0.25">
      <c r="A238">
        <v>850</v>
      </c>
      <c r="B238" t="s">
        <v>1437</v>
      </c>
      <c r="C238">
        <v>-0.111872212492528</v>
      </c>
      <c r="D238">
        <v>3.39985519043308E-2</v>
      </c>
      <c r="E238">
        <v>0.89415851248761802</v>
      </c>
      <c r="F238">
        <v>1.00009737563988E-3</v>
      </c>
      <c r="G238" t="s">
        <v>1438</v>
      </c>
      <c r="H238">
        <v>57326</v>
      </c>
      <c r="I238">
        <v>893</v>
      </c>
      <c r="J238">
        <v>56433</v>
      </c>
      <c r="K238" t="b">
        <v>0</v>
      </c>
      <c r="L238" t="s">
        <v>1687</v>
      </c>
      <c r="M238" t="s">
        <v>1549</v>
      </c>
    </row>
    <row r="239" spans="1:13" x14ac:dyDescent="0.25">
      <c r="A239">
        <v>599.29999999999995</v>
      </c>
      <c r="B239" t="s">
        <v>1437</v>
      </c>
      <c r="C239">
        <v>6.1677799687071398E-2</v>
      </c>
      <c r="D239">
        <v>1.88456197303443E-2</v>
      </c>
      <c r="E239">
        <v>1.06361959094827</v>
      </c>
      <c r="F239">
        <v>1.0649068852764899E-3</v>
      </c>
      <c r="G239" t="s">
        <v>1438</v>
      </c>
      <c r="H239">
        <v>50692</v>
      </c>
      <c r="I239">
        <v>3180</v>
      </c>
      <c r="J239">
        <v>47512</v>
      </c>
      <c r="K239" t="b">
        <v>0</v>
      </c>
      <c r="L239" t="s">
        <v>1688</v>
      </c>
      <c r="M239" t="s">
        <v>1448</v>
      </c>
    </row>
    <row r="240" spans="1:13" x14ac:dyDescent="0.25">
      <c r="A240">
        <v>519.9</v>
      </c>
      <c r="B240" t="s">
        <v>1437</v>
      </c>
      <c r="C240">
        <v>-7.7117396330820903E-2</v>
      </c>
      <c r="D240">
        <v>2.3681862131078899E-2</v>
      </c>
      <c r="E240">
        <v>0.92578116391494802</v>
      </c>
      <c r="F240">
        <v>1.12838352898007E-3</v>
      </c>
      <c r="G240" t="s">
        <v>1438</v>
      </c>
      <c r="H240">
        <v>60885</v>
      </c>
      <c r="I240">
        <v>1888</v>
      </c>
      <c r="J240">
        <v>58997</v>
      </c>
      <c r="K240" t="b">
        <v>0</v>
      </c>
      <c r="L240" t="s">
        <v>1689</v>
      </c>
      <c r="M240" t="s">
        <v>1443</v>
      </c>
    </row>
    <row r="241" spans="1:13" x14ac:dyDescent="0.25">
      <c r="A241">
        <v>586</v>
      </c>
      <c r="B241" t="s">
        <v>1437</v>
      </c>
      <c r="C241">
        <v>-4.7990031784833902E-2</v>
      </c>
      <c r="D241">
        <v>1.4743290992973E-2</v>
      </c>
      <c r="E241">
        <v>0.95314328816753102</v>
      </c>
      <c r="F241">
        <v>1.13375587518806E-3</v>
      </c>
      <c r="G241" t="s">
        <v>1438</v>
      </c>
      <c r="H241">
        <v>53916</v>
      </c>
      <c r="I241">
        <v>5438</v>
      </c>
      <c r="J241">
        <v>48478</v>
      </c>
      <c r="K241" t="b">
        <v>0</v>
      </c>
      <c r="L241" t="s">
        <v>1690</v>
      </c>
      <c r="M241" t="s">
        <v>1448</v>
      </c>
    </row>
    <row r="242" spans="1:13" x14ac:dyDescent="0.25">
      <c r="A242">
        <v>379</v>
      </c>
      <c r="B242" t="s">
        <v>1437</v>
      </c>
      <c r="C242">
        <v>6.98300469607923E-2</v>
      </c>
      <c r="D242">
        <v>2.1479208054351499E-2</v>
      </c>
      <c r="E242">
        <v>1.07232592071754</v>
      </c>
      <c r="F242">
        <v>1.1497836155784499E-3</v>
      </c>
      <c r="G242" t="s">
        <v>1438</v>
      </c>
      <c r="H242">
        <v>59291</v>
      </c>
      <c r="I242">
        <v>2394</v>
      </c>
      <c r="J242">
        <v>56897</v>
      </c>
      <c r="K242" t="b">
        <v>0</v>
      </c>
      <c r="L242" t="s">
        <v>1691</v>
      </c>
      <c r="M242" t="s">
        <v>1491</v>
      </c>
    </row>
    <row r="243" spans="1:13" x14ac:dyDescent="0.25">
      <c r="A243">
        <v>255.21</v>
      </c>
      <c r="B243" t="s">
        <v>1437</v>
      </c>
      <c r="C243">
        <v>-0.11562660361438699</v>
      </c>
      <c r="D243">
        <v>3.5569910163032799E-2</v>
      </c>
      <c r="E243">
        <v>0.89080778561224905</v>
      </c>
      <c r="F243">
        <v>1.1512699437859499E-3</v>
      </c>
      <c r="G243" t="s">
        <v>1438</v>
      </c>
      <c r="H243">
        <v>57147</v>
      </c>
      <c r="I243">
        <v>813</v>
      </c>
      <c r="J243">
        <v>56334</v>
      </c>
      <c r="K243" t="b">
        <v>0</v>
      </c>
      <c r="L243" t="s">
        <v>1692</v>
      </c>
      <c r="M243" t="s">
        <v>1440</v>
      </c>
    </row>
    <row r="244" spans="1:13" x14ac:dyDescent="0.25">
      <c r="A244">
        <v>78</v>
      </c>
      <c r="B244" t="s">
        <v>1437</v>
      </c>
      <c r="C244">
        <v>8.8391709986454001E-2</v>
      </c>
      <c r="D244">
        <v>2.7423889003270901E-2</v>
      </c>
      <c r="E244">
        <v>1.0924159484671601</v>
      </c>
      <c r="F244">
        <v>1.2678264877622699E-3</v>
      </c>
      <c r="G244" t="s">
        <v>1438</v>
      </c>
      <c r="H244">
        <v>53738</v>
      </c>
      <c r="I244">
        <v>1413</v>
      </c>
      <c r="J244">
        <v>52325</v>
      </c>
      <c r="K244" t="b">
        <v>0</v>
      </c>
      <c r="L244" t="s">
        <v>1693</v>
      </c>
      <c r="M244" t="s">
        <v>1494</v>
      </c>
    </row>
    <row r="245" spans="1:13" x14ac:dyDescent="0.25">
      <c r="A245">
        <v>726.1</v>
      </c>
      <c r="B245" t="s">
        <v>1437</v>
      </c>
      <c r="C245">
        <v>6.0111587887095697E-2</v>
      </c>
      <c r="D245">
        <v>1.8775459017571602E-2</v>
      </c>
      <c r="E245">
        <v>1.06195504125319</v>
      </c>
      <c r="F245">
        <v>1.3666465116939301E-3</v>
      </c>
      <c r="G245" t="s">
        <v>1438</v>
      </c>
      <c r="H245">
        <v>52685</v>
      </c>
      <c r="I245">
        <v>3200</v>
      </c>
      <c r="J245">
        <v>49485</v>
      </c>
      <c r="K245" t="b">
        <v>0</v>
      </c>
      <c r="L245" t="s">
        <v>1694</v>
      </c>
      <c r="M245" t="s">
        <v>1513</v>
      </c>
    </row>
    <row r="246" spans="1:13" x14ac:dyDescent="0.25">
      <c r="A246">
        <v>575.20000000000005</v>
      </c>
      <c r="B246" t="s">
        <v>1437</v>
      </c>
      <c r="C246">
        <v>-0.143764354083037</v>
      </c>
      <c r="D246">
        <v>4.4905026566457798E-2</v>
      </c>
      <c r="E246">
        <v>0.86609181501441102</v>
      </c>
      <c r="F246">
        <v>1.36704442904545E-3</v>
      </c>
      <c r="G246" t="s">
        <v>1438</v>
      </c>
      <c r="H246">
        <v>60195</v>
      </c>
      <c r="I246">
        <v>508</v>
      </c>
      <c r="J246">
        <v>59687</v>
      </c>
      <c r="K246" t="b">
        <v>0</v>
      </c>
      <c r="L246" t="s">
        <v>1695</v>
      </c>
      <c r="M246" t="s">
        <v>1467</v>
      </c>
    </row>
    <row r="247" spans="1:13" x14ac:dyDescent="0.25">
      <c r="A247">
        <v>276.11</v>
      </c>
      <c r="B247" t="s">
        <v>1437</v>
      </c>
      <c r="C247">
        <v>-0.117782117667599</v>
      </c>
      <c r="D247">
        <v>3.68348825623755E-2</v>
      </c>
      <c r="E247">
        <v>0.88888970487929397</v>
      </c>
      <c r="F247">
        <v>1.3859074077208001E-3</v>
      </c>
      <c r="G247" t="s">
        <v>1438</v>
      </c>
      <c r="H247">
        <v>43591</v>
      </c>
      <c r="I247">
        <v>766</v>
      </c>
      <c r="J247">
        <v>42825</v>
      </c>
      <c r="K247" t="b">
        <v>0</v>
      </c>
      <c r="L247" t="s">
        <v>1696</v>
      </c>
      <c r="M247" t="s">
        <v>1440</v>
      </c>
    </row>
    <row r="248" spans="1:13" x14ac:dyDescent="0.25">
      <c r="A248">
        <v>568</v>
      </c>
      <c r="B248" t="s">
        <v>1437</v>
      </c>
      <c r="C248">
        <v>-0.10812160624134801</v>
      </c>
      <c r="D248">
        <v>3.3893090657950702E-2</v>
      </c>
      <c r="E248">
        <v>0.897518445949127</v>
      </c>
      <c r="F248">
        <v>1.4223435016337399E-3</v>
      </c>
      <c r="G248" t="s">
        <v>1438</v>
      </c>
      <c r="H248">
        <v>55153</v>
      </c>
      <c r="I248">
        <v>899</v>
      </c>
      <c r="J248">
        <v>54254</v>
      </c>
      <c r="K248" t="b">
        <v>0</v>
      </c>
      <c r="L248" t="s">
        <v>1697</v>
      </c>
      <c r="M248" t="s">
        <v>1467</v>
      </c>
    </row>
    <row r="249" spans="1:13" x14ac:dyDescent="0.25">
      <c r="A249">
        <v>524.29999999999995</v>
      </c>
      <c r="B249" t="s">
        <v>1437</v>
      </c>
      <c r="C249">
        <v>0.18420552692161901</v>
      </c>
      <c r="D249">
        <v>5.7937457785850299E-2</v>
      </c>
      <c r="E249">
        <v>1.20226289509726</v>
      </c>
      <c r="F249">
        <v>1.47587544290508E-3</v>
      </c>
      <c r="G249" t="s">
        <v>1438</v>
      </c>
      <c r="H249">
        <v>60723</v>
      </c>
      <c r="I249">
        <v>315</v>
      </c>
      <c r="J249">
        <v>60408</v>
      </c>
      <c r="K249" t="b">
        <v>0</v>
      </c>
      <c r="L249" t="s">
        <v>1698</v>
      </c>
      <c r="M249" t="s">
        <v>1467</v>
      </c>
    </row>
    <row r="250" spans="1:13" x14ac:dyDescent="0.25">
      <c r="A250">
        <v>743.9</v>
      </c>
      <c r="B250" t="s">
        <v>1437</v>
      </c>
      <c r="C250">
        <v>6.1740181719280703E-2</v>
      </c>
      <c r="D250">
        <v>1.95124345573526E-2</v>
      </c>
      <c r="E250">
        <v>1.0636859437694399</v>
      </c>
      <c r="F250">
        <v>1.55539023736967E-3</v>
      </c>
      <c r="G250" t="s">
        <v>1438</v>
      </c>
      <c r="H250">
        <v>57591</v>
      </c>
      <c r="I250">
        <v>3003</v>
      </c>
      <c r="J250">
        <v>54588</v>
      </c>
      <c r="K250" t="b">
        <v>0</v>
      </c>
      <c r="L250" t="s">
        <v>1699</v>
      </c>
      <c r="M250" t="s">
        <v>1513</v>
      </c>
    </row>
    <row r="251" spans="1:13" x14ac:dyDescent="0.25">
      <c r="A251">
        <v>854</v>
      </c>
      <c r="B251" t="s">
        <v>1437</v>
      </c>
      <c r="C251">
        <v>-9.4963556479485595E-2</v>
      </c>
      <c r="D251">
        <v>3.0055031452196099E-2</v>
      </c>
      <c r="E251">
        <v>0.90940607582331401</v>
      </c>
      <c r="F251">
        <v>1.5795558624422099E-3</v>
      </c>
      <c r="G251" t="s">
        <v>1438</v>
      </c>
      <c r="H251">
        <v>57582</v>
      </c>
      <c r="I251">
        <v>1149</v>
      </c>
      <c r="J251">
        <v>56433</v>
      </c>
      <c r="K251" t="b">
        <v>0</v>
      </c>
      <c r="L251" t="s">
        <v>1700</v>
      </c>
      <c r="M251" t="s">
        <v>1549</v>
      </c>
    </row>
    <row r="252" spans="1:13" x14ac:dyDescent="0.25">
      <c r="A252">
        <v>840.3</v>
      </c>
      <c r="B252" t="s">
        <v>1437</v>
      </c>
      <c r="C252">
        <v>0.129543216435314</v>
      </c>
      <c r="D252">
        <v>4.1046744802928602E-2</v>
      </c>
      <c r="E252">
        <v>1.1383083040269999</v>
      </c>
      <c r="F252">
        <v>1.59953004285653E-3</v>
      </c>
      <c r="G252" t="s">
        <v>1438</v>
      </c>
      <c r="H252">
        <v>58357</v>
      </c>
      <c r="I252">
        <v>621</v>
      </c>
      <c r="J252">
        <v>57736</v>
      </c>
      <c r="K252" t="b">
        <v>0</v>
      </c>
      <c r="L252" t="s">
        <v>1701</v>
      </c>
      <c r="M252" t="s">
        <v>1549</v>
      </c>
    </row>
    <row r="253" spans="1:13" x14ac:dyDescent="0.25">
      <c r="A253">
        <v>260.10000000000002</v>
      </c>
      <c r="B253" t="s">
        <v>1437</v>
      </c>
      <c r="C253">
        <v>-0.21304692231639799</v>
      </c>
      <c r="D253">
        <v>6.7764771521347703E-2</v>
      </c>
      <c r="E253">
        <v>0.80811821754816504</v>
      </c>
      <c r="F253">
        <v>1.6670183098747599E-3</v>
      </c>
      <c r="G253" t="s">
        <v>1438</v>
      </c>
      <c r="H253">
        <v>46181</v>
      </c>
      <c r="I253">
        <v>221</v>
      </c>
      <c r="J253">
        <v>45960</v>
      </c>
      <c r="K253" t="b">
        <v>0</v>
      </c>
      <c r="L253" t="s">
        <v>1702</v>
      </c>
      <c r="M253" t="s">
        <v>1440</v>
      </c>
    </row>
    <row r="254" spans="1:13" x14ac:dyDescent="0.25">
      <c r="A254">
        <v>588</v>
      </c>
      <c r="B254" t="s">
        <v>1437</v>
      </c>
      <c r="C254">
        <v>-8.4807260893918004E-2</v>
      </c>
      <c r="D254">
        <v>2.7011125137982799E-2</v>
      </c>
      <c r="E254">
        <v>0.91868933469978797</v>
      </c>
      <c r="F254">
        <v>1.69111711291829E-3</v>
      </c>
      <c r="G254" t="s">
        <v>1438</v>
      </c>
      <c r="H254">
        <v>49940</v>
      </c>
      <c r="I254">
        <v>1462</v>
      </c>
      <c r="J254">
        <v>48478</v>
      </c>
      <c r="K254" t="b">
        <v>0</v>
      </c>
      <c r="L254" t="s">
        <v>1703</v>
      </c>
      <c r="M254" t="s">
        <v>1448</v>
      </c>
    </row>
    <row r="255" spans="1:13" x14ac:dyDescent="0.25">
      <c r="A255">
        <v>198</v>
      </c>
      <c r="B255" t="s">
        <v>1437</v>
      </c>
      <c r="C255">
        <v>-4.27662159440119E-2</v>
      </c>
      <c r="D255">
        <v>1.36413290086946E-2</v>
      </c>
      <c r="E255">
        <v>0.95813536065643401</v>
      </c>
      <c r="F255">
        <v>1.71826220857752E-3</v>
      </c>
      <c r="G255" t="s">
        <v>1438</v>
      </c>
      <c r="H255">
        <v>54137</v>
      </c>
      <c r="I255">
        <v>6571</v>
      </c>
      <c r="J255">
        <v>47566</v>
      </c>
      <c r="K255" t="b">
        <v>0</v>
      </c>
      <c r="L255" t="s">
        <v>1704</v>
      </c>
      <c r="M255" t="s">
        <v>1453</v>
      </c>
    </row>
    <row r="256" spans="1:13" x14ac:dyDescent="0.25">
      <c r="A256">
        <v>575.1</v>
      </c>
      <c r="B256" t="s">
        <v>1437</v>
      </c>
      <c r="C256">
        <v>-0.17722047871423099</v>
      </c>
      <c r="D256">
        <v>5.6619249783110302E-2</v>
      </c>
      <c r="E256">
        <v>0.83759509227439599</v>
      </c>
      <c r="F256">
        <v>1.7478289973560999E-3</v>
      </c>
      <c r="G256" t="s">
        <v>1438</v>
      </c>
      <c r="H256">
        <v>60005</v>
      </c>
      <c r="I256">
        <v>318</v>
      </c>
      <c r="J256">
        <v>59687</v>
      </c>
      <c r="K256" t="b">
        <v>0</v>
      </c>
      <c r="L256" t="s">
        <v>1705</v>
      </c>
      <c r="M256" t="s">
        <v>1467</v>
      </c>
    </row>
    <row r="257" spans="1:13" x14ac:dyDescent="0.25">
      <c r="A257">
        <v>276.12</v>
      </c>
      <c r="B257" t="s">
        <v>1437</v>
      </c>
      <c r="C257">
        <v>-5.2966707978301303E-2</v>
      </c>
      <c r="D257">
        <v>1.71027708445716E-2</v>
      </c>
      <c r="E257">
        <v>0.94841158649583102</v>
      </c>
      <c r="F257">
        <v>1.9551198192966101E-3</v>
      </c>
      <c r="G257" t="s">
        <v>1438</v>
      </c>
      <c r="H257">
        <v>46726</v>
      </c>
      <c r="I257">
        <v>3901</v>
      </c>
      <c r="J257">
        <v>42825</v>
      </c>
      <c r="K257" t="b">
        <v>0</v>
      </c>
      <c r="L257" t="s">
        <v>1706</v>
      </c>
      <c r="M257" t="s">
        <v>1440</v>
      </c>
    </row>
    <row r="258" spans="1:13" x14ac:dyDescent="0.25">
      <c r="A258">
        <v>701.2</v>
      </c>
      <c r="B258" t="s">
        <v>1437</v>
      </c>
      <c r="C258">
        <v>9.4620286257086295E-2</v>
      </c>
      <c r="D258">
        <v>3.0559133121507698E-2</v>
      </c>
      <c r="E258">
        <v>1.0992413788120601</v>
      </c>
      <c r="F258">
        <v>1.9595108400447302E-3</v>
      </c>
      <c r="G258" t="s">
        <v>1438</v>
      </c>
      <c r="H258">
        <v>59839</v>
      </c>
      <c r="I258">
        <v>1128</v>
      </c>
      <c r="J258">
        <v>58711</v>
      </c>
      <c r="K258" t="b">
        <v>0</v>
      </c>
      <c r="L258" t="s">
        <v>1707</v>
      </c>
      <c r="M258" t="s">
        <v>1457</v>
      </c>
    </row>
    <row r="259" spans="1:13" x14ac:dyDescent="0.25">
      <c r="A259">
        <v>783</v>
      </c>
      <c r="B259" t="s">
        <v>1437</v>
      </c>
      <c r="C259">
        <v>-3.6148520402595502E-2</v>
      </c>
      <c r="D259">
        <v>1.17814155654496E-2</v>
      </c>
      <c r="E259">
        <v>0.96449703535701603</v>
      </c>
      <c r="F259">
        <v>2.1530465554214701E-3</v>
      </c>
      <c r="G259" t="s">
        <v>1438</v>
      </c>
      <c r="H259">
        <v>59399</v>
      </c>
      <c r="I259">
        <v>8782</v>
      </c>
      <c r="J259">
        <v>50617</v>
      </c>
      <c r="K259" t="b">
        <v>0</v>
      </c>
      <c r="L259" t="s">
        <v>1708</v>
      </c>
      <c r="M259" t="s">
        <v>1502</v>
      </c>
    </row>
    <row r="260" spans="1:13" x14ac:dyDescent="0.25">
      <c r="A260">
        <v>727.4</v>
      </c>
      <c r="B260" t="s">
        <v>1437</v>
      </c>
      <c r="C260">
        <v>0.13099698601492701</v>
      </c>
      <c r="D260">
        <v>4.27986413302575E-2</v>
      </c>
      <c r="E260">
        <v>1.13996434547129</v>
      </c>
      <c r="F260">
        <v>2.2076536201067398E-3</v>
      </c>
      <c r="G260" t="s">
        <v>1438</v>
      </c>
      <c r="H260">
        <v>50053</v>
      </c>
      <c r="I260">
        <v>568</v>
      </c>
      <c r="J260">
        <v>49485</v>
      </c>
      <c r="K260" t="b">
        <v>0</v>
      </c>
      <c r="L260" t="s">
        <v>1709</v>
      </c>
      <c r="M260" t="s">
        <v>1513</v>
      </c>
    </row>
    <row r="261" spans="1:13" x14ac:dyDescent="0.25">
      <c r="A261">
        <v>281</v>
      </c>
      <c r="B261" t="s">
        <v>1437</v>
      </c>
      <c r="C261">
        <v>-9.0555609379563806E-2</v>
      </c>
      <c r="D261">
        <v>2.9621135745017499E-2</v>
      </c>
      <c r="E261">
        <v>0.91342353757238604</v>
      </c>
      <c r="F261">
        <v>2.2346867873688499E-3</v>
      </c>
      <c r="G261" t="s">
        <v>1438</v>
      </c>
      <c r="H261">
        <v>43580</v>
      </c>
      <c r="I261">
        <v>1225</v>
      </c>
      <c r="J261">
        <v>42355</v>
      </c>
      <c r="K261" t="b">
        <v>0</v>
      </c>
      <c r="L261" t="s">
        <v>1710</v>
      </c>
      <c r="M261" t="s">
        <v>1508</v>
      </c>
    </row>
    <row r="262" spans="1:13" x14ac:dyDescent="0.25">
      <c r="A262">
        <v>420.3</v>
      </c>
      <c r="B262" t="s">
        <v>1437</v>
      </c>
      <c r="C262">
        <v>-0.13898352437473699</v>
      </c>
      <c r="D262">
        <v>4.5613025096646602E-2</v>
      </c>
      <c r="E262">
        <v>0.87024236612725303</v>
      </c>
      <c r="F262">
        <v>2.31126972939175E-3</v>
      </c>
      <c r="G262" t="s">
        <v>1438</v>
      </c>
      <c r="H262">
        <v>59990</v>
      </c>
      <c r="I262">
        <v>494</v>
      </c>
      <c r="J262">
        <v>59496</v>
      </c>
      <c r="K262" t="b">
        <v>0</v>
      </c>
      <c r="L262" t="s">
        <v>1711</v>
      </c>
      <c r="M262" t="s">
        <v>1446</v>
      </c>
    </row>
    <row r="263" spans="1:13" x14ac:dyDescent="0.25">
      <c r="A263">
        <v>519</v>
      </c>
      <c r="B263" t="s">
        <v>1437</v>
      </c>
      <c r="C263">
        <v>-6.13688949219892E-2</v>
      </c>
      <c r="D263">
        <v>2.0175938437902E-2</v>
      </c>
      <c r="E263">
        <v>0.94047623886773801</v>
      </c>
      <c r="F263">
        <v>2.3525618102926099E-3</v>
      </c>
      <c r="G263" t="s">
        <v>1438</v>
      </c>
      <c r="H263">
        <v>61632</v>
      </c>
      <c r="I263">
        <v>2635</v>
      </c>
      <c r="J263">
        <v>58997</v>
      </c>
      <c r="K263" t="b">
        <v>0</v>
      </c>
      <c r="L263" t="s">
        <v>1712</v>
      </c>
      <c r="M263" t="s">
        <v>1443</v>
      </c>
    </row>
    <row r="264" spans="1:13" x14ac:dyDescent="0.25">
      <c r="A264">
        <v>263</v>
      </c>
      <c r="B264" t="s">
        <v>1437</v>
      </c>
      <c r="C264">
        <v>-0.12509956471847899</v>
      </c>
      <c r="D264">
        <v>4.1473875666276402E-2</v>
      </c>
      <c r="E264">
        <v>0.88240904140293996</v>
      </c>
      <c r="F264">
        <v>2.5584102205817201E-3</v>
      </c>
      <c r="G264" t="s">
        <v>1438</v>
      </c>
      <c r="H264">
        <v>46560</v>
      </c>
      <c r="I264">
        <v>600</v>
      </c>
      <c r="J264">
        <v>45960</v>
      </c>
      <c r="K264" t="b">
        <v>0</v>
      </c>
      <c r="L264" t="s">
        <v>1713</v>
      </c>
      <c r="M264" t="s">
        <v>1440</v>
      </c>
    </row>
    <row r="265" spans="1:13" x14ac:dyDescent="0.25">
      <c r="A265">
        <v>573.5</v>
      </c>
      <c r="B265" t="s">
        <v>1437</v>
      </c>
      <c r="C265">
        <v>-0.11318423358216199</v>
      </c>
      <c r="D265">
        <v>3.7580710891404301E-2</v>
      </c>
      <c r="E265">
        <v>0.89298612692722601</v>
      </c>
      <c r="F265">
        <v>2.59734408867167E-3</v>
      </c>
      <c r="G265" t="s">
        <v>1438</v>
      </c>
      <c r="H265">
        <v>50086</v>
      </c>
      <c r="I265">
        <v>734</v>
      </c>
      <c r="J265">
        <v>49352</v>
      </c>
      <c r="K265" t="b">
        <v>0</v>
      </c>
      <c r="L265" t="s">
        <v>1714</v>
      </c>
      <c r="M265" t="s">
        <v>1467</v>
      </c>
    </row>
    <row r="266" spans="1:13" x14ac:dyDescent="0.25">
      <c r="A266">
        <v>726.3</v>
      </c>
      <c r="B266" t="s">
        <v>1437</v>
      </c>
      <c r="C266">
        <v>0.11296364319438799</v>
      </c>
      <c r="D266">
        <v>3.7875633791682399E-2</v>
      </c>
      <c r="E266">
        <v>1.11959122744801</v>
      </c>
      <c r="F266">
        <v>2.8591536545758099E-3</v>
      </c>
      <c r="G266" t="s">
        <v>1438</v>
      </c>
      <c r="H266">
        <v>50217</v>
      </c>
      <c r="I266">
        <v>732</v>
      </c>
      <c r="J266">
        <v>49485</v>
      </c>
      <c r="K266" t="b">
        <v>0</v>
      </c>
      <c r="L266" t="s">
        <v>1715</v>
      </c>
      <c r="M266" t="s">
        <v>1513</v>
      </c>
    </row>
    <row r="267" spans="1:13" x14ac:dyDescent="0.25">
      <c r="A267">
        <v>195.3</v>
      </c>
      <c r="B267" t="s">
        <v>1437</v>
      </c>
      <c r="C267">
        <v>-9.2397214063761002E-2</v>
      </c>
      <c r="D267">
        <v>3.1021803292529401E-2</v>
      </c>
      <c r="E267">
        <v>0.91174292049806105</v>
      </c>
      <c r="F267">
        <v>2.8970041866079898E-3</v>
      </c>
      <c r="G267" t="s">
        <v>1438</v>
      </c>
      <c r="H267">
        <v>48676</v>
      </c>
      <c r="I267">
        <v>1110</v>
      </c>
      <c r="J267">
        <v>47566</v>
      </c>
      <c r="K267" t="b">
        <v>0</v>
      </c>
      <c r="L267" t="s">
        <v>1716</v>
      </c>
      <c r="M267" t="s">
        <v>1453</v>
      </c>
    </row>
    <row r="268" spans="1:13" x14ac:dyDescent="0.25">
      <c r="A268">
        <v>797.1</v>
      </c>
      <c r="B268" t="s">
        <v>1437</v>
      </c>
      <c r="C268">
        <v>-0.12855390441440501</v>
      </c>
      <c r="D268">
        <v>4.3612913965923802E-2</v>
      </c>
      <c r="E268">
        <v>0.87936615942294105</v>
      </c>
      <c r="F268">
        <v>3.20239772462816E-3</v>
      </c>
      <c r="G268" t="s">
        <v>1438</v>
      </c>
      <c r="H268">
        <v>63741</v>
      </c>
      <c r="I268">
        <v>541</v>
      </c>
      <c r="J268">
        <v>63200</v>
      </c>
      <c r="K268" t="b">
        <v>0</v>
      </c>
      <c r="L268" t="s">
        <v>1717</v>
      </c>
      <c r="M268" t="s">
        <v>1502</v>
      </c>
    </row>
    <row r="269" spans="1:13" x14ac:dyDescent="0.25">
      <c r="A269">
        <v>41.12</v>
      </c>
      <c r="B269" t="s">
        <v>1437</v>
      </c>
      <c r="C269">
        <v>-9.3003431195462199E-2</v>
      </c>
      <c r="D269">
        <v>3.15549358543235E-2</v>
      </c>
      <c r="E269">
        <v>0.91119037381850099</v>
      </c>
      <c r="F269">
        <v>3.2051050294062602E-3</v>
      </c>
      <c r="G269" t="s">
        <v>1438</v>
      </c>
      <c r="H269">
        <v>55126</v>
      </c>
      <c r="I269">
        <v>1040</v>
      </c>
      <c r="J269">
        <v>54086</v>
      </c>
      <c r="K269" t="b">
        <v>0</v>
      </c>
      <c r="L269" t="s">
        <v>1718</v>
      </c>
      <c r="M269" t="s">
        <v>1494</v>
      </c>
    </row>
    <row r="270" spans="1:13" x14ac:dyDescent="0.25">
      <c r="A270">
        <v>735.23</v>
      </c>
      <c r="B270" t="s">
        <v>1437</v>
      </c>
      <c r="C270">
        <v>0.211589911381169</v>
      </c>
      <c r="D270">
        <v>7.2102703872226004E-2</v>
      </c>
      <c r="E270">
        <v>1.23564105882858</v>
      </c>
      <c r="F270">
        <v>3.34017971707911E-3</v>
      </c>
      <c r="G270" t="s">
        <v>1438</v>
      </c>
      <c r="H270">
        <v>57254</v>
      </c>
      <c r="I270">
        <v>199</v>
      </c>
      <c r="J270">
        <v>57055</v>
      </c>
      <c r="K270" t="b">
        <v>0</v>
      </c>
      <c r="L270" t="s">
        <v>1719</v>
      </c>
      <c r="M270" t="s">
        <v>1513</v>
      </c>
    </row>
    <row r="271" spans="1:13" x14ac:dyDescent="0.25">
      <c r="A271">
        <v>536</v>
      </c>
      <c r="B271" t="s">
        <v>1437</v>
      </c>
      <c r="C271">
        <v>-7.4155958804698899E-2</v>
      </c>
      <c r="D271">
        <v>2.5327129885619502E-2</v>
      </c>
      <c r="E271">
        <v>0.92852687060748096</v>
      </c>
      <c r="F271">
        <v>3.41231391529761E-3</v>
      </c>
      <c r="G271" t="s">
        <v>1438</v>
      </c>
      <c r="H271">
        <v>58074</v>
      </c>
      <c r="I271">
        <v>1642</v>
      </c>
      <c r="J271">
        <v>56432</v>
      </c>
      <c r="K271" t="b">
        <v>0</v>
      </c>
      <c r="L271" t="s">
        <v>1720</v>
      </c>
      <c r="M271" t="s">
        <v>1467</v>
      </c>
    </row>
    <row r="272" spans="1:13" x14ac:dyDescent="0.25">
      <c r="A272">
        <v>536.29999999999995</v>
      </c>
      <c r="B272" t="s">
        <v>1437</v>
      </c>
      <c r="C272">
        <v>-0.13284424319843699</v>
      </c>
      <c r="D272">
        <v>4.55944539506851E-2</v>
      </c>
      <c r="E272">
        <v>0.87560146237142</v>
      </c>
      <c r="F272">
        <v>3.57281306268267E-3</v>
      </c>
      <c r="G272" t="s">
        <v>1438</v>
      </c>
      <c r="H272">
        <v>56926</v>
      </c>
      <c r="I272">
        <v>494</v>
      </c>
      <c r="J272">
        <v>56432</v>
      </c>
      <c r="K272" t="b">
        <v>0</v>
      </c>
      <c r="L272" t="s">
        <v>1721</v>
      </c>
      <c r="M272" t="s">
        <v>1467</v>
      </c>
    </row>
    <row r="273" spans="1:13" x14ac:dyDescent="0.25">
      <c r="A273">
        <v>345</v>
      </c>
      <c r="B273" t="s">
        <v>1437</v>
      </c>
      <c r="C273">
        <v>-4.9218471205923001E-2</v>
      </c>
      <c r="D273">
        <v>1.6965788715973099E-2</v>
      </c>
      <c r="E273">
        <v>0.95197312826083202</v>
      </c>
      <c r="F273">
        <v>3.7192363472557202E-3</v>
      </c>
      <c r="G273" t="s">
        <v>1438</v>
      </c>
      <c r="H273">
        <v>53626</v>
      </c>
      <c r="I273">
        <v>3887</v>
      </c>
      <c r="J273">
        <v>49739</v>
      </c>
      <c r="K273" t="b">
        <v>0</v>
      </c>
      <c r="L273" t="s">
        <v>1722</v>
      </c>
      <c r="M273" t="s">
        <v>1538</v>
      </c>
    </row>
    <row r="274" spans="1:13" x14ac:dyDescent="0.25">
      <c r="A274">
        <v>38.299999999999997</v>
      </c>
      <c r="B274" t="s">
        <v>1437</v>
      </c>
      <c r="C274">
        <v>-6.2789676986136495E-2</v>
      </c>
      <c r="D274">
        <v>2.1654421304906302E-2</v>
      </c>
      <c r="E274">
        <v>0.93914097587926704</v>
      </c>
      <c r="F274">
        <v>3.7361068520613901E-3</v>
      </c>
      <c r="G274" t="s">
        <v>1438</v>
      </c>
      <c r="H274">
        <v>56366</v>
      </c>
      <c r="I274">
        <v>2280</v>
      </c>
      <c r="J274">
        <v>54086</v>
      </c>
      <c r="K274" t="b">
        <v>0</v>
      </c>
      <c r="L274" t="s">
        <v>1723</v>
      </c>
      <c r="M274" t="s">
        <v>1494</v>
      </c>
    </row>
    <row r="275" spans="1:13" x14ac:dyDescent="0.25">
      <c r="A275">
        <v>495.2</v>
      </c>
      <c r="B275" t="s">
        <v>1437</v>
      </c>
      <c r="C275">
        <v>-9.3009048351954504E-2</v>
      </c>
      <c r="D275">
        <v>3.2172560598132997E-2</v>
      </c>
      <c r="E275">
        <v>0.91118525553395202</v>
      </c>
      <c r="F275">
        <v>3.8408741576180399E-3</v>
      </c>
      <c r="G275" t="s">
        <v>1438</v>
      </c>
      <c r="H275">
        <v>51571</v>
      </c>
      <c r="I275">
        <v>1018</v>
      </c>
      <c r="J275">
        <v>50553</v>
      </c>
      <c r="K275" t="b">
        <v>0</v>
      </c>
      <c r="L275" t="s">
        <v>1724</v>
      </c>
      <c r="M275" t="s">
        <v>1443</v>
      </c>
    </row>
    <row r="276" spans="1:13" x14ac:dyDescent="0.25">
      <c r="A276">
        <v>470</v>
      </c>
      <c r="B276" t="s">
        <v>1437</v>
      </c>
      <c r="C276">
        <v>6.8554664241518598E-2</v>
      </c>
      <c r="D276">
        <v>2.37993239185798E-2</v>
      </c>
      <c r="E276">
        <v>1.07095916652143</v>
      </c>
      <c r="F276">
        <v>3.9700728891557003E-3</v>
      </c>
      <c r="G276" t="s">
        <v>1438</v>
      </c>
      <c r="H276">
        <v>46686</v>
      </c>
      <c r="I276">
        <v>1893</v>
      </c>
      <c r="J276">
        <v>44793</v>
      </c>
      <c r="K276" t="b">
        <v>0</v>
      </c>
      <c r="L276" t="s">
        <v>1725</v>
      </c>
      <c r="M276" t="s">
        <v>1443</v>
      </c>
    </row>
    <row r="277" spans="1:13" x14ac:dyDescent="0.25">
      <c r="A277">
        <v>80</v>
      </c>
      <c r="B277" t="s">
        <v>1437</v>
      </c>
      <c r="C277">
        <v>-7.9037558984436707E-2</v>
      </c>
      <c r="D277">
        <v>2.7456753660098001E-2</v>
      </c>
      <c r="E277">
        <v>0.92400521909569899</v>
      </c>
      <c r="F277">
        <v>3.9941934756428403E-3</v>
      </c>
      <c r="G277" t="s">
        <v>1438</v>
      </c>
      <c r="H277">
        <v>63027</v>
      </c>
      <c r="I277">
        <v>1383</v>
      </c>
      <c r="J277">
        <v>61644</v>
      </c>
      <c r="K277" t="b">
        <v>0</v>
      </c>
      <c r="L277" t="s">
        <v>1726</v>
      </c>
      <c r="M277" t="s">
        <v>1494</v>
      </c>
    </row>
    <row r="278" spans="1:13" x14ac:dyDescent="0.25">
      <c r="A278">
        <v>275</v>
      </c>
      <c r="B278" t="s">
        <v>1437</v>
      </c>
      <c r="C278">
        <v>-4.6206952135344898E-2</v>
      </c>
      <c r="D278">
        <v>1.6072802128537698E-2</v>
      </c>
      <c r="E278">
        <v>0.95484433466772001</v>
      </c>
      <c r="F278">
        <v>4.0421494813322996E-3</v>
      </c>
      <c r="G278" t="s">
        <v>1438</v>
      </c>
      <c r="H278">
        <v>62567</v>
      </c>
      <c r="I278">
        <v>4279</v>
      </c>
      <c r="J278">
        <v>58288</v>
      </c>
      <c r="K278" t="b">
        <v>0</v>
      </c>
      <c r="L278" t="s">
        <v>1727</v>
      </c>
      <c r="M278" t="s">
        <v>1440</v>
      </c>
    </row>
    <row r="279" spans="1:13" x14ac:dyDescent="0.25">
      <c r="A279">
        <v>452</v>
      </c>
      <c r="B279" t="s">
        <v>1437</v>
      </c>
      <c r="C279">
        <v>-4.84226126345009E-2</v>
      </c>
      <c r="D279">
        <v>1.69225652179508E-2</v>
      </c>
      <c r="E279">
        <v>0.95273106580026001</v>
      </c>
      <c r="F279">
        <v>4.2174430557966299E-3</v>
      </c>
      <c r="G279" t="s">
        <v>1438</v>
      </c>
      <c r="H279">
        <v>51265</v>
      </c>
      <c r="I279">
        <v>3896</v>
      </c>
      <c r="J279">
        <v>47369</v>
      </c>
      <c r="K279" t="b">
        <v>0</v>
      </c>
      <c r="L279" t="s">
        <v>1728</v>
      </c>
      <c r="M279" t="s">
        <v>1446</v>
      </c>
    </row>
    <row r="280" spans="1:13" x14ac:dyDescent="0.25">
      <c r="A280">
        <v>249</v>
      </c>
      <c r="B280" t="s">
        <v>1437</v>
      </c>
      <c r="C280">
        <v>-0.130569102168866</v>
      </c>
      <c r="D280">
        <v>4.5634226736927103E-2</v>
      </c>
      <c r="E280">
        <v>0.87759584707696103</v>
      </c>
      <c r="F280">
        <v>4.2202751407562997E-3</v>
      </c>
      <c r="G280" t="s">
        <v>1438</v>
      </c>
      <c r="H280">
        <v>46811</v>
      </c>
      <c r="I280">
        <v>491</v>
      </c>
      <c r="J280">
        <v>46320</v>
      </c>
      <c r="K280" t="b">
        <v>0</v>
      </c>
      <c r="L280" t="s">
        <v>1729</v>
      </c>
      <c r="M280" t="s">
        <v>1440</v>
      </c>
    </row>
    <row r="281" spans="1:13" x14ac:dyDescent="0.25">
      <c r="A281">
        <v>575.79999999999995</v>
      </c>
      <c r="B281" t="s">
        <v>1437</v>
      </c>
      <c r="C281">
        <v>-0.103771337528442</v>
      </c>
      <c r="D281">
        <v>3.6403047304493598E-2</v>
      </c>
      <c r="E281">
        <v>0.90143139738791001</v>
      </c>
      <c r="F281">
        <v>4.3633769872109401E-3</v>
      </c>
      <c r="G281" t="s">
        <v>1438</v>
      </c>
      <c r="H281">
        <v>60465</v>
      </c>
      <c r="I281">
        <v>778</v>
      </c>
      <c r="J281">
        <v>59687</v>
      </c>
      <c r="K281" t="b">
        <v>0</v>
      </c>
      <c r="L281" t="s">
        <v>1730</v>
      </c>
      <c r="M281" t="s">
        <v>1467</v>
      </c>
    </row>
    <row r="282" spans="1:13" x14ac:dyDescent="0.25">
      <c r="A282">
        <v>707.1</v>
      </c>
      <c r="B282" t="s">
        <v>1437</v>
      </c>
      <c r="C282">
        <v>-9.60806486798889E-2</v>
      </c>
      <c r="D282">
        <v>3.3753680398434398E-2</v>
      </c>
      <c r="E282">
        <v>0.90839075259942403</v>
      </c>
      <c r="F282">
        <v>4.4199449443542401E-3</v>
      </c>
      <c r="G282" t="s">
        <v>1438</v>
      </c>
      <c r="H282">
        <v>63473</v>
      </c>
      <c r="I282">
        <v>911</v>
      </c>
      <c r="J282">
        <v>62562</v>
      </c>
      <c r="K282" t="b">
        <v>0</v>
      </c>
      <c r="L282" t="s">
        <v>1731</v>
      </c>
      <c r="M282" t="s">
        <v>1457</v>
      </c>
    </row>
    <row r="283" spans="1:13" x14ac:dyDescent="0.25">
      <c r="A283">
        <v>835</v>
      </c>
      <c r="B283" t="s">
        <v>1437</v>
      </c>
      <c r="C283">
        <v>8.8859946004009399E-2</v>
      </c>
      <c r="D283">
        <v>3.1246166872497701E-2</v>
      </c>
      <c r="E283">
        <v>1.09292757673243</v>
      </c>
      <c r="F283">
        <v>4.4569633817429398E-3</v>
      </c>
      <c r="G283" t="s">
        <v>1438</v>
      </c>
      <c r="H283">
        <v>62364</v>
      </c>
      <c r="I283">
        <v>1080</v>
      </c>
      <c r="J283">
        <v>61284</v>
      </c>
      <c r="K283" t="b">
        <v>0</v>
      </c>
      <c r="L283" t="s">
        <v>1732</v>
      </c>
      <c r="M283" t="s">
        <v>1549</v>
      </c>
    </row>
    <row r="284" spans="1:13" x14ac:dyDescent="0.25">
      <c r="A284">
        <v>859</v>
      </c>
      <c r="B284" t="s">
        <v>1437</v>
      </c>
      <c r="C284">
        <v>-9.7922166406833794E-2</v>
      </c>
      <c r="D284">
        <v>3.4570930299665598E-2</v>
      </c>
      <c r="E284">
        <v>0.90671947424218202</v>
      </c>
      <c r="F284">
        <v>4.6185539717049596E-3</v>
      </c>
      <c r="G284" t="s">
        <v>1438</v>
      </c>
      <c r="H284">
        <v>57298</v>
      </c>
      <c r="I284">
        <v>865</v>
      </c>
      <c r="J284">
        <v>56433</v>
      </c>
      <c r="K284" t="b">
        <v>0</v>
      </c>
      <c r="L284" t="s">
        <v>1733</v>
      </c>
      <c r="M284" t="s">
        <v>1549</v>
      </c>
    </row>
    <row r="285" spans="1:13" x14ac:dyDescent="0.25">
      <c r="A285">
        <v>370</v>
      </c>
      <c r="B285" t="s">
        <v>1437</v>
      </c>
      <c r="C285">
        <v>0.101452100620486</v>
      </c>
      <c r="D285">
        <v>3.5835785580090498E-2</v>
      </c>
      <c r="E285">
        <v>1.1067769031953201</v>
      </c>
      <c r="F285">
        <v>4.6398706633824704E-3</v>
      </c>
      <c r="G285" t="s">
        <v>1438</v>
      </c>
      <c r="H285">
        <v>57671</v>
      </c>
      <c r="I285">
        <v>822</v>
      </c>
      <c r="J285">
        <v>56849</v>
      </c>
      <c r="K285" t="b">
        <v>0</v>
      </c>
      <c r="L285" t="s">
        <v>1734</v>
      </c>
      <c r="M285" t="s">
        <v>1491</v>
      </c>
    </row>
    <row r="286" spans="1:13" x14ac:dyDescent="0.25">
      <c r="A286">
        <v>427.41</v>
      </c>
      <c r="B286" t="s">
        <v>1437</v>
      </c>
      <c r="C286">
        <v>-0.179490008810999</v>
      </c>
      <c r="D286">
        <v>6.3419199239313398E-2</v>
      </c>
      <c r="E286">
        <v>0.83569630050113297</v>
      </c>
      <c r="F286">
        <v>4.6516642228764003E-3</v>
      </c>
      <c r="G286" t="s">
        <v>1438</v>
      </c>
      <c r="H286">
        <v>39948</v>
      </c>
      <c r="I286">
        <v>255</v>
      </c>
      <c r="J286">
        <v>39693</v>
      </c>
      <c r="K286" t="b">
        <v>0</v>
      </c>
      <c r="L286" t="s">
        <v>1735</v>
      </c>
      <c r="M286" t="s">
        <v>1446</v>
      </c>
    </row>
    <row r="287" spans="1:13" x14ac:dyDescent="0.25">
      <c r="A287">
        <v>738</v>
      </c>
      <c r="B287" t="s">
        <v>1437</v>
      </c>
      <c r="C287">
        <v>8.0887243923739596E-2</v>
      </c>
      <c r="D287">
        <v>2.8623457578277701E-2</v>
      </c>
      <c r="E287">
        <v>1.0842486340523001</v>
      </c>
      <c r="F287">
        <v>4.7146874183632203E-3</v>
      </c>
      <c r="G287" t="s">
        <v>1438</v>
      </c>
      <c r="H287">
        <v>58339</v>
      </c>
      <c r="I287">
        <v>1284</v>
      </c>
      <c r="J287">
        <v>57055</v>
      </c>
      <c r="K287" t="b">
        <v>0</v>
      </c>
      <c r="L287" t="s">
        <v>1736</v>
      </c>
      <c r="M287" t="s">
        <v>1513</v>
      </c>
    </row>
    <row r="288" spans="1:13" x14ac:dyDescent="0.25">
      <c r="A288">
        <v>382</v>
      </c>
      <c r="B288" t="s">
        <v>1437</v>
      </c>
      <c r="C288">
        <v>9.0930462459679506E-2</v>
      </c>
      <c r="D288">
        <v>3.2416993586186799E-2</v>
      </c>
      <c r="E288">
        <v>1.09519284559386</v>
      </c>
      <c r="F288">
        <v>5.0312749350343404E-3</v>
      </c>
      <c r="G288" t="s">
        <v>1438</v>
      </c>
      <c r="H288">
        <v>58150</v>
      </c>
      <c r="I288">
        <v>1002</v>
      </c>
      <c r="J288">
        <v>57148</v>
      </c>
      <c r="K288" t="b">
        <v>0</v>
      </c>
      <c r="L288" t="s">
        <v>1737</v>
      </c>
      <c r="M288" t="s">
        <v>1491</v>
      </c>
    </row>
    <row r="289" spans="1:13" x14ac:dyDescent="0.25">
      <c r="A289">
        <v>394.7</v>
      </c>
      <c r="B289" t="s">
        <v>1437</v>
      </c>
      <c r="C289">
        <v>-8.6978760155556001E-2</v>
      </c>
      <c r="D289">
        <v>3.10943928306875E-2</v>
      </c>
      <c r="E289">
        <v>0.91669656591884097</v>
      </c>
      <c r="F289">
        <v>5.1539791193573499E-3</v>
      </c>
      <c r="G289" t="s">
        <v>1438</v>
      </c>
      <c r="H289">
        <v>54051</v>
      </c>
      <c r="I289">
        <v>1075</v>
      </c>
      <c r="J289">
        <v>52976</v>
      </c>
      <c r="K289" t="b">
        <v>0</v>
      </c>
      <c r="L289" t="s">
        <v>1738</v>
      </c>
      <c r="M289" t="s">
        <v>1446</v>
      </c>
    </row>
    <row r="290" spans="1:13" x14ac:dyDescent="0.25">
      <c r="A290">
        <v>217.1</v>
      </c>
      <c r="B290" t="s">
        <v>1437</v>
      </c>
      <c r="C290">
        <v>0.16255821827811301</v>
      </c>
      <c r="D290">
        <v>5.8146302697484602E-2</v>
      </c>
      <c r="E290">
        <v>1.1765168112378299</v>
      </c>
      <c r="F290">
        <v>5.17913061905724E-3</v>
      </c>
      <c r="G290" t="s">
        <v>1438</v>
      </c>
      <c r="H290">
        <v>58677</v>
      </c>
      <c r="I290">
        <v>310</v>
      </c>
      <c r="J290">
        <v>58367</v>
      </c>
      <c r="K290" t="b">
        <v>0</v>
      </c>
      <c r="L290" t="s">
        <v>1739</v>
      </c>
      <c r="M290" t="s">
        <v>1453</v>
      </c>
    </row>
    <row r="291" spans="1:13" x14ac:dyDescent="0.25">
      <c r="A291">
        <v>472</v>
      </c>
      <c r="B291" t="s">
        <v>1437</v>
      </c>
      <c r="C291">
        <v>6.6454883936443193E-2</v>
      </c>
      <c r="D291">
        <v>2.37840109112816E-2</v>
      </c>
      <c r="E291">
        <v>1.06871274687528</v>
      </c>
      <c r="F291">
        <v>5.2044523872623698E-3</v>
      </c>
      <c r="G291" t="s">
        <v>1438</v>
      </c>
      <c r="H291">
        <v>46696</v>
      </c>
      <c r="I291">
        <v>1903</v>
      </c>
      <c r="J291">
        <v>44793</v>
      </c>
      <c r="K291" t="b">
        <v>0</v>
      </c>
      <c r="L291" t="s">
        <v>1740</v>
      </c>
      <c r="M291" t="s">
        <v>1443</v>
      </c>
    </row>
    <row r="292" spans="1:13" x14ac:dyDescent="0.25">
      <c r="A292">
        <v>426.8</v>
      </c>
      <c r="B292" t="s">
        <v>1437</v>
      </c>
      <c r="C292">
        <v>-0.20399685705527201</v>
      </c>
      <c r="D292">
        <v>7.3124065788618797E-2</v>
      </c>
      <c r="E292">
        <v>0.81546493414448096</v>
      </c>
      <c r="F292">
        <v>5.2750994903705299E-3</v>
      </c>
      <c r="G292" t="s">
        <v>1438</v>
      </c>
      <c r="H292">
        <v>39883</v>
      </c>
      <c r="I292">
        <v>190</v>
      </c>
      <c r="J292">
        <v>39693</v>
      </c>
      <c r="K292" t="b">
        <v>0</v>
      </c>
      <c r="L292" t="s">
        <v>1741</v>
      </c>
      <c r="M292" t="s">
        <v>1446</v>
      </c>
    </row>
    <row r="293" spans="1:13" x14ac:dyDescent="0.25">
      <c r="A293">
        <v>782.3</v>
      </c>
      <c r="B293" t="s">
        <v>1437</v>
      </c>
      <c r="C293">
        <v>-3.8914437071279201E-2</v>
      </c>
      <c r="D293">
        <v>1.39736732841484E-2</v>
      </c>
      <c r="E293">
        <v>0.96183300287433704</v>
      </c>
      <c r="F293">
        <v>5.3554227455849899E-3</v>
      </c>
      <c r="G293" t="s">
        <v>1438</v>
      </c>
      <c r="H293">
        <v>59968</v>
      </c>
      <c r="I293">
        <v>6069</v>
      </c>
      <c r="J293">
        <v>53899</v>
      </c>
      <c r="K293" t="b">
        <v>0</v>
      </c>
      <c r="L293" t="s">
        <v>1742</v>
      </c>
      <c r="M293" t="s">
        <v>1502</v>
      </c>
    </row>
    <row r="294" spans="1:13" x14ac:dyDescent="0.25">
      <c r="A294">
        <v>738.4</v>
      </c>
      <c r="B294" t="s">
        <v>1437</v>
      </c>
      <c r="C294">
        <v>9.3451819429989896E-2</v>
      </c>
      <c r="D294">
        <v>3.36406474606184E-2</v>
      </c>
      <c r="E294">
        <v>1.0979577018389799</v>
      </c>
      <c r="F294">
        <v>5.4704122029034102E-3</v>
      </c>
      <c r="G294" t="s">
        <v>1438</v>
      </c>
      <c r="H294">
        <v>57986</v>
      </c>
      <c r="I294">
        <v>931</v>
      </c>
      <c r="J294">
        <v>57055</v>
      </c>
      <c r="K294" t="b">
        <v>0</v>
      </c>
      <c r="L294" t="s">
        <v>1743</v>
      </c>
      <c r="M294" t="s">
        <v>1513</v>
      </c>
    </row>
    <row r="295" spans="1:13" x14ac:dyDescent="0.25">
      <c r="A295">
        <v>994.1</v>
      </c>
      <c r="B295" t="s">
        <v>1437</v>
      </c>
      <c r="C295">
        <v>-9.1520021255375297E-2</v>
      </c>
      <c r="D295">
        <v>3.2965675077245002E-2</v>
      </c>
      <c r="E295">
        <v>0.91254304571175404</v>
      </c>
      <c r="F295">
        <v>5.4994700535979197E-3</v>
      </c>
      <c r="G295" t="s">
        <v>1438</v>
      </c>
      <c r="H295">
        <v>60679</v>
      </c>
      <c r="I295">
        <v>955</v>
      </c>
      <c r="J295">
        <v>59724</v>
      </c>
      <c r="K295" t="b">
        <v>0</v>
      </c>
      <c r="L295" t="s">
        <v>1744</v>
      </c>
      <c r="M295" t="s">
        <v>1549</v>
      </c>
    </row>
    <row r="296" spans="1:13" x14ac:dyDescent="0.25">
      <c r="A296">
        <v>250.12</v>
      </c>
      <c r="B296" t="s">
        <v>1437</v>
      </c>
      <c r="C296">
        <v>-0.154242063348695</v>
      </c>
      <c r="D296">
        <v>5.61832459150092E-2</v>
      </c>
      <c r="E296">
        <v>0.85706453198906596</v>
      </c>
      <c r="F296">
        <v>6.0448396020543497E-3</v>
      </c>
      <c r="G296" t="s">
        <v>1438</v>
      </c>
      <c r="H296">
        <v>46642</v>
      </c>
      <c r="I296">
        <v>322</v>
      </c>
      <c r="J296">
        <v>46320</v>
      </c>
      <c r="K296" t="b">
        <v>0</v>
      </c>
      <c r="L296" t="s">
        <v>1745</v>
      </c>
      <c r="M296" t="s">
        <v>1440</v>
      </c>
    </row>
    <row r="297" spans="1:13" x14ac:dyDescent="0.25">
      <c r="A297">
        <v>743</v>
      </c>
      <c r="B297" t="s">
        <v>1437</v>
      </c>
      <c r="C297">
        <v>3.66572549776122E-2</v>
      </c>
      <c r="D297">
        <v>1.3403681195987199E-2</v>
      </c>
      <c r="E297">
        <v>1.03733741766459</v>
      </c>
      <c r="F297">
        <v>6.2405915366804503E-3</v>
      </c>
      <c r="G297" t="s">
        <v>1438</v>
      </c>
      <c r="H297">
        <v>61762</v>
      </c>
      <c r="I297">
        <v>7174</v>
      </c>
      <c r="J297">
        <v>54588</v>
      </c>
      <c r="K297" t="b">
        <v>0</v>
      </c>
      <c r="L297" t="s">
        <v>1746</v>
      </c>
      <c r="M297" t="s">
        <v>1513</v>
      </c>
    </row>
    <row r="298" spans="1:13" x14ac:dyDescent="0.25">
      <c r="A298">
        <v>426.9</v>
      </c>
      <c r="B298" t="s">
        <v>1437</v>
      </c>
      <c r="C298">
        <v>-5.53921680702757E-2</v>
      </c>
      <c r="D298">
        <v>2.0337100122085099E-2</v>
      </c>
      <c r="E298">
        <v>0.94611403947267103</v>
      </c>
      <c r="F298">
        <v>6.4555034615900999E-3</v>
      </c>
      <c r="G298" t="s">
        <v>1438</v>
      </c>
      <c r="H298">
        <v>42634</v>
      </c>
      <c r="I298">
        <v>2941</v>
      </c>
      <c r="J298">
        <v>39693</v>
      </c>
      <c r="K298" t="b">
        <v>0</v>
      </c>
      <c r="L298" t="s">
        <v>1747</v>
      </c>
      <c r="M298" t="s">
        <v>1446</v>
      </c>
    </row>
    <row r="299" spans="1:13" x14ac:dyDescent="0.25">
      <c r="A299">
        <v>457.2</v>
      </c>
      <c r="B299" t="s">
        <v>1437</v>
      </c>
      <c r="C299">
        <v>-0.109284093301944</v>
      </c>
      <c r="D299">
        <v>4.0127891051412103E-2</v>
      </c>
      <c r="E299">
        <v>0.89647569857665699</v>
      </c>
      <c r="F299">
        <v>6.4614773604173498E-3</v>
      </c>
      <c r="G299" t="s">
        <v>1438</v>
      </c>
      <c r="H299">
        <v>48014</v>
      </c>
      <c r="I299">
        <v>645</v>
      </c>
      <c r="J299">
        <v>47369</v>
      </c>
      <c r="K299" t="b">
        <v>0</v>
      </c>
      <c r="L299" t="s">
        <v>1748</v>
      </c>
      <c r="M299" t="s">
        <v>1446</v>
      </c>
    </row>
    <row r="300" spans="1:13" x14ac:dyDescent="0.25">
      <c r="A300">
        <v>261.2</v>
      </c>
      <c r="B300" t="s">
        <v>1437</v>
      </c>
      <c r="C300">
        <v>-6.5529104079152495E-2</v>
      </c>
      <c r="D300">
        <v>2.40719829600851E-2</v>
      </c>
      <c r="E300">
        <v>0.93657178830350496</v>
      </c>
      <c r="F300">
        <v>6.48460127051917E-3</v>
      </c>
      <c r="G300" t="s">
        <v>1438</v>
      </c>
      <c r="H300">
        <v>47829</v>
      </c>
      <c r="I300">
        <v>1869</v>
      </c>
      <c r="J300">
        <v>45960</v>
      </c>
      <c r="K300" t="b">
        <v>0</v>
      </c>
      <c r="L300" t="s">
        <v>1749</v>
      </c>
      <c r="M300" t="s">
        <v>1440</v>
      </c>
    </row>
    <row r="301" spans="1:13" x14ac:dyDescent="0.25">
      <c r="A301">
        <v>740</v>
      </c>
      <c r="B301" t="s">
        <v>1437</v>
      </c>
      <c r="C301">
        <v>3.1671061597945797E-2</v>
      </c>
      <c r="D301">
        <v>1.1647816529643499E-2</v>
      </c>
      <c r="E301">
        <v>1.0321779265001501</v>
      </c>
      <c r="F301">
        <v>6.5468588123531101E-3</v>
      </c>
      <c r="G301" t="s">
        <v>1438</v>
      </c>
      <c r="H301">
        <v>60810</v>
      </c>
      <c r="I301">
        <v>10671</v>
      </c>
      <c r="J301">
        <v>50139</v>
      </c>
      <c r="K301" t="b">
        <v>0</v>
      </c>
      <c r="L301" t="s">
        <v>1750</v>
      </c>
      <c r="M301" t="s">
        <v>1513</v>
      </c>
    </row>
    <row r="302" spans="1:13" x14ac:dyDescent="0.25">
      <c r="A302">
        <v>695.42</v>
      </c>
      <c r="B302" t="s">
        <v>1437</v>
      </c>
      <c r="C302">
        <v>-9.0955796693947405E-2</v>
      </c>
      <c r="D302">
        <v>3.3536003595300401E-2</v>
      </c>
      <c r="E302">
        <v>0.91305807019257301</v>
      </c>
      <c r="F302">
        <v>6.6841572609871499E-3</v>
      </c>
      <c r="G302" t="s">
        <v>1438</v>
      </c>
      <c r="H302">
        <v>55151</v>
      </c>
      <c r="I302">
        <v>925</v>
      </c>
      <c r="J302">
        <v>54226</v>
      </c>
      <c r="K302" t="b">
        <v>0</v>
      </c>
      <c r="L302" t="s">
        <v>1751</v>
      </c>
      <c r="M302" t="s">
        <v>1457</v>
      </c>
    </row>
    <row r="303" spans="1:13" x14ac:dyDescent="0.25">
      <c r="A303">
        <v>386</v>
      </c>
      <c r="B303" t="s">
        <v>1437</v>
      </c>
      <c r="C303">
        <v>7.7610639057927006E-2</v>
      </c>
      <c r="D303">
        <v>2.86506559309661E-2</v>
      </c>
      <c r="E303">
        <v>1.0807017936727199</v>
      </c>
      <c r="F303">
        <v>6.7514657121646197E-3</v>
      </c>
      <c r="G303" t="s">
        <v>1438</v>
      </c>
      <c r="H303">
        <v>56753</v>
      </c>
      <c r="I303">
        <v>1298</v>
      </c>
      <c r="J303">
        <v>55455</v>
      </c>
      <c r="K303" t="b">
        <v>0</v>
      </c>
      <c r="L303" t="s">
        <v>1752</v>
      </c>
      <c r="M303" t="s">
        <v>1491</v>
      </c>
    </row>
    <row r="304" spans="1:13" x14ac:dyDescent="0.25">
      <c r="A304">
        <v>362.3</v>
      </c>
      <c r="B304" t="s">
        <v>1437</v>
      </c>
      <c r="C304">
        <v>-0.147347506508759</v>
      </c>
      <c r="D304">
        <v>5.4707950228468499E-2</v>
      </c>
      <c r="E304">
        <v>0.86299402926018098</v>
      </c>
      <c r="F304">
        <v>7.0738554113858303E-3</v>
      </c>
      <c r="G304" t="s">
        <v>1438</v>
      </c>
      <c r="H304">
        <v>59547</v>
      </c>
      <c r="I304">
        <v>346</v>
      </c>
      <c r="J304">
        <v>59201</v>
      </c>
      <c r="K304" t="b">
        <v>0</v>
      </c>
      <c r="L304" t="s">
        <v>1753</v>
      </c>
      <c r="M304" t="s">
        <v>1491</v>
      </c>
    </row>
    <row r="305" spans="1:13" x14ac:dyDescent="0.25">
      <c r="A305">
        <v>280</v>
      </c>
      <c r="B305" t="s">
        <v>1437</v>
      </c>
      <c r="C305">
        <v>-4.5956264418913803E-2</v>
      </c>
      <c r="D305">
        <v>1.7064598460631901E-2</v>
      </c>
      <c r="E305">
        <v>0.95508373241930899</v>
      </c>
      <c r="F305">
        <v>7.0796081053235999E-3</v>
      </c>
      <c r="G305" t="s">
        <v>1438</v>
      </c>
      <c r="H305">
        <v>46258</v>
      </c>
      <c r="I305">
        <v>3903</v>
      </c>
      <c r="J305">
        <v>42355</v>
      </c>
      <c r="K305" t="b">
        <v>0</v>
      </c>
      <c r="L305" t="s">
        <v>1754</v>
      </c>
      <c r="M305" t="s">
        <v>1508</v>
      </c>
    </row>
    <row r="306" spans="1:13" x14ac:dyDescent="0.25">
      <c r="A306">
        <v>327.41000000000003</v>
      </c>
      <c r="B306" t="s">
        <v>1437</v>
      </c>
      <c r="C306">
        <v>0.123118270310934</v>
      </c>
      <c r="D306">
        <v>4.596368176039E-2</v>
      </c>
      <c r="E306">
        <v>1.13101817890923</v>
      </c>
      <c r="F306">
        <v>7.39308815552598E-3</v>
      </c>
      <c r="G306" t="s">
        <v>1438</v>
      </c>
      <c r="H306">
        <v>49546</v>
      </c>
      <c r="I306">
        <v>493</v>
      </c>
      <c r="J306">
        <v>49053</v>
      </c>
      <c r="K306" t="b">
        <v>0</v>
      </c>
      <c r="L306" t="s">
        <v>1755</v>
      </c>
      <c r="M306" t="s">
        <v>1538</v>
      </c>
    </row>
    <row r="307" spans="1:13" x14ac:dyDescent="0.25">
      <c r="A307">
        <v>70</v>
      </c>
      <c r="B307" t="s">
        <v>1437</v>
      </c>
      <c r="C307">
        <v>-6.9654109942900194E-2</v>
      </c>
      <c r="D307">
        <v>2.6036661047233501E-2</v>
      </c>
      <c r="E307">
        <v>0.932716381439753</v>
      </c>
      <c r="F307">
        <v>7.4677543022498502E-3</v>
      </c>
      <c r="G307" t="s">
        <v>1438</v>
      </c>
      <c r="H307">
        <v>53888</v>
      </c>
      <c r="I307">
        <v>1563</v>
      </c>
      <c r="J307">
        <v>52325</v>
      </c>
      <c r="K307" t="b">
        <v>0</v>
      </c>
      <c r="L307" t="s">
        <v>1756</v>
      </c>
      <c r="M307" t="s">
        <v>1494</v>
      </c>
    </row>
    <row r="308" spans="1:13" x14ac:dyDescent="0.25">
      <c r="A308">
        <v>580.29999999999995</v>
      </c>
      <c r="B308" t="s">
        <v>1437</v>
      </c>
      <c r="C308">
        <v>-0.105661034791784</v>
      </c>
      <c r="D308">
        <v>3.9514787996915803E-2</v>
      </c>
      <c r="E308">
        <v>0.89972957341565496</v>
      </c>
      <c r="F308">
        <v>7.49609831186603E-3</v>
      </c>
      <c r="G308" t="s">
        <v>1438</v>
      </c>
      <c r="H308">
        <v>49140</v>
      </c>
      <c r="I308">
        <v>662</v>
      </c>
      <c r="J308">
        <v>48478</v>
      </c>
      <c r="K308" t="b">
        <v>0</v>
      </c>
      <c r="L308" t="s">
        <v>1757</v>
      </c>
      <c r="M308" t="s">
        <v>1448</v>
      </c>
    </row>
    <row r="309" spans="1:13" x14ac:dyDescent="0.25">
      <c r="A309">
        <v>520.20000000000005</v>
      </c>
      <c r="B309" t="s">
        <v>1437</v>
      </c>
      <c r="C309">
        <v>0.156761047877544</v>
      </c>
      <c r="D309">
        <v>5.8728865460958402E-2</v>
      </c>
      <c r="E309">
        <v>1.1697160743653201</v>
      </c>
      <c r="F309">
        <v>7.60246055927743E-3</v>
      </c>
      <c r="G309" t="s">
        <v>1438</v>
      </c>
      <c r="H309">
        <v>60715</v>
      </c>
      <c r="I309">
        <v>307</v>
      </c>
      <c r="J309">
        <v>60408</v>
      </c>
      <c r="K309" t="b">
        <v>0</v>
      </c>
      <c r="L309" t="s">
        <v>1758</v>
      </c>
      <c r="M309" t="s">
        <v>1467</v>
      </c>
    </row>
    <row r="310" spans="1:13" x14ac:dyDescent="0.25">
      <c r="A310">
        <v>366</v>
      </c>
      <c r="B310" t="s">
        <v>1437</v>
      </c>
      <c r="C310">
        <v>3.9657876319884301E-2</v>
      </c>
      <c r="D310">
        <v>1.4860041542294899E-2</v>
      </c>
      <c r="E310">
        <v>1.0404547490858</v>
      </c>
      <c r="F310">
        <v>7.6131953202393599E-3</v>
      </c>
      <c r="G310" t="s">
        <v>1438</v>
      </c>
      <c r="H310">
        <v>64079</v>
      </c>
      <c r="I310">
        <v>5631</v>
      </c>
      <c r="J310">
        <v>58448</v>
      </c>
      <c r="K310" t="b">
        <v>0</v>
      </c>
      <c r="L310" t="s">
        <v>1759</v>
      </c>
      <c r="M310" t="s">
        <v>1491</v>
      </c>
    </row>
    <row r="311" spans="1:13" x14ac:dyDescent="0.25">
      <c r="A311">
        <v>949</v>
      </c>
      <c r="B311" t="s">
        <v>1437</v>
      </c>
      <c r="C311">
        <v>-7.39319095676291E-2</v>
      </c>
      <c r="D311">
        <v>2.77746056316499E-2</v>
      </c>
      <c r="E311">
        <v>0.928734929651304</v>
      </c>
      <c r="F311">
        <v>7.7711872957242096E-3</v>
      </c>
      <c r="G311" t="s">
        <v>1438</v>
      </c>
      <c r="H311">
        <v>52849</v>
      </c>
      <c r="I311">
        <v>1360</v>
      </c>
      <c r="J311">
        <v>51489</v>
      </c>
      <c r="K311" t="b">
        <v>0</v>
      </c>
      <c r="L311" t="s">
        <v>1760</v>
      </c>
      <c r="M311" t="s">
        <v>1549</v>
      </c>
    </row>
    <row r="312" spans="1:13" x14ac:dyDescent="0.25">
      <c r="A312">
        <v>415.1</v>
      </c>
      <c r="B312" t="s">
        <v>1437</v>
      </c>
      <c r="C312">
        <v>-6.9632410851921497E-2</v>
      </c>
      <c r="D312">
        <v>2.61607421669585E-2</v>
      </c>
      <c r="E312">
        <v>0.93273662075695796</v>
      </c>
      <c r="F312">
        <v>7.7743929112801102E-3</v>
      </c>
      <c r="G312" t="s">
        <v>1438</v>
      </c>
      <c r="H312">
        <v>55345</v>
      </c>
      <c r="I312">
        <v>1542</v>
      </c>
      <c r="J312">
        <v>53803</v>
      </c>
      <c r="K312" t="b">
        <v>0</v>
      </c>
      <c r="L312" t="s">
        <v>1761</v>
      </c>
      <c r="M312" t="s">
        <v>1446</v>
      </c>
    </row>
    <row r="313" spans="1:13" x14ac:dyDescent="0.25">
      <c r="A313">
        <v>374.6</v>
      </c>
      <c r="B313" t="s">
        <v>1437</v>
      </c>
      <c r="C313">
        <v>9.2775862302577006E-2</v>
      </c>
      <c r="D313">
        <v>3.5035506182172001E-2</v>
      </c>
      <c r="E313">
        <v>1.09721578028665</v>
      </c>
      <c r="F313">
        <v>8.0956934234107797E-3</v>
      </c>
      <c r="G313" t="s">
        <v>1438</v>
      </c>
      <c r="H313">
        <v>57718</v>
      </c>
      <c r="I313">
        <v>869</v>
      </c>
      <c r="J313">
        <v>56849</v>
      </c>
      <c r="K313" t="b">
        <v>0</v>
      </c>
      <c r="L313" t="s">
        <v>1762</v>
      </c>
      <c r="M313" t="s">
        <v>1491</v>
      </c>
    </row>
    <row r="314" spans="1:13" x14ac:dyDescent="0.25">
      <c r="A314">
        <v>386.2</v>
      </c>
      <c r="B314" t="s">
        <v>1437</v>
      </c>
      <c r="C314">
        <v>9.1779530138163604E-2</v>
      </c>
      <c r="D314">
        <v>3.4695366096842303E-2</v>
      </c>
      <c r="E314">
        <v>1.09612313332349</v>
      </c>
      <c r="F314">
        <v>8.1619366716058506E-3</v>
      </c>
      <c r="G314" t="s">
        <v>1438</v>
      </c>
      <c r="H314">
        <v>56334</v>
      </c>
      <c r="I314">
        <v>879</v>
      </c>
      <c r="J314">
        <v>55455</v>
      </c>
      <c r="K314" t="b">
        <v>0</v>
      </c>
      <c r="L314" t="s">
        <v>1763</v>
      </c>
      <c r="M314" t="s">
        <v>1491</v>
      </c>
    </row>
    <row r="315" spans="1:13" x14ac:dyDescent="0.25">
      <c r="A315">
        <v>687.1</v>
      </c>
      <c r="B315" t="s">
        <v>1437</v>
      </c>
      <c r="C315">
        <v>4.34752858323008E-2</v>
      </c>
      <c r="D315">
        <v>1.6450891968195502E-2</v>
      </c>
      <c r="E315">
        <v>1.0444341816715399</v>
      </c>
      <c r="F315">
        <v>8.2240290805182005E-3</v>
      </c>
      <c r="G315" t="s">
        <v>1438</v>
      </c>
      <c r="H315">
        <v>54571</v>
      </c>
      <c r="I315">
        <v>4158</v>
      </c>
      <c r="J315">
        <v>50413</v>
      </c>
      <c r="K315" t="b">
        <v>0</v>
      </c>
      <c r="L315" t="s">
        <v>1764</v>
      </c>
      <c r="M315" t="s">
        <v>1457</v>
      </c>
    </row>
    <row r="316" spans="1:13" x14ac:dyDescent="0.25">
      <c r="A316">
        <v>590</v>
      </c>
      <c r="B316" t="s">
        <v>1437</v>
      </c>
      <c r="C316">
        <v>-8.4702686388455795E-2</v>
      </c>
      <c r="D316">
        <v>3.2189664022440397E-2</v>
      </c>
      <c r="E316">
        <v>0.918785411206127</v>
      </c>
      <c r="F316">
        <v>8.5043182038279808E-3</v>
      </c>
      <c r="G316" t="s">
        <v>1438</v>
      </c>
      <c r="H316">
        <v>49390</v>
      </c>
      <c r="I316">
        <v>1011</v>
      </c>
      <c r="J316">
        <v>48379</v>
      </c>
      <c r="K316" t="b">
        <v>0</v>
      </c>
      <c r="L316" t="s">
        <v>1765</v>
      </c>
      <c r="M316" t="s">
        <v>1448</v>
      </c>
    </row>
    <row r="317" spans="1:13" x14ac:dyDescent="0.25">
      <c r="A317">
        <v>276.42</v>
      </c>
      <c r="B317" t="s">
        <v>1437</v>
      </c>
      <c r="C317">
        <v>-0.116041825464771</v>
      </c>
      <c r="D317">
        <v>4.4193312090173097E-2</v>
      </c>
      <c r="E317">
        <v>0.89043797953626502</v>
      </c>
      <c r="F317">
        <v>8.6451187764117893E-3</v>
      </c>
      <c r="G317" t="s">
        <v>1438</v>
      </c>
      <c r="H317">
        <v>43353</v>
      </c>
      <c r="I317">
        <v>528</v>
      </c>
      <c r="J317">
        <v>42825</v>
      </c>
      <c r="K317" t="b">
        <v>0</v>
      </c>
      <c r="L317" t="s">
        <v>1766</v>
      </c>
      <c r="M317" t="s">
        <v>1440</v>
      </c>
    </row>
    <row r="318" spans="1:13" x14ac:dyDescent="0.25">
      <c r="A318">
        <v>289.39999999999998</v>
      </c>
      <c r="B318" t="s">
        <v>1437</v>
      </c>
      <c r="C318">
        <v>-5.1159840374377097E-2</v>
      </c>
      <c r="D318">
        <v>1.9521891373501299E-2</v>
      </c>
      <c r="E318">
        <v>0.95012678977262899</v>
      </c>
      <c r="F318">
        <v>8.7765005163211798E-3</v>
      </c>
      <c r="G318" t="s">
        <v>1438</v>
      </c>
      <c r="H318">
        <v>51093</v>
      </c>
      <c r="I318">
        <v>2858</v>
      </c>
      <c r="J318">
        <v>48235</v>
      </c>
      <c r="K318" t="b">
        <v>0</v>
      </c>
      <c r="L318" t="s">
        <v>1767</v>
      </c>
      <c r="M318" t="s">
        <v>1508</v>
      </c>
    </row>
    <row r="319" spans="1:13" x14ac:dyDescent="0.25">
      <c r="A319">
        <v>426.92</v>
      </c>
      <c r="B319" t="s">
        <v>1437</v>
      </c>
      <c r="C319">
        <v>-7.5492609867697902E-2</v>
      </c>
      <c r="D319">
        <v>2.88600084076721E-2</v>
      </c>
      <c r="E319">
        <v>0.92728658327920999</v>
      </c>
      <c r="F319">
        <v>8.9013264050800105E-3</v>
      </c>
      <c r="G319" t="s">
        <v>1438</v>
      </c>
      <c r="H319">
        <v>41019</v>
      </c>
      <c r="I319">
        <v>1326</v>
      </c>
      <c r="J319">
        <v>39693</v>
      </c>
      <c r="K319" t="b">
        <v>0</v>
      </c>
      <c r="L319" t="s">
        <v>1768</v>
      </c>
      <c r="M319" t="s">
        <v>1446</v>
      </c>
    </row>
    <row r="320" spans="1:13" x14ac:dyDescent="0.25">
      <c r="A320">
        <v>579</v>
      </c>
      <c r="B320" t="s">
        <v>1437</v>
      </c>
      <c r="C320">
        <v>-4.7523880028582398E-2</v>
      </c>
      <c r="D320">
        <v>1.8227678155219602E-2</v>
      </c>
      <c r="E320">
        <v>0.95358770115917002</v>
      </c>
      <c r="F320">
        <v>9.1276113671477695E-3</v>
      </c>
      <c r="G320" t="s">
        <v>1438</v>
      </c>
      <c r="H320">
        <v>54882</v>
      </c>
      <c r="I320">
        <v>3287</v>
      </c>
      <c r="J320">
        <v>51595</v>
      </c>
      <c r="K320" t="b">
        <v>0</v>
      </c>
      <c r="L320" t="s">
        <v>1769</v>
      </c>
      <c r="M320" t="s">
        <v>1467</v>
      </c>
    </row>
    <row r="321" spans="1:13" x14ac:dyDescent="0.25">
      <c r="A321">
        <v>755</v>
      </c>
      <c r="B321" t="s">
        <v>1437</v>
      </c>
      <c r="C321">
        <v>-0.124497394117942</v>
      </c>
      <c r="D321">
        <v>4.7962080145413998E-2</v>
      </c>
      <c r="E321">
        <v>0.88294056220235995</v>
      </c>
      <c r="F321">
        <v>9.4385716436965299E-3</v>
      </c>
      <c r="G321" t="s">
        <v>1438</v>
      </c>
      <c r="H321">
        <v>64246</v>
      </c>
      <c r="I321">
        <v>462</v>
      </c>
      <c r="J321">
        <v>63784</v>
      </c>
      <c r="K321" t="b">
        <v>0</v>
      </c>
      <c r="L321" t="s">
        <v>1770</v>
      </c>
      <c r="M321" t="s">
        <v>1771</v>
      </c>
    </row>
    <row r="322" spans="1:13" x14ac:dyDescent="0.25">
      <c r="A322">
        <v>217</v>
      </c>
      <c r="B322" t="s">
        <v>1437</v>
      </c>
      <c r="C322">
        <v>0.134454494148388</v>
      </c>
      <c r="D322">
        <v>5.1882552289316403E-2</v>
      </c>
      <c r="E322">
        <v>1.14391260310081</v>
      </c>
      <c r="F322">
        <v>9.5553938817505308E-3</v>
      </c>
      <c r="G322" t="s">
        <v>1438</v>
      </c>
      <c r="H322">
        <v>58756</v>
      </c>
      <c r="I322">
        <v>389</v>
      </c>
      <c r="J322">
        <v>58367</v>
      </c>
      <c r="K322" t="b">
        <v>0</v>
      </c>
      <c r="L322" t="s">
        <v>1772</v>
      </c>
      <c r="M322" t="s">
        <v>1453</v>
      </c>
    </row>
    <row r="323" spans="1:13" x14ac:dyDescent="0.25">
      <c r="A323">
        <v>735</v>
      </c>
      <c r="B323" t="s">
        <v>1437</v>
      </c>
      <c r="C323">
        <v>6.0125943309907601E-2</v>
      </c>
      <c r="D323">
        <v>2.3230914762271401E-2</v>
      </c>
      <c r="E323">
        <v>1.0619702861762399</v>
      </c>
      <c r="F323">
        <v>9.6482686659525394E-3</v>
      </c>
      <c r="G323" t="s">
        <v>1438</v>
      </c>
      <c r="H323">
        <v>59032</v>
      </c>
      <c r="I323">
        <v>1977</v>
      </c>
      <c r="J323">
        <v>57055</v>
      </c>
      <c r="K323" t="b">
        <v>0</v>
      </c>
      <c r="L323" t="s">
        <v>1773</v>
      </c>
      <c r="M323" t="s">
        <v>1513</v>
      </c>
    </row>
    <row r="324" spans="1:13" x14ac:dyDescent="0.25">
      <c r="A324">
        <v>41.9</v>
      </c>
      <c r="B324" t="s">
        <v>1437</v>
      </c>
      <c r="C324">
        <v>-0.103613004662672</v>
      </c>
      <c r="D324">
        <v>4.0143317242666302E-2</v>
      </c>
      <c r="E324">
        <v>0.90157413490407501</v>
      </c>
      <c r="F324">
        <v>9.8492526832573406E-3</v>
      </c>
      <c r="G324" t="s">
        <v>1438</v>
      </c>
      <c r="H324">
        <v>54725</v>
      </c>
      <c r="I324">
        <v>639</v>
      </c>
      <c r="J324">
        <v>54086</v>
      </c>
      <c r="K324" t="b">
        <v>0</v>
      </c>
      <c r="L324" t="s">
        <v>1774</v>
      </c>
      <c r="M324" t="s">
        <v>1494</v>
      </c>
    </row>
    <row r="325" spans="1:13" x14ac:dyDescent="0.25">
      <c r="A325">
        <v>244.5</v>
      </c>
      <c r="B325" t="s">
        <v>1437</v>
      </c>
      <c r="C325">
        <v>-0.26028141634268698</v>
      </c>
      <c r="D325">
        <v>0.10116580100598099</v>
      </c>
      <c r="E325">
        <v>0.77083462981517803</v>
      </c>
      <c r="F325">
        <v>1.00873597290125E-2</v>
      </c>
      <c r="G325" t="s">
        <v>1438</v>
      </c>
      <c r="H325">
        <v>52005</v>
      </c>
      <c r="I325">
        <v>100</v>
      </c>
      <c r="J325">
        <v>51905</v>
      </c>
      <c r="K325" t="b">
        <v>0</v>
      </c>
      <c r="L325" t="s">
        <v>1775</v>
      </c>
      <c r="M325" t="s">
        <v>1440</v>
      </c>
    </row>
    <row r="326" spans="1:13" x14ac:dyDescent="0.25">
      <c r="A326">
        <v>145</v>
      </c>
      <c r="B326" t="s">
        <v>1437</v>
      </c>
      <c r="C326">
        <v>-9.1470374733708101E-2</v>
      </c>
      <c r="D326">
        <v>3.5674407591582899E-2</v>
      </c>
      <c r="E326">
        <v>0.91258835142447103</v>
      </c>
      <c r="F326">
        <v>1.03463569827505E-2</v>
      </c>
      <c r="G326" t="s">
        <v>1438</v>
      </c>
      <c r="H326">
        <v>64841</v>
      </c>
      <c r="I326">
        <v>820</v>
      </c>
      <c r="J326">
        <v>64021</v>
      </c>
      <c r="K326" t="b">
        <v>0</v>
      </c>
      <c r="L326" t="s">
        <v>1776</v>
      </c>
      <c r="M326" t="s">
        <v>1453</v>
      </c>
    </row>
    <row r="327" spans="1:13" x14ac:dyDescent="0.25">
      <c r="A327">
        <v>613.79999999999995</v>
      </c>
      <c r="B327" t="s">
        <v>1437</v>
      </c>
      <c r="C327">
        <v>0.11353331781081499</v>
      </c>
      <c r="D327">
        <v>4.4337210187115499E-2</v>
      </c>
      <c r="E327">
        <v>1.1202292118555699</v>
      </c>
      <c r="F327">
        <v>1.04468138088037E-2</v>
      </c>
      <c r="G327" t="s">
        <v>1438</v>
      </c>
      <c r="H327">
        <v>62824</v>
      </c>
      <c r="I327">
        <v>528</v>
      </c>
      <c r="J327">
        <v>62296</v>
      </c>
      <c r="K327" t="b">
        <v>0</v>
      </c>
      <c r="L327" t="s">
        <v>1777</v>
      </c>
      <c r="M327" t="s">
        <v>1448</v>
      </c>
    </row>
    <row r="328" spans="1:13" x14ac:dyDescent="0.25">
      <c r="A328">
        <v>198.1</v>
      </c>
      <c r="B328" t="s">
        <v>1437</v>
      </c>
      <c r="C328">
        <v>-4.6600133608159698E-2</v>
      </c>
      <c r="D328">
        <v>1.8231166752161E-2</v>
      </c>
      <c r="E328">
        <v>0.95446898136172398</v>
      </c>
      <c r="F328">
        <v>1.058619004446E-2</v>
      </c>
      <c r="G328" t="s">
        <v>1438</v>
      </c>
      <c r="H328">
        <v>50950</v>
      </c>
      <c r="I328">
        <v>3384</v>
      </c>
      <c r="J328">
        <v>47566</v>
      </c>
      <c r="K328" t="b">
        <v>0</v>
      </c>
      <c r="L328" t="s">
        <v>1778</v>
      </c>
      <c r="M328" t="s">
        <v>1453</v>
      </c>
    </row>
    <row r="329" spans="1:13" x14ac:dyDescent="0.25">
      <c r="A329">
        <v>442.11</v>
      </c>
      <c r="B329" t="s">
        <v>1437</v>
      </c>
      <c r="C329">
        <v>-9.9492710124309894E-2</v>
      </c>
      <c r="D329">
        <v>3.8942054734044898E-2</v>
      </c>
      <c r="E329">
        <v>0.90529654934376103</v>
      </c>
      <c r="F329">
        <v>1.0622101619187901E-2</v>
      </c>
      <c r="G329" t="s">
        <v>1438</v>
      </c>
      <c r="H329">
        <v>54350</v>
      </c>
      <c r="I329">
        <v>723</v>
      </c>
      <c r="J329">
        <v>53627</v>
      </c>
      <c r="K329" t="b">
        <v>0</v>
      </c>
      <c r="L329" t="s">
        <v>1779</v>
      </c>
      <c r="M329" t="s">
        <v>1446</v>
      </c>
    </row>
    <row r="330" spans="1:13" x14ac:dyDescent="0.25">
      <c r="A330">
        <v>447.7</v>
      </c>
      <c r="B330" t="s">
        <v>1437</v>
      </c>
      <c r="C330">
        <v>0.101503860216028</v>
      </c>
      <c r="D330">
        <v>3.9773285769167999E-2</v>
      </c>
      <c r="E330">
        <v>1.1068341910027699</v>
      </c>
      <c r="F330">
        <v>1.0708770022125899E-2</v>
      </c>
      <c r="G330" t="s">
        <v>1438</v>
      </c>
      <c r="H330">
        <v>54297</v>
      </c>
      <c r="I330">
        <v>670</v>
      </c>
      <c r="J330">
        <v>53627</v>
      </c>
      <c r="K330" t="b">
        <v>0</v>
      </c>
      <c r="L330" t="s">
        <v>1780</v>
      </c>
      <c r="M330" t="s">
        <v>1446</v>
      </c>
    </row>
    <row r="331" spans="1:13" x14ac:dyDescent="0.25">
      <c r="A331">
        <v>369</v>
      </c>
      <c r="B331" t="s">
        <v>1437</v>
      </c>
      <c r="C331">
        <v>7.0405057630857901E-2</v>
      </c>
      <c r="D331">
        <v>2.76063568958923E-2</v>
      </c>
      <c r="E331">
        <v>1.0729426968731799</v>
      </c>
      <c r="F331">
        <v>1.0762393247934999E-2</v>
      </c>
      <c r="G331" t="s">
        <v>1438</v>
      </c>
      <c r="H331">
        <v>58241</v>
      </c>
      <c r="I331">
        <v>1392</v>
      </c>
      <c r="J331">
        <v>56849</v>
      </c>
      <c r="K331" t="b">
        <v>0</v>
      </c>
      <c r="L331" t="s">
        <v>1781</v>
      </c>
      <c r="M331" t="s">
        <v>1491</v>
      </c>
    </row>
    <row r="332" spans="1:13" x14ac:dyDescent="0.25">
      <c r="A332">
        <v>191.1</v>
      </c>
      <c r="B332" t="s">
        <v>1437</v>
      </c>
      <c r="C332">
        <v>9.7500891386170199E-2</v>
      </c>
      <c r="D332">
        <v>3.82585909860583E-2</v>
      </c>
      <c r="E332">
        <v>1.1024124242380799</v>
      </c>
      <c r="F332">
        <v>1.0819643005047799E-2</v>
      </c>
      <c r="G332" t="s">
        <v>1438</v>
      </c>
      <c r="H332">
        <v>64423</v>
      </c>
      <c r="I332">
        <v>708</v>
      </c>
      <c r="J332">
        <v>63715</v>
      </c>
      <c r="K332" t="b">
        <v>0</v>
      </c>
      <c r="L332" t="s">
        <v>1782</v>
      </c>
      <c r="M332" t="s">
        <v>1453</v>
      </c>
    </row>
    <row r="333" spans="1:13" x14ac:dyDescent="0.25">
      <c r="A333">
        <v>427.42</v>
      </c>
      <c r="B333" t="s">
        <v>1437</v>
      </c>
      <c r="C333">
        <v>-0.112650190440445</v>
      </c>
      <c r="D333">
        <v>4.4295791017828198E-2</v>
      </c>
      <c r="E333">
        <v>0.89346314740738098</v>
      </c>
      <c r="F333">
        <v>1.0986267390841201E-2</v>
      </c>
      <c r="G333" t="s">
        <v>1438</v>
      </c>
      <c r="H333">
        <v>40221</v>
      </c>
      <c r="I333">
        <v>528</v>
      </c>
      <c r="J333">
        <v>39693</v>
      </c>
      <c r="K333" t="b">
        <v>0</v>
      </c>
      <c r="L333" t="s">
        <v>1783</v>
      </c>
      <c r="M333" t="s">
        <v>1446</v>
      </c>
    </row>
    <row r="334" spans="1:13" x14ac:dyDescent="0.25">
      <c r="A334">
        <v>513.29999999999995</v>
      </c>
      <c r="B334" t="s">
        <v>1437</v>
      </c>
      <c r="C334">
        <v>-0.10393718851940099</v>
      </c>
      <c r="D334">
        <v>4.0898532263696399E-2</v>
      </c>
      <c r="E334">
        <v>0.90128190649432005</v>
      </c>
      <c r="F334">
        <v>1.1042760667475801E-2</v>
      </c>
      <c r="G334" t="s">
        <v>1438</v>
      </c>
      <c r="H334">
        <v>61572</v>
      </c>
      <c r="I334">
        <v>627</v>
      </c>
      <c r="J334">
        <v>60945</v>
      </c>
      <c r="K334" t="b">
        <v>0</v>
      </c>
      <c r="L334" t="s">
        <v>1784</v>
      </c>
      <c r="M334" t="s">
        <v>1443</v>
      </c>
    </row>
    <row r="335" spans="1:13" x14ac:dyDescent="0.25">
      <c r="A335">
        <v>189.2</v>
      </c>
      <c r="B335" t="s">
        <v>1437</v>
      </c>
      <c r="C335">
        <v>-8.9346976068669107E-2</v>
      </c>
      <c r="D335">
        <v>3.5160184155300103E-2</v>
      </c>
      <c r="E335">
        <v>0.91452819911774896</v>
      </c>
      <c r="F335">
        <v>1.1049143571858299E-2</v>
      </c>
      <c r="G335" t="s">
        <v>1438</v>
      </c>
      <c r="H335">
        <v>64763</v>
      </c>
      <c r="I335">
        <v>866</v>
      </c>
      <c r="J335">
        <v>63897</v>
      </c>
      <c r="K335" t="b">
        <v>0</v>
      </c>
      <c r="L335" t="s">
        <v>1785</v>
      </c>
      <c r="M335" t="s">
        <v>1453</v>
      </c>
    </row>
    <row r="336" spans="1:13" x14ac:dyDescent="0.25">
      <c r="A336">
        <v>153.30000000000001</v>
      </c>
      <c r="B336" t="s">
        <v>1437</v>
      </c>
      <c r="C336">
        <v>-7.8628799771414404E-2</v>
      </c>
      <c r="D336">
        <v>3.1013134565050799E-2</v>
      </c>
      <c r="E336">
        <v>0.92438299194569096</v>
      </c>
      <c r="F336">
        <v>1.12338655678313E-2</v>
      </c>
      <c r="G336" t="s">
        <v>1438</v>
      </c>
      <c r="H336">
        <v>54547</v>
      </c>
      <c r="I336">
        <v>1091</v>
      </c>
      <c r="J336">
        <v>53456</v>
      </c>
      <c r="K336" t="b">
        <v>0</v>
      </c>
      <c r="L336" t="s">
        <v>1786</v>
      </c>
      <c r="M336" t="s">
        <v>1453</v>
      </c>
    </row>
    <row r="337" spans="1:13" x14ac:dyDescent="0.25">
      <c r="A337">
        <v>585.4</v>
      </c>
      <c r="B337" t="s">
        <v>1437</v>
      </c>
      <c r="C337">
        <v>-7.2385978199209305E-2</v>
      </c>
      <c r="D337">
        <v>2.8644826939813701E-2</v>
      </c>
      <c r="E337">
        <v>0.930171800477675</v>
      </c>
      <c r="F337">
        <v>1.1503577920142401E-2</v>
      </c>
      <c r="G337" t="s">
        <v>1438</v>
      </c>
      <c r="H337">
        <v>49769</v>
      </c>
      <c r="I337">
        <v>1291</v>
      </c>
      <c r="J337">
        <v>48478</v>
      </c>
      <c r="K337" t="b">
        <v>0</v>
      </c>
      <c r="L337" t="s">
        <v>1787</v>
      </c>
      <c r="M337" t="s">
        <v>1448</v>
      </c>
    </row>
    <row r="338" spans="1:13" x14ac:dyDescent="0.25">
      <c r="A338">
        <v>595</v>
      </c>
      <c r="B338" t="s">
        <v>1437</v>
      </c>
      <c r="C338">
        <v>-6.7252327283363805E-2</v>
      </c>
      <c r="D338">
        <v>2.6825316380125599E-2</v>
      </c>
      <c r="E338">
        <v>0.93495925584120299</v>
      </c>
      <c r="F338">
        <v>1.2174454372758801E-2</v>
      </c>
      <c r="G338" t="s">
        <v>1438</v>
      </c>
      <c r="H338">
        <v>60961</v>
      </c>
      <c r="I338">
        <v>1459</v>
      </c>
      <c r="J338">
        <v>59502</v>
      </c>
      <c r="K338" t="b">
        <v>0</v>
      </c>
      <c r="L338" t="s">
        <v>1788</v>
      </c>
      <c r="M338" t="s">
        <v>1448</v>
      </c>
    </row>
    <row r="339" spans="1:13" x14ac:dyDescent="0.25">
      <c r="A339">
        <v>195</v>
      </c>
      <c r="B339" t="s">
        <v>1437</v>
      </c>
      <c r="C339">
        <v>-4.1752547498396901E-2</v>
      </c>
      <c r="D339">
        <v>1.6719320483853599E-2</v>
      </c>
      <c r="E339">
        <v>0.95910708465793304</v>
      </c>
      <c r="F339">
        <v>1.2515594543072699E-2</v>
      </c>
      <c r="G339" t="s">
        <v>1438</v>
      </c>
      <c r="H339">
        <v>51654</v>
      </c>
      <c r="I339">
        <v>4088</v>
      </c>
      <c r="J339">
        <v>47566</v>
      </c>
      <c r="K339" t="b">
        <v>0</v>
      </c>
      <c r="L339" t="s">
        <v>1789</v>
      </c>
      <c r="M339" t="s">
        <v>1453</v>
      </c>
    </row>
    <row r="340" spans="1:13" x14ac:dyDescent="0.25">
      <c r="A340">
        <v>710.1</v>
      </c>
      <c r="B340" t="s">
        <v>1437</v>
      </c>
      <c r="C340">
        <v>-7.4404646408036706E-2</v>
      </c>
      <c r="D340">
        <v>2.98214284909234E-2</v>
      </c>
      <c r="E340">
        <v>0.92829598619563003</v>
      </c>
      <c r="F340">
        <v>1.2595495995288799E-2</v>
      </c>
      <c r="G340" t="s">
        <v>1438</v>
      </c>
      <c r="H340">
        <v>55631</v>
      </c>
      <c r="I340">
        <v>1168</v>
      </c>
      <c r="J340">
        <v>54463</v>
      </c>
      <c r="K340" t="b">
        <v>0</v>
      </c>
      <c r="L340" t="s">
        <v>1790</v>
      </c>
      <c r="M340" t="s">
        <v>1513</v>
      </c>
    </row>
    <row r="341" spans="1:13" x14ac:dyDescent="0.25">
      <c r="A341">
        <v>379.2</v>
      </c>
      <c r="B341" t="s">
        <v>1437</v>
      </c>
      <c r="C341">
        <v>5.93313099851073E-2</v>
      </c>
      <c r="D341">
        <v>2.3850551748317801E-2</v>
      </c>
      <c r="E341">
        <v>1.0611267443944901</v>
      </c>
      <c r="F341">
        <v>1.28598021567369E-2</v>
      </c>
      <c r="G341" t="s">
        <v>1438</v>
      </c>
      <c r="H341">
        <v>58835</v>
      </c>
      <c r="I341">
        <v>1938</v>
      </c>
      <c r="J341">
        <v>56897</v>
      </c>
      <c r="K341" t="b">
        <v>0</v>
      </c>
      <c r="L341" t="s">
        <v>1791</v>
      </c>
      <c r="M341" t="s">
        <v>1491</v>
      </c>
    </row>
    <row r="342" spans="1:13" x14ac:dyDescent="0.25">
      <c r="A342">
        <v>964.1</v>
      </c>
      <c r="B342" t="s">
        <v>1437</v>
      </c>
      <c r="C342">
        <v>-0.24353833732298999</v>
      </c>
      <c r="D342">
        <v>9.79187374811539E-2</v>
      </c>
      <c r="E342">
        <v>0.78384942476766095</v>
      </c>
      <c r="F342">
        <v>1.2877201818240799E-2</v>
      </c>
      <c r="G342" t="s">
        <v>1438</v>
      </c>
      <c r="H342">
        <v>49209</v>
      </c>
      <c r="I342">
        <v>105</v>
      </c>
      <c r="J342">
        <v>49104</v>
      </c>
      <c r="K342" t="b">
        <v>0</v>
      </c>
      <c r="L342" t="s">
        <v>1792</v>
      </c>
      <c r="M342" t="s">
        <v>1549</v>
      </c>
    </row>
    <row r="343" spans="1:13" x14ac:dyDescent="0.25">
      <c r="A343">
        <v>772.3</v>
      </c>
      <c r="B343" t="s">
        <v>1437</v>
      </c>
      <c r="C343">
        <v>4.4381928585047199E-2</v>
      </c>
      <c r="D343">
        <v>1.7855294512410001E-2</v>
      </c>
      <c r="E343">
        <v>1.0453815397458499</v>
      </c>
      <c r="F343">
        <v>1.29316790791477E-2</v>
      </c>
      <c r="G343" t="s">
        <v>1438</v>
      </c>
      <c r="H343">
        <v>59783</v>
      </c>
      <c r="I343">
        <v>3438</v>
      </c>
      <c r="J343">
        <v>56345</v>
      </c>
      <c r="K343" t="b">
        <v>0</v>
      </c>
      <c r="L343" t="s">
        <v>1793</v>
      </c>
      <c r="M343" t="s">
        <v>1502</v>
      </c>
    </row>
    <row r="344" spans="1:13" x14ac:dyDescent="0.25">
      <c r="A344">
        <v>433.31</v>
      </c>
      <c r="B344" t="s">
        <v>1437</v>
      </c>
      <c r="C344">
        <v>-4.9833809492699097E-2</v>
      </c>
      <c r="D344">
        <v>2.0058829550648999E-2</v>
      </c>
      <c r="E344">
        <v>0.95138752293819695</v>
      </c>
      <c r="F344">
        <v>1.2977624857255199E-2</v>
      </c>
      <c r="G344" t="s">
        <v>1438</v>
      </c>
      <c r="H344">
        <v>57815</v>
      </c>
      <c r="I344">
        <v>2782</v>
      </c>
      <c r="J344">
        <v>55033</v>
      </c>
      <c r="K344" t="b">
        <v>0</v>
      </c>
      <c r="L344" t="s">
        <v>1794</v>
      </c>
      <c r="M344" t="s">
        <v>1446</v>
      </c>
    </row>
    <row r="345" spans="1:13" x14ac:dyDescent="0.25">
      <c r="A345">
        <v>475</v>
      </c>
      <c r="B345" t="s">
        <v>1437</v>
      </c>
      <c r="C345">
        <v>4.59455011439159E-2</v>
      </c>
      <c r="D345">
        <v>1.84945768912959E-2</v>
      </c>
      <c r="E345">
        <v>1.04701734815425</v>
      </c>
      <c r="F345">
        <v>1.29817759630149E-2</v>
      </c>
      <c r="G345" t="s">
        <v>1438</v>
      </c>
      <c r="H345">
        <v>48010</v>
      </c>
      <c r="I345">
        <v>3217</v>
      </c>
      <c r="J345">
        <v>44793</v>
      </c>
      <c r="K345" t="b">
        <v>0</v>
      </c>
      <c r="L345" t="s">
        <v>1795</v>
      </c>
      <c r="M345" t="s">
        <v>1443</v>
      </c>
    </row>
    <row r="346" spans="1:13" x14ac:dyDescent="0.25">
      <c r="A346">
        <v>285.22000000000003</v>
      </c>
      <c r="B346" t="s">
        <v>1437</v>
      </c>
      <c r="C346">
        <v>-5.5821759135022603E-2</v>
      </c>
      <c r="D346">
        <v>2.2580770160503898E-2</v>
      </c>
      <c r="E346">
        <v>0.94570768462453703</v>
      </c>
      <c r="F346">
        <v>1.34324645882711E-2</v>
      </c>
      <c r="G346" t="s">
        <v>1438</v>
      </c>
      <c r="H346">
        <v>44493</v>
      </c>
      <c r="I346">
        <v>2138</v>
      </c>
      <c r="J346">
        <v>42355</v>
      </c>
      <c r="K346" t="b">
        <v>0</v>
      </c>
      <c r="L346" t="s">
        <v>1796</v>
      </c>
      <c r="M346" t="s">
        <v>1508</v>
      </c>
    </row>
    <row r="347" spans="1:13" x14ac:dyDescent="0.25">
      <c r="A347">
        <v>360.2</v>
      </c>
      <c r="B347" t="s">
        <v>1437</v>
      </c>
      <c r="C347">
        <v>0.24926465512368601</v>
      </c>
      <c r="D347">
        <v>0.100973631630788</v>
      </c>
      <c r="E347">
        <v>1.28308156224832</v>
      </c>
      <c r="F347">
        <v>1.3563843735234799E-2</v>
      </c>
      <c r="G347" t="s">
        <v>1438</v>
      </c>
      <c r="H347">
        <v>59776</v>
      </c>
      <c r="I347">
        <v>103</v>
      </c>
      <c r="J347">
        <v>59673</v>
      </c>
      <c r="K347" t="b">
        <v>0</v>
      </c>
      <c r="L347" t="s">
        <v>1797</v>
      </c>
      <c r="M347" t="s">
        <v>1491</v>
      </c>
    </row>
    <row r="348" spans="1:13" x14ac:dyDescent="0.25">
      <c r="A348">
        <v>735.2</v>
      </c>
      <c r="B348" t="s">
        <v>1437</v>
      </c>
      <c r="C348">
        <v>8.3309012544034597E-2</v>
      </c>
      <c r="D348">
        <v>3.38030161976084E-2</v>
      </c>
      <c r="E348">
        <v>1.0868776154783</v>
      </c>
      <c r="F348">
        <v>1.37187811578271E-2</v>
      </c>
      <c r="G348" t="s">
        <v>1438</v>
      </c>
      <c r="H348">
        <v>57976</v>
      </c>
      <c r="I348">
        <v>921</v>
      </c>
      <c r="J348">
        <v>57055</v>
      </c>
      <c r="K348" t="b">
        <v>0</v>
      </c>
      <c r="L348" t="s">
        <v>1798</v>
      </c>
      <c r="M348" t="s">
        <v>1513</v>
      </c>
    </row>
    <row r="349" spans="1:13" x14ac:dyDescent="0.25">
      <c r="A349">
        <v>578.9</v>
      </c>
      <c r="B349" t="s">
        <v>1437</v>
      </c>
      <c r="C349">
        <v>-6.17677402480949E-2</v>
      </c>
      <c r="D349">
        <v>2.5158972522008799E-2</v>
      </c>
      <c r="E349">
        <v>0.94010120910995698</v>
      </c>
      <c r="F349">
        <v>1.4084623038729399E-2</v>
      </c>
      <c r="G349" t="s">
        <v>1438</v>
      </c>
      <c r="H349">
        <v>53283</v>
      </c>
      <c r="I349">
        <v>1688</v>
      </c>
      <c r="J349">
        <v>51595</v>
      </c>
      <c r="K349" t="b">
        <v>0</v>
      </c>
      <c r="L349" t="s">
        <v>1799</v>
      </c>
      <c r="M349" t="s">
        <v>1467</v>
      </c>
    </row>
    <row r="350" spans="1:13" x14ac:dyDescent="0.25">
      <c r="A350">
        <v>788</v>
      </c>
      <c r="B350" t="s">
        <v>1437</v>
      </c>
      <c r="C350">
        <v>-4.0512353969308003E-2</v>
      </c>
      <c r="D350">
        <v>1.6507754761657299E-2</v>
      </c>
      <c r="E350">
        <v>0.96029730095474997</v>
      </c>
      <c r="F350">
        <v>1.41221686317776E-2</v>
      </c>
      <c r="G350" t="s">
        <v>1438</v>
      </c>
      <c r="H350">
        <v>62930</v>
      </c>
      <c r="I350">
        <v>4096</v>
      </c>
      <c r="J350">
        <v>58834</v>
      </c>
      <c r="K350" t="b">
        <v>0</v>
      </c>
      <c r="L350" t="s">
        <v>1800</v>
      </c>
      <c r="M350" t="s">
        <v>1502</v>
      </c>
    </row>
    <row r="351" spans="1:13" x14ac:dyDescent="0.25">
      <c r="A351">
        <v>964</v>
      </c>
      <c r="B351" t="s">
        <v>1437</v>
      </c>
      <c r="C351">
        <v>-0.230554214867079</v>
      </c>
      <c r="D351">
        <v>9.3998808845578805E-2</v>
      </c>
      <c r="E351">
        <v>0.79409338216802805</v>
      </c>
      <c r="F351">
        <v>1.41774545404562E-2</v>
      </c>
      <c r="G351" t="s">
        <v>1438</v>
      </c>
      <c r="H351">
        <v>49218</v>
      </c>
      <c r="I351">
        <v>114</v>
      </c>
      <c r="J351">
        <v>49104</v>
      </c>
      <c r="K351" t="b">
        <v>0</v>
      </c>
      <c r="L351" t="s">
        <v>1801</v>
      </c>
      <c r="M351" t="s">
        <v>1549</v>
      </c>
    </row>
    <row r="352" spans="1:13" x14ac:dyDescent="0.25">
      <c r="A352">
        <v>159.19999999999999</v>
      </c>
      <c r="B352" t="s">
        <v>1437</v>
      </c>
      <c r="C352">
        <v>-0.15330407905086099</v>
      </c>
      <c r="D352">
        <v>6.2828991751968793E-2</v>
      </c>
      <c r="E352">
        <v>0.85786882220913097</v>
      </c>
      <c r="F352">
        <v>1.46863953508925E-2</v>
      </c>
      <c r="G352" t="s">
        <v>1438</v>
      </c>
      <c r="H352">
        <v>57929</v>
      </c>
      <c r="I352">
        <v>261</v>
      </c>
      <c r="J352">
        <v>57668</v>
      </c>
      <c r="K352" t="b">
        <v>0</v>
      </c>
      <c r="L352" t="s">
        <v>1802</v>
      </c>
      <c r="M352" t="s">
        <v>1453</v>
      </c>
    </row>
    <row r="353" spans="1:13" x14ac:dyDescent="0.25">
      <c r="A353">
        <v>70.400000000000006</v>
      </c>
      <c r="B353" t="s">
        <v>1437</v>
      </c>
      <c r="C353">
        <v>-0.13299800245882301</v>
      </c>
      <c r="D353">
        <v>5.4513080321318901E-2</v>
      </c>
      <c r="E353">
        <v>0.87546684088808802</v>
      </c>
      <c r="F353">
        <v>1.46976420680774E-2</v>
      </c>
      <c r="G353" t="s">
        <v>1438</v>
      </c>
      <c r="H353">
        <v>52670</v>
      </c>
      <c r="I353">
        <v>345</v>
      </c>
      <c r="J353">
        <v>52325</v>
      </c>
      <c r="K353" t="b">
        <v>0</v>
      </c>
      <c r="L353" t="s">
        <v>1803</v>
      </c>
      <c r="M353" t="s">
        <v>1494</v>
      </c>
    </row>
    <row r="354" spans="1:13" x14ac:dyDescent="0.25">
      <c r="A354">
        <v>191</v>
      </c>
      <c r="B354" t="s">
        <v>1437</v>
      </c>
      <c r="C354">
        <v>8.1811297708300104E-2</v>
      </c>
      <c r="D354">
        <v>3.3669090315179097E-2</v>
      </c>
      <c r="E354">
        <v>1.0852510011552401</v>
      </c>
      <c r="F354">
        <v>1.51045051678474E-2</v>
      </c>
      <c r="G354" t="s">
        <v>1438</v>
      </c>
      <c r="H354">
        <v>64632</v>
      </c>
      <c r="I354">
        <v>917</v>
      </c>
      <c r="J354">
        <v>63715</v>
      </c>
      <c r="K354" t="b">
        <v>0</v>
      </c>
      <c r="L354" t="s">
        <v>1804</v>
      </c>
      <c r="M354" t="s">
        <v>1453</v>
      </c>
    </row>
    <row r="355" spans="1:13" x14ac:dyDescent="0.25">
      <c r="A355">
        <v>110.12</v>
      </c>
      <c r="B355" t="s">
        <v>1437</v>
      </c>
      <c r="C355">
        <v>0.14208756788262</v>
      </c>
      <c r="D355">
        <v>5.8589481537945597E-2</v>
      </c>
      <c r="E355">
        <v>1.1526775816528601</v>
      </c>
      <c r="F355">
        <v>1.5302575939039199E-2</v>
      </c>
      <c r="G355" t="s">
        <v>1438</v>
      </c>
      <c r="H355">
        <v>56657</v>
      </c>
      <c r="I355">
        <v>306</v>
      </c>
      <c r="J355">
        <v>56351</v>
      </c>
      <c r="K355" t="b">
        <v>0</v>
      </c>
      <c r="L355" t="s">
        <v>1805</v>
      </c>
      <c r="M355" t="s">
        <v>1494</v>
      </c>
    </row>
    <row r="356" spans="1:13" x14ac:dyDescent="0.25">
      <c r="A356">
        <v>454.1</v>
      </c>
      <c r="B356" t="s">
        <v>1437</v>
      </c>
      <c r="C356">
        <v>9.8496463983487201E-2</v>
      </c>
      <c r="D356">
        <v>4.0675962326194401E-2</v>
      </c>
      <c r="E356">
        <v>1.10351050235613</v>
      </c>
      <c r="F356">
        <v>1.54569970689426E-2</v>
      </c>
      <c r="G356" t="s">
        <v>1438</v>
      </c>
      <c r="H356">
        <v>48004</v>
      </c>
      <c r="I356">
        <v>635</v>
      </c>
      <c r="J356">
        <v>47369</v>
      </c>
      <c r="K356" t="b">
        <v>0</v>
      </c>
      <c r="L356" t="s">
        <v>1806</v>
      </c>
      <c r="M356" t="s">
        <v>1446</v>
      </c>
    </row>
    <row r="357" spans="1:13" x14ac:dyDescent="0.25">
      <c r="A357">
        <v>695.4</v>
      </c>
      <c r="B357" t="s">
        <v>1437</v>
      </c>
      <c r="C357">
        <v>-7.8506481076563703E-2</v>
      </c>
      <c r="D357">
        <v>3.2518625021221999E-2</v>
      </c>
      <c r="E357">
        <v>0.92449606818233598</v>
      </c>
      <c r="F357">
        <v>1.5769781440914801E-2</v>
      </c>
      <c r="G357" t="s">
        <v>1438</v>
      </c>
      <c r="H357">
        <v>55212</v>
      </c>
      <c r="I357">
        <v>986</v>
      </c>
      <c r="J357">
        <v>54226</v>
      </c>
      <c r="K357" t="b">
        <v>0</v>
      </c>
      <c r="L357" t="s">
        <v>1807</v>
      </c>
      <c r="M357" t="s">
        <v>1457</v>
      </c>
    </row>
    <row r="358" spans="1:13" x14ac:dyDescent="0.25">
      <c r="A358">
        <v>577</v>
      </c>
      <c r="B358" t="s">
        <v>1437</v>
      </c>
      <c r="C358">
        <v>-6.2326420304058897E-2</v>
      </c>
      <c r="D358">
        <v>2.5878968927967601E-2</v>
      </c>
      <c r="E358">
        <v>0.93957614000031697</v>
      </c>
      <c r="F358">
        <v>1.6023443625480201E-2</v>
      </c>
      <c r="G358" t="s">
        <v>1438</v>
      </c>
      <c r="H358">
        <v>65230</v>
      </c>
      <c r="I358">
        <v>1563</v>
      </c>
      <c r="J358">
        <v>63667</v>
      </c>
      <c r="K358" t="b">
        <v>0</v>
      </c>
      <c r="L358" t="s">
        <v>1808</v>
      </c>
      <c r="M358" t="s">
        <v>1467</v>
      </c>
    </row>
    <row r="359" spans="1:13" x14ac:dyDescent="0.25">
      <c r="A359">
        <v>149.4</v>
      </c>
      <c r="B359" t="s">
        <v>1437</v>
      </c>
      <c r="C359">
        <v>-0.12377250000812801</v>
      </c>
      <c r="D359">
        <v>5.1577948611407298E-2</v>
      </c>
      <c r="E359">
        <v>0.88358083265131804</v>
      </c>
      <c r="F359">
        <v>1.6407734166080101E-2</v>
      </c>
      <c r="G359" t="s">
        <v>1438</v>
      </c>
      <c r="H359">
        <v>64410</v>
      </c>
      <c r="I359">
        <v>389</v>
      </c>
      <c r="J359">
        <v>64021</v>
      </c>
      <c r="K359" t="b">
        <v>0</v>
      </c>
      <c r="L359" t="s">
        <v>1809</v>
      </c>
      <c r="M359" t="s">
        <v>1453</v>
      </c>
    </row>
    <row r="360" spans="1:13" x14ac:dyDescent="0.25">
      <c r="A360">
        <v>189.21</v>
      </c>
      <c r="B360" t="s">
        <v>1437</v>
      </c>
      <c r="C360">
        <v>-8.4906344313184598E-2</v>
      </c>
      <c r="D360">
        <v>3.5385024937877402E-2</v>
      </c>
      <c r="E360">
        <v>0.91859831232874101</v>
      </c>
      <c r="F360">
        <v>1.64175090001769E-2</v>
      </c>
      <c r="G360" t="s">
        <v>1438</v>
      </c>
      <c r="H360">
        <v>64752</v>
      </c>
      <c r="I360">
        <v>855</v>
      </c>
      <c r="J360">
        <v>63897</v>
      </c>
      <c r="K360" t="b">
        <v>0</v>
      </c>
      <c r="L360" t="s">
        <v>1810</v>
      </c>
      <c r="M360" t="s">
        <v>1453</v>
      </c>
    </row>
    <row r="361" spans="1:13" x14ac:dyDescent="0.25">
      <c r="A361">
        <v>578.79999999999995</v>
      </c>
      <c r="B361" t="s">
        <v>1437</v>
      </c>
      <c r="C361">
        <v>6.9235777704538204E-2</v>
      </c>
      <c r="D361">
        <v>2.8941826079557899E-2</v>
      </c>
      <c r="E361">
        <v>1.0716888597018099</v>
      </c>
      <c r="F361">
        <v>1.6745913839740001E-2</v>
      </c>
      <c r="G361" t="s">
        <v>1438</v>
      </c>
      <c r="H361">
        <v>52861</v>
      </c>
      <c r="I361">
        <v>1266</v>
      </c>
      <c r="J361">
        <v>51595</v>
      </c>
      <c r="K361" t="b">
        <v>0</v>
      </c>
      <c r="L361" t="s">
        <v>1811</v>
      </c>
      <c r="M361" t="s">
        <v>1467</v>
      </c>
    </row>
    <row r="362" spans="1:13" x14ac:dyDescent="0.25">
      <c r="A362">
        <v>459.9</v>
      </c>
      <c r="B362" t="s">
        <v>1437</v>
      </c>
      <c r="C362">
        <v>-7.7621999656615301E-2</v>
      </c>
      <c r="D362">
        <v>3.2565460020917501E-2</v>
      </c>
      <c r="E362">
        <v>0.92531412950414704</v>
      </c>
      <c r="F362">
        <v>1.7145700386701501E-2</v>
      </c>
      <c r="G362" t="s">
        <v>1438</v>
      </c>
      <c r="H362">
        <v>54075</v>
      </c>
      <c r="I362">
        <v>982</v>
      </c>
      <c r="J362">
        <v>53093</v>
      </c>
      <c r="K362" t="b">
        <v>0</v>
      </c>
      <c r="L362" t="s">
        <v>1812</v>
      </c>
      <c r="M362" t="s">
        <v>1446</v>
      </c>
    </row>
    <row r="363" spans="1:13" x14ac:dyDescent="0.25">
      <c r="A363">
        <v>573</v>
      </c>
      <c r="B363" t="s">
        <v>1437</v>
      </c>
      <c r="C363">
        <v>-5.82477412947092E-2</v>
      </c>
      <c r="D363">
        <v>2.4450066700011801E-2</v>
      </c>
      <c r="E363">
        <v>0.94341619533328802</v>
      </c>
      <c r="F363">
        <v>1.72042109510533E-2</v>
      </c>
      <c r="G363" t="s">
        <v>1438</v>
      </c>
      <c r="H363">
        <v>51133</v>
      </c>
      <c r="I363">
        <v>1781</v>
      </c>
      <c r="J363">
        <v>49352</v>
      </c>
      <c r="K363" t="b">
        <v>0</v>
      </c>
      <c r="L363" t="s">
        <v>1813</v>
      </c>
      <c r="M363" t="s">
        <v>1467</v>
      </c>
    </row>
    <row r="364" spans="1:13" x14ac:dyDescent="0.25">
      <c r="A364">
        <v>587</v>
      </c>
      <c r="B364" t="s">
        <v>1437</v>
      </c>
      <c r="C364">
        <v>-8.1168085817476004E-2</v>
      </c>
      <c r="D364">
        <v>3.41095242379316E-2</v>
      </c>
      <c r="E364">
        <v>0.92203869679067696</v>
      </c>
      <c r="F364">
        <v>1.73299757460234E-2</v>
      </c>
      <c r="G364" t="s">
        <v>1438</v>
      </c>
      <c r="H364">
        <v>49373</v>
      </c>
      <c r="I364">
        <v>895</v>
      </c>
      <c r="J364">
        <v>48478</v>
      </c>
      <c r="K364" t="b">
        <v>0</v>
      </c>
      <c r="L364" t="s">
        <v>1814</v>
      </c>
      <c r="M364" t="s">
        <v>1448</v>
      </c>
    </row>
    <row r="365" spans="1:13" x14ac:dyDescent="0.25">
      <c r="A365">
        <v>361.1</v>
      </c>
      <c r="B365" t="s">
        <v>1437</v>
      </c>
      <c r="C365">
        <v>0.16458772748101</v>
      </c>
      <c r="D365">
        <v>6.9184678447669304E-2</v>
      </c>
      <c r="E365">
        <v>1.1789069875556</v>
      </c>
      <c r="F365">
        <v>1.7361461210093802E-2</v>
      </c>
      <c r="G365" t="s">
        <v>1438</v>
      </c>
      <c r="H365">
        <v>59892</v>
      </c>
      <c r="I365">
        <v>219</v>
      </c>
      <c r="J365">
        <v>59673</v>
      </c>
      <c r="K365" t="b">
        <v>0</v>
      </c>
      <c r="L365" t="s">
        <v>1815</v>
      </c>
      <c r="M365" t="s">
        <v>1491</v>
      </c>
    </row>
    <row r="366" spans="1:13" x14ac:dyDescent="0.25">
      <c r="A366">
        <v>252</v>
      </c>
      <c r="B366" t="s">
        <v>1437</v>
      </c>
      <c r="C366">
        <v>-8.1024372088337501E-2</v>
      </c>
      <c r="D366">
        <v>3.4335429884951897E-2</v>
      </c>
      <c r="E366">
        <v>0.92217121593238505</v>
      </c>
      <c r="F366">
        <v>1.8285328692547901E-2</v>
      </c>
      <c r="G366" t="s">
        <v>1438</v>
      </c>
      <c r="H366">
        <v>57218</v>
      </c>
      <c r="I366">
        <v>884</v>
      </c>
      <c r="J366">
        <v>56334</v>
      </c>
      <c r="K366" t="b">
        <v>0</v>
      </c>
      <c r="L366" t="s">
        <v>1816</v>
      </c>
      <c r="M366" t="s">
        <v>1440</v>
      </c>
    </row>
    <row r="367" spans="1:13" x14ac:dyDescent="0.25">
      <c r="A367">
        <v>345.3</v>
      </c>
      <c r="B367" t="s">
        <v>1437</v>
      </c>
      <c r="C367">
        <v>-4.40285954293533E-2</v>
      </c>
      <c r="D367">
        <v>1.87058584222385E-2</v>
      </c>
      <c r="E367">
        <v>0.95692659335500796</v>
      </c>
      <c r="F367">
        <v>1.8585957933822998E-2</v>
      </c>
      <c r="G367" t="s">
        <v>1438</v>
      </c>
      <c r="H367">
        <v>52898</v>
      </c>
      <c r="I367">
        <v>3159</v>
      </c>
      <c r="J367">
        <v>49739</v>
      </c>
      <c r="K367" t="b">
        <v>0</v>
      </c>
      <c r="L367" t="s">
        <v>1817</v>
      </c>
      <c r="M367" t="s">
        <v>1538</v>
      </c>
    </row>
    <row r="368" spans="1:13" x14ac:dyDescent="0.25">
      <c r="A368">
        <v>370.3</v>
      </c>
      <c r="B368" t="s">
        <v>1437</v>
      </c>
      <c r="C368">
        <v>0.10412957457920501</v>
      </c>
      <c r="D368">
        <v>4.4241504221505197E-2</v>
      </c>
      <c r="E368">
        <v>1.1097442402428701</v>
      </c>
      <c r="F368">
        <v>1.85894748690579E-2</v>
      </c>
      <c r="G368" t="s">
        <v>1438</v>
      </c>
      <c r="H368">
        <v>57385</v>
      </c>
      <c r="I368">
        <v>536</v>
      </c>
      <c r="J368">
        <v>56849</v>
      </c>
      <c r="K368" t="b">
        <v>0</v>
      </c>
      <c r="L368" t="s">
        <v>1818</v>
      </c>
      <c r="M368" t="s">
        <v>1491</v>
      </c>
    </row>
    <row r="369" spans="1:13" x14ac:dyDescent="0.25">
      <c r="A369">
        <v>710</v>
      </c>
      <c r="B369" t="s">
        <v>1437</v>
      </c>
      <c r="C369">
        <v>-6.4540290368878594E-2</v>
      </c>
      <c r="D369">
        <v>2.7490008253644001E-2</v>
      </c>
      <c r="E369">
        <v>0.93749834134711696</v>
      </c>
      <c r="F369">
        <v>1.8886043548149701E-2</v>
      </c>
      <c r="G369" t="s">
        <v>1438</v>
      </c>
      <c r="H369">
        <v>55845</v>
      </c>
      <c r="I369">
        <v>1382</v>
      </c>
      <c r="J369">
        <v>54463</v>
      </c>
      <c r="K369" t="b">
        <v>0</v>
      </c>
      <c r="L369" t="s">
        <v>1819</v>
      </c>
      <c r="M369" t="s">
        <v>1513</v>
      </c>
    </row>
    <row r="370" spans="1:13" x14ac:dyDescent="0.25">
      <c r="A370">
        <v>281.89999999999998</v>
      </c>
      <c r="B370" t="s">
        <v>1437</v>
      </c>
      <c r="C370">
        <v>-0.132115353925331</v>
      </c>
      <c r="D370">
        <v>5.6278669486114298E-2</v>
      </c>
      <c r="E370">
        <v>0.87623991153596703</v>
      </c>
      <c r="F370">
        <v>1.8898811877113599E-2</v>
      </c>
      <c r="G370" t="s">
        <v>1438</v>
      </c>
      <c r="H370">
        <v>42680</v>
      </c>
      <c r="I370">
        <v>325</v>
      </c>
      <c r="J370">
        <v>42355</v>
      </c>
      <c r="K370" t="b">
        <v>0</v>
      </c>
      <c r="L370" t="s">
        <v>1820</v>
      </c>
      <c r="M370" t="s">
        <v>1508</v>
      </c>
    </row>
    <row r="371" spans="1:13" x14ac:dyDescent="0.25">
      <c r="A371">
        <v>355.1</v>
      </c>
      <c r="B371" t="s">
        <v>1437</v>
      </c>
      <c r="C371">
        <v>-6.5276504618203696E-2</v>
      </c>
      <c r="D371">
        <v>2.7835458671357699E-2</v>
      </c>
      <c r="E371">
        <v>0.93680839571456398</v>
      </c>
      <c r="F371">
        <v>1.90227642770033E-2</v>
      </c>
      <c r="G371" t="s">
        <v>1438</v>
      </c>
      <c r="H371">
        <v>58222</v>
      </c>
      <c r="I371">
        <v>1357</v>
      </c>
      <c r="J371">
        <v>56865</v>
      </c>
      <c r="K371" t="b">
        <v>0</v>
      </c>
      <c r="L371" t="s">
        <v>1821</v>
      </c>
      <c r="M371" t="s">
        <v>1538</v>
      </c>
    </row>
    <row r="372" spans="1:13" x14ac:dyDescent="0.25">
      <c r="A372">
        <v>710.12</v>
      </c>
      <c r="B372" t="s">
        <v>1437</v>
      </c>
      <c r="C372">
        <v>-0.100089762081789</v>
      </c>
      <c r="D372">
        <v>4.3030433730231799E-2</v>
      </c>
      <c r="E372">
        <v>0.90475620159076997</v>
      </c>
      <c r="F372">
        <v>2.0017344147124101E-2</v>
      </c>
      <c r="G372" t="s">
        <v>1438</v>
      </c>
      <c r="H372">
        <v>55016</v>
      </c>
      <c r="I372">
        <v>553</v>
      </c>
      <c r="J372">
        <v>54463</v>
      </c>
      <c r="K372" t="b">
        <v>0</v>
      </c>
      <c r="L372" t="s">
        <v>1822</v>
      </c>
      <c r="M372" t="s">
        <v>1513</v>
      </c>
    </row>
    <row r="373" spans="1:13" x14ac:dyDescent="0.25">
      <c r="A373">
        <v>568.1</v>
      </c>
      <c r="B373" t="s">
        <v>1437</v>
      </c>
      <c r="C373">
        <v>-0.104836485501694</v>
      </c>
      <c r="D373">
        <v>4.51887571934824E-2</v>
      </c>
      <c r="E373">
        <v>0.90047175073552899</v>
      </c>
      <c r="F373">
        <v>2.0342590697933101E-2</v>
      </c>
      <c r="G373" t="s">
        <v>1438</v>
      </c>
      <c r="H373">
        <v>54756</v>
      </c>
      <c r="I373">
        <v>502</v>
      </c>
      <c r="J373">
        <v>54254</v>
      </c>
      <c r="K373" t="b">
        <v>0</v>
      </c>
      <c r="L373" t="s">
        <v>1823</v>
      </c>
      <c r="M373" t="s">
        <v>1467</v>
      </c>
    </row>
    <row r="374" spans="1:13" x14ac:dyDescent="0.25">
      <c r="A374">
        <v>842</v>
      </c>
      <c r="B374" t="s">
        <v>1437</v>
      </c>
      <c r="C374">
        <v>0.18727398380808999</v>
      </c>
      <c r="D374">
        <v>8.1125411011124901E-2</v>
      </c>
      <c r="E374">
        <v>1.20595765266024</v>
      </c>
      <c r="F374">
        <v>2.0974101060655899E-2</v>
      </c>
      <c r="G374" t="s">
        <v>1438</v>
      </c>
      <c r="H374">
        <v>57894</v>
      </c>
      <c r="I374">
        <v>158</v>
      </c>
      <c r="J374">
        <v>57736</v>
      </c>
      <c r="K374" t="b">
        <v>0</v>
      </c>
      <c r="L374" t="s">
        <v>1824</v>
      </c>
      <c r="M374" t="s">
        <v>1549</v>
      </c>
    </row>
    <row r="375" spans="1:13" x14ac:dyDescent="0.25">
      <c r="A375">
        <v>362.27</v>
      </c>
      <c r="B375" t="s">
        <v>1437</v>
      </c>
      <c r="C375">
        <v>0.17441882768615699</v>
      </c>
      <c r="D375">
        <v>7.5603959606410101E-2</v>
      </c>
      <c r="E375">
        <v>1.19055409843174</v>
      </c>
      <c r="F375">
        <v>2.1054456681323101E-2</v>
      </c>
      <c r="G375" t="s">
        <v>1438</v>
      </c>
      <c r="H375">
        <v>59383</v>
      </c>
      <c r="I375">
        <v>182</v>
      </c>
      <c r="J375">
        <v>59201</v>
      </c>
      <c r="K375" t="b">
        <v>0</v>
      </c>
      <c r="L375" t="s">
        <v>1825</v>
      </c>
      <c r="M375" t="s">
        <v>1491</v>
      </c>
    </row>
    <row r="376" spans="1:13" x14ac:dyDescent="0.25">
      <c r="A376">
        <v>191.11</v>
      </c>
      <c r="B376" t="s">
        <v>1437</v>
      </c>
      <c r="C376">
        <v>9.4166170028970306E-2</v>
      </c>
      <c r="D376">
        <v>4.0833062047328797E-2</v>
      </c>
      <c r="E376">
        <v>1.0987423087898001</v>
      </c>
      <c r="F376">
        <v>2.1103614818013702E-2</v>
      </c>
      <c r="G376" t="s">
        <v>1438</v>
      </c>
      <c r="H376">
        <v>64336</v>
      </c>
      <c r="I376">
        <v>621</v>
      </c>
      <c r="J376">
        <v>63715</v>
      </c>
      <c r="K376" t="b">
        <v>0</v>
      </c>
      <c r="L376" t="s">
        <v>1826</v>
      </c>
      <c r="M376" t="s">
        <v>1453</v>
      </c>
    </row>
    <row r="377" spans="1:13" x14ac:dyDescent="0.25">
      <c r="A377">
        <v>289.8</v>
      </c>
      <c r="B377" t="s">
        <v>1437</v>
      </c>
      <c r="C377">
        <v>-0.12513531871706299</v>
      </c>
      <c r="D377">
        <v>5.4576098161002E-2</v>
      </c>
      <c r="E377">
        <v>0.88237749231533003</v>
      </c>
      <c r="F377">
        <v>2.1856101926123701E-2</v>
      </c>
      <c r="G377" t="s">
        <v>1438</v>
      </c>
      <c r="H377">
        <v>48147</v>
      </c>
      <c r="I377">
        <v>346</v>
      </c>
      <c r="J377">
        <v>47801</v>
      </c>
      <c r="K377" t="b">
        <v>0</v>
      </c>
      <c r="L377" t="s">
        <v>1827</v>
      </c>
      <c r="M377" t="s">
        <v>1508</v>
      </c>
    </row>
    <row r="378" spans="1:13" x14ac:dyDescent="0.25">
      <c r="A378">
        <v>427.21</v>
      </c>
      <c r="B378" t="s">
        <v>1437</v>
      </c>
      <c r="C378">
        <v>-3.4749783265571099E-2</v>
      </c>
      <c r="D378">
        <v>1.51659008536824E-2</v>
      </c>
      <c r="E378">
        <v>0.96584705712160301</v>
      </c>
      <c r="F378">
        <v>2.1945479293340901E-2</v>
      </c>
      <c r="G378" t="s">
        <v>1438</v>
      </c>
      <c r="H378">
        <v>46380</v>
      </c>
      <c r="I378">
        <v>6687</v>
      </c>
      <c r="J378">
        <v>39693</v>
      </c>
      <c r="K378" t="b">
        <v>0</v>
      </c>
      <c r="L378" t="s">
        <v>1828</v>
      </c>
      <c r="M378" t="s">
        <v>1446</v>
      </c>
    </row>
    <row r="379" spans="1:13" x14ac:dyDescent="0.25">
      <c r="A379">
        <v>110.1</v>
      </c>
      <c r="B379" t="s">
        <v>1437</v>
      </c>
      <c r="C379">
        <v>5.1854393930192297E-2</v>
      </c>
      <c r="D379">
        <v>2.2646878841604101E-2</v>
      </c>
      <c r="E379">
        <v>1.0532223757773</v>
      </c>
      <c r="F379">
        <v>2.2039134921172699E-2</v>
      </c>
      <c r="G379" t="s">
        <v>1438</v>
      </c>
      <c r="H379">
        <v>58481</v>
      </c>
      <c r="I379">
        <v>2130</v>
      </c>
      <c r="J379">
        <v>56351</v>
      </c>
      <c r="K379" t="b">
        <v>0</v>
      </c>
      <c r="L379" t="s">
        <v>1829</v>
      </c>
      <c r="M379" t="s">
        <v>1494</v>
      </c>
    </row>
    <row r="380" spans="1:13" x14ac:dyDescent="0.25">
      <c r="A380">
        <v>198.4</v>
      </c>
      <c r="B380" t="s">
        <v>1437</v>
      </c>
      <c r="C380">
        <v>-5.48271627965514E-2</v>
      </c>
      <c r="D380">
        <v>2.39647496747648E-2</v>
      </c>
      <c r="E380">
        <v>0.946648749937409</v>
      </c>
      <c r="F380">
        <v>2.2147691556150099E-2</v>
      </c>
      <c r="G380" t="s">
        <v>1438</v>
      </c>
      <c r="H380">
        <v>49441</v>
      </c>
      <c r="I380">
        <v>1875</v>
      </c>
      <c r="J380">
        <v>47566</v>
      </c>
      <c r="K380" t="b">
        <v>0</v>
      </c>
      <c r="L380" t="s">
        <v>1830</v>
      </c>
      <c r="M380" t="s">
        <v>1453</v>
      </c>
    </row>
    <row r="381" spans="1:13" x14ac:dyDescent="0.25">
      <c r="A381">
        <v>427.2</v>
      </c>
      <c r="B381" t="s">
        <v>1437</v>
      </c>
      <c r="C381">
        <v>-3.3931305292561199E-2</v>
      </c>
      <c r="D381">
        <v>1.49045929291162E-2</v>
      </c>
      <c r="E381">
        <v>0.96663790526489601</v>
      </c>
      <c r="F381">
        <v>2.2812091847245999E-2</v>
      </c>
      <c r="G381" t="s">
        <v>1438</v>
      </c>
      <c r="H381">
        <v>46592</v>
      </c>
      <c r="I381">
        <v>6899</v>
      </c>
      <c r="J381">
        <v>39693</v>
      </c>
      <c r="K381" t="b">
        <v>0</v>
      </c>
      <c r="L381" t="s">
        <v>1831</v>
      </c>
      <c r="M381" t="s">
        <v>1446</v>
      </c>
    </row>
    <row r="382" spans="1:13" x14ac:dyDescent="0.25">
      <c r="A382">
        <v>260.60000000000002</v>
      </c>
      <c r="B382" t="s">
        <v>1437</v>
      </c>
      <c r="C382">
        <v>-7.3626344273458294E-2</v>
      </c>
      <c r="D382">
        <v>3.2361378490546801E-2</v>
      </c>
      <c r="E382">
        <v>0.92901876217576496</v>
      </c>
      <c r="F382">
        <v>2.28981302154974E-2</v>
      </c>
      <c r="G382" t="s">
        <v>1438</v>
      </c>
      <c r="H382">
        <v>46960</v>
      </c>
      <c r="I382">
        <v>1000</v>
      </c>
      <c r="J382">
        <v>45960</v>
      </c>
      <c r="K382" t="b">
        <v>0</v>
      </c>
      <c r="L382" t="s">
        <v>1832</v>
      </c>
      <c r="M382" t="s">
        <v>1440</v>
      </c>
    </row>
    <row r="383" spans="1:13" x14ac:dyDescent="0.25">
      <c r="A383">
        <v>530.29999999999995</v>
      </c>
      <c r="B383" t="s">
        <v>1437</v>
      </c>
      <c r="C383">
        <v>-8.7249907443838398E-2</v>
      </c>
      <c r="D383">
        <v>3.83746956278435E-2</v>
      </c>
      <c r="E383">
        <v>0.91644803982592504</v>
      </c>
      <c r="F383">
        <v>2.2988166519581299E-2</v>
      </c>
      <c r="G383" t="s">
        <v>1438</v>
      </c>
      <c r="H383">
        <v>40335</v>
      </c>
      <c r="I383">
        <v>708</v>
      </c>
      <c r="J383">
        <v>39627</v>
      </c>
      <c r="K383" t="b">
        <v>0</v>
      </c>
      <c r="L383" t="s">
        <v>1833</v>
      </c>
      <c r="M383" t="s">
        <v>1467</v>
      </c>
    </row>
    <row r="384" spans="1:13" x14ac:dyDescent="0.25">
      <c r="A384">
        <v>250.13</v>
      </c>
      <c r="B384" t="s">
        <v>1437</v>
      </c>
      <c r="C384">
        <v>-0.14560004375399399</v>
      </c>
      <c r="D384">
        <v>6.4220682572409205E-2</v>
      </c>
      <c r="E384">
        <v>0.86450339758227401</v>
      </c>
      <c r="F384">
        <v>2.3379045106445302E-2</v>
      </c>
      <c r="G384" t="s">
        <v>1438</v>
      </c>
      <c r="H384">
        <v>46566</v>
      </c>
      <c r="I384">
        <v>246</v>
      </c>
      <c r="J384">
        <v>46320</v>
      </c>
      <c r="K384" t="b">
        <v>0</v>
      </c>
      <c r="L384" t="s">
        <v>1834</v>
      </c>
      <c r="M384" t="s">
        <v>1440</v>
      </c>
    </row>
    <row r="385" spans="1:13" x14ac:dyDescent="0.25">
      <c r="A385">
        <v>713.5</v>
      </c>
      <c r="B385" t="s">
        <v>1437</v>
      </c>
      <c r="C385">
        <v>-0.18549334337338799</v>
      </c>
      <c r="D385">
        <v>8.2006852208626094E-2</v>
      </c>
      <c r="E385">
        <v>0.83069436518473605</v>
      </c>
      <c r="F385">
        <v>2.3702041855599199E-2</v>
      </c>
      <c r="G385" t="s">
        <v>1438</v>
      </c>
      <c r="H385">
        <v>54614</v>
      </c>
      <c r="I385">
        <v>151</v>
      </c>
      <c r="J385">
        <v>54463</v>
      </c>
      <c r="K385" t="b">
        <v>0</v>
      </c>
      <c r="L385" t="s">
        <v>1835</v>
      </c>
      <c r="M385" t="s">
        <v>1513</v>
      </c>
    </row>
    <row r="386" spans="1:13" x14ac:dyDescent="0.25">
      <c r="A386">
        <v>286.7</v>
      </c>
      <c r="B386" t="s">
        <v>1437</v>
      </c>
      <c r="C386">
        <v>-5.5757359900483298E-2</v>
      </c>
      <c r="D386">
        <v>2.4655462337129799E-2</v>
      </c>
      <c r="E386">
        <v>0.94576858943661601</v>
      </c>
      <c r="F386">
        <v>2.3730741686210401E-2</v>
      </c>
      <c r="G386" t="s">
        <v>1438</v>
      </c>
      <c r="H386">
        <v>52015</v>
      </c>
      <c r="I386">
        <v>1744</v>
      </c>
      <c r="J386">
        <v>50271</v>
      </c>
      <c r="K386" t="b">
        <v>0</v>
      </c>
      <c r="L386" t="s">
        <v>1836</v>
      </c>
      <c r="M386" t="s">
        <v>1508</v>
      </c>
    </row>
    <row r="387" spans="1:13" x14ac:dyDescent="0.25">
      <c r="A387">
        <v>687</v>
      </c>
      <c r="B387" t="s">
        <v>1437</v>
      </c>
      <c r="C387">
        <v>9.3489731322010203E-2</v>
      </c>
      <c r="D387">
        <v>4.1446442290018301E-2</v>
      </c>
      <c r="E387">
        <v>1.0979993282818701</v>
      </c>
      <c r="F387">
        <v>2.4090950609100999E-2</v>
      </c>
      <c r="G387" t="s">
        <v>1438</v>
      </c>
      <c r="H387">
        <v>51026</v>
      </c>
      <c r="I387">
        <v>613</v>
      </c>
      <c r="J387">
        <v>50413</v>
      </c>
      <c r="K387" t="b">
        <v>0</v>
      </c>
      <c r="L387" t="s">
        <v>1837</v>
      </c>
      <c r="M387" t="s">
        <v>1457</v>
      </c>
    </row>
    <row r="388" spans="1:13" x14ac:dyDescent="0.25">
      <c r="A388">
        <v>597.20000000000005</v>
      </c>
      <c r="B388" t="s">
        <v>1437</v>
      </c>
      <c r="C388">
        <v>-0.17331649635747501</v>
      </c>
      <c r="D388">
        <v>7.6864145883352802E-2</v>
      </c>
      <c r="E388">
        <v>0.84087143997729996</v>
      </c>
      <c r="F388">
        <v>2.4143254549052098E-2</v>
      </c>
      <c r="G388" t="s">
        <v>1438</v>
      </c>
      <c r="H388">
        <v>59301</v>
      </c>
      <c r="I388">
        <v>173</v>
      </c>
      <c r="J388">
        <v>59128</v>
      </c>
      <c r="K388" t="b">
        <v>0</v>
      </c>
      <c r="L388" t="s">
        <v>1838</v>
      </c>
      <c r="M388" t="s">
        <v>1448</v>
      </c>
    </row>
    <row r="389" spans="1:13" x14ac:dyDescent="0.25">
      <c r="A389">
        <v>735.3</v>
      </c>
      <c r="B389" t="s">
        <v>1437</v>
      </c>
      <c r="C389">
        <v>9.9297174521096696E-2</v>
      </c>
      <c r="D389">
        <v>4.4376315298094597E-2</v>
      </c>
      <c r="E389">
        <v>1.10439444868908</v>
      </c>
      <c r="F389">
        <v>2.5246075798992702E-2</v>
      </c>
      <c r="G389" t="s">
        <v>1438</v>
      </c>
      <c r="H389">
        <v>57583</v>
      </c>
      <c r="I389">
        <v>528</v>
      </c>
      <c r="J389">
        <v>57055</v>
      </c>
      <c r="K389" t="b">
        <v>0</v>
      </c>
      <c r="L389" t="s">
        <v>1839</v>
      </c>
      <c r="M389" t="s">
        <v>1513</v>
      </c>
    </row>
    <row r="390" spans="1:13" x14ac:dyDescent="0.25">
      <c r="A390">
        <v>211</v>
      </c>
      <c r="B390" t="s">
        <v>1437</v>
      </c>
      <c r="C390">
        <v>-0.10146112743387101</v>
      </c>
      <c r="D390">
        <v>4.5371220620440897E-2</v>
      </c>
      <c r="E390">
        <v>0.90351630065673405</v>
      </c>
      <c r="F390">
        <v>2.5335781573774099E-2</v>
      </c>
      <c r="G390" t="s">
        <v>1438</v>
      </c>
      <c r="H390">
        <v>59969</v>
      </c>
      <c r="I390">
        <v>503</v>
      </c>
      <c r="J390">
        <v>59466</v>
      </c>
      <c r="K390" t="b">
        <v>0</v>
      </c>
      <c r="L390" t="s">
        <v>1840</v>
      </c>
      <c r="M390" t="s">
        <v>1453</v>
      </c>
    </row>
    <row r="391" spans="1:13" x14ac:dyDescent="0.25">
      <c r="A391">
        <v>444.1</v>
      </c>
      <c r="B391" t="s">
        <v>1437</v>
      </c>
      <c r="C391">
        <v>-0.16511896462029901</v>
      </c>
      <c r="D391">
        <v>7.3842607577597294E-2</v>
      </c>
      <c r="E391">
        <v>0.84779284073506</v>
      </c>
      <c r="F391">
        <v>2.5345656198076799E-2</v>
      </c>
      <c r="G391" t="s">
        <v>1438</v>
      </c>
      <c r="H391">
        <v>53814</v>
      </c>
      <c r="I391">
        <v>187</v>
      </c>
      <c r="J391">
        <v>53627</v>
      </c>
      <c r="K391" t="b">
        <v>0</v>
      </c>
      <c r="L391" t="s">
        <v>1841</v>
      </c>
      <c r="M391" t="s">
        <v>1446</v>
      </c>
    </row>
    <row r="392" spans="1:13" x14ac:dyDescent="0.25">
      <c r="A392">
        <v>38.200000000000003</v>
      </c>
      <c r="B392" t="s">
        <v>1437</v>
      </c>
      <c r="C392">
        <v>-9.0659223387782498E-2</v>
      </c>
      <c r="D392">
        <v>4.0545661081651703E-2</v>
      </c>
      <c r="E392">
        <v>0.91332889900148295</v>
      </c>
      <c r="F392">
        <v>2.5353184477106501E-2</v>
      </c>
      <c r="G392" t="s">
        <v>1438</v>
      </c>
      <c r="H392">
        <v>54714</v>
      </c>
      <c r="I392">
        <v>628</v>
      </c>
      <c r="J392">
        <v>54086</v>
      </c>
      <c r="K392" t="b">
        <v>0</v>
      </c>
      <c r="L392" t="s">
        <v>1842</v>
      </c>
      <c r="M392" t="s">
        <v>1494</v>
      </c>
    </row>
    <row r="393" spans="1:13" x14ac:dyDescent="0.25">
      <c r="A393">
        <v>189</v>
      </c>
      <c r="B393" t="s">
        <v>1437</v>
      </c>
      <c r="C393">
        <v>-5.5390102510749502E-2</v>
      </c>
      <c r="D393">
        <v>2.4848140972659201E-2</v>
      </c>
      <c r="E393">
        <v>0.94611599372955602</v>
      </c>
      <c r="F393">
        <v>2.58042765500422E-2</v>
      </c>
      <c r="G393" t="s">
        <v>1438</v>
      </c>
      <c r="H393">
        <v>65653</v>
      </c>
      <c r="I393">
        <v>1756</v>
      </c>
      <c r="J393">
        <v>63897</v>
      </c>
      <c r="K393" t="b">
        <v>0</v>
      </c>
      <c r="L393" t="s">
        <v>1843</v>
      </c>
      <c r="M393" t="s">
        <v>1453</v>
      </c>
    </row>
    <row r="394" spans="1:13" x14ac:dyDescent="0.25">
      <c r="A394">
        <v>691</v>
      </c>
      <c r="B394" t="s">
        <v>1437</v>
      </c>
      <c r="C394">
        <v>0.161551545728676</v>
      </c>
      <c r="D394">
        <v>7.2917763847690498E-2</v>
      </c>
      <c r="E394">
        <v>1.17533303999498</v>
      </c>
      <c r="F394">
        <v>2.6723658283901299E-2</v>
      </c>
      <c r="G394" t="s">
        <v>1438</v>
      </c>
      <c r="H394">
        <v>55749</v>
      </c>
      <c r="I394">
        <v>197</v>
      </c>
      <c r="J394">
        <v>55552</v>
      </c>
      <c r="K394" t="b">
        <v>0</v>
      </c>
      <c r="L394" t="s">
        <v>1844</v>
      </c>
      <c r="M394" t="s">
        <v>1457</v>
      </c>
    </row>
    <row r="395" spans="1:13" x14ac:dyDescent="0.25">
      <c r="A395">
        <v>153</v>
      </c>
      <c r="B395" t="s">
        <v>1437</v>
      </c>
      <c r="C395">
        <v>-5.0689244480680698E-2</v>
      </c>
      <c r="D395">
        <v>2.28856164885721E-2</v>
      </c>
      <c r="E395">
        <v>0.95057402076266695</v>
      </c>
      <c r="F395">
        <v>2.6767251542856901E-2</v>
      </c>
      <c r="G395" t="s">
        <v>1438</v>
      </c>
      <c r="H395">
        <v>55512</v>
      </c>
      <c r="I395">
        <v>2056</v>
      </c>
      <c r="J395">
        <v>53456</v>
      </c>
      <c r="K395" t="b">
        <v>0</v>
      </c>
      <c r="L395" t="s">
        <v>1845</v>
      </c>
      <c r="M395" t="s">
        <v>1453</v>
      </c>
    </row>
    <row r="396" spans="1:13" x14ac:dyDescent="0.25">
      <c r="A396">
        <v>145.30000000000001</v>
      </c>
      <c r="B396" t="s">
        <v>1437</v>
      </c>
      <c r="C396">
        <v>-0.19054410101257099</v>
      </c>
      <c r="D396">
        <v>8.6036130214934406E-2</v>
      </c>
      <c r="E396">
        <v>0.82650930702796699</v>
      </c>
      <c r="F396">
        <v>2.6780755933054099E-2</v>
      </c>
      <c r="G396" t="s">
        <v>1438</v>
      </c>
      <c r="H396">
        <v>64159</v>
      </c>
      <c r="I396">
        <v>138</v>
      </c>
      <c r="J396">
        <v>64021</v>
      </c>
      <c r="K396" t="b">
        <v>0</v>
      </c>
      <c r="L396" t="s">
        <v>1846</v>
      </c>
      <c r="M396" t="s">
        <v>1453</v>
      </c>
    </row>
    <row r="397" spans="1:13" x14ac:dyDescent="0.25">
      <c r="A397">
        <v>707.2</v>
      </c>
      <c r="B397" t="s">
        <v>1437</v>
      </c>
      <c r="C397">
        <v>-7.3054990902630595E-2</v>
      </c>
      <c r="D397">
        <v>3.3032577719241701E-2</v>
      </c>
      <c r="E397">
        <v>0.92954971184259405</v>
      </c>
      <c r="F397">
        <v>2.6994018100026902E-2</v>
      </c>
      <c r="G397" t="s">
        <v>1438</v>
      </c>
      <c r="H397">
        <v>63520</v>
      </c>
      <c r="I397">
        <v>958</v>
      </c>
      <c r="J397">
        <v>62562</v>
      </c>
      <c r="K397" t="b">
        <v>0</v>
      </c>
      <c r="L397" t="s">
        <v>1847</v>
      </c>
      <c r="M397" t="s">
        <v>1457</v>
      </c>
    </row>
    <row r="398" spans="1:13" x14ac:dyDescent="0.25">
      <c r="A398">
        <v>704</v>
      </c>
      <c r="B398" t="s">
        <v>1437</v>
      </c>
      <c r="C398">
        <v>6.2816269159311003E-2</v>
      </c>
      <c r="D398">
        <v>2.8515330462405002E-2</v>
      </c>
      <c r="E398">
        <v>1.06483117892974</v>
      </c>
      <c r="F398">
        <v>2.7602174202514401E-2</v>
      </c>
      <c r="G398" t="s">
        <v>1438</v>
      </c>
      <c r="H398">
        <v>62150</v>
      </c>
      <c r="I398">
        <v>1305</v>
      </c>
      <c r="J398">
        <v>60845</v>
      </c>
      <c r="K398" t="b">
        <v>0</v>
      </c>
      <c r="L398" t="s">
        <v>1848</v>
      </c>
      <c r="M398" t="s">
        <v>1457</v>
      </c>
    </row>
    <row r="399" spans="1:13" x14ac:dyDescent="0.25">
      <c r="A399">
        <v>198.2</v>
      </c>
      <c r="B399" t="s">
        <v>1437</v>
      </c>
      <c r="C399">
        <v>-4.7742923494630399E-2</v>
      </c>
      <c r="D399">
        <v>2.1683925464092001E-2</v>
      </c>
      <c r="E399">
        <v>0.953378846878845</v>
      </c>
      <c r="F399">
        <v>2.7681862575340398E-2</v>
      </c>
      <c r="G399" t="s">
        <v>1438</v>
      </c>
      <c r="H399">
        <v>49884</v>
      </c>
      <c r="I399">
        <v>2318</v>
      </c>
      <c r="J399">
        <v>47566</v>
      </c>
      <c r="K399" t="b">
        <v>0</v>
      </c>
      <c r="L399" t="s">
        <v>1849</v>
      </c>
      <c r="M399" t="s">
        <v>1453</v>
      </c>
    </row>
    <row r="400" spans="1:13" x14ac:dyDescent="0.25">
      <c r="A400">
        <v>594</v>
      </c>
      <c r="B400" t="s">
        <v>1437</v>
      </c>
      <c r="C400">
        <v>-4.0898493743254799E-2</v>
      </c>
      <c r="D400">
        <v>1.8578921340653101E-2</v>
      </c>
      <c r="E400">
        <v>0.95992656355487205</v>
      </c>
      <c r="F400">
        <v>2.7712073414904202E-2</v>
      </c>
      <c r="G400" t="s">
        <v>1438</v>
      </c>
      <c r="H400">
        <v>62652</v>
      </c>
      <c r="I400">
        <v>3150</v>
      </c>
      <c r="J400">
        <v>59502</v>
      </c>
      <c r="K400" t="b">
        <v>0</v>
      </c>
      <c r="L400" t="s">
        <v>1850</v>
      </c>
      <c r="M400" t="s">
        <v>1448</v>
      </c>
    </row>
    <row r="401" spans="1:13" x14ac:dyDescent="0.25">
      <c r="A401">
        <v>415.11</v>
      </c>
      <c r="B401" t="s">
        <v>1437</v>
      </c>
      <c r="C401">
        <v>-6.0493316295180601E-2</v>
      </c>
      <c r="D401">
        <v>2.74988161890958E-2</v>
      </c>
      <c r="E401">
        <v>0.94130006036913105</v>
      </c>
      <c r="F401">
        <v>2.7817421724634198E-2</v>
      </c>
      <c r="G401" t="s">
        <v>1438</v>
      </c>
      <c r="H401">
        <v>55192</v>
      </c>
      <c r="I401">
        <v>1389</v>
      </c>
      <c r="J401">
        <v>53803</v>
      </c>
      <c r="K401" t="b">
        <v>0</v>
      </c>
      <c r="L401" t="s">
        <v>1851</v>
      </c>
      <c r="M401" t="s">
        <v>1446</v>
      </c>
    </row>
    <row r="402" spans="1:13" x14ac:dyDescent="0.25">
      <c r="A402">
        <v>740.9</v>
      </c>
      <c r="B402" t="s">
        <v>1437</v>
      </c>
      <c r="C402">
        <v>3.1761220717836901E-2</v>
      </c>
      <c r="D402">
        <v>1.44705267060584E-2</v>
      </c>
      <c r="E402">
        <v>1.0322709909488099</v>
      </c>
      <c r="F402">
        <v>2.8171457813016599E-2</v>
      </c>
      <c r="G402" t="s">
        <v>1438</v>
      </c>
      <c r="H402">
        <v>56357</v>
      </c>
      <c r="I402">
        <v>6218</v>
      </c>
      <c r="J402">
        <v>50139</v>
      </c>
      <c r="K402" t="b">
        <v>0</v>
      </c>
      <c r="L402" t="s">
        <v>1852</v>
      </c>
      <c r="M402" t="s">
        <v>1513</v>
      </c>
    </row>
    <row r="403" spans="1:13" x14ac:dyDescent="0.25">
      <c r="A403">
        <v>580.32000000000005</v>
      </c>
      <c r="B403" t="s">
        <v>1437</v>
      </c>
      <c r="C403">
        <v>-0.123811771563413</v>
      </c>
      <c r="D403">
        <v>5.66690676428665E-2</v>
      </c>
      <c r="E403">
        <v>0.88354613373914404</v>
      </c>
      <c r="F403">
        <v>2.8901970403192201E-2</v>
      </c>
      <c r="G403" t="s">
        <v>1438</v>
      </c>
      <c r="H403">
        <v>48797</v>
      </c>
      <c r="I403">
        <v>319</v>
      </c>
      <c r="J403">
        <v>48478</v>
      </c>
      <c r="K403" t="b">
        <v>0</v>
      </c>
      <c r="L403" t="s">
        <v>1853</v>
      </c>
      <c r="M403" t="s">
        <v>1448</v>
      </c>
    </row>
    <row r="404" spans="1:13" x14ac:dyDescent="0.25">
      <c r="A404">
        <v>599.9</v>
      </c>
      <c r="B404" t="s">
        <v>1437</v>
      </c>
      <c r="C404">
        <v>5.4878778028203699E-2</v>
      </c>
      <c r="D404">
        <v>2.5184223877005502E-2</v>
      </c>
      <c r="E404">
        <v>1.0564125465014</v>
      </c>
      <c r="F404">
        <v>2.93247245847225E-2</v>
      </c>
      <c r="G404" t="s">
        <v>1438</v>
      </c>
      <c r="H404">
        <v>49224</v>
      </c>
      <c r="I404">
        <v>1712</v>
      </c>
      <c r="J404">
        <v>47512</v>
      </c>
      <c r="K404" t="b">
        <v>0</v>
      </c>
      <c r="L404" t="s">
        <v>1854</v>
      </c>
      <c r="M404" t="s">
        <v>1448</v>
      </c>
    </row>
    <row r="405" spans="1:13" x14ac:dyDescent="0.25">
      <c r="A405">
        <v>578.20000000000005</v>
      </c>
      <c r="B405" t="s">
        <v>1437</v>
      </c>
      <c r="C405">
        <v>-4.7856862375598302E-2</v>
      </c>
      <c r="D405">
        <v>2.19701864849913E-2</v>
      </c>
      <c r="E405">
        <v>0.953270226148073</v>
      </c>
      <c r="F405">
        <v>2.9386400985999199E-2</v>
      </c>
      <c r="G405" t="s">
        <v>1438</v>
      </c>
      <c r="H405">
        <v>53813</v>
      </c>
      <c r="I405">
        <v>2218</v>
      </c>
      <c r="J405">
        <v>51595</v>
      </c>
      <c r="K405" t="b">
        <v>0</v>
      </c>
      <c r="L405" t="s">
        <v>1855</v>
      </c>
      <c r="M405" t="s">
        <v>1467</v>
      </c>
    </row>
    <row r="406" spans="1:13" x14ac:dyDescent="0.25">
      <c r="A406">
        <v>110</v>
      </c>
      <c r="B406" t="s">
        <v>1437</v>
      </c>
      <c r="C406">
        <v>4.7452271619531299E-2</v>
      </c>
      <c r="D406">
        <v>2.1863033860792198E-2</v>
      </c>
      <c r="E406">
        <v>1.04859615213081</v>
      </c>
      <c r="F406">
        <v>2.9973984880864502E-2</v>
      </c>
      <c r="G406" t="s">
        <v>1438</v>
      </c>
      <c r="H406">
        <v>58639</v>
      </c>
      <c r="I406">
        <v>2288</v>
      </c>
      <c r="J406">
        <v>56351</v>
      </c>
      <c r="K406" t="b">
        <v>0</v>
      </c>
      <c r="L406" t="s">
        <v>1856</v>
      </c>
      <c r="M406" t="s">
        <v>1494</v>
      </c>
    </row>
    <row r="407" spans="1:13" x14ac:dyDescent="0.25">
      <c r="A407">
        <v>597.1</v>
      </c>
      <c r="B407" t="s">
        <v>1437</v>
      </c>
      <c r="C407">
        <v>-0.14862632501721801</v>
      </c>
      <c r="D407">
        <v>6.8546263231353904E-2</v>
      </c>
      <c r="E407">
        <v>0.86189112188236405</v>
      </c>
      <c r="F407">
        <v>3.01386833528089E-2</v>
      </c>
      <c r="G407" t="s">
        <v>1438</v>
      </c>
      <c r="H407">
        <v>59346</v>
      </c>
      <c r="I407">
        <v>218</v>
      </c>
      <c r="J407">
        <v>59128</v>
      </c>
      <c r="K407" t="b">
        <v>0</v>
      </c>
      <c r="L407" t="s">
        <v>1857</v>
      </c>
      <c r="M407" t="s">
        <v>1448</v>
      </c>
    </row>
    <row r="408" spans="1:13" x14ac:dyDescent="0.25">
      <c r="A408">
        <v>519.79999999999995</v>
      </c>
      <c r="B408" t="s">
        <v>1437</v>
      </c>
      <c r="C408">
        <v>-0.107801456083053</v>
      </c>
      <c r="D408">
        <v>4.9801764988117003E-2</v>
      </c>
      <c r="E408">
        <v>0.89780583262266</v>
      </c>
      <c r="F408">
        <v>3.04174759416415E-2</v>
      </c>
      <c r="G408" t="s">
        <v>1438</v>
      </c>
      <c r="H408">
        <v>59413</v>
      </c>
      <c r="I408">
        <v>416</v>
      </c>
      <c r="J408">
        <v>58997</v>
      </c>
      <c r="K408" t="b">
        <v>0</v>
      </c>
      <c r="L408" t="s">
        <v>1858</v>
      </c>
      <c r="M408" t="s">
        <v>1443</v>
      </c>
    </row>
    <row r="409" spans="1:13" x14ac:dyDescent="0.25">
      <c r="A409">
        <v>246</v>
      </c>
      <c r="B409" t="s">
        <v>1437</v>
      </c>
      <c r="C409">
        <v>8.4223895960832004E-2</v>
      </c>
      <c r="D409">
        <v>3.9092726020198899E-2</v>
      </c>
      <c r="E409">
        <v>1.08787243678816</v>
      </c>
      <c r="F409">
        <v>3.12037519583384E-2</v>
      </c>
      <c r="G409" t="s">
        <v>1438</v>
      </c>
      <c r="H409">
        <v>52587</v>
      </c>
      <c r="I409">
        <v>682</v>
      </c>
      <c r="J409">
        <v>51905</v>
      </c>
      <c r="K409" t="b">
        <v>0</v>
      </c>
      <c r="L409" t="s">
        <v>1859</v>
      </c>
      <c r="M409" t="s">
        <v>1440</v>
      </c>
    </row>
    <row r="410" spans="1:13" x14ac:dyDescent="0.25">
      <c r="A410">
        <v>420.22</v>
      </c>
      <c r="B410" t="s">
        <v>1437</v>
      </c>
      <c r="C410">
        <v>-0.15458799587604599</v>
      </c>
      <c r="D410">
        <v>7.1824623779199903E-2</v>
      </c>
      <c r="E410">
        <v>0.85676809676566101</v>
      </c>
      <c r="F410">
        <v>3.1373889317701201E-2</v>
      </c>
      <c r="G410" t="s">
        <v>1438</v>
      </c>
      <c r="H410">
        <v>59696</v>
      </c>
      <c r="I410">
        <v>200</v>
      </c>
      <c r="J410">
        <v>59496</v>
      </c>
      <c r="K410" t="b">
        <v>0</v>
      </c>
      <c r="L410" t="s">
        <v>1860</v>
      </c>
      <c r="M410" t="s">
        <v>1446</v>
      </c>
    </row>
    <row r="411" spans="1:13" x14ac:dyDescent="0.25">
      <c r="A411">
        <v>370.31</v>
      </c>
      <c r="B411" t="s">
        <v>1437</v>
      </c>
      <c r="C411">
        <v>0.103758210641063</v>
      </c>
      <c r="D411">
        <v>4.8418994767670698E-2</v>
      </c>
      <c r="E411">
        <v>1.1093321977650801</v>
      </c>
      <c r="F411">
        <v>3.2119226863709202E-2</v>
      </c>
      <c r="G411" t="s">
        <v>1438</v>
      </c>
      <c r="H411">
        <v>57296</v>
      </c>
      <c r="I411">
        <v>447</v>
      </c>
      <c r="J411">
        <v>56849</v>
      </c>
      <c r="K411" t="b">
        <v>0</v>
      </c>
      <c r="L411" t="s">
        <v>1861</v>
      </c>
      <c r="M411" t="s">
        <v>1491</v>
      </c>
    </row>
    <row r="412" spans="1:13" x14ac:dyDescent="0.25">
      <c r="A412">
        <v>394</v>
      </c>
      <c r="B412" t="s">
        <v>1437</v>
      </c>
      <c r="C412">
        <v>-4.58884185125433E-2</v>
      </c>
      <c r="D412">
        <v>2.1429852131870201E-2</v>
      </c>
      <c r="E412">
        <v>0.95514853313900105</v>
      </c>
      <c r="F412">
        <v>3.2247310475457903E-2</v>
      </c>
      <c r="G412" t="s">
        <v>1438</v>
      </c>
      <c r="H412">
        <v>55350</v>
      </c>
      <c r="I412">
        <v>2374</v>
      </c>
      <c r="J412">
        <v>52976</v>
      </c>
      <c r="K412" t="b">
        <v>0</v>
      </c>
      <c r="L412" t="s">
        <v>1862</v>
      </c>
      <c r="M412" t="s">
        <v>1446</v>
      </c>
    </row>
    <row r="413" spans="1:13" x14ac:dyDescent="0.25">
      <c r="A413">
        <v>599.4</v>
      </c>
      <c r="B413" t="s">
        <v>1437</v>
      </c>
      <c r="C413">
        <v>4.3787675018061002E-2</v>
      </c>
      <c r="D413">
        <v>2.04556776877407E-2</v>
      </c>
      <c r="E413">
        <v>1.0447605025820399</v>
      </c>
      <c r="F413">
        <v>3.23053170293882E-2</v>
      </c>
      <c r="G413" t="s">
        <v>1438</v>
      </c>
      <c r="H413">
        <v>50156</v>
      </c>
      <c r="I413">
        <v>2644</v>
      </c>
      <c r="J413">
        <v>47512</v>
      </c>
      <c r="K413" t="b">
        <v>0</v>
      </c>
      <c r="L413" t="s">
        <v>1863</v>
      </c>
      <c r="M413" t="s">
        <v>1448</v>
      </c>
    </row>
    <row r="414" spans="1:13" x14ac:dyDescent="0.25">
      <c r="A414">
        <v>446</v>
      </c>
      <c r="B414" t="s">
        <v>1437</v>
      </c>
      <c r="C414">
        <v>9.0758608971098401E-2</v>
      </c>
      <c r="D414">
        <v>4.2429847840682301E-2</v>
      </c>
      <c r="E414">
        <v>1.09500464905425</v>
      </c>
      <c r="F414">
        <v>3.24334458070165E-2</v>
      </c>
      <c r="G414" t="s">
        <v>1438</v>
      </c>
      <c r="H414">
        <v>54203</v>
      </c>
      <c r="I414">
        <v>576</v>
      </c>
      <c r="J414">
        <v>53627</v>
      </c>
      <c r="K414" t="b">
        <v>0</v>
      </c>
      <c r="L414" t="s">
        <v>1864</v>
      </c>
      <c r="M414" t="s">
        <v>1446</v>
      </c>
    </row>
    <row r="415" spans="1:13" x14ac:dyDescent="0.25">
      <c r="A415">
        <v>505</v>
      </c>
      <c r="B415" t="s">
        <v>1437</v>
      </c>
      <c r="C415">
        <v>-0.103860699478153</v>
      </c>
      <c r="D415">
        <v>4.8611871590435098E-2</v>
      </c>
      <c r="E415">
        <v>0.90135084731981796</v>
      </c>
      <c r="F415">
        <v>3.2636276123095199E-2</v>
      </c>
      <c r="G415" t="s">
        <v>1438</v>
      </c>
      <c r="H415">
        <v>45873</v>
      </c>
      <c r="I415">
        <v>436</v>
      </c>
      <c r="J415">
        <v>45437</v>
      </c>
      <c r="K415" t="b">
        <v>0</v>
      </c>
      <c r="L415" t="s">
        <v>1865</v>
      </c>
      <c r="M415" t="s">
        <v>1443</v>
      </c>
    </row>
    <row r="416" spans="1:13" x14ac:dyDescent="0.25">
      <c r="A416">
        <v>728.7</v>
      </c>
      <c r="B416" t="s">
        <v>1437</v>
      </c>
      <c r="C416">
        <v>6.8796397282077107E-2</v>
      </c>
      <c r="D416">
        <v>3.2269694335806703E-2</v>
      </c>
      <c r="E416">
        <v>1.0712180840302701</v>
      </c>
      <c r="F416">
        <v>3.3013447874082703E-2</v>
      </c>
      <c r="G416" t="s">
        <v>1438</v>
      </c>
      <c r="H416">
        <v>50498</v>
      </c>
      <c r="I416">
        <v>1013</v>
      </c>
      <c r="J416">
        <v>49485</v>
      </c>
      <c r="K416" t="b">
        <v>0</v>
      </c>
      <c r="L416" t="s">
        <v>1866</v>
      </c>
      <c r="M416" t="s">
        <v>1513</v>
      </c>
    </row>
    <row r="417" spans="1:13" x14ac:dyDescent="0.25">
      <c r="A417">
        <v>275.52999999999997</v>
      </c>
      <c r="B417" t="s">
        <v>1437</v>
      </c>
      <c r="C417">
        <v>-7.3525938004528293E-2</v>
      </c>
      <c r="D417">
        <v>3.4560056652609701E-2</v>
      </c>
      <c r="E417">
        <v>0.929112046166512</v>
      </c>
      <c r="F417">
        <v>3.33799603312833E-2</v>
      </c>
      <c r="G417" t="s">
        <v>1438</v>
      </c>
      <c r="H417">
        <v>59158</v>
      </c>
      <c r="I417">
        <v>870</v>
      </c>
      <c r="J417">
        <v>58288</v>
      </c>
      <c r="K417" t="b">
        <v>0</v>
      </c>
      <c r="L417" t="s">
        <v>1867</v>
      </c>
      <c r="M417" t="s">
        <v>1440</v>
      </c>
    </row>
    <row r="418" spans="1:13" x14ac:dyDescent="0.25">
      <c r="A418">
        <v>875</v>
      </c>
      <c r="B418" t="s">
        <v>1437</v>
      </c>
      <c r="C418">
        <v>-0.15010193555161999</v>
      </c>
      <c r="D418">
        <v>7.0584689633230002E-2</v>
      </c>
      <c r="E418">
        <v>0.86062024415429195</v>
      </c>
      <c r="F418">
        <v>3.3457415471791901E-2</v>
      </c>
      <c r="G418" t="s">
        <v>1438</v>
      </c>
      <c r="H418">
        <v>58527</v>
      </c>
      <c r="I418">
        <v>205</v>
      </c>
      <c r="J418">
        <v>58322</v>
      </c>
      <c r="K418" t="b">
        <v>0</v>
      </c>
      <c r="L418" t="s">
        <v>1868</v>
      </c>
      <c r="M418" t="s">
        <v>1549</v>
      </c>
    </row>
    <row r="419" spans="1:13" x14ac:dyDescent="0.25">
      <c r="A419">
        <v>979</v>
      </c>
      <c r="B419" t="s">
        <v>1437</v>
      </c>
      <c r="C419">
        <v>-5.2742970165525198E-2</v>
      </c>
      <c r="D419">
        <v>2.48252271346972E-2</v>
      </c>
      <c r="E419">
        <v>0.94862380576965799</v>
      </c>
      <c r="F419">
        <v>3.3622383679707803E-2</v>
      </c>
      <c r="G419" t="s">
        <v>1438</v>
      </c>
      <c r="H419">
        <v>50820</v>
      </c>
      <c r="I419">
        <v>1716</v>
      </c>
      <c r="J419">
        <v>49104</v>
      </c>
      <c r="K419" t="b">
        <v>0</v>
      </c>
      <c r="L419" t="s">
        <v>1869</v>
      </c>
      <c r="M419" t="s">
        <v>1549</v>
      </c>
    </row>
    <row r="420" spans="1:13" x14ac:dyDescent="0.25">
      <c r="A420">
        <v>520</v>
      </c>
      <c r="B420" t="s">
        <v>1437</v>
      </c>
      <c r="C420">
        <v>0.1188813469179</v>
      </c>
      <c r="D420">
        <v>5.6016894161534797E-2</v>
      </c>
      <c r="E420">
        <v>1.12623627895448</v>
      </c>
      <c r="F420">
        <v>3.3817509028276301E-2</v>
      </c>
      <c r="G420" t="s">
        <v>1438</v>
      </c>
      <c r="H420">
        <v>60744</v>
      </c>
      <c r="I420">
        <v>336</v>
      </c>
      <c r="J420">
        <v>60408</v>
      </c>
      <c r="K420" t="b">
        <v>0</v>
      </c>
      <c r="L420" t="s">
        <v>1870</v>
      </c>
      <c r="M420" t="s">
        <v>1467</v>
      </c>
    </row>
    <row r="421" spans="1:13" x14ac:dyDescent="0.25">
      <c r="A421">
        <v>374</v>
      </c>
      <c r="B421" t="s">
        <v>1437</v>
      </c>
      <c r="C421">
        <v>5.5818948916872897E-2</v>
      </c>
      <c r="D421">
        <v>2.6400799891243502E-2</v>
      </c>
      <c r="E421">
        <v>1.0574062218631699</v>
      </c>
      <c r="F421">
        <v>3.4490500398539702E-2</v>
      </c>
      <c r="G421" t="s">
        <v>1438</v>
      </c>
      <c r="H421">
        <v>58392</v>
      </c>
      <c r="I421">
        <v>1543</v>
      </c>
      <c r="J421">
        <v>56849</v>
      </c>
      <c r="K421" t="b">
        <v>0</v>
      </c>
      <c r="L421" t="s">
        <v>1871</v>
      </c>
      <c r="M421" t="s">
        <v>1491</v>
      </c>
    </row>
    <row r="422" spans="1:13" x14ac:dyDescent="0.25">
      <c r="A422">
        <v>710.11</v>
      </c>
      <c r="B422" t="s">
        <v>1437</v>
      </c>
      <c r="C422">
        <v>-0.11052944433143901</v>
      </c>
      <c r="D422">
        <v>5.2287778705160597E-2</v>
      </c>
      <c r="E422">
        <v>0.89535996652574601</v>
      </c>
      <c r="F422">
        <v>3.4526572232484697E-2</v>
      </c>
      <c r="G422" t="s">
        <v>1438</v>
      </c>
      <c r="H422">
        <v>54836</v>
      </c>
      <c r="I422">
        <v>373</v>
      </c>
      <c r="J422">
        <v>54463</v>
      </c>
      <c r="K422" t="b">
        <v>0</v>
      </c>
      <c r="L422" t="s">
        <v>1872</v>
      </c>
      <c r="M422" t="s">
        <v>1513</v>
      </c>
    </row>
    <row r="423" spans="1:13" x14ac:dyDescent="0.25">
      <c r="A423">
        <v>280.10000000000002</v>
      </c>
      <c r="B423" t="s">
        <v>1437</v>
      </c>
      <c r="C423">
        <v>-3.9369145772228199E-2</v>
      </c>
      <c r="D423">
        <v>1.8636559615765699E-2</v>
      </c>
      <c r="E423">
        <v>0.96139574845829701</v>
      </c>
      <c r="F423">
        <v>3.4646282095395602E-2</v>
      </c>
      <c r="G423" t="s">
        <v>1438</v>
      </c>
      <c r="H423">
        <v>45569</v>
      </c>
      <c r="I423">
        <v>3214</v>
      </c>
      <c r="J423">
        <v>42355</v>
      </c>
      <c r="K423" t="b">
        <v>0</v>
      </c>
      <c r="L423" t="s">
        <v>1873</v>
      </c>
      <c r="M423" t="s">
        <v>1508</v>
      </c>
    </row>
    <row r="424" spans="1:13" x14ac:dyDescent="0.25">
      <c r="A424">
        <v>559</v>
      </c>
      <c r="B424" t="s">
        <v>1437</v>
      </c>
      <c r="C424">
        <v>-7.9487293678150203E-2</v>
      </c>
      <c r="D424">
        <v>3.7683406286176002E-2</v>
      </c>
      <c r="E424">
        <v>0.92358975532273802</v>
      </c>
      <c r="F424">
        <v>3.4914838267168097E-2</v>
      </c>
      <c r="G424" t="s">
        <v>1438</v>
      </c>
      <c r="H424">
        <v>44117</v>
      </c>
      <c r="I424">
        <v>723</v>
      </c>
      <c r="J424">
        <v>43394</v>
      </c>
      <c r="K424" t="b">
        <v>0</v>
      </c>
      <c r="L424" t="s">
        <v>1874</v>
      </c>
      <c r="M424" t="s">
        <v>1467</v>
      </c>
    </row>
    <row r="425" spans="1:13" x14ac:dyDescent="0.25">
      <c r="A425">
        <v>480.12</v>
      </c>
      <c r="B425" t="s">
        <v>1437</v>
      </c>
      <c r="C425">
        <v>-0.12192839599787</v>
      </c>
      <c r="D425">
        <v>5.7812523893117598E-2</v>
      </c>
      <c r="E425">
        <v>0.88521175093748194</v>
      </c>
      <c r="F425">
        <v>3.4941919459179502E-2</v>
      </c>
      <c r="G425" t="s">
        <v>1438</v>
      </c>
      <c r="H425">
        <v>50207</v>
      </c>
      <c r="I425">
        <v>307</v>
      </c>
      <c r="J425">
        <v>49900</v>
      </c>
      <c r="K425" t="b">
        <v>0</v>
      </c>
      <c r="L425" t="s">
        <v>1875</v>
      </c>
      <c r="M425" t="s">
        <v>1443</v>
      </c>
    </row>
    <row r="426" spans="1:13" x14ac:dyDescent="0.25">
      <c r="A426">
        <v>270.33999999999997</v>
      </c>
      <c r="B426" t="s">
        <v>1437</v>
      </c>
      <c r="C426">
        <v>-0.20711937773581701</v>
      </c>
      <c r="D426">
        <v>9.8241490557916894E-2</v>
      </c>
      <c r="E426">
        <v>0.81292259933553901</v>
      </c>
      <c r="F426">
        <v>3.50078257790776E-2</v>
      </c>
      <c r="G426" t="s">
        <v>1438</v>
      </c>
      <c r="H426">
        <v>61986</v>
      </c>
      <c r="I426">
        <v>105</v>
      </c>
      <c r="J426">
        <v>61881</v>
      </c>
      <c r="K426" t="b">
        <v>0</v>
      </c>
      <c r="L426" t="s">
        <v>1876</v>
      </c>
      <c r="M426" t="s">
        <v>1440</v>
      </c>
    </row>
    <row r="427" spans="1:13" x14ac:dyDescent="0.25">
      <c r="A427">
        <v>363</v>
      </c>
      <c r="B427" t="s">
        <v>1437</v>
      </c>
      <c r="C427">
        <v>0.14151198120782801</v>
      </c>
      <c r="D427">
        <v>6.7179556535993196E-2</v>
      </c>
      <c r="E427">
        <v>1.1520143067009501</v>
      </c>
      <c r="F427">
        <v>3.5163209556600801E-2</v>
      </c>
      <c r="G427" t="s">
        <v>1438</v>
      </c>
      <c r="H427">
        <v>59902</v>
      </c>
      <c r="I427">
        <v>229</v>
      </c>
      <c r="J427">
        <v>59673</v>
      </c>
      <c r="K427" t="b">
        <v>0</v>
      </c>
      <c r="L427" t="s">
        <v>1877</v>
      </c>
      <c r="M427" t="s">
        <v>1491</v>
      </c>
    </row>
    <row r="428" spans="1:13" x14ac:dyDescent="0.25">
      <c r="A428">
        <v>348.8</v>
      </c>
      <c r="B428" t="s">
        <v>1437</v>
      </c>
      <c r="C428">
        <v>-5.2490020935167699E-2</v>
      </c>
      <c r="D428">
        <v>2.4934281571389001E-2</v>
      </c>
      <c r="E428">
        <v>0.94886378978183195</v>
      </c>
      <c r="F428">
        <v>3.5279585922563597E-2</v>
      </c>
      <c r="G428" t="s">
        <v>1438</v>
      </c>
      <c r="H428">
        <v>51440</v>
      </c>
      <c r="I428">
        <v>1701</v>
      </c>
      <c r="J428">
        <v>49739</v>
      </c>
      <c r="K428" t="b">
        <v>0</v>
      </c>
      <c r="L428" t="s">
        <v>1878</v>
      </c>
      <c r="M428" t="s">
        <v>1538</v>
      </c>
    </row>
    <row r="429" spans="1:13" x14ac:dyDescent="0.25">
      <c r="A429">
        <v>750.1</v>
      </c>
      <c r="B429" t="s">
        <v>1437</v>
      </c>
      <c r="C429">
        <v>-0.16630886753299401</v>
      </c>
      <c r="D429">
        <v>7.9188263032832398E-2</v>
      </c>
      <c r="E429">
        <v>0.84678464950830101</v>
      </c>
      <c r="F429">
        <v>3.5713830340586498E-2</v>
      </c>
      <c r="G429" t="s">
        <v>1438</v>
      </c>
      <c r="H429">
        <v>62225</v>
      </c>
      <c r="I429">
        <v>164</v>
      </c>
      <c r="J429">
        <v>62061</v>
      </c>
      <c r="K429" t="b">
        <v>0</v>
      </c>
      <c r="L429" t="s">
        <v>1879</v>
      </c>
      <c r="M429" t="s">
        <v>1771</v>
      </c>
    </row>
    <row r="430" spans="1:13" x14ac:dyDescent="0.25">
      <c r="A430">
        <v>512.79999999999995</v>
      </c>
      <c r="B430" t="s">
        <v>1437</v>
      </c>
      <c r="C430">
        <v>2.41945015371621E-2</v>
      </c>
      <c r="D430">
        <v>1.15309728711331E-2</v>
      </c>
      <c r="E430">
        <v>1.0244895633080899</v>
      </c>
      <c r="F430">
        <v>3.5885840938423799E-2</v>
      </c>
      <c r="G430" t="s">
        <v>1438</v>
      </c>
      <c r="H430">
        <v>43648</v>
      </c>
      <c r="I430">
        <v>10424</v>
      </c>
      <c r="J430">
        <v>33224</v>
      </c>
      <c r="K430" t="b">
        <v>0</v>
      </c>
      <c r="L430" t="s">
        <v>1880</v>
      </c>
      <c r="M430" t="s">
        <v>1443</v>
      </c>
    </row>
    <row r="431" spans="1:13" x14ac:dyDescent="0.25">
      <c r="A431">
        <v>275.5</v>
      </c>
      <c r="B431" t="s">
        <v>1437</v>
      </c>
      <c r="C431">
        <v>-5.10406972102916E-2</v>
      </c>
      <c r="D431">
        <v>2.4370890363070899E-2</v>
      </c>
      <c r="E431">
        <v>0.95023999762848199</v>
      </c>
      <c r="F431">
        <v>3.6230555705232703E-2</v>
      </c>
      <c r="G431" t="s">
        <v>1438</v>
      </c>
      <c r="H431">
        <v>60063</v>
      </c>
      <c r="I431">
        <v>1775</v>
      </c>
      <c r="J431">
        <v>58288</v>
      </c>
      <c r="K431" t="b">
        <v>0</v>
      </c>
      <c r="L431" t="s">
        <v>1881</v>
      </c>
      <c r="M431" t="s">
        <v>1440</v>
      </c>
    </row>
    <row r="432" spans="1:13" x14ac:dyDescent="0.25">
      <c r="A432">
        <v>514.20000000000005</v>
      </c>
      <c r="B432" t="s">
        <v>1437</v>
      </c>
      <c r="C432">
        <v>-5.2684663785071202E-2</v>
      </c>
      <c r="D432">
        <v>2.52172752450441E-2</v>
      </c>
      <c r="E432">
        <v>0.94867911820270301</v>
      </c>
      <c r="F432">
        <v>3.6687110388326699E-2</v>
      </c>
      <c r="G432" t="s">
        <v>1438</v>
      </c>
      <c r="H432">
        <v>57142</v>
      </c>
      <c r="I432">
        <v>1684</v>
      </c>
      <c r="J432">
        <v>55458</v>
      </c>
      <c r="K432" t="b">
        <v>0</v>
      </c>
      <c r="L432" t="s">
        <v>1882</v>
      </c>
      <c r="M432" t="s">
        <v>1443</v>
      </c>
    </row>
    <row r="433" spans="1:13" x14ac:dyDescent="0.25">
      <c r="A433">
        <v>574</v>
      </c>
      <c r="B433" t="s">
        <v>1437</v>
      </c>
      <c r="C433">
        <v>-4.3776202782572098E-2</v>
      </c>
      <c r="D433">
        <v>2.0976668870093699E-2</v>
      </c>
      <c r="E433">
        <v>0.95716814507233605</v>
      </c>
      <c r="F433">
        <v>3.6897207154243099E-2</v>
      </c>
      <c r="G433" t="s">
        <v>1438</v>
      </c>
      <c r="H433">
        <v>62123</v>
      </c>
      <c r="I433">
        <v>2436</v>
      </c>
      <c r="J433">
        <v>59687</v>
      </c>
      <c r="K433" t="b">
        <v>0</v>
      </c>
      <c r="L433" t="s">
        <v>1883</v>
      </c>
      <c r="M433" t="s">
        <v>1467</v>
      </c>
    </row>
    <row r="434" spans="1:13" x14ac:dyDescent="0.25">
      <c r="A434">
        <v>550.20000000000005</v>
      </c>
      <c r="B434" t="s">
        <v>1437</v>
      </c>
      <c r="C434">
        <v>-4.5932611696588001E-2</v>
      </c>
      <c r="D434">
        <v>2.20120050905151E-2</v>
      </c>
      <c r="E434">
        <v>0.95510632301679299</v>
      </c>
      <c r="F434">
        <v>3.6914601048573102E-2</v>
      </c>
      <c r="G434" t="s">
        <v>1438</v>
      </c>
      <c r="H434">
        <v>59273</v>
      </c>
      <c r="I434">
        <v>2222</v>
      </c>
      <c r="J434">
        <v>57051</v>
      </c>
      <c r="K434" t="b">
        <v>0</v>
      </c>
      <c r="L434" t="s">
        <v>1884</v>
      </c>
      <c r="M434" t="s">
        <v>1467</v>
      </c>
    </row>
    <row r="435" spans="1:13" x14ac:dyDescent="0.25">
      <c r="A435">
        <v>479</v>
      </c>
      <c r="B435" t="s">
        <v>1437</v>
      </c>
      <c r="C435">
        <v>3.9835518587232402E-2</v>
      </c>
      <c r="D435">
        <v>1.9102157000762201E-2</v>
      </c>
      <c r="E435">
        <v>1.04063959424417</v>
      </c>
      <c r="F435">
        <v>3.7033574816163803E-2</v>
      </c>
      <c r="G435" t="s">
        <v>1438</v>
      </c>
      <c r="H435">
        <v>47794</v>
      </c>
      <c r="I435">
        <v>3001</v>
      </c>
      <c r="J435">
        <v>44793</v>
      </c>
      <c r="K435" t="b">
        <v>0</v>
      </c>
      <c r="L435" t="s">
        <v>1885</v>
      </c>
      <c r="M435" t="s">
        <v>1443</v>
      </c>
    </row>
    <row r="436" spans="1:13" x14ac:dyDescent="0.25">
      <c r="A436">
        <v>327.39999999999998</v>
      </c>
      <c r="B436" t="s">
        <v>1437</v>
      </c>
      <c r="C436">
        <v>3.3374665290530098E-2</v>
      </c>
      <c r="D436">
        <v>1.6056263423724002E-2</v>
      </c>
      <c r="E436">
        <v>1.03393784730528</v>
      </c>
      <c r="F436">
        <v>3.76534656167316E-2</v>
      </c>
      <c r="G436" t="s">
        <v>1438</v>
      </c>
      <c r="H436">
        <v>53438</v>
      </c>
      <c r="I436">
        <v>4385</v>
      </c>
      <c r="J436">
        <v>49053</v>
      </c>
      <c r="K436" t="b">
        <v>0</v>
      </c>
      <c r="L436" t="s">
        <v>1886</v>
      </c>
      <c r="M436" t="s">
        <v>1538</v>
      </c>
    </row>
    <row r="437" spans="1:13" x14ac:dyDescent="0.25">
      <c r="A437">
        <v>70.3</v>
      </c>
      <c r="B437" t="s">
        <v>1437</v>
      </c>
      <c r="C437">
        <v>-5.8323202510791899E-2</v>
      </c>
      <c r="D437">
        <v>2.80827211702579E-2</v>
      </c>
      <c r="E437">
        <v>0.94334500668594101</v>
      </c>
      <c r="F437">
        <v>3.78167107940744E-2</v>
      </c>
      <c r="G437" t="s">
        <v>1438</v>
      </c>
      <c r="H437">
        <v>53661</v>
      </c>
      <c r="I437">
        <v>1336</v>
      </c>
      <c r="J437">
        <v>52325</v>
      </c>
      <c r="K437" t="b">
        <v>0</v>
      </c>
      <c r="L437" t="s">
        <v>1887</v>
      </c>
      <c r="M437" t="s">
        <v>1494</v>
      </c>
    </row>
    <row r="438" spans="1:13" x14ac:dyDescent="0.25">
      <c r="A438">
        <v>386.21</v>
      </c>
      <c r="B438" t="s">
        <v>1437</v>
      </c>
      <c r="C438">
        <v>0.19395096533537301</v>
      </c>
      <c r="D438">
        <v>9.3537795011880295E-2</v>
      </c>
      <c r="E438">
        <v>1.2140367516117301</v>
      </c>
      <c r="F438">
        <v>3.8125425853062903E-2</v>
      </c>
      <c r="G438" t="s">
        <v>1438</v>
      </c>
      <c r="H438">
        <v>55573</v>
      </c>
      <c r="I438">
        <v>118</v>
      </c>
      <c r="J438">
        <v>55455</v>
      </c>
      <c r="K438" t="b">
        <v>0</v>
      </c>
      <c r="L438" t="s">
        <v>1888</v>
      </c>
      <c r="M438" t="s">
        <v>1491</v>
      </c>
    </row>
    <row r="439" spans="1:13" x14ac:dyDescent="0.25">
      <c r="A439">
        <v>395</v>
      </c>
      <c r="B439" t="s">
        <v>1437</v>
      </c>
      <c r="C439">
        <v>-2.9491060929881699E-2</v>
      </c>
      <c r="D439">
        <v>1.4237325572921599E-2</v>
      </c>
      <c r="E439">
        <v>0.97093955689918199</v>
      </c>
      <c r="F439">
        <v>3.8322318015637902E-2</v>
      </c>
      <c r="G439" t="s">
        <v>1438</v>
      </c>
      <c r="H439">
        <v>58953</v>
      </c>
      <c r="I439">
        <v>5977</v>
      </c>
      <c r="J439">
        <v>52976</v>
      </c>
      <c r="K439" t="b">
        <v>0</v>
      </c>
      <c r="L439" t="s">
        <v>1889</v>
      </c>
      <c r="M439" t="s">
        <v>1446</v>
      </c>
    </row>
    <row r="440" spans="1:13" x14ac:dyDescent="0.25">
      <c r="A440">
        <v>149</v>
      </c>
      <c r="B440" t="s">
        <v>1437</v>
      </c>
      <c r="C440">
        <v>-6.2122629776561897E-2</v>
      </c>
      <c r="D440">
        <v>3.0031347726280501E-2</v>
      </c>
      <c r="E440">
        <v>0.93976763622940696</v>
      </c>
      <c r="F440">
        <v>3.8584313851220499E-2</v>
      </c>
      <c r="G440" t="s">
        <v>1438</v>
      </c>
      <c r="H440">
        <v>65192</v>
      </c>
      <c r="I440">
        <v>1171</v>
      </c>
      <c r="J440">
        <v>64021</v>
      </c>
      <c r="K440" t="b">
        <v>0</v>
      </c>
      <c r="L440" t="s">
        <v>1890</v>
      </c>
      <c r="M440" t="s">
        <v>1453</v>
      </c>
    </row>
    <row r="441" spans="1:13" x14ac:dyDescent="0.25">
      <c r="A441">
        <v>348</v>
      </c>
      <c r="B441" t="s">
        <v>1437</v>
      </c>
      <c r="C441">
        <v>-4.0036531364674402E-2</v>
      </c>
      <c r="D441">
        <v>1.9394846142201501E-2</v>
      </c>
      <c r="E441">
        <v>0.96075434084404499</v>
      </c>
      <c r="F441">
        <v>3.8990500126693799E-2</v>
      </c>
      <c r="G441" t="s">
        <v>1438</v>
      </c>
      <c r="H441">
        <v>52614</v>
      </c>
      <c r="I441">
        <v>2875</v>
      </c>
      <c r="J441">
        <v>49739</v>
      </c>
      <c r="K441" t="b">
        <v>0</v>
      </c>
      <c r="L441" t="s">
        <v>1891</v>
      </c>
      <c r="M441" t="s">
        <v>1538</v>
      </c>
    </row>
    <row r="442" spans="1:13" x14ac:dyDescent="0.25">
      <c r="A442">
        <v>284.10000000000002</v>
      </c>
      <c r="B442" t="s">
        <v>1437</v>
      </c>
      <c r="C442">
        <v>-5.7717767093461297E-2</v>
      </c>
      <c r="D442">
        <v>2.8111931124885699E-2</v>
      </c>
      <c r="E442">
        <v>0.94391631409116805</v>
      </c>
      <c r="F442">
        <v>4.0058874512245601E-2</v>
      </c>
      <c r="G442" t="s">
        <v>1438</v>
      </c>
      <c r="H442">
        <v>43695</v>
      </c>
      <c r="I442">
        <v>1340</v>
      </c>
      <c r="J442">
        <v>42355</v>
      </c>
      <c r="K442" t="b">
        <v>0</v>
      </c>
      <c r="L442" t="s">
        <v>1892</v>
      </c>
      <c r="M442" t="s">
        <v>1508</v>
      </c>
    </row>
    <row r="443" spans="1:13" x14ac:dyDescent="0.25">
      <c r="A443">
        <v>110.11</v>
      </c>
      <c r="B443" t="s">
        <v>1437</v>
      </c>
      <c r="C443">
        <v>5.2593117897776702E-2</v>
      </c>
      <c r="D443">
        <v>2.57750841551866E-2</v>
      </c>
      <c r="E443">
        <v>1.0540007038388901</v>
      </c>
      <c r="F443">
        <v>4.1304184918149099E-2</v>
      </c>
      <c r="G443" t="s">
        <v>1438</v>
      </c>
      <c r="H443">
        <v>57985</v>
      </c>
      <c r="I443">
        <v>1634</v>
      </c>
      <c r="J443">
        <v>56351</v>
      </c>
      <c r="K443" t="b">
        <v>0</v>
      </c>
      <c r="L443" t="s">
        <v>1893</v>
      </c>
      <c r="M443" t="s">
        <v>1494</v>
      </c>
    </row>
    <row r="444" spans="1:13" x14ac:dyDescent="0.25">
      <c r="A444">
        <v>819</v>
      </c>
      <c r="B444" t="s">
        <v>1437</v>
      </c>
      <c r="C444">
        <v>-7.0126204853405899E-2</v>
      </c>
      <c r="D444">
        <v>3.4424524764212899E-2</v>
      </c>
      <c r="E444">
        <v>0.93227615470570602</v>
      </c>
      <c r="F444">
        <v>4.1640006031866503E-2</v>
      </c>
      <c r="G444" t="s">
        <v>1438</v>
      </c>
      <c r="H444">
        <v>64511</v>
      </c>
      <c r="I444">
        <v>879</v>
      </c>
      <c r="J444">
        <v>63632</v>
      </c>
      <c r="K444" t="b">
        <v>0</v>
      </c>
      <c r="L444" t="s">
        <v>1894</v>
      </c>
      <c r="M444" t="s">
        <v>1549</v>
      </c>
    </row>
    <row r="445" spans="1:13" x14ac:dyDescent="0.25">
      <c r="A445">
        <v>458.1</v>
      </c>
      <c r="B445" t="s">
        <v>1437</v>
      </c>
      <c r="C445">
        <v>-6.3376060226097902E-2</v>
      </c>
      <c r="D445">
        <v>3.1181570528634499E-2</v>
      </c>
      <c r="E445">
        <v>0.93859044077910303</v>
      </c>
      <c r="F445">
        <v>4.2104626691706101E-2</v>
      </c>
      <c r="G445" t="s">
        <v>1438</v>
      </c>
      <c r="H445">
        <v>54173</v>
      </c>
      <c r="I445">
        <v>1080</v>
      </c>
      <c r="J445">
        <v>53093</v>
      </c>
      <c r="K445" t="b">
        <v>0</v>
      </c>
      <c r="L445" t="s">
        <v>1895</v>
      </c>
      <c r="M445" t="s">
        <v>1446</v>
      </c>
    </row>
    <row r="446" spans="1:13" x14ac:dyDescent="0.25">
      <c r="A446">
        <v>433.21</v>
      </c>
      <c r="B446" t="s">
        <v>1437</v>
      </c>
      <c r="C446">
        <v>-4.5496281711275698E-2</v>
      </c>
      <c r="D446">
        <v>2.2418453830793699E-2</v>
      </c>
      <c r="E446">
        <v>0.95552315547632405</v>
      </c>
      <c r="F446">
        <v>4.2416332592005598E-2</v>
      </c>
      <c r="G446" t="s">
        <v>1438</v>
      </c>
      <c r="H446">
        <v>57195</v>
      </c>
      <c r="I446">
        <v>2162</v>
      </c>
      <c r="J446">
        <v>55033</v>
      </c>
      <c r="K446" t="b">
        <v>0</v>
      </c>
      <c r="L446" t="s">
        <v>1896</v>
      </c>
      <c r="M446" t="s">
        <v>1446</v>
      </c>
    </row>
    <row r="447" spans="1:13" x14ac:dyDescent="0.25">
      <c r="A447">
        <v>731</v>
      </c>
      <c r="B447" t="s">
        <v>1437</v>
      </c>
      <c r="C447">
        <v>9.9566984974336303E-2</v>
      </c>
      <c r="D447">
        <v>4.9116467993167302E-2</v>
      </c>
      <c r="E447">
        <v>1.1046924660581301</v>
      </c>
      <c r="F447">
        <v>4.26459572461199E-2</v>
      </c>
      <c r="G447" t="s">
        <v>1438</v>
      </c>
      <c r="H447">
        <v>52744</v>
      </c>
      <c r="I447">
        <v>432</v>
      </c>
      <c r="J447">
        <v>52312</v>
      </c>
      <c r="K447" t="b">
        <v>0</v>
      </c>
      <c r="L447" t="s">
        <v>1897</v>
      </c>
      <c r="M447" t="s">
        <v>1513</v>
      </c>
    </row>
    <row r="448" spans="1:13" x14ac:dyDescent="0.25">
      <c r="A448">
        <v>429</v>
      </c>
      <c r="B448" t="s">
        <v>1437</v>
      </c>
      <c r="C448">
        <v>-4.3269880919405597E-2</v>
      </c>
      <c r="D448">
        <v>2.1426193371341301E-2</v>
      </c>
      <c r="E448">
        <v>0.95765290294231098</v>
      </c>
      <c r="F448">
        <v>4.3436811556472901E-2</v>
      </c>
      <c r="G448" t="s">
        <v>1438</v>
      </c>
      <c r="H448">
        <v>54428</v>
      </c>
      <c r="I448">
        <v>2374</v>
      </c>
      <c r="J448">
        <v>52054</v>
      </c>
      <c r="K448" t="b">
        <v>0</v>
      </c>
      <c r="L448" t="s">
        <v>1898</v>
      </c>
      <c r="M448" t="s">
        <v>1446</v>
      </c>
    </row>
    <row r="449" spans="1:13" x14ac:dyDescent="0.25">
      <c r="A449">
        <v>858</v>
      </c>
      <c r="B449" t="s">
        <v>1437</v>
      </c>
      <c r="C449">
        <v>-6.7851735395243001E-2</v>
      </c>
      <c r="D449">
        <v>3.3601520570948298E-2</v>
      </c>
      <c r="E449">
        <v>0.93439900160621703</v>
      </c>
      <c r="F449">
        <v>4.3455476289361201E-2</v>
      </c>
      <c r="G449" t="s">
        <v>1438</v>
      </c>
      <c r="H449">
        <v>57349</v>
      </c>
      <c r="I449">
        <v>916</v>
      </c>
      <c r="J449">
        <v>56433</v>
      </c>
      <c r="K449" t="b">
        <v>0</v>
      </c>
      <c r="L449" t="s">
        <v>1899</v>
      </c>
      <c r="M449" t="s">
        <v>1549</v>
      </c>
    </row>
    <row r="450" spans="1:13" x14ac:dyDescent="0.25">
      <c r="A450">
        <v>53</v>
      </c>
      <c r="B450" t="s">
        <v>1437</v>
      </c>
      <c r="C450">
        <v>6.6117710459075399E-2</v>
      </c>
      <c r="D450">
        <v>3.2765726188811302E-2</v>
      </c>
      <c r="E450">
        <v>1.0683524660240999</v>
      </c>
      <c r="F450">
        <v>4.3602466829211602E-2</v>
      </c>
      <c r="G450" t="s">
        <v>1438</v>
      </c>
      <c r="H450">
        <v>53304</v>
      </c>
      <c r="I450">
        <v>979</v>
      </c>
      <c r="J450">
        <v>52325</v>
      </c>
      <c r="K450" t="b">
        <v>0</v>
      </c>
      <c r="L450" t="s">
        <v>1900</v>
      </c>
      <c r="M450" t="s">
        <v>1494</v>
      </c>
    </row>
    <row r="451" spans="1:13" x14ac:dyDescent="0.25">
      <c r="A451">
        <v>261</v>
      </c>
      <c r="B451" t="s">
        <v>1437</v>
      </c>
      <c r="C451">
        <v>-2.6586838200362999E-2</v>
      </c>
      <c r="D451">
        <v>1.3193679046617999E-2</v>
      </c>
      <c r="E451">
        <v>0.97376348029570703</v>
      </c>
      <c r="F451">
        <v>4.3892143198354501E-2</v>
      </c>
      <c r="G451" t="s">
        <v>1438</v>
      </c>
      <c r="H451">
        <v>52951</v>
      </c>
      <c r="I451">
        <v>6991</v>
      </c>
      <c r="J451">
        <v>45960</v>
      </c>
      <c r="K451" t="b">
        <v>0</v>
      </c>
      <c r="L451" t="s">
        <v>1901</v>
      </c>
      <c r="M451" t="s">
        <v>1440</v>
      </c>
    </row>
    <row r="452" spans="1:13" x14ac:dyDescent="0.25">
      <c r="A452">
        <v>530.5</v>
      </c>
      <c r="B452" t="s">
        <v>1437</v>
      </c>
      <c r="C452">
        <v>-0.12601292391424901</v>
      </c>
      <c r="D452">
        <v>6.2630172638287906E-2</v>
      </c>
      <c r="E452">
        <v>0.88160345294236198</v>
      </c>
      <c r="F452">
        <v>4.4218226022658201E-2</v>
      </c>
      <c r="G452" t="s">
        <v>1438</v>
      </c>
      <c r="H452">
        <v>39887</v>
      </c>
      <c r="I452">
        <v>260</v>
      </c>
      <c r="J452">
        <v>39627</v>
      </c>
      <c r="K452" t="b">
        <v>0</v>
      </c>
      <c r="L452" t="s">
        <v>1902</v>
      </c>
      <c r="M452" t="s">
        <v>1467</v>
      </c>
    </row>
    <row r="453" spans="1:13" x14ac:dyDescent="0.25">
      <c r="A453">
        <v>281.12</v>
      </c>
      <c r="B453" t="s">
        <v>1437</v>
      </c>
      <c r="C453">
        <v>-8.3010610038898897E-2</v>
      </c>
      <c r="D453">
        <v>4.1332118957373001E-2</v>
      </c>
      <c r="E453">
        <v>0.92034138231045504</v>
      </c>
      <c r="F453">
        <v>4.4602903498741901E-2</v>
      </c>
      <c r="G453" t="s">
        <v>1438</v>
      </c>
      <c r="H453">
        <v>42969</v>
      </c>
      <c r="I453">
        <v>614</v>
      </c>
      <c r="J453">
        <v>42355</v>
      </c>
      <c r="K453" t="b">
        <v>0</v>
      </c>
      <c r="L453" t="s">
        <v>1903</v>
      </c>
      <c r="M453" t="s">
        <v>1508</v>
      </c>
    </row>
    <row r="454" spans="1:13" x14ac:dyDescent="0.25">
      <c r="A454">
        <v>281.10000000000002</v>
      </c>
      <c r="B454" t="s">
        <v>1437</v>
      </c>
      <c r="C454">
        <v>-7.1431602967163596E-2</v>
      </c>
      <c r="D454">
        <v>3.56196435955368E-2</v>
      </c>
      <c r="E454">
        <v>0.93105995715555301</v>
      </c>
      <c r="F454">
        <v>4.4920392582539902E-2</v>
      </c>
      <c r="G454" t="s">
        <v>1438</v>
      </c>
      <c r="H454">
        <v>43193</v>
      </c>
      <c r="I454">
        <v>838</v>
      </c>
      <c r="J454">
        <v>42355</v>
      </c>
      <c r="K454" t="b">
        <v>0</v>
      </c>
      <c r="L454" t="s">
        <v>1904</v>
      </c>
      <c r="M454" t="s">
        <v>1508</v>
      </c>
    </row>
    <row r="455" spans="1:13" x14ac:dyDescent="0.25">
      <c r="A455">
        <v>586.20000000000005</v>
      </c>
      <c r="B455" t="s">
        <v>1437</v>
      </c>
      <c r="C455">
        <v>-6.0867962372435198E-2</v>
      </c>
      <c r="D455">
        <v>3.06022423250484E-2</v>
      </c>
      <c r="E455">
        <v>0.94094747204603402</v>
      </c>
      <c r="F455">
        <v>4.6700833671646298E-2</v>
      </c>
      <c r="G455" t="s">
        <v>1438</v>
      </c>
      <c r="H455">
        <v>49625</v>
      </c>
      <c r="I455">
        <v>1147</v>
      </c>
      <c r="J455">
        <v>48478</v>
      </c>
      <c r="K455" t="b">
        <v>0</v>
      </c>
      <c r="L455" t="s">
        <v>1905</v>
      </c>
      <c r="M455" t="s">
        <v>1448</v>
      </c>
    </row>
    <row r="456" spans="1:13" x14ac:dyDescent="0.25">
      <c r="A456">
        <v>771.1</v>
      </c>
      <c r="B456" t="s">
        <v>1437</v>
      </c>
      <c r="C456">
        <v>-4.4201203693197098E-2</v>
      </c>
      <c r="D456">
        <v>2.23295491797099E-2</v>
      </c>
      <c r="E456">
        <v>0.956761434171433</v>
      </c>
      <c r="F456">
        <v>4.7760439349082799E-2</v>
      </c>
      <c r="G456" t="s">
        <v>1438</v>
      </c>
      <c r="H456">
        <v>59301</v>
      </c>
      <c r="I456">
        <v>2142</v>
      </c>
      <c r="J456">
        <v>57159</v>
      </c>
      <c r="K456" t="b">
        <v>0</v>
      </c>
      <c r="L456" t="s">
        <v>1906</v>
      </c>
      <c r="M456" t="s">
        <v>1502</v>
      </c>
    </row>
    <row r="457" spans="1:13" x14ac:dyDescent="0.25">
      <c r="A457">
        <v>574.29999999999995</v>
      </c>
      <c r="B457" t="s">
        <v>1437</v>
      </c>
      <c r="C457">
        <v>-8.79072798114999E-2</v>
      </c>
      <c r="D457">
        <v>4.4436543222125702E-2</v>
      </c>
      <c r="E457">
        <v>0.91584579018097101</v>
      </c>
      <c r="F457">
        <v>4.7898764442158903E-2</v>
      </c>
      <c r="G457" t="s">
        <v>1438</v>
      </c>
      <c r="H457">
        <v>60210</v>
      </c>
      <c r="I457">
        <v>523</v>
      </c>
      <c r="J457">
        <v>59687</v>
      </c>
      <c r="K457" t="b">
        <v>0</v>
      </c>
      <c r="L457" t="s">
        <v>1907</v>
      </c>
      <c r="M457" t="s">
        <v>1467</v>
      </c>
    </row>
    <row r="458" spans="1:13" x14ac:dyDescent="0.25">
      <c r="A458">
        <v>475.9</v>
      </c>
      <c r="B458" t="s">
        <v>1437</v>
      </c>
      <c r="C458">
        <v>9.4506193049926093E-2</v>
      </c>
      <c r="D458">
        <v>4.78372509612532E-2</v>
      </c>
      <c r="E458">
        <v>1.0991159699919899</v>
      </c>
      <c r="F458">
        <v>4.8202657603114103E-2</v>
      </c>
      <c r="G458" t="s">
        <v>1438</v>
      </c>
      <c r="H458">
        <v>45248</v>
      </c>
      <c r="I458">
        <v>455</v>
      </c>
      <c r="J458">
        <v>44793</v>
      </c>
      <c r="K458" t="b">
        <v>0</v>
      </c>
      <c r="L458" t="s">
        <v>1908</v>
      </c>
      <c r="M458" t="s">
        <v>1443</v>
      </c>
    </row>
    <row r="459" spans="1:13" x14ac:dyDescent="0.25">
      <c r="A459">
        <v>426.32</v>
      </c>
      <c r="B459" t="s">
        <v>1437</v>
      </c>
      <c r="C459">
        <v>-7.8225405026262199E-2</v>
      </c>
      <c r="D459">
        <v>3.9618137304043698E-2</v>
      </c>
      <c r="E459">
        <v>0.92475595840844804</v>
      </c>
      <c r="F459">
        <v>4.8326658115783301E-2</v>
      </c>
      <c r="G459" t="s">
        <v>1438</v>
      </c>
      <c r="H459">
        <v>40375</v>
      </c>
      <c r="I459">
        <v>682</v>
      </c>
      <c r="J459">
        <v>39693</v>
      </c>
      <c r="K459" t="b">
        <v>0</v>
      </c>
      <c r="L459" t="s">
        <v>1909</v>
      </c>
      <c r="M459" t="s">
        <v>1446</v>
      </c>
    </row>
    <row r="460" spans="1:13" x14ac:dyDescent="0.25">
      <c r="A460">
        <v>477</v>
      </c>
      <c r="B460" t="s">
        <v>1437</v>
      </c>
      <c r="C460">
        <v>7.15193992876791E-2</v>
      </c>
      <c r="D460">
        <v>3.62386975976106E-2</v>
      </c>
      <c r="E460">
        <v>1.07413898803043</v>
      </c>
      <c r="F460">
        <v>4.8431308230167697E-2</v>
      </c>
      <c r="G460" t="s">
        <v>1438</v>
      </c>
      <c r="H460">
        <v>45592</v>
      </c>
      <c r="I460">
        <v>799</v>
      </c>
      <c r="J460">
        <v>44793</v>
      </c>
      <c r="K460" t="b">
        <v>0</v>
      </c>
      <c r="L460" t="s">
        <v>1910</v>
      </c>
      <c r="M460" t="s">
        <v>1443</v>
      </c>
    </row>
    <row r="461" spans="1:13" x14ac:dyDescent="0.25">
      <c r="A461">
        <v>443.7</v>
      </c>
      <c r="B461" t="s">
        <v>1437</v>
      </c>
      <c r="C461">
        <v>-0.12174589808939899</v>
      </c>
      <c r="D461">
        <v>6.17796145624398E-2</v>
      </c>
      <c r="E461">
        <v>0.88537331497268301</v>
      </c>
      <c r="F461">
        <v>4.8764107380478101E-2</v>
      </c>
      <c r="G461" t="s">
        <v>1438</v>
      </c>
      <c r="H461">
        <v>53900</v>
      </c>
      <c r="I461">
        <v>273</v>
      </c>
      <c r="J461">
        <v>53627</v>
      </c>
      <c r="K461" t="b">
        <v>0</v>
      </c>
      <c r="L461" t="s">
        <v>1911</v>
      </c>
      <c r="M461" t="s">
        <v>1446</v>
      </c>
    </row>
    <row r="462" spans="1:13" x14ac:dyDescent="0.25">
      <c r="A462">
        <v>426.7</v>
      </c>
      <c r="B462" t="s">
        <v>1437</v>
      </c>
      <c r="C462">
        <v>-5.4722181240390001E-2</v>
      </c>
      <c r="D462">
        <v>2.7964411235312198E-2</v>
      </c>
      <c r="E462">
        <v>0.94674813581306705</v>
      </c>
      <c r="F462">
        <v>5.0365009333105198E-2</v>
      </c>
      <c r="G462" t="s">
        <v>1438</v>
      </c>
      <c r="H462">
        <v>41054</v>
      </c>
      <c r="I462">
        <v>1361</v>
      </c>
      <c r="J462">
        <v>39693</v>
      </c>
      <c r="K462" t="b">
        <v>0</v>
      </c>
      <c r="L462" t="s">
        <v>1912</v>
      </c>
      <c r="M462" t="s">
        <v>1446</v>
      </c>
    </row>
    <row r="463" spans="1:13" x14ac:dyDescent="0.25">
      <c r="A463">
        <v>580.1</v>
      </c>
      <c r="B463" t="s">
        <v>1437</v>
      </c>
      <c r="C463">
        <v>-0.105930236595251</v>
      </c>
      <c r="D463">
        <v>5.4226927529597103E-2</v>
      </c>
      <c r="E463">
        <v>0.899487397190459</v>
      </c>
      <c r="F463">
        <v>5.0764888281308901E-2</v>
      </c>
      <c r="G463" t="s">
        <v>1438</v>
      </c>
      <c r="H463">
        <v>48826</v>
      </c>
      <c r="I463">
        <v>348</v>
      </c>
      <c r="J463">
        <v>48478</v>
      </c>
      <c r="K463" t="b">
        <v>0</v>
      </c>
      <c r="L463" t="s">
        <v>1913</v>
      </c>
      <c r="M463" t="s">
        <v>1448</v>
      </c>
    </row>
    <row r="464" spans="1:13" x14ac:dyDescent="0.25">
      <c r="A464">
        <v>350.3</v>
      </c>
      <c r="B464" t="s">
        <v>1437</v>
      </c>
      <c r="C464">
        <v>5.3168970137339802E-2</v>
      </c>
      <c r="D464">
        <v>2.72261548011987E-2</v>
      </c>
      <c r="E464">
        <v>1.05460782729462</v>
      </c>
      <c r="F464">
        <v>5.0835744824682401E-2</v>
      </c>
      <c r="G464" t="s">
        <v>1438</v>
      </c>
      <c r="H464">
        <v>57954</v>
      </c>
      <c r="I464">
        <v>1421</v>
      </c>
      <c r="J464">
        <v>56533</v>
      </c>
      <c r="K464" t="b">
        <v>0</v>
      </c>
      <c r="L464" t="s">
        <v>1914</v>
      </c>
      <c r="M464" t="s">
        <v>1538</v>
      </c>
    </row>
    <row r="465" spans="1:13" x14ac:dyDescent="0.25">
      <c r="A465">
        <v>429.1</v>
      </c>
      <c r="B465" t="s">
        <v>1437</v>
      </c>
      <c r="C465">
        <v>-7.3395757835922198E-2</v>
      </c>
      <c r="D465">
        <v>3.7611702945900202E-2</v>
      </c>
      <c r="E465">
        <v>0.92923300600245096</v>
      </c>
      <c r="F465">
        <v>5.1008594371069298E-2</v>
      </c>
      <c r="G465" t="s">
        <v>1438</v>
      </c>
      <c r="H465">
        <v>52789</v>
      </c>
      <c r="I465">
        <v>735</v>
      </c>
      <c r="J465">
        <v>52054</v>
      </c>
      <c r="K465" t="b">
        <v>0</v>
      </c>
      <c r="L465" t="s">
        <v>1915</v>
      </c>
      <c r="M465" t="s">
        <v>1446</v>
      </c>
    </row>
    <row r="466" spans="1:13" x14ac:dyDescent="0.25">
      <c r="A466">
        <v>289.3</v>
      </c>
      <c r="B466" t="s">
        <v>1437</v>
      </c>
      <c r="C466">
        <v>-0.14417653232640401</v>
      </c>
      <c r="D466">
        <v>7.3990626569440193E-2</v>
      </c>
      <c r="E466">
        <v>0.86573490437195899</v>
      </c>
      <c r="F466">
        <v>5.1345800847577998E-2</v>
      </c>
      <c r="G466" t="s">
        <v>1438</v>
      </c>
      <c r="H466">
        <v>48422</v>
      </c>
      <c r="I466">
        <v>187</v>
      </c>
      <c r="J466">
        <v>48235</v>
      </c>
      <c r="K466" t="b">
        <v>0</v>
      </c>
      <c r="L466" t="s">
        <v>1916</v>
      </c>
      <c r="M466" t="s">
        <v>1508</v>
      </c>
    </row>
    <row r="467" spans="1:13" x14ac:dyDescent="0.25">
      <c r="A467">
        <v>853</v>
      </c>
      <c r="B467" t="s">
        <v>1437</v>
      </c>
      <c r="C467">
        <v>-0.1150151929566</v>
      </c>
      <c r="D467">
        <v>5.9109879597945898E-2</v>
      </c>
      <c r="E467">
        <v>0.89135260152256701</v>
      </c>
      <c r="F467">
        <v>5.1680416921799498E-2</v>
      </c>
      <c r="G467" t="s">
        <v>1438</v>
      </c>
      <c r="H467">
        <v>56726</v>
      </c>
      <c r="I467">
        <v>293</v>
      </c>
      <c r="J467">
        <v>56433</v>
      </c>
      <c r="K467" t="b">
        <v>0</v>
      </c>
      <c r="L467" t="s">
        <v>1917</v>
      </c>
      <c r="M467" t="s">
        <v>1549</v>
      </c>
    </row>
    <row r="468" spans="1:13" x14ac:dyDescent="0.25">
      <c r="A468">
        <v>270.38</v>
      </c>
      <c r="B468" t="s">
        <v>1437</v>
      </c>
      <c r="C468">
        <v>-0.12309993809893301</v>
      </c>
      <c r="D468">
        <v>6.3282016824751403E-2</v>
      </c>
      <c r="E468">
        <v>0.88417529534712902</v>
      </c>
      <c r="F468">
        <v>5.1743765881693E-2</v>
      </c>
      <c r="G468" t="s">
        <v>1438</v>
      </c>
      <c r="H468">
        <v>62138</v>
      </c>
      <c r="I468">
        <v>257</v>
      </c>
      <c r="J468">
        <v>61881</v>
      </c>
      <c r="K468" t="b">
        <v>0</v>
      </c>
      <c r="L468" t="s">
        <v>1918</v>
      </c>
      <c r="M468" t="s">
        <v>1440</v>
      </c>
    </row>
    <row r="469" spans="1:13" x14ac:dyDescent="0.25">
      <c r="A469">
        <v>749</v>
      </c>
      <c r="B469" t="s">
        <v>1437</v>
      </c>
      <c r="C469">
        <v>-9.6427578722139501E-2</v>
      </c>
      <c r="D469">
        <v>4.9587363009689502E-2</v>
      </c>
      <c r="E469">
        <v>0.90807565921808497</v>
      </c>
      <c r="F469">
        <v>5.1823157257882897E-2</v>
      </c>
      <c r="G469" t="s">
        <v>1438</v>
      </c>
      <c r="H469">
        <v>65338</v>
      </c>
      <c r="I469">
        <v>439</v>
      </c>
      <c r="J469">
        <v>64899</v>
      </c>
      <c r="K469" t="b">
        <v>0</v>
      </c>
      <c r="L469" t="s">
        <v>1919</v>
      </c>
      <c r="M469" t="s">
        <v>1771</v>
      </c>
    </row>
    <row r="470" spans="1:13" x14ac:dyDescent="0.25">
      <c r="A470">
        <v>360</v>
      </c>
      <c r="B470" t="s">
        <v>1437</v>
      </c>
      <c r="C470">
        <v>0.15138299348995099</v>
      </c>
      <c r="D470">
        <v>7.8038932105030698E-2</v>
      </c>
      <c r="E470">
        <v>1.1634421635381</v>
      </c>
      <c r="F470">
        <v>5.2399213406521102E-2</v>
      </c>
      <c r="G470" t="s">
        <v>1438</v>
      </c>
      <c r="H470">
        <v>59845</v>
      </c>
      <c r="I470">
        <v>172</v>
      </c>
      <c r="J470">
        <v>59673</v>
      </c>
      <c r="K470" t="b">
        <v>0</v>
      </c>
      <c r="L470" t="s">
        <v>1920</v>
      </c>
      <c r="M470" t="s">
        <v>1491</v>
      </c>
    </row>
    <row r="471" spans="1:13" x14ac:dyDescent="0.25">
      <c r="A471">
        <v>733.8</v>
      </c>
      <c r="B471" t="s">
        <v>1437</v>
      </c>
      <c r="C471">
        <v>-8.4736240093671297E-2</v>
      </c>
      <c r="D471">
        <v>4.3854296308954099E-2</v>
      </c>
      <c r="E471">
        <v>0.91875458306848501</v>
      </c>
      <c r="F471">
        <v>5.3332099732464E-2</v>
      </c>
      <c r="G471" t="s">
        <v>1438</v>
      </c>
      <c r="H471">
        <v>52843</v>
      </c>
      <c r="I471">
        <v>531</v>
      </c>
      <c r="J471">
        <v>52312</v>
      </c>
      <c r="K471" t="b">
        <v>0</v>
      </c>
      <c r="L471" t="s">
        <v>1921</v>
      </c>
      <c r="M471" t="s">
        <v>1513</v>
      </c>
    </row>
    <row r="472" spans="1:13" x14ac:dyDescent="0.25">
      <c r="A472">
        <v>459</v>
      </c>
      <c r="B472" t="s">
        <v>1437</v>
      </c>
      <c r="C472">
        <v>-4.9437575584973803E-2</v>
      </c>
      <c r="D472">
        <v>2.5592635547233199E-2</v>
      </c>
      <c r="E472">
        <v>0.95176456962858103</v>
      </c>
      <c r="F472">
        <v>5.3395186413029497E-2</v>
      </c>
      <c r="G472" t="s">
        <v>1438</v>
      </c>
      <c r="H472">
        <v>54703</v>
      </c>
      <c r="I472">
        <v>1610</v>
      </c>
      <c r="J472">
        <v>53093</v>
      </c>
      <c r="K472" t="b">
        <v>0</v>
      </c>
      <c r="L472" t="s">
        <v>1922</v>
      </c>
      <c r="M472" t="s">
        <v>1446</v>
      </c>
    </row>
    <row r="473" spans="1:13" x14ac:dyDescent="0.25">
      <c r="A473">
        <v>686</v>
      </c>
      <c r="B473" t="s">
        <v>1437</v>
      </c>
      <c r="C473">
        <v>-6.0478185435862503E-2</v>
      </c>
      <c r="D473">
        <v>3.1335091363100698E-2</v>
      </c>
      <c r="E473">
        <v>0.94131430315567299</v>
      </c>
      <c r="F473">
        <v>5.3601068437242397E-2</v>
      </c>
      <c r="G473" t="s">
        <v>1438</v>
      </c>
      <c r="H473">
        <v>55466</v>
      </c>
      <c r="I473">
        <v>1058</v>
      </c>
      <c r="J473">
        <v>54408</v>
      </c>
      <c r="K473" t="b">
        <v>0</v>
      </c>
      <c r="L473" t="s">
        <v>1923</v>
      </c>
      <c r="M473" t="s">
        <v>1457</v>
      </c>
    </row>
    <row r="474" spans="1:13" x14ac:dyDescent="0.25">
      <c r="A474">
        <v>712</v>
      </c>
      <c r="B474" t="s">
        <v>1437</v>
      </c>
      <c r="C474">
        <v>-0.15022274247121001</v>
      </c>
      <c r="D474">
        <v>7.7930103724718897E-2</v>
      </c>
      <c r="E474">
        <v>0.86051628155348603</v>
      </c>
      <c r="F474">
        <v>5.38974325661144E-2</v>
      </c>
      <c r="G474" t="s">
        <v>1438</v>
      </c>
      <c r="H474">
        <v>54630</v>
      </c>
      <c r="I474">
        <v>167</v>
      </c>
      <c r="J474">
        <v>54463</v>
      </c>
      <c r="K474" t="b">
        <v>0</v>
      </c>
      <c r="L474" t="s">
        <v>1924</v>
      </c>
      <c r="M474" t="s">
        <v>1513</v>
      </c>
    </row>
    <row r="475" spans="1:13" x14ac:dyDescent="0.25">
      <c r="A475">
        <v>433.3</v>
      </c>
      <c r="B475" t="s">
        <v>1437</v>
      </c>
      <c r="C475">
        <v>-3.7321423589669202E-2</v>
      </c>
      <c r="D475">
        <v>1.93621497410554E-2</v>
      </c>
      <c r="E475">
        <v>0.96336643688121404</v>
      </c>
      <c r="F475">
        <v>5.3911689905769701E-2</v>
      </c>
      <c r="G475" t="s">
        <v>1438</v>
      </c>
      <c r="H475">
        <v>58043</v>
      </c>
      <c r="I475">
        <v>3010</v>
      </c>
      <c r="J475">
        <v>55033</v>
      </c>
      <c r="K475" t="b">
        <v>0</v>
      </c>
      <c r="L475" t="s">
        <v>1925</v>
      </c>
      <c r="M475" t="s">
        <v>1446</v>
      </c>
    </row>
    <row r="476" spans="1:13" x14ac:dyDescent="0.25">
      <c r="A476">
        <v>241.1</v>
      </c>
      <c r="B476" t="s">
        <v>1437</v>
      </c>
      <c r="C476">
        <v>6.0194001197679002E-2</v>
      </c>
      <c r="D476">
        <v>3.1244352805853099E-2</v>
      </c>
      <c r="E476">
        <v>1.0620425640903099</v>
      </c>
      <c r="F476">
        <v>5.4034963281404197E-2</v>
      </c>
      <c r="G476" t="s">
        <v>1438</v>
      </c>
      <c r="H476">
        <v>52987</v>
      </c>
      <c r="I476">
        <v>1082</v>
      </c>
      <c r="J476">
        <v>51905</v>
      </c>
      <c r="K476" t="b">
        <v>0</v>
      </c>
      <c r="L476" t="s">
        <v>1926</v>
      </c>
      <c r="M476" t="s">
        <v>1440</v>
      </c>
    </row>
    <row r="477" spans="1:13" x14ac:dyDescent="0.25">
      <c r="A477">
        <v>264</v>
      </c>
      <c r="B477" t="s">
        <v>1437</v>
      </c>
      <c r="C477">
        <v>-5.0234106944608101E-2</v>
      </c>
      <c r="D477">
        <v>2.6088475760942399E-2</v>
      </c>
      <c r="E477">
        <v>0.95100676115105798</v>
      </c>
      <c r="F477">
        <v>5.4163257978866598E-2</v>
      </c>
      <c r="G477" t="s">
        <v>1438</v>
      </c>
      <c r="H477">
        <v>48003</v>
      </c>
      <c r="I477">
        <v>2043</v>
      </c>
      <c r="J477">
        <v>45960</v>
      </c>
      <c r="K477" t="b">
        <v>0</v>
      </c>
      <c r="L477" t="s">
        <v>1927</v>
      </c>
      <c r="M477" t="s">
        <v>1440</v>
      </c>
    </row>
    <row r="478" spans="1:13" x14ac:dyDescent="0.25">
      <c r="A478">
        <v>444</v>
      </c>
      <c r="B478" t="s">
        <v>1437</v>
      </c>
      <c r="C478">
        <v>-8.6229033064955496E-2</v>
      </c>
      <c r="D478">
        <v>4.4865585565130199E-2</v>
      </c>
      <c r="E478">
        <v>0.91738409586587999</v>
      </c>
      <c r="F478">
        <v>5.4613112849770003E-2</v>
      </c>
      <c r="G478" t="s">
        <v>1438</v>
      </c>
      <c r="H478">
        <v>54139</v>
      </c>
      <c r="I478">
        <v>512</v>
      </c>
      <c r="J478">
        <v>53627</v>
      </c>
      <c r="K478" t="b">
        <v>0</v>
      </c>
      <c r="L478" t="s">
        <v>1928</v>
      </c>
      <c r="M478" t="s">
        <v>1446</v>
      </c>
    </row>
    <row r="479" spans="1:13" x14ac:dyDescent="0.25">
      <c r="A479">
        <v>855</v>
      </c>
      <c r="B479" t="s">
        <v>1437</v>
      </c>
      <c r="C479">
        <v>-9.2356839349870698E-2</v>
      </c>
      <c r="D479">
        <v>4.8098920712404299E-2</v>
      </c>
      <c r="E479">
        <v>0.91177973260075196</v>
      </c>
      <c r="F479">
        <v>5.4839751327069197E-2</v>
      </c>
      <c r="G479" t="s">
        <v>1438</v>
      </c>
      <c r="H479">
        <v>56877</v>
      </c>
      <c r="I479">
        <v>444</v>
      </c>
      <c r="J479">
        <v>56433</v>
      </c>
      <c r="K479" t="b">
        <v>0</v>
      </c>
      <c r="L479" t="s">
        <v>1929</v>
      </c>
      <c r="M479" t="s">
        <v>1549</v>
      </c>
    </row>
    <row r="480" spans="1:13" x14ac:dyDescent="0.25">
      <c r="A480">
        <v>480.1</v>
      </c>
      <c r="B480" t="s">
        <v>1437</v>
      </c>
      <c r="C480">
        <v>-4.7098159917849297E-2</v>
      </c>
      <c r="D480">
        <v>2.45639782890947E-2</v>
      </c>
      <c r="E480">
        <v>0.95399374904614498</v>
      </c>
      <c r="F480">
        <v>5.5191331009444199E-2</v>
      </c>
      <c r="G480" t="s">
        <v>1438</v>
      </c>
      <c r="H480">
        <v>51654</v>
      </c>
      <c r="I480">
        <v>1754</v>
      </c>
      <c r="J480">
        <v>49900</v>
      </c>
      <c r="K480" t="b">
        <v>0</v>
      </c>
      <c r="L480" t="s">
        <v>1930</v>
      </c>
      <c r="M480" t="s">
        <v>1443</v>
      </c>
    </row>
    <row r="481" spans="1:13" x14ac:dyDescent="0.25">
      <c r="A481">
        <v>523.30999999999995</v>
      </c>
      <c r="B481" t="s">
        <v>1437</v>
      </c>
      <c r="C481">
        <v>0.146615930230409</v>
      </c>
      <c r="D481">
        <v>7.64726464638842E-2</v>
      </c>
      <c r="E481">
        <v>1.1579091597133899</v>
      </c>
      <c r="F481">
        <v>5.5208256335313802E-2</v>
      </c>
      <c r="G481" t="s">
        <v>1438</v>
      </c>
      <c r="H481">
        <v>60587</v>
      </c>
      <c r="I481">
        <v>179</v>
      </c>
      <c r="J481">
        <v>60408</v>
      </c>
      <c r="K481" t="b">
        <v>0</v>
      </c>
      <c r="L481" t="s">
        <v>1931</v>
      </c>
      <c r="M481" t="s">
        <v>1467</v>
      </c>
    </row>
    <row r="482" spans="1:13" x14ac:dyDescent="0.25">
      <c r="A482">
        <v>433.2</v>
      </c>
      <c r="B482" t="s">
        <v>1437</v>
      </c>
      <c r="C482">
        <v>-4.1947027883384801E-2</v>
      </c>
      <c r="D482">
        <v>2.1917395850917998E-2</v>
      </c>
      <c r="E482">
        <v>0.95892057527965902</v>
      </c>
      <c r="F482">
        <v>5.5636876444165602E-2</v>
      </c>
      <c r="G482" t="s">
        <v>1438</v>
      </c>
      <c r="H482">
        <v>57299</v>
      </c>
      <c r="I482">
        <v>2266</v>
      </c>
      <c r="J482">
        <v>55033</v>
      </c>
      <c r="K482" t="b">
        <v>0</v>
      </c>
      <c r="L482" t="s">
        <v>1932</v>
      </c>
      <c r="M482" t="s">
        <v>1446</v>
      </c>
    </row>
    <row r="483" spans="1:13" x14ac:dyDescent="0.25">
      <c r="A483">
        <v>704.1</v>
      </c>
      <c r="B483" t="s">
        <v>1437</v>
      </c>
      <c r="C483">
        <v>7.8706824977206102E-2</v>
      </c>
      <c r="D483">
        <v>4.11478605326051E-2</v>
      </c>
      <c r="E483">
        <v>1.0818870932975699</v>
      </c>
      <c r="F483">
        <v>5.5776159372111597E-2</v>
      </c>
      <c r="G483" t="s">
        <v>1438</v>
      </c>
      <c r="H483">
        <v>61467</v>
      </c>
      <c r="I483">
        <v>622</v>
      </c>
      <c r="J483">
        <v>60845</v>
      </c>
      <c r="K483" t="b">
        <v>0</v>
      </c>
      <c r="L483" t="s">
        <v>1933</v>
      </c>
      <c r="M483" t="s">
        <v>1457</v>
      </c>
    </row>
    <row r="484" spans="1:13" x14ac:dyDescent="0.25">
      <c r="A484">
        <v>537.1</v>
      </c>
      <c r="B484" t="s">
        <v>1437</v>
      </c>
      <c r="C484">
        <v>-0.188925729287577</v>
      </c>
      <c r="D484">
        <v>9.8774467154685006E-2</v>
      </c>
      <c r="E484">
        <v>0.82784798927146896</v>
      </c>
      <c r="F484">
        <v>5.57867208362961E-2</v>
      </c>
      <c r="G484" t="s">
        <v>1438</v>
      </c>
      <c r="H484">
        <v>56536</v>
      </c>
      <c r="I484">
        <v>104</v>
      </c>
      <c r="J484">
        <v>56432</v>
      </c>
      <c r="K484" t="b">
        <v>0</v>
      </c>
      <c r="L484" t="s">
        <v>1934</v>
      </c>
      <c r="M484" t="s">
        <v>1467</v>
      </c>
    </row>
    <row r="485" spans="1:13" x14ac:dyDescent="0.25">
      <c r="A485">
        <v>204.22</v>
      </c>
      <c r="B485" t="s">
        <v>1437</v>
      </c>
      <c r="C485">
        <v>-0.111269886717278</v>
      </c>
      <c r="D485">
        <v>5.8359700196316401E-2</v>
      </c>
      <c r="E485">
        <v>0.894697249438136</v>
      </c>
      <c r="F485">
        <v>5.6569557640157302E-2</v>
      </c>
      <c r="G485" t="s">
        <v>1438</v>
      </c>
      <c r="H485">
        <v>63193</v>
      </c>
      <c r="I485">
        <v>302</v>
      </c>
      <c r="J485">
        <v>62891</v>
      </c>
      <c r="K485" t="b">
        <v>0</v>
      </c>
      <c r="L485" t="s">
        <v>1935</v>
      </c>
      <c r="M485" t="s">
        <v>1453</v>
      </c>
    </row>
    <row r="486" spans="1:13" x14ac:dyDescent="0.25">
      <c r="A486">
        <v>574.20000000000005</v>
      </c>
      <c r="B486" t="s">
        <v>1437</v>
      </c>
      <c r="C486">
        <v>-0.10040544088196</v>
      </c>
      <c r="D486">
        <v>5.2732916064214097E-2</v>
      </c>
      <c r="E486">
        <v>0.90447063431474295</v>
      </c>
      <c r="F486">
        <v>5.6905322173499299E-2</v>
      </c>
      <c r="G486" t="s">
        <v>1438</v>
      </c>
      <c r="H486">
        <v>60058</v>
      </c>
      <c r="I486">
        <v>371</v>
      </c>
      <c r="J486">
        <v>59687</v>
      </c>
      <c r="K486" t="b">
        <v>0</v>
      </c>
      <c r="L486" t="s">
        <v>1936</v>
      </c>
      <c r="M486" t="s">
        <v>1467</v>
      </c>
    </row>
    <row r="487" spans="1:13" x14ac:dyDescent="0.25">
      <c r="A487">
        <v>513.32000000000005</v>
      </c>
      <c r="B487" t="s">
        <v>1437</v>
      </c>
      <c r="C487">
        <v>-0.19175109207074401</v>
      </c>
      <c r="D487">
        <v>0.100996666840688</v>
      </c>
      <c r="E487">
        <v>0.82551231948344905</v>
      </c>
      <c r="F487">
        <v>5.76186252442943E-2</v>
      </c>
      <c r="G487" t="s">
        <v>1438</v>
      </c>
      <c r="H487">
        <v>61046</v>
      </c>
      <c r="I487">
        <v>101</v>
      </c>
      <c r="J487">
        <v>60945</v>
      </c>
      <c r="K487" t="b">
        <v>0</v>
      </c>
      <c r="L487" t="s">
        <v>1937</v>
      </c>
      <c r="M487" t="s">
        <v>1443</v>
      </c>
    </row>
    <row r="488" spans="1:13" x14ac:dyDescent="0.25">
      <c r="A488">
        <v>286</v>
      </c>
      <c r="B488" t="s">
        <v>1437</v>
      </c>
      <c r="C488">
        <v>-3.3560414331665199E-2</v>
      </c>
      <c r="D488">
        <v>1.7683010141757199E-2</v>
      </c>
      <c r="E488">
        <v>0.96699648902004498</v>
      </c>
      <c r="F488">
        <v>5.7710527650964703E-2</v>
      </c>
      <c r="G488" t="s">
        <v>1438</v>
      </c>
      <c r="H488">
        <v>53788</v>
      </c>
      <c r="I488">
        <v>3517</v>
      </c>
      <c r="J488">
        <v>50271</v>
      </c>
      <c r="K488" t="b">
        <v>0</v>
      </c>
      <c r="L488" t="s">
        <v>1938</v>
      </c>
      <c r="M488" t="s">
        <v>1508</v>
      </c>
    </row>
    <row r="489" spans="1:13" x14ac:dyDescent="0.25">
      <c r="A489">
        <v>611.11</v>
      </c>
      <c r="B489" t="s">
        <v>1437</v>
      </c>
      <c r="C489">
        <v>8.8136895529631096E-2</v>
      </c>
      <c r="D489">
        <v>4.6464346756759603E-2</v>
      </c>
      <c r="E489">
        <v>1.0921376205531199</v>
      </c>
      <c r="F489">
        <v>5.78448986050345E-2</v>
      </c>
      <c r="G489" t="s">
        <v>1438</v>
      </c>
      <c r="H489">
        <v>58891</v>
      </c>
      <c r="I489">
        <v>482</v>
      </c>
      <c r="J489">
        <v>58409</v>
      </c>
      <c r="K489" t="b">
        <v>0</v>
      </c>
      <c r="L489" t="s">
        <v>1939</v>
      </c>
      <c r="M489" t="s">
        <v>1448</v>
      </c>
    </row>
    <row r="490" spans="1:13" x14ac:dyDescent="0.25">
      <c r="A490">
        <v>681.1</v>
      </c>
      <c r="B490" t="s">
        <v>1437</v>
      </c>
      <c r="C490">
        <v>7.2538582837878507E-2</v>
      </c>
      <c r="D490">
        <v>3.8260358441594401E-2</v>
      </c>
      <c r="E490">
        <v>1.07523429088018</v>
      </c>
      <c r="F490">
        <v>5.79706098285468E-2</v>
      </c>
      <c r="G490" t="s">
        <v>1438</v>
      </c>
      <c r="H490">
        <v>55120</v>
      </c>
      <c r="I490">
        <v>712</v>
      </c>
      <c r="J490">
        <v>54408</v>
      </c>
      <c r="K490" t="b">
        <v>0</v>
      </c>
      <c r="L490" t="s">
        <v>1940</v>
      </c>
      <c r="M490" t="s">
        <v>1457</v>
      </c>
    </row>
    <row r="491" spans="1:13" x14ac:dyDescent="0.25">
      <c r="A491">
        <v>379.1</v>
      </c>
      <c r="B491" t="s">
        <v>1437</v>
      </c>
      <c r="C491">
        <v>0.154595799312474</v>
      </c>
      <c r="D491">
        <v>8.2204764478862394E-2</v>
      </c>
      <c r="E491">
        <v>1.1671860883265299</v>
      </c>
      <c r="F491">
        <v>6.0023835899365899E-2</v>
      </c>
      <c r="G491" t="s">
        <v>1438</v>
      </c>
      <c r="H491">
        <v>57050</v>
      </c>
      <c r="I491">
        <v>153</v>
      </c>
      <c r="J491">
        <v>56897</v>
      </c>
      <c r="K491" t="b">
        <v>0</v>
      </c>
      <c r="L491" t="s">
        <v>1941</v>
      </c>
      <c r="M491" t="s">
        <v>1491</v>
      </c>
    </row>
    <row r="492" spans="1:13" x14ac:dyDescent="0.25">
      <c r="A492">
        <v>8</v>
      </c>
      <c r="B492" t="s">
        <v>1437</v>
      </c>
      <c r="C492">
        <v>-5.3244392687870901E-2</v>
      </c>
      <c r="D492">
        <v>2.84173778685545E-2</v>
      </c>
      <c r="E492">
        <v>0.94814826366193705</v>
      </c>
      <c r="F492">
        <v>6.0977843763777101E-2</v>
      </c>
      <c r="G492" t="s">
        <v>1438</v>
      </c>
      <c r="H492">
        <v>64409</v>
      </c>
      <c r="I492">
        <v>1300</v>
      </c>
      <c r="J492">
        <v>63109</v>
      </c>
      <c r="K492" t="b">
        <v>0</v>
      </c>
      <c r="L492" t="s">
        <v>1942</v>
      </c>
      <c r="M492" t="s">
        <v>1494</v>
      </c>
    </row>
    <row r="493" spans="1:13" x14ac:dyDescent="0.25">
      <c r="A493">
        <v>288.3</v>
      </c>
      <c r="B493" t="s">
        <v>1437</v>
      </c>
      <c r="C493">
        <v>-0.12895190348726901</v>
      </c>
      <c r="D493">
        <v>6.8864383054685993E-2</v>
      </c>
      <c r="E493">
        <v>0.87901624214477703</v>
      </c>
      <c r="F493">
        <v>6.1130745974000103E-2</v>
      </c>
      <c r="G493" t="s">
        <v>1438</v>
      </c>
      <c r="H493">
        <v>48451</v>
      </c>
      <c r="I493">
        <v>216</v>
      </c>
      <c r="J493">
        <v>48235</v>
      </c>
      <c r="K493" t="b">
        <v>0</v>
      </c>
      <c r="L493" t="s">
        <v>1943</v>
      </c>
      <c r="M493" t="s">
        <v>1508</v>
      </c>
    </row>
    <row r="494" spans="1:13" x14ac:dyDescent="0.25">
      <c r="A494">
        <v>353</v>
      </c>
      <c r="B494" t="s">
        <v>1437</v>
      </c>
      <c r="C494">
        <v>-9.9342637944737605E-2</v>
      </c>
      <c r="D494">
        <v>5.32056394491899E-2</v>
      </c>
      <c r="E494">
        <v>0.90543241936497998</v>
      </c>
      <c r="F494">
        <v>6.1881356765669797E-2</v>
      </c>
      <c r="G494" t="s">
        <v>1438</v>
      </c>
      <c r="H494">
        <v>57230</v>
      </c>
      <c r="I494">
        <v>365</v>
      </c>
      <c r="J494">
        <v>56865</v>
      </c>
      <c r="K494" t="b">
        <v>0</v>
      </c>
      <c r="L494" t="s">
        <v>1944</v>
      </c>
      <c r="M494" t="s">
        <v>1538</v>
      </c>
    </row>
    <row r="495" spans="1:13" x14ac:dyDescent="0.25">
      <c r="A495">
        <v>278.3</v>
      </c>
      <c r="B495" t="s">
        <v>1437</v>
      </c>
      <c r="C495">
        <v>-0.129650874962631</v>
      </c>
      <c r="D495">
        <v>6.9639264676099197E-2</v>
      </c>
      <c r="E495">
        <v>0.87840204954169998</v>
      </c>
      <c r="F495">
        <v>6.2638389976485104E-2</v>
      </c>
      <c r="G495" t="s">
        <v>1438</v>
      </c>
      <c r="H495">
        <v>49855</v>
      </c>
      <c r="I495">
        <v>209</v>
      </c>
      <c r="J495">
        <v>49646</v>
      </c>
      <c r="K495" t="b">
        <v>0</v>
      </c>
      <c r="L495" t="s">
        <v>1945</v>
      </c>
      <c r="M495" t="s">
        <v>1440</v>
      </c>
    </row>
    <row r="496" spans="1:13" x14ac:dyDescent="0.25">
      <c r="A496">
        <v>701.3</v>
      </c>
      <c r="B496" t="s">
        <v>1437</v>
      </c>
      <c r="C496">
        <v>0.14241490211721899</v>
      </c>
      <c r="D496">
        <v>7.6681323760846604E-2</v>
      </c>
      <c r="E496">
        <v>1.15305495424691</v>
      </c>
      <c r="F496">
        <v>6.3278351037299105E-2</v>
      </c>
      <c r="G496" t="s">
        <v>1438</v>
      </c>
      <c r="H496">
        <v>58886</v>
      </c>
      <c r="I496">
        <v>175</v>
      </c>
      <c r="J496">
        <v>58711</v>
      </c>
      <c r="K496" t="b">
        <v>0</v>
      </c>
      <c r="L496" t="s">
        <v>1946</v>
      </c>
      <c r="M496" t="s">
        <v>1457</v>
      </c>
    </row>
    <row r="497" spans="1:13" x14ac:dyDescent="0.25">
      <c r="A497">
        <v>415.21</v>
      </c>
      <c r="B497" t="s">
        <v>1437</v>
      </c>
      <c r="C497">
        <v>-9.2936367945199896E-2</v>
      </c>
      <c r="D497">
        <v>5.0054822051494099E-2</v>
      </c>
      <c r="E497">
        <v>0.91125148325565297</v>
      </c>
      <c r="F497">
        <v>6.3355042415786503E-2</v>
      </c>
      <c r="G497" t="s">
        <v>1438</v>
      </c>
      <c r="H497">
        <v>54210</v>
      </c>
      <c r="I497">
        <v>407</v>
      </c>
      <c r="J497">
        <v>53803</v>
      </c>
      <c r="K497" t="b">
        <v>0</v>
      </c>
      <c r="L497" t="s">
        <v>1947</v>
      </c>
      <c r="M497" t="s">
        <v>1446</v>
      </c>
    </row>
    <row r="498" spans="1:13" x14ac:dyDescent="0.25">
      <c r="A498">
        <v>380.1</v>
      </c>
      <c r="B498" t="s">
        <v>1437</v>
      </c>
      <c r="C498">
        <v>7.6441841763113597E-2</v>
      </c>
      <c r="D498">
        <v>4.1202534796859397E-2</v>
      </c>
      <c r="E498">
        <v>1.07943941021867</v>
      </c>
      <c r="F498">
        <v>6.3557627918482698E-2</v>
      </c>
      <c r="G498" t="s">
        <v>1438</v>
      </c>
      <c r="H498">
        <v>61928</v>
      </c>
      <c r="I498">
        <v>614</v>
      </c>
      <c r="J498">
        <v>61314</v>
      </c>
      <c r="K498" t="b">
        <v>0</v>
      </c>
      <c r="L498" t="s">
        <v>1948</v>
      </c>
      <c r="M498" t="s">
        <v>1491</v>
      </c>
    </row>
    <row r="499" spans="1:13" x14ac:dyDescent="0.25">
      <c r="A499">
        <v>703.1</v>
      </c>
      <c r="B499" t="s">
        <v>1437</v>
      </c>
      <c r="C499">
        <v>8.0980631145780094E-2</v>
      </c>
      <c r="D499">
        <v>4.3817120191554301E-2</v>
      </c>
      <c r="E499">
        <v>1.08434989374835</v>
      </c>
      <c r="F499">
        <v>6.4580578739490899E-2</v>
      </c>
      <c r="G499" t="s">
        <v>1438</v>
      </c>
      <c r="H499">
        <v>61390</v>
      </c>
      <c r="I499">
        <v>545</v>
      </c>
      <c r="J499">
        <v>60845</v>
      </c>
      <c r="K499" t="b">
        <v>0</v>
      </c>
      <c r="L499" t="s">
        <v>1949</v>
      </c>
      <c r="M499" t="s">
        <v>1457</v>
      </c>
    </row>
    <row r="500" spans="1:13" x14ac:dyDescent="0.25">
      <c r="A500">
        <v>501</v>
      </c>
      <c r="B500" t="s">
        <v>1437</v>
      </c>
      <c r="C500">
        <v>-6.3555009065805898E-2</v>
      </c>
      <c r="D500">
        <v>3.4414390388561297E-2</v>
      </c>
      <c r="E500">
        <v>0.93842249613596196</v>
      </c>
      <c r="F500">
        <v>6.4782397178115694E-2</v>
      </c>
      <c r="G500" t="s">
        <v>1438</v>
      </c>
      <c r="H500">
        <v>46318</v>
      </c>
      <c r="I500">
        <v>881</v>
      </c>
      <c r="J500">
        <v>45437</v>
      </c>
      <c r="K500" t="b">
        <v>0</v>
      </c>
      <c r="L500" t="s">
        <v>1950</v>
      </c>
      <c r="M500" t="s">
        <v>1443</v>
      </c>
    </row>
    <row r="501" spans="1:13" x14ac:dyDescent="0.25">
      <c r="A501">
        <v>381</v>
      </c>
      <c r="B501" t="s">
        <v>1437</v>
      </c>
      <c r="C501">
        <v>3.1824836696478898E-2</v>
      </c>
      <c r="D501">
        <v>1.7259803342029301E-2</v>
      </c>
      <c r="E501">
        <v>1.03233666196697</v>
      </c>
      <c r="F501">
        <v>6.5202061863568306E-2</v>
      </c>
      <c r="G501" t="s">
        <v>1438</v>
      </c>
      <c r="H501">
        <v>60889</v>
      </c>
      <c r="I501">
        <v>3741</v>
      </c>
      <c r="J501">
        <v>57148</v>
      </c>
      <c r="K501" t="b">
        <v>0</v>
      </c>
      <c r="L501" t="s">
        <v>1951</v>
      </c>
      <c r="M501" t="s">
        <v>1491</v>
      </c>
    </row>
    <row r="502" spans="1:13" x14ac:dyDescent="0.25">
      <c r="A502">
        <v>772</v>
      </c>
      <c r="B502" t="s">
        <v>1437</v>
      </c>
      <c r="C502">
        <v>-9.3382920143858003E-2</v>
      </c>
      <c r="D502">
        <v>5.0782830395337202E-2</v>
      </c>
      <c r="E502">
        <v>0.91084465274456505</v>
      </c>
      <c r="F502">
        <v>6.5934608198664493E-2</v>
      </c>
      <c r="G502" t="s">
        <v>1438</v>
      </c>
      <c r="H502">
        <v>56748</v>
      </c>
      <c r="I502">
        <v>403</v>
      </c>
      <c r="J502">
        <v>56345</v>
      </c>
      <c r="K502" t="b">
        <v>0</v>
      </c>
      <c r="L502" t="s">
        <v>1952</v>
      </c>
      <c r="M502" t="s">
        <v>1502</v>
      </c>
    </row>
    <row r="503" spans="1:13" x14ac:dyDescent="0.25">
      <c r="A503">
        <v>728</v>
      </c>
      <c r="B503" t="s">
        <v>1437</v>
      </c>
      <c r="C503">
        <v>0.132880462000141</v>
      </c>
      <c r="D503">
        <v>7.2726872073321E-2</v>
      </c>
      <c r="E503">
        <v>1.1421134642114199</v>
      </c>
      <c r="F503">
        <v>6.7682267212600303E-2</v>
      </c>
      <c r="G503" t="s">
        <v>1438</v>
      </c>
      <c r="H503">
        <v>49679</v>
      </c>
      <c r="I503">
        <v>194</v>
      </c>
      <c r="J503">
        <v>49485</v>
      </c>
      <c r="K503" t="b">
        <v>0</v>
      </c>
      <c r="L503" t="s">
        <v>1953</v>
      </c>
      <c r="M503" t="s">
        <v>1513</v>
      </c>
    </row>
    <row r="504" spans="1:13" x14ac:dyDescent="0.25">
      <c r="A504">
        <v>433.11</v>
      </c>
      <c r="B504" t="s">
        <v>1437</v>
      </c>
      <c r="C504">
        <v>-0.10051539129489501</v>
      </c>
      <c r="D504">
        <v>5.5256644884164902E-2</v>
      </c>
      <c r="E504">
        <v>0.90437119286192702</v>
      </c>
      <c r="F504">
        <v>6.8901617348242294E-2</v>
      </c>
      <c r="G504" t="s">
        <v>1438</v>
      </c>
      <c r="H504">
        <v>55368</v>
      </c>
      <c r="I504">
        <v>335</v>
      </c>
      <c r="J504">
        <v>55033</v>
      </c>
      <c r="K504" t="b">
        <v>0</v>
      </c>
      <c r="L504" t="s">
        <v>1954</v>
      </c>
      <c r="M504" t="s">
        <v>1446</v>
      </c>
    </row>
    <row r="505" spans="1:13" x14ac:dyDescent="0.25">
      <c r="A505">
        <v>741.4</v>
      </c>
      <c r="B505" t="s">
        <v>1437</v>
      </c>
      <c r="C505">
        <v>5.0945323905041501E-2</v>
      </c>
      <c r="D505">
        <v>2.8025730597137401E-2</v>
      </c>
      <c r="E505">
        <v>1.0522653579496799</v>
      </c>
      <c r="F505">
        <v>6.9093883812125001E-2</v>
      </c>
      <c r="G505" t="s">
        <v>1438</v>
      </c>
      <c r="H505">
        <v>55883</v>
      </c>
      <c r="I505">
        <v>1346</v>
      </c>
      <c r="J505">
        <v>54537</v>
      </c>
      <c r="K505" t="b">
        <v>0</v>
      </c>
      <c r="L505" t="s">
        <v>1955</v>
      </c>
      <c r="M505" t="s">
        <v>1513</v>
      </c>
    </row>
    <row r="506" spans="1:13" x14ac:dyDescent="0.25">
      <c r="A506">
        <v>350.6</v>
      </c>
      <c r="B506" t="s">
        <v>1437</v>
      </c>
      <c r="C506">
        <v>0.14046536583223401</v>
      </c>
      <c r="D506">
        <v>7.7329783814576697E-2</v>
      </c>
      <c r="E506">
        <v>1.1508092215549801</v>
      </c>
      <c r="F506">
        <v>6.9302005444599704E-2</v>
      </c>
      <c r="G506" t="s">
        <v>1438</v>
      </c>
      <c r="H506">
        <v>56707</v>
      </c>
      <c r="I506">
        <v>174</v>
      </c>
      <c r="J506">
        <v>56533</v>
      </c>
      <c r="K506" t="b">
        <v>0</v>
      </c>
      <c r="L506" t="s">
        <v>1956</v>
      </c>
      <c r="M506" t="s">
        <v>1538</v>
      </c>
    </row>
    <row r="507" spans="1:13" x14ac:dyDescent="0.25">
      <c r="A507">
        <v>440.1</v>
      </c>
      <c r="B507" t="s">
        <v>1437</v>
      </c>
      <c r="C507">
        <v>-0.107210135635735</v>
      </c>
      <c r="D507">
        <v>5.9076173277169602E-2</v>
      </c>
      <c r="E507">
        <v>0.89833688056349104</v>
      </c>
      <c r="F507">
        <v>6.9558042884856605E-2</v>
      </c>
      <c r="G507" t="s">
        <v>1438</v>
      </c>
      <c r="H507">
        <v>53924</v>
      </c>
      <c r="I507">
        <v>297</v>
      </c>
      <c r="J507">
        <v>53627</v>
      </c>
      <c r="K507" t="b">
        <v>0</v>
      </c>
      <c r="L507" t="s">
        <v>1957</v>
      </c>
      <c r="M507" t="s">
        <v>1446</v>
      </c>
    </row>
    <row r="508" spans="1:13" x14ac:dyDescent="0.25">
      <c r="A508">
        <v>426.91</v>
      </c>
      <c r="B508" t="s">
        <v>1437</v>
      </c>
      <c r="C508">
        <v>-4.3892738547131702E-2</v>
      </c>
      <c r="D508">
        <v>2.42374509498645E-2</v>
      </c>
      <c r="E508">
        <v>0.95705660724993702</v>
      </c>
      <c r="F508">
        <v>7.0149059649510501E-2</v>
      </c>
      <c r="G508" t="s">
        <v>1438</v>
      </c>
      <c r="H508">
        <v>41692</v>
      </c>
      <c r="I508">
        <v>1999</v>
      </c>
      <c r="J508">
        <v>39693</v>
      </c>
      <c r="K508" t="b">
        <v>0</v>
      </c>
      <c r="L508" t="s">
        <v>1958</v>
      </c>
      <c r="M508" t="s">
        <v>1446</v>
      </c>
    </row>
    <row r="509" spans="1:13" x14ac:dyDescent="0.25">
      <c r="A509">
        <v>761</v>
      </c>
      <c r="B509" t="s">
        <v>1437</v>
      </c>
      <c r="C509">
        <v>2.77067490140087E-2</v>
      </c>
      <c r="D509">
        <v>1.5309493310529601E-2</v>
      </c>
      <c r="E509">
        <v>1.0280941505876899</v>
      </c>
      <c r="F509">
        <v>7.0330577309332107E-2</v>
      </c>
      <c r="G509" t="s">
        <v>1438</v>
      </c>
      <c r="H509">
        <v>62179</v>
      </c>
      <c r="I509">
        <v>4831</v>
      </c>
      <c r="J509">
        <v>57348</v>
      </c>
      <c r="K509" t="b">
        <v>0</v>
      </c>
      <c r="L509" t="s">
        <v>1959</v>
      </c>
      <c r="M509" t="s">
        <v>1502</v>
      </c>
    </row>
    <row r="510" spans="1:13" x14ac:dyDescent="0.25">
      <c r="A510">
        <v>743.4</v>
      </c>
      <c r="B510" t="s">
        <v>1437</v>
      </c>
      <c r="C510">
        <v>0.15479778082280199</v>
      </c>
      <c r="D510">
        <v>8.5580046219691105E-2</v>
      </c>
      <c r="E510">
        <v>1.16742186214566</v>
      </c>
      <c r="F510">
        <v>7.0481003026849703E-2</v>
      </c>
      <c r="G510" t="s">
        <v>1438</v>
      </c>
      <c r="H510">
        <v>54729</v>
      </c>
      <c r="I510">
        <v>141</v>
      </c>
      <c r="J510">
        <v>54588</v>
      </c>
      <c r="K510" t="b">
        <v>0</v>
      </c>
      <c r="L510" t="s">
        <v>1960</v>
      </c>
      <c r="M510" t="s">
        <v>1513</v>
      </c>
    </row>
    <row r="511" spans="1:13" x14ac:dyDescent="0.25">
      <c r="A511">
        <v>427.3</v>
      </c>
      <c r="B511" t="s">
        <v>1437</v>
      </c>
      <c r="C511">
        <v>-3.3123180394338002E-2</v>
      </c>
      <c r="D511">
        <v>1.8363539779832801E-2</v>
      </c>
      <c r="E511">
        <v>0.96741938514785297</v>
      </c>
      <c r="F511">
        <v>7.12709726836495E-2</v>
      </c>
      <c r="G511" t="s">
        <v>1438</v>
      </c>
      <c r="H511">
        <v>43100</v>
      </c>
      <c r="I511">
        <v>3407</v>
      </c>
      <c r="J511">
        <v>39693</v>
      </c>
      <c r="K511" t="b">
        <v>0</v>
      </c>
      <c r="L511" t="s">
        <v>1961</v>
      </c>
      <c r="M511" t="s">
        <v>1446</v>
      </c>
    </row>
    <row r="512" spans="1:13" x14ac:dyDescent="0.25">
      <c r="A512">
        <v>526.29999999999995</v>
      </c>
      <c r="B512" t="s">
        <v>1437</v>
      </c>
      <c r="C512">
        <v>0.17186441920662299</v>
      </c>
      <c r="D512">
        <v>9.5293289963787206E-2</v>
      </c>
      <c r="E512">
        <v>1.1875168178265501</v>
      </c>
      <c r="F512">
        <v>7.1304834000084999E-2</v>
      </c>
      <c r="G512" t="s">
        <v>1438</v>
      </c>
      <c r="H512">
        <v>60524</v>
      </c>
      <c r="I512">
        <v>116</v>
      </c>
      <c r="J512">
        <v>60408</v>
      </c>
      <c r="K512" t="b">
        <v>0</v>
      </c>
      <c r="L512" t="s">
        <v>1962</v>
      </c>
      <c r="M512" t="s">
        <v>1467</v>
      </c>
    </row>
    <row r="513" spans="1:13" x14ac:dyDescent="0.25">
      <c r="A513">
        <v>377.1</v>
      </c>
      <c r="B513" t="s">
        <v>1437</v>
      </c>
      <c r="C513">
        <v>0.139190636707657</v>
      </c>
      <c r="D513">
        <v>7.7327576365775003E-2</v>
      </c>
      <c r="E513">
        <v>1.14934318612098</v>
      </c>
      <c r="F513">
        <v>7.1858597816114103E-2</v>
      </c>
      <c r="G513" t="s">
        <v>1438</v>
      </c>
      <c r="H513">
        <v>57070</v>
      </c>
      <c r="I513">
        <v>173</v>
      </c>
      <c r="J513">
        <v>56897</v>
      </c>
      <c r="K513" t="b">
        <v>0</v>
      </c>
      <c r="L513" t="s">
        <v>1963</v>
      </c>
      <c r="M513" t="s">
        <v>1491</v>
      </c>
    </row>
    <row r="514" spans="1:13" x14ac:dyDescent="0.25">
      <c r="A514">
        <v>454</v>
      </c>
      <c r="B514" t="s">
        <v>1437</v>
      </c>
      <c r="C514">
        <v>6.0887449509341697E-2</v>
      </c>
      <c r="D514">
        <v>3.3884829180455399E-2</v>
      </c>
      <c r="E514">
        <v>1.0627792911248299</v>
      </c>
      <c r="F514">
        <v>7.2352434052368603E-2</v>
      </c>
      <c r="G514" t="s">
        <v>1438</v>
      </c>
      <c r="H514">
        <v>48284</v>
      </c>
      <c r="I514">
        <v>915</v>
      </c>
      <c r="J514">
        <v>47369</v>
      </c>
      <c r="K514" t="b">
        <v>0</v>
      </c>
      <c r="L514" t="s">
        <v>1964</v>
      </c>
      <c r="M514" t="s">
        <v>1446</v>
      </c>
    </row>
    <row r="515" spans="1:13" x14ac:dyDescent="0.25">
      <c r="A515">
        <v>737</v>
      </c>
      <c r="B515" t="s">
        <v>1437</v>
      </c>
      <c r="C515">
        <v>4.9726493627212098E-2</v>
      </c>
      <c r="D515">
        <v>2.76835419144063E-2</v>
      </c>
      <c r="E515">
        <v>1.05098360634861</v>
      </c>
      <c r="F515">
        <v>7.2455159509995801E-2</v>
      </c>
      <c r="G515" t="s">
        <v>1438</v>
      </c>
      <c r="H515">
        <v>58431</v>
      </c>
      <c r="I515">
        <v>1376</v>
      </c>
      <c r="J515">
        <v>57055</v>
      </c>
      <c r="K515" t="b">
        <v>0</v>
      </c>
      <c r="L515" t="s">
        <v>1965</v>
      </c>
      <c r="M515" t="s">
        <v>1513</v>
      </c>
    </row>
    <row r="516" spans="1:13" x14ac:dyDescent="0.25">
      <c r="A516">
        <v>401.3</v>
      </c>
      <c r="B516" t="s">
        <v>1437</v>
      </c>
      <c r="C516">
        <v>-4.6807913084461097E-2</v>
      </c>
      <c r="D516">
        <v>2.60870041114185E-2</v>
      </c>
      <c r="E516">
        <v>0.95427068289852002</v>
      </c>
      <c r="F516">
        <v>7.2765288284465504E-2</v>
      </c>
      <c r="G516" t="s">
        <v>1438</v>
      </c>
      <c r="H516">
        <v>35187</v>
      </c>
      <c r="I516">
        <v>1613</v>
      </c>
      <c r="J516">
        <v>33574</v>
      </c>
      <c r="K516" t="b">
        <v>0</v>
      </c>
      <c r="L516" t="s">
        <v>1966</v>
      </c>
      <c r="M516" t="s">
        <v>1446</v>
      </c>
    </row>
    <row r="517" spans="1:13" x14ac:dyDescent="0.25">
      <c r="A517">
        <v>696.42</v>
      </c>
      <c r="B517" t="s">
        <v>1437</v>
      </c>
      <c r="C517">
        <v>-9.1802449062878294E-2</v>
      </c>
      <c r="D517">
        <v>5.1239186333941901E-2</v>
      </c>
      <c r="E517">
        <v>0.91228535457138604</v>
      </c>
      <c r="F517">
        <v>7.3189796541093699E-2</v>
      </c>
      <c r="G517" t="s">
        <v>1438</v>
      </c>
      <c r="H517">
        <v>53486</v>
      </c>
      <c r="I517">
        <v>391</v>
      </c>
      <c r="J517">
        <v>53095</v>
      </c>
      <c r="K517" t="b">
        <v>0</v>
      </c>
      <c r="L517" t="s">
        <v>1967</v>
      </c>
      <c r="M517" t="s">
        <v>1457</v>
      </c>
    </row>
    <row r="518" spans="1:13" x14ac:dyDescent="0.25">
      <c r="A518">
        <v>931</v>
      </c>
      <c r="B518" t="s">
        <v>1437</v>
      </c>
      <c r="C518">
        <v>0.16249777966864001</v>
      </c>
      <c r="D518">
        <v>9.0856745630788299E-2</v>
      </c>
      <c r="E518">
        <v>1.1764457063464999</v>
      </c>
      <c r="F518">
        <v>7.3694506140638702E-2</v>
      </c>
      <c r="G518" t="s">
        <v>1438</v>
      </c>
      <c r="H518">
        <v>51615</v>
      </c>
      <c r="I518">
        <v>126</v>
      </c>
      <c r="J518">
        <v>51489</v>
      </c>
      <c r="K518" t="b">
        <v>0</v>
      </c>
      <c r="L518" t="s">
        <v>1968</v>
      </c>
      <c r="M518" t="s">
        <v>1457</v>
      </c>
    </row>
    <row r="519" spans="1:13" x14ac:dyDescent="0.25">
      <c r="A519">
        <v>452.2</v>
      </c>
      <c r="B519" t="s">
        <v>1437</v>
      </c>
      <c r="C519">
        <v>-4.0453537259541303E-2</v>
      </c>
      <c r="D519">
        <v>2.2642777441741601E-2</v>
      </c>
      <c r="E519">
        <v>0.96035378414345096</v>
      </c>
      <c r="F519">
        <v>7.4002511146000802E-2</v>
      </c>
      <c r="G519" t="s">
        <v>1438</v>
      </c>
      <c r="H519">
        <v>49448</v>
      </c>
      <c r="I519">
        <v>2079</v>
      </c>
      <c r="J519">
        <v>47369</v>
      </c>
      <c r="K519" t="b">
        <v>0</v>
      </c>
      <c r="L519" t="s">
        <v>1969</v>
      </c>
      <c r="M519" t="s">
        <v>1446</v>
      </c>
    </row>
    <row r="520" spans="1:13" x14ac:dyDescent="0.25">
      <c r="A520">
        <v>753</v>
      </c>
      <c r="B520" t="s">
        <v>1437</v>
      </c>
      <c r="C520">
        <v>-0.164258198617978</v>
      </c>
      <c r="D520">
        <v>9.1958655527043895E-2</v>
      </c>
      <c r="E520">
        <v>0.84852290615204395</v>
      </c>
      <c r="F520">
        <v>7.4063980301282306E-2</v>
      </c>
      <c r="G520" t="s">
        <v>1438</v>
      </c>
      <c r="H520">
        <v>64608</v>
      </c>
      <c r="I520">
        <v>122</v>
      </c>
      <c r="J520">
        <v>64486</v>
      </c>
      <c r="K520" t="b">
        <v>0</v>
      </c>
      <c r="L520" t="s">
        <v>1970</v>
      </c>
      <c r="M520" t="s">
        <v>1771</v>
      </c>
    </row>
    <row r="521" spans="1:13" x14ac:dyDescent="0.25">
      <c r="A521">
        <v>284</v>
      </c>
      <c r="B521" t="s">
        <v>1437</v>
      </c>
      <c r="C521">
        <v>-4.7063591426201402E-2</v>
      </c>
      <c r="D521">
        <v>2.6428034428381299E-2</v>
      </c>
      <c r="E521">
        <v>0.95402672774109898</v>
      </c>
      <c r="F521">
        <v>7.4941742602202696E-2</v>
      </c>
      <c r="G521" t="s">
        <v>1438</v>
      </c>
      <c r="H521">
        <v>43878</v>
      </c>
      <c r="I521">
        <v>1523</v>
      </c>
      <c r="J521">
        <v>42355</v>
      </c>
      <c r="K521" t="b">
        <v>0</v>
      </c>
      <c r="L521" t="s">
        <v>1971</v>
      </c>
      <c r="M521" t="s">
        <v>1508</v>
      </c>
    </row>
    <row r="522" spans="1:13" x14ac:dyDescent="0.25">
      <c r="A522">
        <v>510.2</v>
      </c>
      <c r="B522" t="s">
        <v>1437</v>
      </c>
      <c r="C522">
        <v>-0.12612608756760399</v>
      </c>
      <c r="D522">
        <v>7.0991506708122695E-2</v>
      </c>
      <c r="E522">
        <v>0.88150369311951604</v>
      </c>
      <c r="F522">
        <v>7.5628099681710706E-2</v>
      </c>
      <c r="G522" t="s">
        <v>1438</v>
      </c>
      <c r="H522">
        <v>56056</v>
      </c>
      <c r="I522">
        <v>202</v>
      </c>
      <c r="J522">
        <v>55854</v>
      </c>
      <c r="K522" t="b">
        <v>0</v>
      </c>
      <c r="L522" t="s">
        <v>1972</v>
      </c>
      <c r="M522" t="s">
        <v>1443</v>
      </c>
    </row>
    <row r="523" spans="1:13" x14ac:dyDescent="0.25">
      <c r="A523">
        <v>242.1</v>
      </c>
      <c r="B523" t="s">
        <v>1437</v>
      </c>
      <c r="C523">
        <v>-8.2815119624486996E-2</v>
      </c>
      <c r="D523">
        <v>4.6722261016277397E-2</v>
      </c>
      <c r="E523">
        <v>0.92052131781594404</v>
      </c>
      <c r="F523">
        <v>7.6311907771207096E-2</v>
      </c>
      <c r="G523" t="s">
        <v>1438</v>
      </c>
      <c r="H523">
        <v>52377</v>
      </c>
      <c r="I523">
        <v>472</v>
      </c>
      <c r="J523">
        <v>51905</v>
      </c>
      <c r="K523" t="b">
        <v>0</v>
      </c>
      <c r="L523" t="s">
        <v>1973</v>
      </c>
      <c r="M523" t="s">
        <v>1440</v>
      </c>
    </row>
    <row r="524" spans="1:13" x14ac:dyDescent="0.25">
      <c r="A524">
        <v>701.4</v>
      </c>
      <c r="B524" t="s">
        <v>1437</v>
      </c>
      <c r="C524">
        <v>0.12461308537992299</v>
      </c>
      <c r="D524">
        <v>7.0524507886177298E-2</v>
      </c>
      <c r="E524">
        <v>1.1327101061705001</v>
      </c>
      <c r="F524">
        <v>7.7237062622048505E-2</v>
      </c>
      <c r="G524" t="s">
        <v>1438</v>
      </c>
      <c r="H524">
        <v>58920</v>
      </c>
      <c r="I524">
        <v>209</v>
      </c>
      <c r="J524">
        <v>58711</v>
      </c>
      <c r="K524" t="b">
        <v>0</v>
      </c>
      <c r="L524" t="s">
        <v>1974</v>
      </c>
      <c r="M524" t="s">
        <v>1457</v>
      </c>
    </row>
    <row r="525" spans="1:13" x14ac:dyDescent="0.25">
      <c r="A525">
        <v>343</v>
      </c>
      <c r="B525" t="s">
        <v>1437</v>
      </c>
      <c r="C525">
        <v>-8.3970519304743405E-2</v>
      </c>
      <c r="D525">
        <v>4.7584447148334798E-2</v>
      </c>
      <c r="E525">
        <v>0.91945836196734299</v>
      </c>
      <c r="F525">
        <v>7.7620399130624004E-2</v>
      </c>
      <c r="G525" t="s">
        <v>1438</v>
      </c>
      <c r="H525">
        <v>50210</v>
      </c>
      <c r="I525">
        <v>471</v>
      </c>
      <c r="J525">
        <v>49739</v>
      </c>
      <c r="K525" t="b">
        <v>0</v>
      </c>
      <c r="L525" t="s">
        <v>1975</v>
      </c>
      <c r="M525" t="s">
        <v>1538</v>
      </c>
    </row>
    <row r="526" spans="1:13" x14ac:dyDescent="0.25">
      <c r="A526">
        <v>742.9</v>
      </c>
      <c r="B526" t="s">
        <v>1437</v>
      </c>
      <c r="C526">
        <v>6.7479597576864905E-2</v>
      </c>
      <c r="D526">
        <v>3.8257496246556201E-2</v>
      </c>
      <c r="E526">
        <v>1.0698084326909201</v>
      </c>
      <c r="F526">
        <v>7.7761142187823498E-2</v>
      </c>
      <c r="G526" t="s">
        <v>1438</v>
      </c>
      <c r="H526">
        <v>55256</v>
      </c>
      <c r="I526">
        <v>719</v>
      </c>
      <c r="J526">
        <v>54537</v>
      </c>
      <c r="K526" t="b">
        <v>0</v>
      </c>
      <c r="L526" t="s">
        <v>1976</v>
      </c>
      <c r="M526" t="s">
        <v>1513</v>
      </c>
    </row>
    <row r="527" spans="1:13" x14ac:dyDescent="0.25">
      <c r="A527">
        <v>214.1</v>
      </c>
      <c r="B527" t="s">
        <v>1437</v>
      </c>
      <c r="C527">
        <v>9.6962049348821702E-2</v>
      </c>
      <c r="D527">
        <v>5.5041618682206299E-2</v>
      </c>
      <c r="E527">
        <v>1.10181855809579</v>
      </c>
      <c r="F527">
        <v>7.8134649658667704E-2</v>
      </c>
      <c r="G527" t="s">
        <v>1438</v>
      </c>
      <c r="H527">
        <v>64525</v>
      </c>
      <c r="I527">
        <v>342</v>
      </c>
      <c r="J527">
        <v>64183</v>
      </c>
      <c r="K527" t="b">
        <v>0</v>
      </c>
      <c r="L527" t="s">
        <v>1977</v>
      </c>
      <c r="M527" t="s">
        <v>1453</v>
      </c>
    </row>
    <row r="528" spans="1:13" x14ac:dyDescent="0.25">
      <c r="A528">
        <v>264.89999999999998</v>
      </c>
      <c r="B528" t="s">
        <v>1437</v>
      </c>
      <c r="C528">
        <v>-6.6677328788101703E-2</v>
      </c>
      <c r="D528">
        <v>3.7890560869399001E-2</v>
      </c>
      <c r="E528">
        <v>0.935497010595714</v>
      </c>
      <c r="F528">
        <v>7.8452826170124695E-2</v>
      </c>
      <c r="G528" t="s">
        <v>1438</v>
      </c>
      <c r="H528">
        <v>46780</v>
      </c>
      <c r="I528">
        <v>820</v>
      </c>
      <c r="J528">
        <v>45960</v>
      </c>
      <c r="K528" t="b">
        <v>0</v>
      </c>
      <c r="L528" t="s">
        <v>1978</v>
      </c>
      <c r="M528" t="s">
        <v>1440</v>
      </c>
    </row>
    <row r="529" spans="1:13" x14ac:dyDescent="0.25">
      <c r="A529">
        <v>275.51</v>
      </c>
      <c r="B529" t="s">
        <v>1437</v>
      </c>
      <c r="C529">
        <v>-6.6474531376166393E-2</v>
      </c>
      <c r="D529">
        <v>3.7846018828128498E-2</v>
      </c>
      <c r="E529">
        <v>0.93568674620663195</v>
      </c>
      <c r="F529">
        <v>7.9012090422425796E-2</v>
      </c>
      <c r="G529" t="s">
        <v>1438</v>
      </c>
      <c r="H529">
        <v>59008</v>
      </c>
      <c r="I529">
        <v>720</v>
      </c>
      <c r="J529">
        <v>58288</v>
      </c>
      <c r="K529" t="b">
        <v>0</v>
      </c>
      <c r="L529" t="s">
        <v>1979</v>
      </c>
      <c r="M529" t="s">
        <v>1440</v>
      </c>
    </row>
    <row r="530" spans="1:13" x14ac:dyDescent="0.25">
      <c r="A530">
        <v>512.20000000000005</v>
      </c>
      <c r="B530" t="s">
        <v>1437</v>
      </c>
      <c r="C530">
        <v>-6.12118327739938E-2</v>
      </c>
      <c r="D530">
        <v>3.4862712458938898E-2</v>
      </c>
      <c r="E530">
        <v>0.94062396368663903</v>
      </c>
      <c r="F530">
        <v>7.9123141374250305E-2</v>
      </c>
      <c r="G530" t="s">
        <v>1438</v>
      </c>
      <c r="H530">
        <v>34091</v>
      </c>
      <c r="I530">
        <v>867</v>
      </c>
      <c r="J530">
        <v>33224</v>
      </c>
      <c r="K530" t="b">
        <v>0</v>
      </c>
      <c r="L530" t="s">
        <v>1980</v>
      </c>
      <c r="M530" t="s">
        <v>1443</v>
      </c>
    </row>
    <row r="531" spans="1:13" x14ac:dyDescent="0.25">
      <c r="A531">
        <v>345.1</v>
      </c>
      <c r="B531" t="s">
        <v>1437</v>
      </c>
      <c r="C531">
        <v>-4.3804893270382603E-2</v>
      </c>
      <c r="D531">
        <v>2.4951639446683702E-2</v>
      </c>
      <c r="E531">
        <v>0.95714068384527695</v>
      </c>
      <c r="F531">
        <v>7.9158135697402807E-2</v>
      </c>
      <c r="G531" t="s">
        <v>1438</v>
      </c>
      <c r="H531">
        <v>51467</v>
      </c>
      <c r="I531">
        <v>1728</v>
      </c>
      <c r="J531">
        <v>49739</v>
      </c>
      <c r="K531" t="b">
        <v>0</v>
      </c>
      <c r="L531" t="s">
        <v>1981</v>
      </c>
      <c r="M531" t="s">
        <v>1538</v>
      </c>
    </row>
    <row r="532" spans="1:13" x14ac:dyDescent="0.25">
      <c r="A532">
        <v>259.10000000000002</v>
      </c>
      <c r="B532" t="s">
        <v>1437</v>
      </c>
      <c r="C532">
        <v>0.14258371439630599</v>
      </c>
      <c r="D532">
        <v>8.1689563806443696E-2</v>
      </c>
      <c r="E532">
        <v>1.15324962051221</v>
      </c>
      <c r="F532">
        <v>8.0909410660934003E-2</v>
      </c>
      <c r="G532" t="s">
        <v>1438</v>
      </c>
      <c r="H532">
        <v>56489</v>
      </c>
      <c r="I532">
        <v>155</v>
      </c>
      <c r="J532">
        <v>56334</v>
      </c>
      <c r="K532" t="b">
        <v>0</v>
      </c>
      <c r="L532" t="s">
        <v>1982</v>
      </c>
      <c r="M532" t="s">
        <v>1440</v>
      </c>
    </row>
    <row r="533" spans="1:13" x14ac:dyDescent="0.25">
      <c r="A533">
        <v>190</v>
      </c>
      <c r="B533" t="s">
        <v>1437</v>
      </c>
      <c r="C533">
        <v>-0.16419875653659399</v>
      </c>
      <c r="D533">
        <v>9.4471669166289005E-2</v>
      </c>
      <c r="E533">
        <v>0.84857334561878595</v>
      </c>
      <c r="F533">
        <v>8.2197766904517397E-2</v>
      </c>
      <c r="G533" t="s">
        <v>1438</v>
      </c>
      <c r="H533">
        <v>63829</v>
      </c>
      <c r="I533">
        <v>114</v>
      </c>
      <c r="J533">
        <v>63715</v>
      </c>
      <c r="K533" t="b">
        <v>0</v>
      </c>
      <c r="L533" t="s">
        <v>1983</v>
      </c>
      <c r="M533" t="s">
        <v>1453</v>
      </c>
    </row>
    <row r="534" spans="1:13" x14ac:dyDescent="0.25">
      <c r="A534">
        <v>269</v>
      </c>
      <c r="B534" t="s">
        <v>1437</v>
      </c>
      <c r="C534">
        <v>-4.6015973934602702E-2</v>
      </c>
      <c r="D534">
        <v>2.6507669194313101E-2</v>
      </c>
      <c r="E534">
        <v>0.955026706534715</v>
      </c>
      <c r="F534">
        <v>8.2572771886209401E-2</v>
      </c>
      <c r="G534" t="s">
        <v>1438</v>
      </c>
      <c r="H534">
        <v>63378</v>
      </c>
      <c r="I534">
        <v>1497</v>
      </c>
      <c r="J534">
        <v>61881</v>
      </c>
      <c r="K534" t="b">
        <v>0</v>
      </c>
      <c r="L534" t="s">
        <v>1984</v>
      </c>
      <c r="M534" t="s">
        <v>1440</v>
      </c>
    </row>
    <row r="535" spans="1:13" x14ac:dyDescent="0.25">
      <c r="A535">
        <v>574.1</v>
      </c>
      <c r="B535" t="s">
        <v>1437</v>
      </c>
      <c r="C535">
        <v>-4.1211744054588197E-2</v>
      </c>
      <c r="D535">
        <v>2.37478807803841E-2</v>
      </c>
      <c r="E535">
        <v>0.95962591335182401</v>
      </c>
      <c r="F535">
        <v>8.2672426699177903E-2</v>
      </c>
      <c r="G535" t="s">
        <v>1438</v>
      </c>
      <c r="H535">
        <v>61571</v>
      </c>
      <c r="I535">
        <v>1884</v>
      </c>
      <c r="J535">
        <v>59687</v>
      </c>
      <c r="K535" t="b">
        <v>0</v>
      </c>
      <c r="L535" t="s">
        <v>1985</v>
      </c>
      <c r="M535" t="s">
        <v>1467</v>
      </c>
    </row>
    <row r="536" spans="1:13" x14ac:dyDescent="0.25">
      <c r="A536">
        <v>686.2</v>
      </c>
      <c r="B536" t="s">
        <v>1437</v>
      </c>
      <c r="C536">
        <v>0.160287493734698</v>
      </c>
      <c r="D536">
        <v>9.2368641703850701E-2</v>
      </c>
      <c r="E536">
        <v>1.1738482965163599</v>
      </c>
      <c r="F536">
        <v>8.2687318024876694E-2</v>
      </c>
      <c r="G536" t="s">
        <v>1438</v>
      </c>
      <c r="H536">
        <v>54530</v>
      </c>
      <c r="I536">
        <v>122</v>
      </c>
      <c r="J536">
        <v>54408</v>
      </c>
      <c r="K536" t="b">
        <v>0</v>
      </c>
      <c r="L536" t="s">
        <v>1986</v>
      </c>
      <c r="M536" t="s">
        <v>1457</v>
      </c>
    </row>
    <row r="537" spans="1:13" x14ac:dyDescent="0.25">
      <c r="A537">
        <v>573.9</v>
      </c>
      <c r="B537" t="s">
        <v>1437</v>
      </c>
      <c r="C537">
        <v>-4.5949397907466702E-2</v>
      </c>
      <c r="D537">
        <v>2.6531931061136299E-2</v>
      </c>
      <c r="E537">
        <v>0.955090290535206</v>
      </c>
      <c r="F537">
        <v>8.32997824031117E-2</v>
      </c>
      <c r="G537" t="s">
        <v>1438</v>
      </c>
      <c r="H537">
        <v>50850</v>
      </c>
      <c r="I537">
        <v>1498</v>
      </c>
      <c r="J537">
        <v>49352</v>
      </c>
      <c r="K537" t="b">
        <v>0</v>
      </c>
      <c r="L537" t="s">
        <v>1987</v>
      </c>
      <c r="M537" t="s">
        <v>1467</v>
      </c>
    </row>
    <row r="538" spans="1:13" x14ac:dyDescent="0.25">
      <c r="A538">
        <v>151</v>
      </c>
      <c r="B538" t="s">
        <v>1437</v>
      </c>
      <c r="C538">
        <v>-7.6972989956505505E-2</v>
      </c>
      <c r="D538">
        <v>4.4489697533666002E-2</v>
      </c>
      <c r="E538">
        <v>0.92591486226945297</v>
      </c>
      <c r="F538">
        <v>8.3606932663773906E-2</v>
      </c>
      <c r="G538" t="s">
        <v>1438</v>
      </c>
      <c r="H538">
        <v>58193</v>
      </c>
      <c r="I538">
        <v>525</v>
      </c>
      <c r="J538">
        <v>57668</v>
      </c>
      <c r="K538" t="b">
        <v>0</v>
      </c>
      <c r="L538" t="s">
        <v>1988</v>
      </c>
      <c r="M538" t="s">
        <v>1453</v>
      </c>
    </row>
    <row r="539" spans="1:13" x14ac:dyDescent="0.25">
      <c r="A539">
        <v>755.1</v>
      </c>
      <c r="B539" t="s">
        <v>1437</v>
      </c>
      <c r="C539">
        <v>-0.140081376546033</v>
      </c>
      <c r="D539">
        <v>8.1282762222532307E-2</v>
      </c>
      <c r="E539">
        <v>0.86928749290677199</v>
      </c>
      <c r="F539">
        <v>8.48191849466121E-2</v>
      </c>
      <c r="G539" t="s">
        <v>1438</v>
      </c>
      <c r="H539">
        <v>63941</v>
      </c>
      <c r="I539">
        <v>157</v>
      </c>
      <c r="J539">
        <v>63784</v>
      </c>
      <c r="K539" t="b">
        <v>0</v>
      </c>
      <c r="L539" t="s">
        <v>1989</v>
      </c>
      <c r="M539" t="s">
        <v>1771</v>
      </c>
    </row>
    <row r="540" spans="1:13" x14ac:dyDescent="0.25">
      <c r="A540">
        <v>709.5</v>
      </c>
      <c r="B540" t="s">
        <v>1437</v>
      </c>
      <c r="C540">
        <v>-0.15499823195461301</v>
      </c>
      <c r="D540">
        <v>9.0091417619761194E-2</v>
      </c>
      <c r="E540">
        <v>0.85641669166585599</v>
      </c>
      <c r="F540">
        <v>8.53497626492324E-2</v>
      </c>
      <c r="G540" t="s">
        <v>1438</v>
      </c>
      <c r="H540">
        <v>54702</v>
      </c>
      <c r="I540">
        <v>125</v>
      </c>
      <c r="J540">
        <v>54577</v>
      </c>
      <c r="K540" t="b">
        <v>0</v>
      </c>
      <c r="L540" t="s">
        <v>1990</v>
      </c>
      <c r="M540" t="s">
        <v>1457</v>
      </c>
    </row>
    <row r="541" spans="1:13" x14ac:dyDescent="0.25">
      <c r="A541">
        <v>589</v>
      </c>
      <c r="B541" t="s">
        <v>1437</v>
      </c>
      <c r="C541">
        <v>-0.121731021339145</v>
      </c>
      <c r="D541">
        <v>7.0767644876132504E-2</v>
      </c>
      <c r="E541">
        <v>0.88538648654834595</v>
      </c>
      <c r="F541">
        <v>8.5405032619567403E-2</v>
      </c>
      <c r="G541" t="s">
        <v>1438</v>
      </c>
      <c r="H541">
        <v>48682</v>
      </c>
      <c r="I541">
        <v>204</v>
      </c>
      <c r="J541">
        <v>48478</v>
      </c>
      <c r="K541" t="b">
        <v>0</v>
      </c>
      <c r="L541" t="s">
        <v>1991</v>
      </c>
      <c r="M541" t="s">
        <v>1448</v>
      </c>
    </row>
    <row r="542" spans="1:13" x14ac:dyDescent="0.25">
      <c r="A542">
        <v>536.70000000000005</v>
      </c>
      <c r="B542" t="s">
        <v>1437</v>
      </c>
      <c r="C542">
        <v>-7.5766223813689498E-2</v>
      </c>
      <c r="D542">
        <v>4.4176163821596198E-2</v>
      </c>
      <c r="E542">
        <v>0.92703289944539402</v>
      </c>
      <c r="F542">
        <v>8.6328200434463404E-2</v>
      </c>
      <c r="G542" t="s">
        <v>1438</v>
      </c>
      <c r="H542">
        <v>56963</v>
      </c>
      <c r="I542">
        <v>531</v>
      </c>
      <c r="J542">
        <v>56432</v>
      </c>
      <c r="K542" t="b">
        <v>0</v>
      </c>
      <c r="L542" t="s">
        <v>1992</v>
      </c>
      <c r="M542" t="s">
        <v>1467</v>
      </c>
    </row>
    <row r="543" spans="1:13" x14ac:dyDescent="0.25">
      <c r="A543">
        <v>512.1</v>
      </c>
      <c r="B543" t="s">
        <v>1437</v>
      </c>
      <c r="C543">
        <v>-5.2928408766612797E-2</v>
      </c>
      <c r="D543">
        <v>3.0875930507873701E-2</v>
      </c>
      <c r="E543">
        <v>0.94844791060753797</v>
      </c>
      <c r="F543">
        <v>8.6486716742561295E-2</v>
      </c>
      <c r="G543" t="s">
        <v>1438</v>
      </c>
      <c r="H543">
        <v>34335</v>
      </c>
      <c r="I543">
        <v>1111</v>
      </c>
      <c r="J543">
        <v>33224</v>
      </c>
      <c r="K543" t="b">
        <v>0</v>
      </c>
      <c r="L543" t="s">
        <v>1993</v>
      </c>
      <c r="M543" t="s">
        <v>1443</v>
      </c>
    </row>
    <row r="544" spans="1:13" x14ac:dyDescent="0.25">
      <c r="A544">
        <v>361</v>
      </c>
      <c r="B544" t="s">
        <v>1437</v>
      </c>
      <c r="C544">
        <v>8.75169083992237E-2</v>
      </c>
      <c r="D544">
        <v>5.1103352157951497E-2</v>
      </c>
      <c r="E544">
        <v>1.0914607191405099</v>
      </c>
      <c r="F544">
        <v>8.6795853363031E-2</v>
      </c>
      <c r="G544" t="s">
        <v>1438</v>
      </c>
      <c r="H544">
        <v>60076</v>
      </c>
      <c r="I544">
        <v>403</v>
      </c>
      <c r="J544">
        <v>59673</v>
      </c>
      <c r="K544" t="b">
        <v>0</v>
      </c>
      <c r="L544" t="s">
        <v>1994</v>
      </c>
      <c r="M544" t="s">
        <v>1491</v>
      </c>
    </row>
    <row r="545" spans="1:13" x14ac:dyDescent="0.25">
      <c r="A545">
        <v>577.1</v>
      </c>
      <c r="B545" t="s">
        <v>1437</v>
      </c>
      <c r="C545">
        <v>-7.2226834455072303E-2</v>
      </c>
      <c r="D545">
        <v>4.2356922578577698E-2</v>
      </c>
      <c r="E545">
        <v>0.93031984328042405</v>
      </c>
      <c r="F545">
        <v>8.8157966018000702E-2</v>
      </c>
      <c r="G545" t="s">
        <v>1438</v>
      </c>
      <c r="H545">
        <v>64242</v>
      </c>
      <c r="I545">
        <v>575</v>
      </c>
      <c r="J545">
        <v>63667</v>
      </c>
      <c r="K545" t="b">
        <v>0</v>
      </c>
      <c r="L545" t="s">
        <v>1995</v>
      </c>
      <c r="M545" t="s">
        <v>1467</v>
      </c>
    </row>
    <row r="546" spans="1:13" x14ac:dyDescent="0.25">
      <c r="A546">
        <v>395.4</v>
      </c>
      <c r="B546" t="s">
        <v>1437</v>
      </c>
      <c r="C546">
        <v>-0.10824525137996199</v>
      </c>
      <c r="D546">
        <v>6.3602507899606295E-2</v>
      </c>
      <c r="E546">
        <v>0.89740747901687101</v>
      </c>
      <c r="F546">
        <v>8.8773693705572407E-2</v>
      </c>
      <c r="G546" t="s">
        <v>1438</v>
      </c>
      <c r="H546">
        <v>53230</v>
      </c>
      <c r="I546">
        <v>254</v>
      </c>
      <c r="J546">
        <v>52976</v>
      </c>
      <c r="K546" t="b">
        <v>0</v>
      </c>
      <c r="L546" t="s">
        <v>1996</v>
      </c>
      <c r="M546" t="s">
        <v>1446</v>
      </c>
    </row>
    <row r="547" spans="1:13" x14ac:dyDescent="0.25">
      <c r="A547">
        <v>242</v>
      </c>
      <c r="B547" t="s">
        <v>1437</v>
      </c>
      <c r="C547">
        <v>-5.5660585518760901E-2</v>
      </c>
      <c r="D547">
        <v>3.27769117321835E-2</v>
      </c>
      <c r="E547">
        <v>0.94586012003594799</v>
      </c>
      <c r="F547">
        <v>8.9476732545144905E-2</v>
      </c>
      <c r="G547" t="s">
        <v>1438</v>
      </c>
      <c r="H547">
        <v>52877</v>
      </c>
      <c r="I547">
        <v>972</v>
      </c>
      <c r="J547">
        <v>51905</v>
      </c>
      <c r="K547" t="b">
        <v>0</v>
      </c>
      <c r="L547" t="s">
        <v>1997</v>
      </c>
      <c r="M547" t="s">
        <v>1440</v>
      </c>
    </row>
    <row r="548" spans="1:13" x14ac:dyDescent="0.25">
      <c r="A548">
        <v>429.2</v>
      </c>
      <c r="B548" t="s">
        <v>1437</v>
      </c>
      <c r="C548">
        <v>-6.38350511879264E-2</v>
      </c>
      <c r="D548">
        <v>3.7606229876118002E-2</v>
      </c>
      <c r="E548">
        <v>0.93815973510249495</v>
      </c>
      <c r="F548">
        <v>8.9609826655974903E-2</v>
      </c>
      <c r="G548" t="s">
        <v>1438</v>
      </c>
      <c r="H548">
        <v>52794</v>
      </c>
      <c r="I548">
        <v>740</v>
      </c>
      <c r="J548">
        <v>52054</v>
      </c>
      <c r="K548" t="b">
        <v>0</v>
      </c>
      <c r="L548" t="s">
        <v>1998</v>
      </c>
      <c r="M548" t="s">
        <v>1446</v>
      </c>
    </row>
    <row r="549" spans="1:13" x14ac:dyDescent="0.25">
      <c r="A549">
        <v>580.4</v>
      </c>
      <c r="B549" t="s">
        <v>1437</v>
      </c>
      <c r="C549">
        <v>-0.13118916670049799</v>
      </c>
      <c r="D549">
        <v>7.7420488277359006E-2</v>
      </c>
      <c r="E549">
        <v>0.87705184969325201</v>
      </c>
      <c r="F549">
        <v>9.0169945527450196E-2</v>
      </c>
      <c r="G549" t="s">
        <v>1438</v>
      </c>
      <c r="H549">
        <v>48648</v>
      </c>
      <c r="I549">
        <v>170</v>
      </c>
      <c r="J549">
        <v>48478</v>
      </c>
      <c r="K549" t="b">
        <v>0</v>
      </c>
      <c r="L549" t="s">
        <v>1999</v>
      </c>
      <c r="M549" t="s">
        <v>1448</v>
      </c>
    </row>
    <row r="550" spans="1:13" x14ac:dyDescent="0.25">
      <c r="A550">
        <v>713</v>
      </c>
      <c r="B550" t="s">
        <v>1437</v>
      </c>
      <c r="C550">
        <v>-0.115148170937206</v>
      </c>
      <c r="D550">
        <v>6.8044721572782296E-2</v>
      </c>
      <c r="E550">
        <v>0.89123407913421704</v>
      </c>
      <c r="F550">
        <v>9.0599742865451902E-2</v>
      </c>
      <c r="G550" t="s">
        <v>1438</v>
      </c>
      <c r="H550">
        <v>54683</v>
      </c>
      <c r="I550">
        <v>220</v>
      </c>
      <c r="J550">
        <v>54463</v>
      </c>
      <c r="K550" t="b">
        <v>0</v>
      </c>
      <c r="L550" t="s">
        <v>2000</v>
      </c>
      <c r="M550" t="s">
        <v>1513</v>
      </c>
    </row>
    <row r="551" spans="1:13" x14ac:dyDescent="0.25">
      <c r="A551">
        <v>270</v>
      </c>
      <c r="B551" t="s">
        <v>1437</v>
      </c>
      <c r="C551">
        <v>-5.5322519223554897E-2</v>
      </c>
      <c r="D551">
        <v>3.2692287731919102E-2</v>
      </c>
      <c r="E551">
        <v>0.94617993751922103</v>
      </c>
      <c r="F551">
        <v>9.0604174012359595E-2</v>
      </c>
      <c r="G551" t="s">
        <v>1438</v>
      </c>
      <c r="H551">
        <v>62854</v>
      </c>
      <c r="I551">
        <v>973</v>
      </c>
      <c r="J551">
        <v>61881</v>
      </c>
      <c r="K551" t="b">
        <v>0</v>
      </c>
      <c r="L551" t="s">
        <v>2001</v>
      </c>
      <c r="M551" t="s">
        <v>1440</v>
      </c>
    </row>
    <row r="552" spans="1:13" x14ac:dyDescent="0.25">
      <c r="A552">
        <v>251</v>
      </c>
      <c r="B552" t="s">
        <v>1437</v>
      </c>
      <c r="C552">
        <v>-9.6938876879901506E-2</v>
      </c>
      <c r="D552">
        <v>5.7287528288287898E-2</v>
      </c>
      <c r="E552">
        <v>0.90761148048339702</v>
      </c>
      <c r="F552">
        <v>9.0618089549738004E-2</v>
      </c>
      <c r="G552" t="s">
        <v>1438</v>
      </c>
      <c r="H552">
        <v>56647</v>
      </c>
      <c r="I552">
        <v>313</v>
      </c>
      <c r="J552">
        <v>56334</v>
      </c>
      <c r="K552" t="b">
        <v>0</v>
      </c>
      <c r="L552" t="s">
        <v>2002</v>
      </c>
      <c r="M552" t="s">
        <v>1440</v>
      </c>
    </row>
    <row r="553" spans="1:13" x14ac:dyDescent="0.25">
      <c r="A553">
        <v>700</v>
      </c>
      <c r="B553" t="s">
        <v>1437</v>
      </c>
      <c r="C553">
        <v>8.8817669321728396E-2</v>
      </c>
      <c r="D553">
        <v>5.25257685034329E-2</v>
      </c>
      <c r="E553">
        <v>1.0928813723572</v>
      </c>
      <c r="F553">
        <v>9.08491851393501E-2</v>
      </c>
      <c r="G553" t="s">
        <v>1438</v>
      </c>
      <c r="H553">
        <v>59090</v>
      </c>
      <c r="I553">
        <v>379</v>
      </c>
      <c r="J553">
        <v>58711</v>
      </c>
      <c r="K553" t="b">
        <v>0</v>
      </c>
      <c r="L553" t="s">
        <v>2003</v>
      </c>
      <c r="M553" t="s">
        <v>1457</v>
      </c>
    </row>
    <row r="554" spans="1:13" x14ac:dyDescent="0.25">
      <c r="A554">
        <v>598</v>
      </c>
      <c r="B554" t="s">
        <v>1437</v>
      </c>
      <c r="C554">
        <v>-6.9777058328580194E-2</v>
      </c>
      <c r="D554">
        <v>4.13794425913648E-2</v>
      </c>
      <c r="E554">
        <v>0.93260171251568103</v>
      </c>
      <c r="F554">
        <v>9.1743128830017603E-2</v>
      </c>
      <c r="G554" t="s">
        <v>1438</v>
      </c>
      <c r="H554">
        <v>65023</v>
      </c>
      <c r="I554">
        <v>602</v>
      </c>
      <c r="J554">
        <v>64421</v>
      </c>
      <c r="K554" t="b">
        <v>0</v>
      </c>
      <c r="L554" t="s">
        <v>2004</v>
      </c>
      <c r="M554" t="s">
        <v>1448</v>
      </c>
    </row>
    <row r="555" spans="1:13" x14ac:dyDescent="0.25">
      <c r="A555">
        <v>389.4</v>
      </c>
      <c r="B555" t="s">
        <v>1437</v>
      </c>
      <c r="C555">
        <v>5.2000516284045797E-2</v>
      </c>
      <c r="D555">
        <v>3.0853986972598599E-2</v>
      </c>
      <c r="E555">
        <v>1.0533762863545999</v>
      </c>
      <c r="F555">
        <v>9.1916381414230794E-2</v>
      </c>
      <c r="G555" t="s">
        <v>1438</v>
      </c>
      <c r="H555">
        <v>58596</v>
      </c>
      <c r="I555">
        <v>1116</v>
      </c>
      <c r="J555">
        <v>57480</v>
      </c>
      <c r="K555" t="b">
        <v>0</v>
      </c>
      <c r="L555" t="s">
        <v>2005</v>
      </c>
      <c r="M555" t="s">
        <v>1491</v>
      </c>
    </row>
    <row r="556" spans="1:13" x14ac:dyDescent="0.25">
      <c r="A556">
        <v>153.19999999999999</v>
      </c>
      <c r="B556" t="s">
        <v>1437</v>
      </c>
      <c r="C556">
        <v>-4.4145813431358601E-2</v>
      </c>
      <c r="D556">
        <v>2.6226319747235001E-2</v>
      </c>
      <c r="E556">
        <v>0.95681443090552598</v>
      </c>
      <c r="F556">
        <v>9.2324043797134298E-2</v>
      </c>
      <c r="G556" t="s">
        <v>1438</v>
      </c>
      <c r="H556">
        <v>55004</v>
      </c>
      <c r="I556">
        <v>1548</v>
      </c>
      <c r="J556">
        <v>53456</v>
      </c>
      <c r="K556" t="b">
        <v>0</v>
      </c>
      <c r="L556" t="s">
        <v>2006</v>
      </c>
      <c r="M556" t="s">
        <v>1453</v>
      </c>
    </row>
    <row r="557" spans="1:13" x14ac:dyDescent="0.25">
      <c r="A557">
        <v>560.29999999999995</v>
      </c>
      <c r="B557" t="s">
        <v>1437</v>
      </c>
      <c r="C557">
        <v>0.13026532007321601</v>
      </c>
      <c r="D557">
        <v>7.7520223574918404E-2</v>
      </c>
      <c r="E557">
        <v>1.13913057744198</v>
      </c>
      <c r="F557">
        <v>9.2878672368072498E-2</v>
      </c>
      <c r="G557" t="s">
        <v>1438</v>
      </c>
      <c r="H557">
        <v>43565</v>
      </c>
      <c r="I557">
        <v>171</v>
      </c>
      <c r="J557">
        <v>43394</v>
      </c>
      <c r="K557" t="b">
        <v>0</v>
      </c>
      <c r="L557" t="s">
        <v>2007</v>
      </c>
      <c r="M557" t="s">
        <v>1467</v>
      </c>
    </row>
    <row r="558" spans="1:13" x14ac:dyDescent="0.25">
      <c r="A558">
        <v>681.2</v>
      </c>
      <c r="B558" t="s">
        <v>1437</v>
      </c>
      <c r="C558">
        <v>-8.0720076149422101E-2</v>
      </c>
      <c r="D558">
        <v>4.8211905276809602E-2</v>
      </c>
      <c r="E558">
        <v>0.92245187158740005</v>
      </c>
      <c r="F558">
        <v>9.4076205094941107E-2</v>
      </c>
      <c r="G558" t="s">
        <v>1438</v>
      </c>
      <c r="H558">
        <v>54848</v>
      </c>
      <c r="I558">
        <v>440</v>
      </c>
      <c r="J558">
        <v>54408</v>
      </c>
      <c r="K558" t="b">
        <v>0</v>
      </c>
      <c r="L558" t="s">
        <v>2008</v>
      </c>
      <c r="M558" t="s">
        <v>1457</v>
      </c>
    </row>
    <row r="559" spans="1:13" x14ac:dyDescent="0.25">
      <c r="A559">
        <v>81</v>
      </c>
      <c r="B559" t="s">
        <v>1437</v>
      </c>
      <c r="C559">
        <v>-4.4640500265979502E-2</v>
      </c>
      <c r="D559">
        <v>2.6719858819131598E-2</v>
      </c>
      <c r="E559">
        <v>0.956341224457532</v>
      </c>
      <c r="F559">
        <v>9.47836696198259E-2</v>
      </c>
      <c r="G559" t="s">
        <v>1438</v>
      </c>
      <c r="H559">
        <v>63107</v>
      </c>
      <c r="I559">
        <v>1463</v>
      </c>
      <c r="J559">
        <v>61644</v>
      </c>
      <c r="K559" t="b">
        <v>0</v>
      </c>
      <c r="L559" t="s">
        <v>2009</v>
      </c>
      <c r="M559" t="s">
        <v>1494</v>
      </c>
    </row>
    <row r="560" spans="1:13" x14ac:dyDescent="0.25">
      <c r="A560">
        <v>575.70000000000005</v>
      </c>
      <c r="B560" t="s">
        <v>1437</v>
      </c>
      <c r="C560">
        <v>-8.7215043152183994E-2</v>
      </c>
      <c r="D560">
        <v>5.2221501710155903E-2</v>
      </c>
      <c r="E560">
        <v>0.91647999169465799</v>
      </c>
      <c r="F560">
        <v>9.4899909171699603E-2</v>
      </c>
      <c r="G560" t="s">
        <v>1438</v>
      </c>
      <c r="H560">
        <v>60065</v>
      </c>
      <c r="I560">
        <v>378</v>
      </c>
      <c r="J560">
        <v>59687</v>
      </c>
      <c r="K560" t="b">
        <v>0</v>
      </c>
      <c r="L560" t="s">
        <v>2010</v>
      </c>
      <c r="M560" t="s">
        <v>1467</v>
      </c>
    </row>
    <row r="561" spans="1:13" x14ac:dyDescent="0.25">
      <c r="A561">
        <v>557</v>
      </c>
      <c r="B561" t="s">
        <v>1437</v>
      </c>
      <c r="C561">
        <v>-7.5624352921820001E-2</v>
      </c>
      <c r="D561">
        <v>4.5313722654679298E-2</v>
      </c>
      <c r="E561">
        <v>0.92716442775942998</v>
      </c>
      <c r="F561">
        <v>9.5135969651936894E-2</v>
      </c>
      <c r="G561" t="s">
        <v>1438</v>
      </c>
      <c r="H561">
        <v>43895</v>
      </c>
      <c r="I561">
        <v>501</v>
      </c>
      <c r="J561">
        <v>43394</v>
      </c>
      <c r="K561" t="b">
        <v>0</v>
      </c>
      <c r="L561" t="s">
        <v>2011</v>
      </c>
      <c r="M561" t="s">
        <v>1467</v>
      </c>
    </row>
    <row r="562" spans="1:13" x14ac:dyDescent="0.25">
      <c r="A562">
        <v>359</v>
      </c>
      <c r="B562" t="s">
        <v>1437</v>
      </c>
      <c r="C562">
        <v>-5.0388480367386301E-2</v>
      </c>
      <c r="D562">
        <v>3.0249410660938999E-2</v>
      </c>
      <c r="E562">
        <v>0.95085996231346503</v>
      </c>
      <c r="F562">
        <v>9.5759763344131901E-2</v>
      </c>
      <c r="G562" t="s">
        <v>1438</v>
      </c>
      <c r="H562">
        <v>59621</v>
      </c>
      <c r="I562">
        <v>1155</v>
      </c>
      <c r="J562">
        <v>58466</v>
      </c>
      <c r="K562" t="b">
        <v>0</v>
      </c>
      <c r="L562" t="s">
        <v>2012</v>
      </c>
      <c r="M562" t="s">
        <v>1538</v>
      </c>
    </row>
    <row r="563" spans="1:13" x14ac:dyDescent="0.25">
      <c r="A563">
        <v>386.9</v>
      </c>
      <c r="B563" t="s">
        <v>1437</v>
      </c>
      <c r="C563">
        <v>2.5454868149897201E-2</v>
      </c>
      <c r="D563">
        <v>1.5315928044631199E-2</v>
      </c>
      <c r="E563">
        <v>1.0257816098038799</v>
      </c>
      <c r="F563">
        <v>9.6515448546380805E-2</v>
      </c>
      <c r="G563" t="s">
        <v>1438</v>
      </c>
      <c r="H563">
        <v>60390</v>
      </c>
      <c r="I563">
        <v>4935</v>
      </c>
      <c r="J563">
        <v>55455</v>
      </c>
      <c r="K563" t="b">
        <v>0</v>
      </c>
      <c r="L563" t="s">
        <v>2013</v>
      </c>
      <c r="M563" t="s">
        <v>1491</v>
      </c>
    </row>
    <row r="564" spans="1:13" x14ac:dyDescent="0.25">
      <c r="A564">
        <v>743.1</v>
      </c>
      <c r="B564" t="s">
        <v>1437</v>
      </c>
      <c r="C564">
        <v>2.7604706978117399E-2</v>
      </c>
      <c r="D564">
        <v>1.6738472627742199E-2</v>
      </c>
      <c r="E564">
        <v>1.02798924711985</v>
      </c>
      <c r="F564">
        <v>9.9111342907708594E-2</v>
      </c>
      <c r="G564" t="s">
        <v>1438</v>
      </c>
      <c r="H564">
        <v>58995</v>
      </c>
      <c r="I564">
        <v>4407</v>
      </c>
      <c r="J564">
        <v>54588</v>
      </c>
      <c r="K564" t="b">
        <v>0</v>
      </c>
      <c r="L564" t="s">
        <v>2014</v>
      </c>
      <c r="M564" t="s">
        <v>1513</v>
      </c>
    </row>
    <row r="565" spans="1:13" x14ac:dyDescent="0.25">
      <c r="A565">
        <v>358</v>
      </c>
      <c r="B565" t="s">
        <v>1437</v>
      </c>
      <c r="C565">
        <v>0.104982143051668</v>
      </c>
      <c r="D565">
        <v>6.3666685138972695E-2</v>
      </c>
      <c r="E565">
        <v>1.1106907766308101</v>
      </c>
      <c r="F565">
        <v>9.9161217015547504E-2</v>
      </c>
      <c r="G565" t="s">
        <v>1438</v>
      </c>
      <c r="H565">
        <v>58722</v>
      </c>
      <c r="I565">
        <v>256</v>
      </c>
      <c r="J565">
        <v>58466</v>
      </c>
      <c r="K565" t="b">
        <v>0</v>
      </c>
      <c r="L565" t="s">
        <v>2015</v>
      </c>
      <c r="M565" t="s">
        <v>1538</v>
      </c>
    </row>
    <row r="566" spans="1:13" x14ac:dyDescent="0.25">
      <c r="A566">
        <v>580.11</v>
      </c>
      <c r="B566" t="s">
        <v>1437</v>
      </c>
      <c r="C566">
        <v>-0.15930030263647799</v>
      </c>
      <c r="D566">
        <v>9.7009175099695005E-2</v>
      </c>
      <c r="E566">
        <v>0.85274024037209695</v>
      </c>
      <c r="F566">
        <v>0.10056600047662601</v>
      </c>
      <c r="G566" t="s">
        <v>1438</v>
      </c>
      <c r="H566">
        <v>48586</v>
      </c>
      <c r="I566">
        <v>108</v>
      </c>
      <c r="J566">
        <v>48478</v>
      </c>
      <c r="K566" t="b">
        <v>0</v>
      </c>
      <c r="L566" t="s">
        <v>2016</v>
      </c>
      <c r="M566" t="s">
        <v>1448</v>
      </c>
    </row>
    <row r="567" spans="1:13" x14ac:dyDescent="0.25">
      <c r="A567">
        <v>157</v>
      </c>
      <c r="B567" t="s">
        <v>1437</v>
      </c>
      <c r="C567">
        <v>-6.4623731852614302E-2</v>
      </c>
      <c r="D567">
        <v>3.93745670356732E-2</v>
      </c>
      <c r="E567">
        <v>0.93742011835808103</v>
      </c>
      <c r="F567">
        <v>0.100744351618303</v>
      </c>
      <c r="G567" t="s">
        <v>1438</v>
      </c>
      <c r="H567">
        <v>58341</v>
      </c>
      <c r="I567">
        <v>673</v>
      </c>
      <c r="J567">
        <v>57668</v>
      </c>
      <c r="K567" t="b">
        <v>0</v>
      </c>
      <c r="L567" t="s">
        <v>2017</v>
      </c>
      <c r="M567" t="s">
        <v>1453</v>
      </c>
    </row>
    <row r="568" spans="1:13" x14ac:dyDescent="0.25">
      <c r="A568">
        <v>158</v>
      </c>
      <c r="B568" t="s">
        <v>1437</v>
      </c>
      <c r="C568">
        <v>-8.1955083141934296E-2</v>
      </c>
      <c r="D568">
        <v>4.9991907591206898E-2</v>
      </c>
      <c r="E568">
        <v>0.92131334026751499</v>
      </c>
      <c r="F568">
        <v>0.10113685181655301</v>
      </c>
      <c r="G568" t="s">
        <v>1438</v>
      </c>
      <c r="H568">
        <v>58083</v>
      </c>
      <c r="I568">
        <v>415</v>
      </c>
      <c r="J568">
        <v>57668</v>
      </c>
      <c r="K568" t="b">
        <v>0</v>
      </c>
      <c r="L568" t="s">
        <v>2018</v>
      </c>
      <c r="M568" t="s">
        <v>1453</v>
      </c>
    </row>
    <row r="569" spans="1:13" x14ac:dyDescent="0.25">
      <c r="A569">
        <v>530.12</v>
      </c>
      <c r="B569" t="s">
        <v>1437</v>
      </c>
      <c r="C569">
        <v>-0.14404009044277799</v>
      </c>
      <c r="D569">
        <v>8.7880539211413006E-2</v>
      </c>
      <c r="E569">
        <v>0.86585303493182597</v>
      </c>
      <c r="F569">
        <v>0.101204049204957</v>
      </c>
      <c r="G569" t="s">
        <v>1438</v>
      </c>
      <c r="H569">
        <v>39759</v>
      </c>
      <c r="I569">
        <v>132</v>
      </c>
      <c r="J569">
        <v>39627</v>
      </c>
      <c r="K569" t="b">
        <v>0</v>
      </c>
      <c r="L569" t="s">
        <v>2019</v>
      </c>
      <c r="M569" t="s">
        <v>1467</v>
      </c>
    </row>
    <row r="570" spans="1:13" x14ac:dyDescent="0.25">
      <c r="A570">
        <v>8.5</v>
      </c>
      <c r="B570" t="s">
        <v>1437</v>
      </c>
      <c r="C570">
        <v>-5.9757672885948597E-2</v>
      </c>
      <c r="D570">
        <v>3.6492161304545398E-2</v>
      </c>
      <c r="E570">
        <v>0.94199277631937295</v>
      </c>
      <c r="F570">
        <v>0.101515977332158</v>
      </c>
      <c r="G570" t="s">
        <v>1438</v>
      </c>
      <c r="H570">
        <v>63888</v>
      </c>
      <c r="I570">
        <v>779</v>
      </c>
      <c r="J570">
        <v>63109</v>
      </c>
      <c r="K570" t="b">
        <v>0</v>
      </c>
      <c r="L570" t="s">
        <v>2020</v>
      </c>
      <c r="M570" t="s">
        <v>1494</v>
      </c>
    </row>
    <row r="571" spans="1:13" x14ac:dyDescent="0.25">
      <c r="A571">
        <v>71</v>
      </c>
      <c r="B571" t="s">
        <v>1437</v>
      </c>
      <c r="C571">
        <v>-6.3362742425443805E-2</v>
      </c>
      <c r="D571">
        <v>3.8790026125765299E-2</v>
      </c>
      <c r="E571">
        <v>0.938602940822726</v>
      </c>
      <c r="F571">
        <v>0.102368026558907</v>
      </c>
      <c r="G571" t="s">
        <v>1438</v>
      </c>
      <c r="H571">
        <v>53023</v>
      </c>
      <c r="I571">
        <v>698</v>
      </c>
      <c r="J571">
        <v>52325</v>
      </c>
      <c r="K571" t="b">
        <v>0</v>
      </c>
      <c r="L571" t="s">
        <v>2021</v>
      </c>
      <c r="M571" t="s">
        <v>1494</v>
      </c>
    </row>
    <row r="572" spans="1:13" x14ac:dyDescent="0.25">
      <c r="A572">
        <v>586.1</v>
      </c>
      <c r="B572" t="s">
        <v>1437</v>
      </c>
      <c r="C572">
        <v>-0.100074212266278</v>
      </c>
      <c r="D572">
        <v>6.1284219035911101E-2</v>
      </c>
      <c r="E572">
        <v>0.90477027049216996</v>
      </c>
      <c r="F572">
        <v>0.102479009179216</v>
      </c>
      <c r="G572" t="s">
        <v>1438</v>
      </c>
      <c r="H572">
        <v>48759</v>
      </c>
      <c r="I572">
        <v>281</v>
      </c>
      <c r="J572">
        <v>48478</v>
      </c>
      <c r="K572" t="b">
        <v>0</v>
      </c>
      <c r="L572" t="s">
        <v>2022</v>
      </c>
      <c r="M572" t="s">
        <v>1448</v>
      </c>
    </row>
    <row r="573" spans="1:13" x14ac:dyDescent="0.25">
      <c r="A573">
        <v>440.9</v>
      </c>
      <c r="B573" t="s">
        <v>1437</v>
      </c>
      <c r="C573">
        <v>-6.4787968793524595E-2</v>
      </c>
      <c r="D573">
        <v>3.97291289127851E-2</v>
      </c>
      <c r="E573">
        <v>0.93726617198768103</v>
      </c>
      <c r="F573">
        <v>0.10294471905753</v>
      </c>
      <c r="G573" t="s">
        <v>1438</v>
      </c>
      <c r="H573">
        <v>54303</v>
      </c>
      <c r="I573">
        <v>676</v>
      </c>
      <c r="J573">
        <v>53627</v>
      </c>
      <c r="K573" t="b">
        <v>0</v>
      </c>
      <c r="L573" t="s">
        <v>2023</v>
      </c>
      <c r="M573" t="s">
        <v>1446</v>
      </c>
    </row>
    <row r="574" spans="1:13" x14ac:dyDescent="0.25">
      <c r="A574">
        <v>348.7</v>
      </c>
      <c r="B574" t="s">
        <v>1437</v>
      </c>
      <c r="C574">
        <v>-0.108665785447344</v>
      </c>
      <c r="D574">
        <v>6.6716311302275705E-2</v>
      </c>
      <c r="E574">
        <v>0.897030167941262</v>
      </c>
      <c r="F574">
        <v>0.10336089536592701</v>
      </c>
      <c r="G574" t="s">
        <v>1438</v>
      </c>
      <c r="H574">
        <v>49967</v>
      </c>
      <c r="I574">
        <v>228</v>
      </c>
      <c r="J574">
        <v>49739</v>
      </c>
      <c r="K574" t="b">
        <v>0</v>
      </c>
      <c r="L574" t="s">
        <v>2024</v>
      </c>
      <c r="M574" t="s">
        <v>1538</v>
      </c>
    </row>
    <row r="575" spans="1:13" x14ac:dyDescent="0.25">
      <c r="A575">
        <v>523.29999999999995</v>
      </c>
      <c r="B575" t="s">
        <v>1437</v>
      </c>
      <c r="C575">
        <v>0.104996890751043</v>
      </c>
      <c r="D575">
        <v>6.4496655362354993E-2</v>
      </c>
      <c r="E575">
        <v>1.11070715688527</v>
      </c>
      <c r="F575">
        <v>0.10353693269081</v>
      </c>
      <c r="G575" t="s">
        <v>1438</v>
      </c>
      <c r="H575">
        <v>60660</v>
      </c>
      <c r="I575">
        <v>252</v>
      </c>
      <c r="J575">
        <v>60408</v>
      </c>
      <c r="K575" t="b">
        <v>0</v>
      </c>
      <c r="L575" t="s">
        <v>2025</v>
      </c>
      <c r="M575" t="s">
        <v>1467</v>
      </c>
    </row>
    <row r="576" spans="1:13" x14ac:dyDescent="0.25">
      <c r="A576">
        <v>513.4</v>
      </c>
      <c r="B576" t="s">
        <v>1437</v>
      </c>
      <c r="C576">
        <v>-5.8127963305916297E-2</v>
      </c>
      <c r="D576">
        <v>3.57274814075665E-2</v>
      </c>
      <c r="E576">
        <v>0.94352920259551598</v>
      </c>
      <c r="F576">
        <v>0.103740955545709</v>
      </c>
      <c r="G576" t="s">
        <v>1438</v>
      </c>
      <c r="H576">
        <v>61760</v>
      </c>
      <c r="I576">
        <v>815</v>
      </c>
      <c r="J576">
        <v>60945</v>
      </c>
      <c r="K576" t="b">
        <v>0</v>
      </c>
      <c r="L576" t="s">
        <v>2026</v>
      </c>
      <c r="M576" t="s">
        <v>1443</v>
      </c>
    </row>
    <row r="577" spans="1:13" x14ac:dyDescent="0.25">
      <c r="A577">
        <v>686.1</v>
      </c>
      <c r="B577" t="s">
        <v>1437</v>
      </c>
      <c r="C577">
        <v>-0.103312971857717</v>
      </c>
      <c r="D577">
        <v>6.3508722970089901E-2</v>
      </c>
      <c r="E577">
        <v>0.90184467730441298</v>
      </c>
      <c r="F577">
        <v>0.10378968030734601</v>
      </c>
      <c r="G577" t="s">
        <v>1438</v>
      </c>
      <c r="H577">
        <v>54662</v>
      </c>
      <c r="I577">
        <v>254</v>
      </c>
      <c r="J577">
        <v>54408</v>
      </c>
      <c r="K577" t="b">
        <v>0</v>
      </c>
      <c r="L577" t="s">
        <v>2027</v>
      </c>
      <c r="M577" t="s">
        <v>1457</v>
      </c>
    </row>
    <row r="578" spans="1:13" x14ac:dyDescent="0.25">
      <c r="A578">
        <v>327.7</v>
      </c>
      <c r="B578" t="s">
        <v>1437</v>
      </c>
      <c r="C578">
        <v>-4.6584679173785302E-2</v>
      </c>
      <c r="D578">
        <v>2.86914334832278E-2</v>
      </c>
      <c r="E578">
        <v>0.95448373225394201</v>
      </c>
      <c r="F578">
        <v>0.104451769289922</v>
      </c>
      <c r="G578" t="s">
        <v>1438</v>
      </c>
      <c r="H578">
        <v>50323</v>
      </c>
      <c r="I578">
        <v>1270</v>
      </c>
      <c r="J578">
        <v>49053</v>
      </c>
      <c r="K578" t="b">
        <v>0</v>
      </c>
      <c r="L578" t="s">
        <v>2028</v>
      </c>
      <c r="M578" t="s">
        <v>1538</v>
      </c>
    </row>
    <row r="579" spans="1:13" x14ac:dyDescent="0.25">
      <c r="A579">
        <v>522</v>
      </c>
      <c r="B579" t="s">
        <v>1437</v>
      </c>
      <c r="C579">
        <v>-0.123728874398173</v>
      </c>
      <c r="D579">
        <v>7.6515168124578106E-2</v>
      </c>
      <c r="E579">
        <v>0.88361938024491204</v>
      </c>
      <c r="F579">
        <v>0.10586742701515001</v>
      </c>
      <c r="G579" t="s">
        <v>1438</v>
      </c>
      <c r="H579">
        <v>60583</v>
      </c>
      <c r="I579">
        <v>175</v>
      </c>
      <c r="J579">
        <v>60408</v>
      </c>
      <c r="K579" t="b">
        <v>0</v>
      </c>
      <c r="L579" t="s">
        <v>2029</v>
      </c>
      <c r="M579" t="s">
        <v>1467</v>
      </c>
    </row>
    <row r="580" spans="1:13" x14ac:dyDescent="0.25">
      <c r="A580">
        <v>580.30999999999995</v>
      </c>
      <c r="B580" t="s">
        <v>1437</v>
      </c>
      <c r="C580">
        <v>-8.6699639755287605E-2</v>
      </c>
      <c r="D580">
        <v>5.3700381543015797E-2</v>
      </c>
      <c r="E580">
        <v>0.91695247034365601</v>
      </c>
      <c r="F580">
        <v>0.106417508400482</v>
      </c>
      <c r="G580" t="s">
        <v>1438</v>
      </c>
      <c r="H580">
        <v>48835</v>
      </c>
      <c r="I580">
        <v>357</v>
      </c>
      <c r="J580">
        <v>48478</v>
      </c>
      <c r="K580" t="b">
        <v>0</v>
      </c>
      <c r="L580" t="s">
        <v>2030</v>
      </c>
      <c r="M580" t="s">
        <v>1448</v>
      </c>
    </row>
    <row r="581" spans="1:13" x14ac:dyDescent="0.25">
      <c r="A581">
        <v>740.3</v>
      </c>
      <c r="B581" t="s">
        <v>1437</v>
      </c>
      <c r="C581">
        <v>0.13616354656779101</v>
      </c>
      <c r="D581">
        <v>8.4570496642734194E-2</v>
      </c>
      <c r="E581">
        <v>1.1458692812592299</v>
      </c>
      <c r="F581">
        <v>0.107384828710688</v>
      </c>
      <c r="G581" t="s">
        <v>1438</v>
      </c>
      <c r="H581">
        <v>50282</v>
      </c>
      <c r="I581">
        <v>143</v>
      </c>
      <c r="J581">
        <v>50139</v>
      </c>
      <c r="K581" t="b">
        <v>0</v>
      </c>
      <c r="L581" t="s">
        <v>2031</v>
      </c>
      <c r="M581" t="s">
        <v>1513</v>
      </c>
    </row>
    <row r="582" spans="1:13" x14ac:dyDescent="0.25">
      <c r="A582">
        <v>961</v>
      </c>
      <c r="B582" t="s">
        <v>1437</v>
      </c>
      <c r="C582">
        <v>-0.13329207965278</v>
      </c>
      <c r="D582">
        <v>8.2850492046447899E-2</v>
      </c>
      <c r="E582">
        <v>0.875209423908204</v>
      </c>
      <c r="F582">
        <v>0.107654251609183</v>
      </c>
      <c r="G582" t="s">
        <v>1438</v>
      </c>
      <c r="H582">
        <v>49251</v>
      </c>
      <c r="I582">
        <v>147</v>
      </c>
      <c r="J582">
        <v>49104</v>
      </c>
      <c r="K582" t="b">
        <v>0</v>
      </c>
      <c r="L582" t="s">
        <v>2032</v>
      </c>
      <c r="M582" t="s">
        <v>1549</v>
      </c>
    </row>
    <row r="583" spans="1:13" x14ac:dyDescent="0.25">
      <c r="A583">
        <v>70.2</v>
      </c>
      <c r="B583" t="s">
        <v>1437</v>
      </c>
      <c r="C583">
        <v>-0.10497030842482601</v>
      </c>
      <c r="D583">
        <v>6.5252797857426006E-2</v>
      </c>
      <c r="E583">
        <v>0.90035125503637103</v>
      </c>
      <c r="F583">
        <v>0.10768821690603</v>
      </c>
      <c r="G583" t="s">
        <v>1438</v>
      </c>
      <c r="H583">
        <v>52566</v>
      </c>
      <c r="I583">
        <v>241</v>
      </c>
      <c r="J583">
        <v>52325</v>
      </c>
      <c r="K583" t="b">
        <v>0</v>
      </c>
      <c r="L583" t="s">
        <v>2033</v>
      </c>
      <c r="M583" t="s">
        <v>1494</v>
      </c>
    </row>
    <row r="584" spans="1:13" x14ac:dyDescent="0.25">
      <c r="A584">
        <v>722.8</v>
      </c>
      <c r="B584" t="s">
        <v>1437</v>
      </c>
      <c r="C584">
        <v>-6.6447037151544694E-2</v>
      </c>
      <c r="D584">
        <v>4.1315887063691999E-2</v>
      </c>
      <c r="E584">
        <v>0.93571247254186896</v>
      </c>
      <c r="F584">
        <v>0.107776400011519</v>
      </c>
      <c r="G584" t="s">
        <v>1438</v>
      </c>
      <c r="H584">
        <v>52553</v>
      </c>
      <c r="I584">
        <v>606</v>
      </c>
      <c r="J584">
        <v>51947</v>
      </c>
      <c r="K584" t="b">
        <v>0</v>
      </c>
      <c r="L584" t="s">
        <v>2034</v>
      </c>
      <c r="M584" t="s">
        <v>1513</v>
      </c>
    </row>
    <row r="585" spans="1:13" x14ac:dyDescent="0.25">
      <c r="A585">
        <v>657</v>
      </c>
      <c r="B585" t="s">
        <v>1437</v>
      </c>
      <c r="C585">
        <v>-0.14989379474497799</v>
      </c>
      <c r="D585">
        <v>9.3226735891464602E-2</v>
      </c>
      <c r="E585">
        <v>0.86079939298956798</v>
      </c>
      <c r="F585">
        <v>0.107869944097888</v>
      </c>
      <c r="G585" t="s">
        <v>1438</v>
      </c>
      <c r="H585">
        <v>65967</v>
      </c>
      <c r="I585">
        <v>124</v>
      </c>
      <c r="J585">
        <v>65843</v>
      </c>
      <c r="K585" t="b">
        <v>0</v>
      </c>
      <c r="L585" t="s">
        <v>2035</v>
      </c>
      <c r="M585" t="s">
        <v>2036</v>
      </c>
    </row>
    <row r="586" spans="1:13" x14ac:dyDescent="0.25">
      <c r="A586">
        <v>550.4</v>
      </c>
      <c r="B586" t="s">
        <v>1437</v>
      </c>
      <c r="C586">
        <v>6.8976174514968097E-2</v>
      </c>
      <c r="D586">
        <v>4.2947205183077E-2</v>
      </c>
      <c r="E586">
        <v>1.0714106819650799</v>
      </c>
      <c r="F586">
        <v>0.108258752111906</v>
      </c>
      <c r="G586" t="s">
        <v>1438</v>
      </c>
      <c r="H586">
        <v>57615</v>
      </c>
      <c r="I586">
        <v>564</v>
      </c>
      <c r="J586">
        <v>57051</v>
      </c>
      <c r="K586" t="b">
        <v>0</v>
      </c>
      <c r="L586" t="s">
        <v>2037</v>
      </c>
      <c r="M586" t="s">
        <v>1467</v>
      </c>
    </row>
    <row r="587" spans="1:13" x14ac:dyDescent="0.25">
      <c r="A587">
        <v>513.30999999999995</v>
      </c>
      <c r="B587" t="s">
        <v>1437</v>
      </c>
      <c r="C587">
        <v>-0.118047555695232</v>
      </c>
      <c r="D587">
        <v>7.3624737835622706E-2</v>
      </c>
      <c r="E587">
        <v>0.88865379106088205</v>
      </c>
      <c r="F587">
        <v>0.10885341050558101</v>
      </c>
      <c r="G587" t="s">
        <v>1438</v>
      </c>
      <c r="H587">
        <v>61137</v>
      </c>
      <c r="I587">
        <v>192</v>
      </c>
      <c r="J587">
        <v>60945</v>
      </c>
      <c r="K587" t="b">
        <v>0</v>
      </c>
      <c r="L587" t="s">
        <v>2038</v>
      </c>
      <c r="M587" t="s">
        <v>1443</v>
      </c>
    </row>
    <row r="588" spans="1:13" x14ac:dyDescent="0.25">
      <c r="A588">
        <v>359.2</v>
      </c>
      <c r="B588" t="s">
        <v>1437</v>
      </c>
      <c r="C588">
        <v>-4.9748666752629497E-2</v>
      </c>
      <c r="D588">
        <v>3.1136747041004598E-2</v>
      </c>
      <c r="E588">
        <v>0.95146853012730603</v>
      </c>
      <c r="F588">
        <v>0.11009913275201499</v>
      </c>
      <c r="G588" t="s">
        <v>1438</v>
      </c>
      <c r="H588">
        <v>59558</v>
      </c>
      <c r="I588">
        <v>1092</v>
      </c>
      <c r="J588">
        <v>58466</v>
      </c>
      <c r="K588" t="b">
        <v>0</v>
      </c>
      <c r="L588" t="s">
        <v>2039</v>
      </c>
      <c r="M588" t="s">
        <v>1538</v>
      </c>
    </row>
    <row r="589" spans="1:13" x14ac:dyDescent="0.25">
      <c r="A589">
        <v>189.12</v>
      </c>
      <c r="B589" t="s">
        <v>1437</v>
      </c>
      <c r="C589">
        <v>0.117038948641682</v>
      </c>
      <c r="D589">
        <v>7.3417492554853997E-2</v>
      </c>
      <c r="E589">
        <v>1.1241632134680699</v>
      </c>
      <c r="F589">
        <v>0.110901060988087</v>
      </c>
      <c r="G589" t="s">
        <v>1438</v>
      </c>
      <c r="H589">
        <v>64090</v>
      </c>
      <c r="I589">
        <v>193</v>
      </c>
      <c r="J589">
        <v>63897</v>
      </c>
      <c r="K589" t="b">
        <v>0</v>
      </c>
      <c r="L589" t="s">
        <v>2040</v>
      </c>
      <c r="M589" t="s">
        <v>1453</v>
      </c>
    </row>
    <row r="590" spans="1:13" x14ac:dyDescent="0.25">
      <c r="A590">
        <v>204.4</v>
      </c>
      <c r="B590" t="s">
        <v>1437</v>
      </c>
      <c r="C590">
        <v>0.104698029392845</v>
      </c>
      <c r="D590">
        <v>6.57495701793753E-2</v>
      </c>
      <c r="E590">
        <v>1.1103752590339899</v>
      </c>
      <c r="F590">
        <v>0.111300273435853</v>
      </c>
      <c r="G590" t="s">
        <v>1438</v>
      </c>
      <c r="H590">
        <v>63131</v>
      </c>
      <c r="I590">
        <v>240</v>
      </c>
      <c r="J590">
        <v>62891</v>
      </c>
      <c r="K590" t="b">
        <v>0</v>
      </c>
      <c r="L590" t="s">
        <v>2041</v>
      </c>
      <c r="M590" t="s">
        <v>1453</v>
      </c>
    </row>
    <row r="591" spans="1:13" x14ac:dyDescent="0.25">
      <c r="A591">
        <v>363.3</v>
      </c>
      <c r="B591" t="s">
        <v>1437</v>
      </c>
      <c r="C591">
        <v>0.140180740573703</v>
      </c>
      <c r="D591">
        <v>8.8119895991336197E-2</v>
      </c>
      <c r="E591">
        <v>1.1504817187927701</v>
      </c>
      <c r="F591">
        <v>0.111655589233371</v>
      </c>
      <c r="G591" t="s">
        <v>1438</v>
      </c>
      <c r="H591">
        <v>59806</v>
      </c>
      <c r="I591">
        <v>133</v>
      </c>
      <c r="J591">
        <v>59673</v>
      </c>
      <c r="K591" t="b">
        <v>0</v>
      </c>
      <c r="L591" t="s">
        <v>2042</v>
      </c>
      <c r="M591" t="s">
        <v>1491</v>
      </c>
    </row>
    <row r="592" spans="1:13" x14ac:dyDescent="0.25">
      <c r="A592">
        <v>41.8</v>
      </c>
      <c r="B592" t="s">
        <v>1437</v>
      </c>
      <c r="C592">
        <v>-0.14775170535799001</v>
      </c>
      <c r="D592">
        <v>9.3230351611943402E-2</v>
      </c>
      <c r="E592">
        <v>0.86264527855372597</v>
      </c>
      <c r="F592">
        <v>0.11301118729149801</v>
      </c>
      <c r="G592" t="s">
        <v>1438</v>
      </c>
      <c r="H592">
        <v>54205</v>
      </c>
      <c r="I592">
        <v>119</v>
      </c>
      <c r="J592">
        <v>54086</v>
      </c>
      <c r="K592" t="b">
        <v>0</v>
      </c>
      <c r="L592" t="s">
        <v>2043</v>
      </c>
      <c r="M592" t="s">
        <v>1494</v>
      </c>
    </row>
    <row r="593" spans="1:13" x14ac:dyDescent="0.25">
      <c r="A593">
        <v>586.12</v>
      </c>
      <c r="B593" t="s">
        <v>1437</v>
      </c>
      <c r="C593">
        <v>-9.9069031539291794E-2</v>
      </c>
      <c r="D593">
        <v>6.25839061107413E-2</v>
      </c>
      <c r="E593">
        <v>0.90568018536825401</v>
      </c>
      <c r="F593">
        <v>0.113426169223695</v>
      </c>
      <c r="G593" t="s">
        <v>1438</v>
      </c>
      <c r="H593">
        <v>48748</v>
      </c>
      <c r="I593">
        <v>270</v>
      </c>
      <c r="J593">
        <v>48478</v>
      </c>
      <c r="K593" t="b">
        <v>0</v>
      </c>
      <c r="L593" t="s">
        <v>2044</v>
      </c>
      <c r="M593" t="s">
        <v>1448</v>
      </c>
    </row>
    <row r="594" spans="1:13" x14ac:dyDescent="0.25">
      <c r="A594">
        <v>502</v>
      </c>
      <c r="B594" t="s">
        <v>1437</v>
      </c>
      <c r="C594">
        <v>-6.0438582443974702E-2</v>
      </c>
      <c r="D594">
        <v>3.8192675134028901E-2</v>
      </c>
      <c r="E594">
        <v>0.94135158275657205</v>
      </c>
      <c r="F594">
        <v>0.113543391815438</v>
      </c>
      <c r="G594" t="s">
        <v>1438</v>
      </c>
      <c r="H594">
        <v>46151</v>
      </c>
      <c r="I594">
        <v>714</v>
      </c>
      <c r="J594">
        <v>45437</v>
      </c>
      <c r="K594" t="b">
        <v>0</v>
      </c>
      <c r="L594" t="s">
        <v>2045</v>
      </c>
      <c r="M594" t="s">
        <v>1443</v>
      </c>
    </row>
    <row r="595" spans="1:13" x14ac:dyDescent="0.25">
      <c r="A595">
        <v>743.12</v>
      </c>
      <c r="B595" t="s">
        <v>1437</v>
      </c>
      <c r="C595">
        <v>5.6114777967983101E-2</v>
      </c>
      <c r="D595">
        <v>3.5622598247678702E-2</v>
      </c>
      <c r="E595">
        <v>1.05771907961635</v>
      </c>
      <c r="F595">
        <v>0.115196936055852</v>
      </c>
      <c r="G595" t="s">
        <v>1438</v>
      </c>
      <c r="H595">
        <v>55445</v>
      </c>
      <c r="I595">
        <v>857</v>
      </c>
      <c r="J595">
        <v>54588</v>
      </c>
      <c r="K595" t="b">
        <v>0</v>
      </c>
      <c r="L595" t="s">
        <v>2046</v>
      </c>
      <c r="M595" t="s">
        <v>1513</v>
      </c>
    </row>
    <row r="596" spans="1:13" x14ac:dyDescent="0.25">
      <c r="A596">
        <v>358.1</v>
      </c>
      <c r="B596" t="s">
        <v>1437</v>
      </c>
      <c r="C596">
        <v>0.13023968692236901</v>
      </c>
      <c r="D596">
        <v>8.2773074295407201E-2</v>
      </c>
      <c r="E596">
        <v>1.1391013783102799</v>
      </c>
      <c r="F596">
        <v>0.115613558127017</v>
      </c>
      <c r="G596" t="s">
        <v>1438</v>
      </c>
      <c r="H596">
        <v>58617</v>
      </c>
      <c r="I596">
        <v>151</v>
      </c>
      <c r="J596">
        <v>58466</v>
      </c>
      <c r="K596" t="b">
        <v>0</v>
      </c>
      <c r="L596" t="s">
        <v>2047</v>
      </c>
      <c r="M596" t="s">
        <v>1538</v>
      </c>
    </row>
    <row r="597" spans="1:13" x14ac:dyDescent="0.25">
      <c r="A597">
        <v>334.1</v>
      </c>
      <c r="B597" t="s">
        <v>1437</v>
      </c>
      <c r="C597">
        <v>-0.14214755964863299</v>
      </c>
      <c r="D597">
        <v>9.0450486517718101E-2</v>
      </c>
      <c r="E597">
        <v>0.86749324004342299</v>
      </c>
      <c r="F597">
        <v>0.116054699663713</v>
      </c>
      <c r="G597" t="s">
        <v>1438</v>
      </c>
      <c r="H597">
        <v>49864</v>
      </c>
      <c r="I597">
        <v>125</v>
      </c>
      <c r="J597">
        <v>49739</v>
      </c>
      <c r="K597" t="b">
        <v>0</v>
      </c>
      <c r="L597" t="s">
        <v>2048</v>
      </c>
      <c r="M597" t="s">
        <v>1538</v>
      </c>
    </row>
    <row r="598" spans="1:13" x14ac:dyDescent="0.25">
      <c r="A598">
        <v>327.71</v>
      </c>
      <c r="B598" t="s">
        <v>1437</v>
      </c>
      <c r="C598">
        <v>-4.8265160232947503E-2</v>
      </c>
      <c r="D598">
        <v>3.07363909236587E-2</v>
      </c>
      <c r="E598">
        <v>0.95288108740492605</v>
      </c>
      <c r="F598">
        <v>0.116346805192287</v>
      </c>
      <c r="G598" t="s">
        <v>1438</v>
      </c>
      <c r="H598">
        <v>50156</v>
      </c>
      <c r="I598">
        <v>1103</v>
      </c>
      <c r="J598">
        <v>49053</v>
      </c>
      <c r="K598" t="b">
        <v>0</v>
      </c>
      <c r="L598" t="s">
        <v>2049</v>
      </c>
      <c r="M598" t="s">
        <v>1538</v>
      </c>
    </row>
    <row r="599" spans="1:13" x14ac:dyDescent="0.25">
      <c r="A599">
        <v>427.9</v>
      </c>
      <c r="B599" t="s">
        <v>1437</v>
      </c>
      <c r="C599">
        <v>2.4325033126115701E-2</v>
      </c>
      <c r="D599">
        <v>1.55022167166488E-2</v>
      </c>
      <c r="E599">
        <v>1.0246233002869201</v>
      </c>
      <c r="F599">
        <v>0.11661705249786</v>
      </c>
      <c r="G599" t="s">
        <v>1438</v>
      </c>
      <c r="H599">
        <v>44671</v>
      </c>
      <c r="I599">
        <v>4978</v>
      </c>
      <c r="J599">
        <v>39693</v>
      </c>
      <c r="K599" t="b">
        <v>0</v>
      </c>
      <c r="L599" t="s">
        <v>2050</v>
      </c>
      <c r="M599" t="s">
        <v>1446</v>
      </c>
    </row>
    <row r="600" spans="1:13" x14ac:dyDescent="0.25">
      <c r="A600">
        <v>350.2</v>
      </c>
      <c r="B600" t="s">
        <v>1437</v>
      </c>
      <c r="C600">
        <v>2.7882198105675899E-2</v>
      </c>
      <c r="D600">
        <v>1.7805016751419701E-2</v>
      </c>
      <c r="E600">
        <v>1.02827454459708</v>
      </c>
      <c r="F600">
        <v>0.117354640947975</v>
      </c>
      <c r="G600" t="s">
        <v>1438</v>
      </c>
      <c r="H600">
        <v>60007</v>
      </c>
      <c r="I600">
        <v>3474</v>
      </c>
      <c r="J600">
        <v>56533</v>
      </c>
      <c r="K600" t="b">
        <v>0</v>
      </c>
      <c r="L600" t="s">
        <v>2051</v>
      </c>
      <c r="M600" t="s">
        <v>1538</v>
      </c>
    </row>
    <row r="601" spans="1:13" x14ac:dyDescent="0.25">
      <c r="A601">
        <v>172.22</v>
      </c>
      <c r="B601" t="s">
        <v>1437</v>
      </c>
      <c r="C601">
        <v>4.90202234431679E-2</v>
      </c>
      <c r="D601">
        <v>3.1305761059550699E-2</v>
      </c>
      <c r="E601">
        <v>1.05024159002637</v>
      </c>
      <c r="F601">
        <v>0.11738300839983599</v>
      </c>
      <c r="G601" t="s">
        <v>1438</v>
      </c>
      <c r="H601">
        <v>56477</v>
      </c>
      <c r="I601">
        <v>1105</v>
      </c>
      <c r="J601">
        <v>55372</v>
      </c>
      <c r="K601" t="b">
        <v>0</v>
      </c>
      <c r="L601" t="s">
        <v>2052</v>
      </c>
      <c r="M601" t="s">
        <v>1453</v>
      </c>
    </row>
    <row r="602" spans="1:13" x14ac:dyDescent="0.25">
      <c r="A602">
        <v>53.1</v>
      </c>
      <c r="B602" t="s">
        <v>1437</v>
      </c>
      <c r="C602">
        <v>0.121887044351042</v>
      </c>
      <c r="D602">
        <v>7.7879830449648899E-2</v>
      </c>
      <c r="E602">
        <v>1.12962649687957</v>
      </c>
      <c r="F602">
        <v>0.117567526152442</v>
      </c>
      <c r="G602" t="s">
        <v>1438</v>
      </c>
      <c r="H602">
        <v>52495</v>
      </c>
      <c r="I602">
        <v>170</v>
      </c>
      <c r="J602">
        <v>52325</v>
      </c>
      <c r="K602" t="b">
        <v>0</v>
      </c>
      <c r="L602" t="s">
        <v>2053</v>
      </c>
      <c r="M602" t="s">
        <v>1494</v>
      </c>
    </row>
    <row r="603" spans="1:13" x14ac:dyDescent="0.25">
      <c r="A603">
        <v>8.6</v>
      </c>
      <c r="B603" t="s">
        <v>1437</v>
      </c>
      <c r="C603">
        <v>-9.2415951161411602E-2</v>
      </c>
      <c r="D603">
        <v>5.92164146875876E-2</v>
      </c>
      <c r="E603">
        <v>0.91172583724197298</v>
      </c>
      <c r="F603">
        <v>0.11860693829727099</v>
      </c>
      <c r="G603" t="s">
        <v>1438</v>
      </c>
      <c r="H603">
        <v>63407</v>
      </c>
      <c r="I603">
        <v>298</v>
      </c>
      <c r="J603">
        <v>63109</v>
      </c>
      <c r="K603" t="b">
        <v>0</v>
      </c>
      <c r="L603" t="s">
        <v>2054</v>
      </c>
      <c r="M603" t="s">
        <v>1494</v>
      </c>
    </row>
    <row r="604" spans="1:13" x14ac:dyDescent="0.25">
      <c r="A604">
        <v>365.11</v>
      </c>
      <c r="B604" t="s">
        <v>1437</v>
      </c>
      <c r="C604">
        <v>8.0206748338465306E-2</v>
      </c>
      <c r="D604">
        <v>5.1420751525997302E-2</v>
      </c>
      <c r="E604">
        <v>1.08351105863036</v>
      </c>
      <c r="F604">
        <v>0.118804116902436</v>
      </c>
      <c r="G604" t="s">
        <v>1438</v>
      </c>
      <c r="H604">
        <v>60074</v>
      </c>
      <c r="I604">
        <v>401</v>
      </c>
      <c r="J604">
        <v>59673</v>
      </c>
      <c r="K604" t="b">
        <v>0</v>
      </c>
      <c r="L604" t="s">
        <v>2055</v>
      </c>
      <c r="M604" t="s">
        <v>1491</v>
      </c>
    </row>
    <row r="605" spans="1:13" x14ac:dyDescent="0.25">
      <c r="A605">
        <v>71.099999999999994</v>
      </c>
      <c r="B605" t="s">
        <v>1437</v>
      </c>
      <c r="C605">
        <v>-6.1049976792020497E-2</v>
      </c>
      <c r="D605">
        <v>3.9196295398030198E-2</v>
      </c>
      <c r="E605">
        <v>0.94077622162354502</v>
      </c>
      <c r="F605">
        <v>0.119341248911873</v>
      </c>
      <c r="G605" t="s">
        <v>1438</v>
      </c>
      <c r="H605">
        <v>53008</v>
      </c>
      <c r="I605">
        <v>683</v>
      </c>
      <c r="J605">
        <v>52325</v>
      </c>
      <c r="K605" t="b">
        <v>0</v>
      </c>
      <c r="L605" t="s">
        <v>2056</v>
      </c>
      <c r="M605" t="s">
        <v>1494</v>
      </c>
    </row>
    <row r="606" spans="1:13" x14ac:dyDescent="0.25">
      <c r="A606">
        <v>112.3</v>
      </c>
      <c r="B606" t="s">
        <v>1437</v>
      </c>
      <c r="C606">
        <v>-0.10002360101327901</v>
      </c>
      <c r="D606">
        <v>6.4288762997142104E-2</v>
      </c>
      <c r="E606">
        <v>0.90481606320803998</v>
      </c>
      <c r="F606">
        <v>0.119744027607078</v>
      </c>
      <c r="G606" t="s">
        <v>1438</v>
      </c>
      <c r="H606">
        <v>56600</v>
      </c>
      <c r="I606">
        <v>249</v>
      </c>
      <c r="J606">
        <v>56351</v>
      </c>
      <c r="K606" t="b">
        <v>0</v>
      </c>
      <c r="L606" t="s">
        <v>2057</v>
      </c>
      <c r="M606" t="s">
        <v>1494</v>
      </c>
    </row>
    <row r="607" spans="1:13" x14ac:dyDescent="0.25">
      <c r="A607">
        <v>748</v>
      </c>
      <c r="B607" t="s">
        <v>1437</v>
      </c>
      <c r="C607">
        <v>9.4520952542204995E-2</v>
      </c>
      <c r="D607">
        <v>6.0819590606755E-2</v>
      </c>
      <c r="E607">
        <v>1.0991321925053801</v>
      </c>
      <c r="F607">
        <v>0.120155754651787</v>
      </c>
      <c r="G607" t="s">
        <v>1438</v>
      </c>
      <c r="H607">
        <v>65189</v>
      </c>
      <c r="I607">
        <v>290</v>
      </c>
      <c r="J607">
        <v>64899</v>
      </c>
      <c r="K607" t="b">
        <v>0</v>
      </c>
      <c r="L607" t="s">
        <v>2058</v>
      </c>
      <c r="M607" t="s">
        <v>1771</v>
      </c>
    </row>
    <row r="608" spans="1:13" x14ac:dyDescent="0.25">
      <c r="A608">
        <v>447.1</v>
      </c>
      <c r="B608" t="s">
        <v>1437</v>
      </c>
      <c r="C608">
        <v>-0.120425054709754</v>
      </c>
      <c r="D608">
        <v>7.7537037565782299E-2</v>
      </c>
      <c r="E608">
        <v>0.88654352711762896</v>
      </c>
      <c r="F608">
        <v>0.120392217212138</v>
      </c>
      <c r="G608" t="s">
        <v>1438</v>
      </c>
      <c r="H608">
        <v>53798</v>
      </c>
      <c r="I608">
        <v>171</v>
      </c>
      <c r="J608">
        <v>53627</v>
      </c>
      <c r="K608" t="b">
        <v>0</v>
      </c>
      <c r="L608" t="s">
        <v>2059</v>
      </c>
      <c r="M608" t="s">
        <v>1446</v>
      </c>
    </row>
    <row r="609" spans="1:13" x14ac:dyDescent="0.25">
      <c r="A609">
        <v>174.3</v>
      </c>
      <c r="B609" t="s">
        <v>1437</v>
      </c>
      <c r="C609">
        <v>0.13329149569200199</v>
      </c>
      <c r="D609">
        <v>8.6201369385572393E-2</v>
      </c>
      <c r="E609">
        <v>1.14258300781765</v>
      </c>
      <c r="F609">
        <v>0.12203684170365001</v>
      </c>
      <c r="G609" t="s">
        <v>1438</v>
      </c>
      <c r="H609">
        <v>58553</v>
      </c>
      <c r="I609">
        <v>139</v>
      </c>
      <c r="J609">
        <v>58414</v>
      </c>
      <c r="K609" t="b">
        <v>0</v>
      </c>
      <c r="L609" t="s">
        <v>2060</v>
      </c>
      <c r="M609" t="s">
        <v>1453</v>
      </c>
    </row>
    <row r="610" spans="1:13" x14ac:dyDescent="0.25">
      <c r="A610">
        <v>743.11</v>
      </c>
      <c r="B610" t="s">
        <v>1437</v>
      </c>
      <c r="C610">
        <v>2.85935273754204E-2</v>
      </c>
      <c r="D610">
        <v>1.84971905409748E-2</v>
      </c>
      <c r="E610">
        <v>1.0290062465876499</v>
      </c>
      <c r="F610">
        <v>0.122145429615963</v>
      </c>
      <c r="G610" t="s">
        <v>1438</v>
      </c>
      <c r="H610">
        <v>58136</v>
      </c>
      <c r="I610">
        <v>3548</v>
      </c>
      <c r="J610">
        <v>54588</v>
      </c>
      <c r="K610" t="b">
        <v>0</v>
      </c>
      <c r="L610" t="s">
        <v>2061</v>
      </c>
      <c r="M610" t="s">
        <v>1513</v>
      </c>
    </row>
    <row r="611" spans="1:13" x14ac:dyDescent="0.25">
      <c r="A611">
        <v>395.1</v>
      </c>
      <c r="B611" t="s">
        <v>1437</v>
      </c>
      <c r="C611">
        <v>-2.8107388672654301E-2</v>
      </c>
      <c r="D611">
        <v>1.82394535860116E-2</v>
      </c>
      <c r="E611">
        <v>0.972283948911981</v>
      </c>
      <c r="F611">
        <v>0.123311572774435</v>
      </c>
      <c r="G611" t="s">
        <v>1438</v>
      </c>
      <c r="H611">
        <v>56388</v>
      </c>
      <c r="I611">
        <v>3412</v>
      </c>
      <c r="J611">
        <v>52976</v>
      </c>
      <c r="K611" t="b">
        <v>0</v>
      </c>
      <c r="L611" t="s">
        <v>2062</v>
      </c>
      <c r="M611" t="s">
        <v>1446</v>
      </c>
    </row>
    <row r="612" spans="1:13" x14ac:dyDescent="0.25">
      <c r="A612">
        <v>555.21</v>
      </c>
      <c r="B612" t="s">
        <v>1437</v>
      </c>
      <c r="C612">
        <v>7.4535732317178596E-2</v>
      </c>
      <c r="D612">
        <v>4.8403681780964297E-2</v>
      </c>
      <c r="E612">
        <v>1.07738384025557</v>
      </c>
      <c r="F612">
        <v>0.123590257410348</v>
      </c>
      <c r="G612" t="s">
        <v>1438</v>
      </c>
      <c r="H612">
        <v>43839</v>
      </c>
      <c r="I612">
        <v>445</v>
      </c>
      <c r="J612">
        <v>43394</v>
      </c>
      <c r="K612" t="b">
        <v>0</v>
      </c>
      <c r="L612" t="s">
        <v>2063</v>
      </c>
      <c r="M612" t="s">
        <v>1467</v>
      </c>
    </row>
    <row r="613" spans="1:13" x14ac:dyDescent="0.25">
      <c r="A613">
        <v>759</v>
      </c>
      <c r="B613" t="s">
        <v>1437</v>
      </c>
      <c r="C613">
        <v>-6.0267661588851697E-2</v>
      </c>
      <c r="D613">
        <v>3.9142163451164003E-2</v>
      </c>
      <c r="E613">
        <v>0.94151249312514496</v>
      </c>
      <c r="F613">
        <v>0.123630552902882</v>
      </c>
      <c r="G613" t="s">
        <v>1438</v>
      </c>
      <c r="H613">
        <v>64128</v>
      </c>
      <c r="I613">
        <v>686</v>
      </c>
      <c r="J613">
        <v>63442</v>
      </c>
      <c r="K613" t="b">
        <v>0</v>
      </c>
      <c r="L613" t="s">
        <v>2064</v>
      </c>
      <c r="M613" t="s">
        <v>1771</v>
      </c>
    </row>
    <row r="614" spans="1:13" x14ac:dyDescent="0.25">
      <c r="A614">
        <v>426.4</v>
      </c>
      <c r="B614" t="s">
        <v>1437</v>
      </c>
      <c r="C614">
        <v>0.14287105370655401</v>
      </c>
      <c r="D614">
        <v>9.3095626227950506E-2</v>
      </c>
      <c r="E614">
        <v>1.15358104207565</v>
      </c>
      <c r="F614">
        <v>0.12486493753415299</v>
      </c>
      <c r="G614" t="s">
        <v>1438</v>
      </c>
      <c r="H614">
        <v>39812</v>
      </c>
      <c r="I614">
        <v>119</v>
      </c>
      <c r="J614">
        <v>39693</v>
      </c>
      <c r="K614" t="b">
        <v>0</v>
      </c>
      <c r="L614" t="s">
        <v>2065</v>
      </c>
      <c r="M614" t="s">
        <v>1446</v>
      </c>
    </row>
    <row r="615" spans="1:13" x14ac:dyDescent="0.25">
      <c r="A615">
        <v>737.3</v>
      </c>
      <c r="B615" t="s">
        <v>1437</v>
      </c>
      <c r="C615">
        <v>4.5621766788820399E-2</v>
      </c>
      <c r="D615">
        <v>2.9743157503526501E-2</v>
      </c>
      <c r="E615">
        <v>1.0466784475281199</v>
      </c>
      <c r="F615">
        <v>0.12506470046254201</v>
      </c>
      <c r="G615" t="s">
        <v>1438</v>
      </c>
      <c r="H615">
        <v>58244</v>
      </c>
      <c r="I615">
        <v>1189</v>
      </c>
      <c r="J615">
        <v>57055</v>
      </c>
      <c r="K615" t="b">
        <v>0</v>
      </c>
      <c r="L615" t="s">
        <v>2066</v>
      </c>
      <c r="M615" t="s">
        <v>1513</v>
      </c>
    </row>
    <row r="616" spans="1:13" x14ac:dyDescent="0.25">
      <c r="A616">
        <v>764</v>
      </c>
      <c r="B616" t="s">
        <v>1437</v>
      </c>
      <c r="C616">
        <v>4.05797307322203E-2</v>
      </c>
      <c r="D616">
        <v>2.6491087840353301E-2</v>
      </c>
      <c r="E616">
        <v>1.0414143391202799</v>
      </c>
      <c r="F616">
        <v>0.125565437791438</v>
      </c>
      <c r="G616" t="s">
        <v>1438</v>
      </c>
      <c r="H616">
        <v>59369</v>
      </c>
      <c r="I616">
        <v>1521</v>
      </c>
      <c r="J616">
        <v>57848</v>
      </c>
      <c r="K616" t="b">
        <v>0</v>
      </c>
      <c r="L616" t="s">
        <v>2067</v>
      </c>
      <c r="M616" t="s">
        <v>1502</v>
      </c>
    </row>
    <row r="617" spans="1:13" x14ac:dyDescent="0.25">
      <c r="A617">
        <v>795</v>
      </c>
      <c r="B617" t="s">
        <v>1437</v>
      </c>
      <c r="C617">
        <v>0.122168490493076</v>
      </c>
      <c r="D617">
        <v>7.9852851754875206E-2</v>
      </c>
      <c r="E617">
        <v>1.1299444706432</v>
      </c>
      <c r="F617">
        <v>0.126036484021462</v>
      </c>
      <c r="G617" t="s">
        <v>1438</v>
      </c>
      <c r="H617">
        <v>64852</v>
      </c>
      <c r="I617">
        <v>162</v>
      </c>
      <c r="J617">
        <v>64690</v>
      </c>
      <c r="K617" t="b">
        <v>0</v>
      </c>
      <c r="L617" t="s">
        <v>2068</v>
      </c>
      <c r="M617" t="s">
        <v>1502</v>
      </c>
    </row>
    <row r="618" spans="1:13" x14ac:dyDescent="0.25">
      <c r="A618">
        <v>364.51</v>
      </c>
      <c r="B618" t="s">
        <v>1437</v>
      </c>
      <c r="C618">
        <v>0.15251882520967</v>
      </c>
      <c r="D618">
        <v>9.9715385848231003E-2</v>
      </c>
      <c r="E618">
        <v>1.16476438882206</v>
      </c>
      <c r="F618">
        <v>0.12613024837221601</v>
      </c>
      <c r="G618" t="s">
        <v>1438</v>
      </c>
      <c r="H618">
        <v>59777</v>
      </c>
      <c r="I618">
        <v>104</v>
      </c>
      <c r="J618">
        <v>59673</v>
      </c>
      <c r="K618" t="b">
        <v>0</v>
      </c>
      <c r="L618" t="s">
        <v>2069</v>
      </c>
      <c r="M618" t="s">
        <v>1491</v>
      </c>
    </row>
    <row r="619" spans="1:13" x14ac:dyDescent="0.25">
      <c r="A619">
        <v>427.12</v>
      </c>
      <c r="B619" t="s">
        <v>1437</v>
      </c>
      <c r="C619">
        <v>-3.86512453861294E-2</v>
      </c>
      <c r="D619">
        <v>2.5398142075668501E-2</v>
      </c>
      <c r="E619">
        <v>0.96208618263913903</v>
      </c>
      <c r="F619">
        <v>0.12805572016297501</v>
      </c>
      <c r="G619" t="s">
        <v>1438</v>
      </c>
      <c r="H619">
        <v>41426</v>
      </c>
      <c r="I619">
        <v>1733</v>
      </c>
      <c r="J619">
        <v>39693</v>
      </c>
      <c r="K619" t="b">
        <v>0</v>
      </c>
      <c r="L619" t="s">
        <v>2070</v>
      </c>
      <c r="M619" t="s">
        <v>1446</v>
      </c>
    </row>
    <row r="620" spans="1:13" x14ac:dyDescent="0.25">
      <c r="A620">
        <v>261.39999999999998</v>
      </c>
      <c r="B620" t="s">
        <v>1437</v>
      </c>
      <c r="C620">
        <v>-2.1812048660394E-2</v>
      </c>
      <c r="D620">
        <v>1.43351706887352E-2</v>
      </c>
      <c r="E620">
        <v>0.97842411389344097</v>
      </c>
      <c r="F620">
        <v>0.128115407656514</v>
      </c>
      <c r="G620" t="s">
        <v>1438</v>
      </c>
      <c r="H620">
        <v>51728</v>
      </c>
      <c r="I620">
        <v>5768</v>
      </c>
      <c r="J620">
        <v>45960</v>
      </c>
      <c r="K620" t="b">
        <v>0</v>
      </c>
      <c r="L620" t="s">
        <v>2071</v>
      </c>
      <c r="M620" t="s">
        <v>1440</v>
      </c>
    </row>
    <row r="621" spans="1:13" x14ac:dyDescent="0.25">
      <c r="A621">
        <v>323</v>
      </c>
      <c r="B621" t="s">
        <v>1437</v>
      </c>
      <c r="C621">
        <v>-0.109835718502331</v>
      </c>
      <c r="D621">
        <v>7.2264729553578003E-2</v>
      </c>
      <c r="E621">
        <v>0.895981316359169</v>
      </c>
      <c r="F621">
        <v>0.128534176294819</v>
      </c>
      <c r="G621" t="s">
        <v>1438</v>
      </c>
      <c r="H621">
        <v>65082</v>
      </c>
      <c r="I621">
        <v>196</v>
      </c>
      <c r="J621">
        <v>64886</v>
      </c>
      <c r="K621" t="b">
        <v>0</v>
      </c>
      <c r="L621" t="s">
        <v>2072</v>
      </c>
      <c r="M621" t="s">
        <v>1538</v>
      </c>
    </row>
    <row r="622" spans="1:13" x14ac:dyDescent="0.25">
      <c r="A622">
        <v>573.4</v>
      </c>
      <c r="B622" t="s">
        <v>1437</v>
      </c>
      <c r="C622">
        <v>-8.1271128084368899E-2</v>
      </c>
      <c r="D622">
        <v>5.36496591690502E-2</v>
      </c>
      <c r="E622">
        <v>0.92194369272799803</v>
      </c>
      <c r="F622">
        <v>0.129810669306061</v>
      </c>
      <c r="G622" t="s">
        <v>1438</v>
      </c>
      <c r="H622">
        <v>49709</v>
      </c>
      <c r="I622">
        <v>357</v>
      </c>
      <c r="J622">
        <v>49352</v>
      </c>
      <c r="K622" t="b">
        <v>0</v>
      </c>
      <c r="L622" t="s">
        <v>2073</v>
      </c>
      <c r="M622" t="s">
        <v>1467</v>
      </c>
    </row>
    <row r="623" spans="1:13" x14ac:dyDescent="0.25">
      <c r="A623">
        <v>372</v>
      </c>
      <c r="B623" t="s">
        <v>1437</v>
      </c>
      <c r="C623">
        <v>9.8855918216049499E-2</v>
      </c>
      <c r="D623">
        <v>6.5291238944823901E-2</v>
      </c>
      <c r="E623">
        <v>1.10390723517626</v>
      </c>
      <c r="F623">
        <v>0.130006486000451</v>
      </c>
      <c r="G623" t="s">
        <v>1438</v>
      </c>
      <c r="H623">
        <v>57092</v>
      </c>
      <c r="I623">
        <v>243</v>
      </c>
      <c r="J623">
        <v>56849</v>
      </c>
      <c r="K623" t="b">
        <v>0</v>
      </c>
      <c r="L623" t="s">
        <v>2074</v>
      </c>
      <c r="M623" t="s">
        <v>1491</v>
      </c>
    </row>
    <row r="624" spans="1:13" x14ac:dyDescent="0.25">
      <c r="A624">
        <v>535.79999999999995</v>
      </c>
      <c r="B624" t="s">
        <v>1437</v>
      </c>
      <c r="C624">
        <v>-7.3298103891913005E-2</v>
      </c>
      <c r="D624">
        <v>4.8422717260766697E-2</v>
      </c>
      <c r="E624">
        <v>0.92932375370125397</v>
      </c>
      <c r="F624">
        <v>0.13009860820335201</v>
      </c>
      <c r="G624" t="s">
        <v>1438</v>
      </c>
      <c r="H624">
        <v>56876</v>
      </c>
      <c r="I624">
        <v>444</v>
      </c>
      <c r="J624">
        <v>56432</v>
      </c>
      <c r="K624" t="b">
        <v>0</v>
      </c>
      <c r="L624" t="s">
        <v>2075</v>
      </c>
      <c r="M624" t="s">
        <v>1467</v>
      </c>
    </row>
    <row r="625" spans="1:13" x14ac:dyDescent="0.25">
      <c r="A625">
        <v>704.2</v>
      </c>
      <c r="B625" t="s">
        <v>1437</v>
      </c>
      <c r="C625">
        <v>0.120632549238695</v>
      </c>
      <c r="D625">
        <v>7.9855611051349404E-2</v>
      </c>
      <c r="E625">
        <v>1.1282102744682401</v>
      </c>
      <c r="F625">
        <v>0.13088189211906001</v>
      </c>
      <c r="G625" t="s">
        <v>1438</v>
      </c>
      <c r="H625">
        <v>61012</v>
      </c>
      <c r="I625">
        <v>167</v>
      </c>
      <c r="J625">
        <v>60845</v>
      </c>
      <c r="K625" t="b">
        <v>0</v>
      </c>
      <c r="L625" t="s">
        <v>2076</v>
      </c>
      <c r="M625" t="s">
        <v>1457</v>
      </c>
    </row>
    <row r="626" spans="1:13" x14ac:dyDescent="0.25">
      <c r="A626">
        <v>270.3</v>
      </c>
      <c r="B626" t="s">
        <v>1437</v>
      </c>
      <c r="C626">
        <v>-5.4874444441094399E-2</v>
      </c>
      <c r="D626">
        <v>3.6347441631613402E-2</v>
      </c>
      <c r="E626">
        <v>0.946603991885833</v>
      </c>
      <c r="F626">
        <v>0.131114992058634</v>
      </c>
      <c r="G626" t="s">
        <v>1438</v>
      </c>
      <c r="H626">
        <v>62666</v>
      </c>
      <c r="I626">
        <v>785</v>
      </c>
      <c r="J626">
        <v>61881</v>
      </c>
      <c r="K626" t="b">
        <v>0</v>
      </c>
      <c r="L626" t="s">
        <v>2077</v>
      </c>
      <c r="M626" t="s">
        <v>1440</v>
      </c>
    </row>
    <row r="627" spans="1:13" x14ac:dyDescent="0.25">
      <c r="A627">
        <v>241</v>
      </c>
      <c r="B627" t="s">
        <v>1437</v>
      </c>
      <c r="C627">
        <v>3.4155928859684902E-2</v>
      </c>
      <c r="D627">
        <v>2.2641927491552399E-2</v>
      </c>
      <c r="E627">
        <v>1.03474594090409</v>
      </c>
      <c r="F627">
        <v>0.13142004161889401</v>
      </c>
      <c r="G627" t="s">
        <v>1438</v>
      </c>
      <c r="H627">
        <v>54036</v>
      </c>
      <c r="I627">
        <v>2131</v>
      </c>
      <c r="J627">
        <v>51905</v>
      </c>
      <c r="K627" t="b">
        <v>0</v>
      </c>
      <c r="L627" t="s">
        <v>2078</v>
      </c>
      <c r="M627" t="s">
        <v>1440</v>
      </c>
    </row>
    <row r="628" spans="1:13" x14ac:dyDescent="0.25">
      <c r="A628">
        <v>245.2</v>
      </c>
      <c r="B628" t="s">
        <v>1437</v>
      </c>
      <c r="C628">
        <v>5.6778243931872301E-2</v>
      </c>
      <c r="D628">
        <v>3.7759509207067998E-2</v>
      </c>
      <c r="E628">
        <v>1.0584210730736601</v>
      </c>
      <c r="F628">
        <v>0.13266360988355699</v>
      </c>
      <c r="G628" t="s">
        <v>1438</v>
      </c>
      <c r="H628">
        <v>52639</v>
      </c>
      <c r="I628">
        <v>734</v>
      </c>
      <c r="J628">
        <v>51905</v>
      </c>
      <c r="K628" t="b">
        <v>0</v>
      </c>
      <c r="L628" t="s">
        <v>2079</v>
      </c>
      <c r="M628" t="s">
        <v>1440</v>
      </c>
    </row>
    <row r="629" spans="1:13" x14ac:dyDescent="0.25">
      <c r="A629">
        <v>351</v>
      </c>
      <c r="B629" t="s">
        <v>1437</v>
      </c>
      <c r="C629">
        <v>-2.7951605486331601E-2</v>
      </c>
      <c r="D629">
        <v>1.8601737982393101E-2</v>
      </c>
      <c r="E629">
        <v>0.97243542620205403</v>
      </c>
      <c r="F629">
        <v>0.13293342944846701</v>
      </c>
      <c r="G629" t="s">
        <v>1438</v>
      </c>
      <c r="H629">
        <v>60023</v>
      </c>
      <c r="I629">
        <v>3158</v>
      </c>
      <c r="J629">
        <v>56865</v>
      </c>
      <c r="K629" t="b">
        <v>0</v>
      </c>
      <c r="L629" t="s">
        <v>2080</v>
      </c>
      <c r="M629" t="s">
        <v>1538</v>
      </c>
    </row>
    <row r="630" spans="1:13" x14ac:dyDescent="0.25">
      <c r="A630">
        <v>380</v>
      </c>
      <c r="B630" t="s">
        <v>1437</v>
      </c>
      <c r="C630">
        <v>0.135205714299303</v>
      </c>
      <c r="D630">
        <v>9.0498296866385997E-2</v>
      </c>
      <c r="E630">
        <v>1.14477225615306</v>
      </c>
      <c r="F630">
        <v>0.135171983770877</v>
      </c>
      <c r="G630" t="s">
        <v>1438</v>
      </c>
      <c r="H630">
        <v>61440</v>
      </c>
      <c r="I630">
        <v>126</v>
      </c>
      <c r="J630">
        <v>61314</v>
      </c>
      <c r="K630" t="b">
        <v>0</v>
      </c>
      <c r="L630" t="s">
        <v>2081</v>
      </c>
      <c r="M630" t="s">
        <v>1491</v>
      </c>
    </row>
    <row r="631" spans="1:13" x14ac:dyDescent="0.25">
      <c r="A631">
        <v>289.5</v>
      </c>
      <c r="B631" t="s">
        <v>1437</v>
      </c>
      <c r="C631">
        <v>-9.0634755160591704E-2</v>
      </c>
      <c r="D631">
        <v>6.0752176565913502E-2</v>
      </c>
      <c r="E631">
        <v>0.91335124681388802</v>
      </c>
      <c r="F631">
        <v>0.135731478506811</v>
      </c>
      <c r="G631" t="s">
        <v>1438</v>
      </c>
      <c r="H631">
        <v>48514</v>
      </c>
      <c r="I631">
        <v>279</v>
      </c>
      <c r="J631">
        <v>48235</v>
      </c>
      <c r="K631" t="b">
        <v>0</v>
      </c>
      <c r="L631" t="s">
        <v>2082</v>
      </c>
      <c r="M631" t="s">
        <v>1508</v>
      </c>
    </row>
    <row r="632" spans="1:13" x14ac:dyDescent="0.25">
      <c r="A632">
        <v>381.11</v>
      </c>
      <c r="B632" t="s">
        <v>1437</v>
      </c>
      <c r="C632">
        <v>3.8315023294396802E-2</v>
      </c>
      <c r="D632">
        <v>2.5716594905782101E-2</v>
      </c>
      <c r="E632">
        <v>1.03905850896056</v>
      </c>
      <c r="F632">
        <v>0.13625187584024101</v>
      </c>
      <c r="G632" t="s">
        <v>1438</v>
      </c>
      <c r="H632">
        <v>58834</v>
      </c>
      <c r="I632">
        <v>1686</v>
      </c>
      <c r="J632">
        <v>57148</v>
      </c>
      <c r="K632" t="b">
        <v>0</v>
      </c>
      <c r="L632" t="s">
        <v>2083</v>
      </c>
      <c r="M632" t="s">
        <v>1491</v>
      </c>
    </row>
    <row r="633" spans="1:13" x14ac:dyDescent="0.25">
      <c r="A633">
        <v>335</v>
      </c>
      <c r="B633" t="s">
        <v>1437</v>
      </c>
      <c r="C633">
        <v>4.4044234041725201E-2</v>
      </c>
      <c r="D633">
        <v>2.9599383635259002E-2</v>
      </c>
      <c r="E633">
        <v>1.0450285797038801</v>
      </c>
      <c r="F633">
        <v>0.136747764647315</v>
      </c>
      <c r="G633" t="s">
        <v>1438</v>
      </c>
      <c r="H633">
        <v>50941</v>
      </c>
      <c r="I633">
        <v>1202</v>
      </c>
      <c r="J633">
        <v>49739</v>
      </c>
      <c r="K633" t="b">
        <v>0</v>
      </c>
      <c r="L633" t="s">
        <v>2084</v>
      </c>
      <c r="M633" t="s">
        <v>1538</v>
      </c>
    </row>
    <row r="634" spans="1:13" x14ac:dyDescent="0.25">
      <c r="A634">
        <v>695.7</v>
      </c>
      <c r="B634" t="s">
        <v>1437</v>
      </c>
      <c r="C634">
        <v>9.3742117940421699E-2</v>
      </c>
      <c r="D634">
        <v>6.36325132179726E-2</v>
      </c>
      <c r="E634">
        <v>1.0982764835930301</v>
      </c>
      <c r="F634">
        <v>0.140702624564565</v>
      </c>
      <c r="G634" t="s">
        <v>1438</v>
      </c>
      <c r="H634">
        <v>55808</v>
      </c>
      <c r="I634">
        <v>256</v>
      </c>
      <c r="J634">
        <v>55552</v>
      </c>
      <c r="K634" t="b">
        <v>0</v>
      </c>
      <c r="L634" t="s">
        <v>2085</v>
      </c>
      <c r="M634" t="s">
        <v>1457</v>
      </c>
    </row>
    <row r="635" spans="1:13" x14ac:dyDescent="0.25">
      <c r="A635">
        <v>527.20000000000005</v>
      </c>
      <c r="B635" t="s">
        <v>1437</v>
      </c>
      <c r="C635">
        <v>-0.12550246615472399</v>
      </c>
      <c r="D635">
        <v>8.5277011157049998E-2</v>
      </c>
      <c r="E635">
        <v>0.882053589143725</v>
      </c>
      <c r="F635">
        <v>0.14110099257893299</v>
      </c>
      <c r="G635" t="s">
        <v>1438</v>
      </c>
      <c r="H635">
        <v>61533</v>
      </c>
      <c r="I635">
        <v>140</v>
      </c>
      <c r="J635">
        <v>61393</v>
      </c>
      <c r="K635" t="b">
        <v>0</v>
      </c>
      <c r="L635" t="s">
        <v>2086</v>
      </c>
      <c r="M635" t="s">
        <v>1467</v>
      </c>
    </row>
    <row r="636" spans="1:13" x14ac:dyDescent="0.25">
      <c r="A636">
        <v>755.6</v>
      </c>
      <c r="B636" t="s">
        <v>1437</v>
      </c>
      <c r="C636">
        <v>-9.9125572853151198E-2</v>
      </c>
      <c r="D636">
        <v>6.7445663721182103E-2</v>
      </c>
      <c r="E636">
        <v>0.90562897846830304</v>
      </c>
      <c r="F636">
        <v>0.14164028738835799</v>
      </c>
      <c r="G636" t="s">
        <v>1438</v>
      </c>
      <c r="H636">
        <v>64018</v>
      </c>
      <c r="I636">
        <v>234</v>
      </c>
      <c r="J636">
        <v>63784</v>
      </c>
      <c r="K636" t="b">
        <v>0</v>
      </c>
      <c r="L636" t="s">
        <v>2087</v>
      </c>
      <c r="M636" t="s">
        <v>1771</v>
      </c>
    </row>
    <row r="637" spans="1:13" x14ac:dyDescent="0.25">
      <c r="A637">
        <v>344</v>
      </c>
      <c r="B637" t="s">
        <v>1437</v>
      </c>
      <c r="C637">
        <v>-5.9977256199122003E-2</v>
      </c>
      <c r="D637">
        <v>4.0861991270516297E-2</v>
      </c>
      <c r="E637">
        <v>0.94178595313285496</v>
      </c>
      <c r="F637">
        <v>0.142158388505046</v>
      </c>
      <c r="G637" t="s">
        <v>1438</v>
      </c>
      <c r="H637">
        <v>50358</v>
      </c>
      <c r="I637">
        <v>619</v>
      </c>
      <c r="J637">
        <v>49739</v>
      </c>
      <c r="K637" t="b">
        <v>0</v>
      </c>
      <c r="L637" t="s">
        <v>2088</v>
      </c>
      <c r="M637" t="s">
        <v>1538</v>
      </c>
    </row>
    <row r="638" spans="1:13" x14ac:dyDescent="0.25">
      <c r="A638">
        <v>323.8</v>
      </c>
      <c r="B638" t="s">
        <v>1437</v>
      </c>
      <c r="C638">
        <v>-0.124258347234946</v>
      </c>
      <c r="D638">
        <v>8.4872721517187596E-2</v>
      </c>
      <c r="E638">
        <v>0.88315165162075404</v>
      </c>
      <c r="F638">
        <v>0.14317887319843001</v>
      </c>
      <c r="G638" t="s">
        <v>1438</v>
      </c>
      <c r="H638">
        <v>65028</v>
      </c>
      <c r="I638">
        <v>142</v>
      </c>
      <c r="J638">
        <v>64886</v>
      </c>
      <c r="K638" t="b">
        <v>0</v>
      </c>
      <c r="L638" t="s">
        <v>2089</v>
      </c>
      <c r="M638" t="s">
        <v>1538</v>
      </c>
    </row>
    <row r="639" spans="1:13" x14ac:dyDescent="0.25">
      <c r="A639">
        <v>726.2</v>
      </c>
      <c r="B639" t="s">
        <v>1437</v>
      </c>
      <c r="C639">
        <v>0.117036262738365</v>
      </c>
      <c r="D639">
        <v>7.9998659593559299E-2</v>
      </c>
      <c r="E639">
        <v>1.12416019407842</v>
      </c>
      <c r="F639">
        <v>0.14347345459587199</v>
      </c>
      <c r="G639" t="s">
        <v>1438</v>
      </c>
      <c r="H639">
        <v>49647</v>
      </c>
      <c r="I639">
        <v>162</v>
      </c>
      <c r="J639">
        <v>49485</v>
      </c>
      <c r="K639" t="b">
        <v>0</v>
      </c>
      <c r="L639" t="s">
        <v>2090</v>
      </c>
      <c r="M639" t="s">
        <v>1513</v>
      </c>
    </row>
    <row r="640" spans="1:13" x14ac:dyDescent="0.25">
      <c r="A640">
        <v>711</v>
      </c>
      <c r="B640" t="s">
        <v>1437</v>
      </c>
      <c r="C640">
        <v>-7.17419103805636E-2</v>
      </c>
      <c r="D640">
        <v>4.9206416402072697E-2</v>
      </c>
      <c r="E640">
        <v>0.93077108717009405</v>
      </c>
      <c r="F640">
        <v>0.144846395319504</v>
      </c>
      <c r="G640" t="s">
        <v>1438</v>
      </c>
      <c r="H640">
        <v>54886</v>
      </c>
      <c r="I640">
        <v>423</v>
      </c>
      <c r="J640">
        <v>54463</v>
      </c>
      <c r="K640" t="b">
        <v>0</v>
      </c>
      <c r="L640" t="s">
        <v>2091</v>
      </c>
      <c r="M640" t="s">
        <v>1513</v>
      </c>
    </row>
    <row r="641" spans="1:13" x14ac:dyDescent="0.25">
      <c r="A641">
        <v>199</v>
      </c>
      <c r="B641" t="s">
        <v>1437</v>
      </c>
      <c r="C641">
        <v>-2.99472999976369E-2</v>
      </c>
      <c r="D641">
        <v>2.0621050241389001E-2</v>
      </c>
      <c r="E641">
        <v>0.97049667737804801</v>
      </c>
      <c r="F641">
        <v>0.146426985527599</v>
      </c>
      <c r="G641" t="s">
        <v>1438</v>
      </c>
      <c r="H641">
        <v>50154</v>
      </c>
      <c r="I641">
        <v>2588</v>
      </c>
      <c r="J641">
        <v>47566</v>
      </c>
      <c r="K641" t="b">
        <v>0</v>
      </c>
      <c r="L641" t="s">
        <v>2092</v>
      </c>
      <c r="M641" t="s">
        <v>1453</v>
      </c>
    </row>
    <row r="642" spans="1:13" x14ac:dyDescent="0.25">
      <c r="A642">
        <v>368.4</v>
      </c>
      <c r="B642" t="s">
        <v>1437</v>
      </c>
      <c r="C642">
        <v>8.3057357503778406E-2</v>
      </c>
      <c r="D642">
        <v>5.7287240703061799E-2</v>
      </c>
      <c r="E642">
        <v>1.0866041316614601</v>
      </c>
      <c r="F642">
        <v>0.14710302316667501</v>
      </c>
      <c r="G642" t="s">
        <v>1438</v>
      </c>
      <c r="H642">
        <v>60898</v>
      </c>
      <c r="I642">
        <v>313</v>
      </c>
      <c r="J642">
        <v>60585</v>
      </c>
      <c r="K642" t="b">
        <v>0</v>
      </c>
      <c r="L642" t="s">
        <v>2093</v>
      </c>
      <c r="M642" t="s">
        <v>1491</v>
      </c>
    </row>
    <row r="643" spans="1:13" x14ac:dyDescent="0.25">
      <c r="A643">
        <v>594.1</v>
      </c>
      <c r="B643" t="s">
        <v>1437</v>
      </c>
      <c r="C643">
        <v>-2.96078013313371E-2</v>
      </c>
      <c r="D643">
        <v>2.0435798279484E-2</v>
      </c>
      <c r="E643">
        <v>0.97082621564140104</v>
      </c>
      <c r="F643">
        <v>0.14738774666496701</v>
      </c>
      <c r="G643" t="s">
        <v>1438</v>
      </c>
      <c r="H643">
        <v>62075</v>
      </c>
      <c r="I643">
        <v>2573</v>
      </c>
      <c r="J643">
        <v>59502</v>
      </c>
      <c r="K643" t="b">
        <v>0</v>
      </c>
      <c r="L643" t="s">
        <v>2094</v>
      </c>
      <c r="M643" t="s">
        <v>1448</v>
      </c>
    </row>
    <row r="644" spans="1:13" x14ac:dyDescent="0.25">
      <c r="A644">
        <v>513.79999999999995</v>
      </c>
      <c r="B644" t="s">
        <v>1437</v>
      </c>
      <c r="C644">
        <v>9.2592524977253607E-2</v>
      </c>
      <c r="D644">
        <v>6.3921228178331999E-2</v>
      </c>
      <c r="E644">
        <v>1.0970146381191901</v>
      </c>
      <c r="F644">
        <v>0.14746578544364999</v>
      </c>
      <c r="G644" t="s">
        <v>1438</v>
      </c>
      <c r="H644">
        <v>61201</v>
      </c>
      <c r="I644">
        <v>256</v>
      </c>
      <c r="J644">
        <v>60945</v>
      </c>
      <c r="K644" t="b">
        <v>0</v>
      </c>
      <c r="L644" t="s">
        <v>2095</v>
      </c>
      <c r="M644" t="s">
        <v>1443</v>
      </c>
    </row>
    <row r="645" spans="1:13" x14ac:dyDescent="0.25">
      <c r="A645">
        <v>696.41</v>
      </c>
      <c r="B645" t="s">
        <v>1437</v>
      </c>
      <c r="C645">
        <v>5.09693707746822E-2</v>
      </c>
      <c r="D645">
        <v>3.5206378430948301E-2</v>
      </c>
      <c r="E645">
        <v>1.05229066194181</v>
      </c>
      <c r="F645">
        <v>0.14769225429761201</v>
      </c>
      <c r="G645" t="s">
        <v>1438</v>
      </c>
      <c r="H645">
        <v>53938</v>
      </c>
      <c r="I645">
        <v>843</v>
      </c>
      <c r="J645">
        <v>53095</v>
      </c>
      <c r="K645" t="b">
        <v>0</v>
      </c>
      <c r="L645" t="s">
        <v>2096</v>
      </c>
      <c r="M645" t="s">
        <v>1457</v>
      </c>
    </row>
    <row r="646" spans="1:13" x14ac:dyDescent="0.25">
      <c r="A646">
        <v>370.1</v>
      </c>
      <c r="B646" t="s">
        <v>1437</v>
      </c>
      <c r="C646">
        <v>0.115432806982309</v>
      </c>
      <c r="D646">
        <v>8.0004973016427505E-2</v>
      </c>
      <c r="E646">
        <v>1.12235909731987</v>
      </c>
      <c r="F646">
        <v>0.149071071601665</v>
      </c>
      <c r="G646" t="s">
        <v>1438</v>
      </c>
      <c r="H646">
        <v>57011</v>
      </c>
      <c r="I646">
        <v>162</v>
      </c>
      <c r="J646">
        <v>56849</v>
      </c>
      <c r="K646" t="b">
        <v>0</v>
      </c>
      <c r="L646" t="s">
        <v>2097</v>
      </c>
      <c r="M646" t="s">
        <v>1491</v>
      </c>
    </row>
    <row r="647" spans="1:13" x14ac:dyDescent="0.25">
      <c r="A647">
        <v>340.1</v>
      </c>
      <c r="B647" t="s">
        <v>1437</v>
      </c>
      <c r="C647">
        <v>5.3909623003447697E-2</v>
      </c>
      <c r="D647">
        <v>3.7377522080861897E-2</v>
      </c>
      <c r="E647">
        <v>1.0553892149373001</v>
      </c>
      <c r="F647">
        <v>0.14921758738851501</v>
      </c>
      <c r="G647" t="s">
        <v>1438</v>
      </c>
      <c r="H647">
        <v>58051</v>
      </c>
      <c r="I647">
        <v>752</v>
      </c>
      <c r="J647">
        <v>57299</v>
      </c>
      <c r="K647" t="b">
        <v>0</v>
      </c>
      <c r="L647" t="s">
        <v>2098</v>
      </c>
      <c r="M647" t="s">
        <v>1538</v>
      </c>
    </row>
    <row r="648" spans="1:13" x14ac:dyDescent="0.25">
      <c r="A648">
        <v>367.2</v>
      </c>
      <c r="B648" t="s">
        <v>1437</v>
      </c>
      <c r="C648">
        <v>5.4487053732111101E-2</v>
      </c>
      <c r="D648">
        <v>3.78134923969582E-2</v>
      </c>
      <c r="E648">
        <v>1.0559988050818101</v>
      </c>
      <c r="F648">
        <v>0.14960103655316301</v>
      </c>
      <c r="G648" t="s">
        <v>1438</v>
      </c>
      <c r="H648">
        <v>61075</v>
      </c>
      <c r="I648">
        <v>738</v>
      </c>
      <c r="J648">
        <v>60337</v>
      </c>
      <c r="K648" t="b">
        <v>0</v>
      </c>
      <c r="L648" t="s">
        <v>2099</v>
      </c>
      <c r="M648" t="s">
        <v>1491</v>
      </c>
    </row>
    <row r="649" spans="1:13" x14ac:dyDescent="0.25">
      <c r="A649">
        <v>277.7</v>
      </c>
      <c r="B649" t="s">
        <v>1437</v>
      </c>
      <c r="C649">
        <v>-7.1629148617005201E-2</v>
      </c>
      <c r="D649">
        <v>4.9838562674830299E-2</v>
      </c>
      <c r="E649">
        <v>0.93087604847705296</v>
      </c>
      <c r="F649">
        <v>0.15065452540041699</v>
      </c>
      <c r="G649" t="s">
        <v>1438</v>
      </c>
      <c r="H649">
        <v>62450</v>
      </c>
      <c r="I649">
        <v>414</v>
      </c>
      <c r="J649">
        <v>62036</v>
      </c>
      <c r="K649" t="b">
        <v>0</v>
      </c>
      <c r="L649" t="s">
        <v>2100</v>
      </c>
      <c r="M649" t="s">
        <v>1440</v>
      </c>
    </row>
    <row r="650" spans="1:13" x14ac:dyDescent="0.25">
      <c r="A650">
        <v>38.1</v>
      </c>
      <c r="B650" t="s">
        <v>1437</v>
      </c>
      <c r="C650">
        <v>-5.0921454021590699E-2</v>
      </c>
      <c r="D650">
        <v>3.54523667619321E-2</v>
      </c>
      <c r="E650">
        <v>0.95035331403180001</v>
      </c>
      <c r="F650">
        <v>0.15090720928612</v>
      </c>
      <c r="G650" t="s">
        <v>1438</v>
      </c>
      <c r="H650">
        <v>54911</v>
      </c>
      <c r="I650">
        <v>825</v>
      </c>
      <c r="J650">
        <v>54086</v>
      </c>
      <c r="K650" t="b">
        <v>0</v>
      </c>
      <c r="L650" t="s">
        <v>2101</v>
      </c>
      <c r="M650" t="s">
        <v>1494</v>
      </c>
    </row>
    <row r="651" spans="1:13" x14ac:dyDescent="0.25">
      <c r="A651">
        <v>252.1</v>
      </c>
      <c r="B651" t="s">
        <v>1437</v>
      </c>
      <c r="C651">
        <v>-5.27653517371207E-2</v>
      </c>
      <c r="D651">
        <v>3.6748492312115202E-2</v>
      </c>
      <c r="E651">
        <v>0.948602574315629</v>
      </c>
      <c r="F651">
        <v>0.15104480366223499</v>
      </c>
      <c r="G651" t="s">
        <v>1438</v>
      </c>
      <c r="H651">
        <v>57106</v>
      </c>
      <c r="I651">
        <v>772</v>
      </c>
      <c r="J651">
        <v>56334</v>
      </c>
      <c r="K651" t="b">
        <v>0</v>
      </c>
      <c r="L651" t="s">
        <v>2102</v>
      </c>
      <c r="M651" t="s">
        <v>1440</v>
      </c>
    </row>
    <row r="652" spans="1:13" x14ac:dyDescent="0.25">
      <c r="A652">
        <v>350</v>
      </c>
      <c r="B652" t="s">
        <v>1437</v>
      </c>
      <c r="C652">
        <v>2.0413186352984398E-2</v>
      </c>
      <c r="D652">
        <v>1.42413166838071E-2</v>
      </c>
      <c r="E652">
        <v>1.02062296039564</v>
      </c>
      <c r="F652">
        <v>0.15174991570416299</v>
      </c>
      <c r="G652" t="s">
        <v>1438</v>
      </c>
      <c r="H652">
        <v>62125</v>
      </c>
      <c r="I652">
        <v>5592</v>
      </c>
      <c r="J652">
        <v>56533</v>
      </c>
      <c r="K652" t="b">
        <v>0</v>
      </c>
      <c r="L652" t="s">
        <v>2103</v>
      </c>
      <c r="M652" t="s">
        <v>1538</v>
      </c>
    </row>
    <row r="653" spans="1:13" x14ac:dyDescent="0.25">
      <c r="A653">
        <v>751.21</v>
      </c>
      <c r="B653" t="s">
        <v>1437</v>
      </c>
      <c r="C653">
        <v>-6.6998943275664399E-2</v>
      </c>
      <c r="D653">
        <v>4.6823719586578001E-2</v>
      </c>
      <c r="E653">
        <v>0.93519618958082695</v>
      </c>
      <c r="F653">
        <v>0.152465715595448</v>
      </c>
      <c r="G653" t="s">
        <v>1438</v>
      </c>
      <c r="H653">
        <v>62534</v>
      </c>
      <c r="I653">
        <v>473</v>
      </c>
      <c r="J653">
        <v>62061</v>
      </c>
      <c r="K653" t="b">
        <v>0</v>
      </c>
      <c r="L653" t="s">
        <v>2104</v>
      </c>
      <c r="M653" t="s">
        <v>1771</v>
      </c>
    </row>
    <row r="654" spans="1:13" x14ac:dyDescent="0.25">
      <c r="A654">
        <v>962.1</v>
      </c>
      <c r="B654" t="s">
        <v>1437</v>
      </c>
      <c r="C654">
        <v>0.107967125811232</v>
      </c>
      <c r="D654">
        <v>7.5494680451996102E-2</v>
      </c>
      <c r="E654">
        <v>1.11401112257257</v>
      </c>
      <c r="F654">
        <v>0.15268002130619801</v>
      </c>
      <c r="G654" t="s">
        <v>1438</v>
      </c>
      <c r="H654">
        <v>49284</v>
      </c>
      <c r="I654">
        <v>180</v>
      </c>
      <c r="J654">
        <v>49104</v>
      </c>
      <c r="K654" t="b">
        <v>0</v>
      </c>
      <c r="L654" t="s">
        <v>2105</v>
      </c>
      <c r="M654" t="s">
        <v>1549</v>
      </c>
    </row>
    <row r="655" spans="1:13" x14ac:dyDescent="0.25">
      <c r="A655">
        <v>252.2</v>
      </c>
      <c r="B655" t="s">
        <v>1437</v>
      </c>
      <c r="C655">
        <v>-0.122554200189986</v>
      </c>
      <c r="D655">
        <v>8.5695712294868498E-2</v>
      </c>
      <c r="E655">
        <v>0.88465795501481304</v>
      </c>
      <c r="F655">
        <v>0.15268576840845899</v>
      </c>
      <c r="G655" t="s">
        <v>1438</v>
      </c>
      <c r="H655">
        <v>56472</v>
      </c>
      <c r="I655">
        <v>138</v>
      </c>
      <c r="J655">
        <v>56334</v>
      </c>
      <c r="K655" t="b">
        <v>0</v>
      </c>
      <c r="L655" t="s">
        <v>2106</v>
      </c>
      <c r="M655" t="s">
        <v>1440</v>
      </c>
    </row>
    <row r="656" spans="1:13" x14ac:dyDescent="0.25">
      <c r="A656">
        <v>8.52</v>
      </c>
      <c r="B656" t="s">
        <v>1437</v>
      </c>
      <c r="C656">
        <v>-5.5737488466195403E-2</v>
      </c>
      <c r="D656">
        <v>3.9062036417717001E-2</v>
      </c>
      <c r="E656">
        <v>0.94578738340172297</v>
      </c>
      <c r="F656">
        <v>0.15360968985718601</v>
      </c>
      <c r="G656" t="s">
        <v>1438</v>
      </c>
      <c r="H656">
        <v>63786</v>
      </c>
      <c r="I656">
        <v>677</v>
      </c>
      <c r="J656">
        <v>63109</v>
      </c>
      <c r="K656" t="b">
        <v>0</v>
      </c>
      <c r="L656" t="s">
        <v>2107</v>
      </c>
      <c r="M656" t="s">
        <v>1494</v>
      </c>
    </row>
    <row r="657" spans="1:13" x14ac:dyDescent="0.25">
      <c r="A657">
        <v>710.19</v>
      </c>
      <c r="B657" t="s">
        <v>1437</v>
      </c>
      <c r="C657">
        <v>-5.0306601465204999E-2</v>
      </c>
      <c r="D657">
        <v>3.5341978101006602E-2</v>
      </c>
      <c r="E657">
        <v>0.95093782087074996</v>
      </c>
      <c r="F657">
        <v>0.15461342982316501</v>
      </c>
      <c r="G657" t="s">
        <v>1438</v>
      </c>
      <c r="H657">
        <v>55290</v>
      </c>
      <c r="I657">
        <v>827</v>
      </c>
      <c r="J657">
        <v>54463</v>
      </c>
      <c r="K657" t="b">
        <v>0</v>
      </c>
      <c r="L657" t="s">
        <v>2108</v>
      </c>
      <c r="M657" t="s">
        <v>1513</v>
      </c>
    </row>
    <row r="658" spans="1:13" x14ac:dyDescent="0.25">
      <c r="A658">
        <v>352.1</v>
      </c>
      <c r="B658" t="s">
        <v>1437</v>
      </c>
      <c r="C658">
        <v>6.9159028172758499E-2</v>
      </c>
      <c r="D658">
        <v>4.86085289886568E-2</v>
      </c>
      <c r="E658">
        <v>1.0716066112399201</v>
      </c>
      <c r="F658">
        <v>0.154801221731516</v>
      </c>
      <c r="G658" t="s">
        <v>1438</v>
      </c>
      <c r="H658">
        <v>57304</v>
      </c>
      <c r="I658">
        <v>439</v>
      </c>
      <c r="J658">
        <v>56865</v>
      </c>
      <c r="K658" t="b">
        <v>0</v>
      </c>
      <c r="L658" t="s">
        <v>2109</v>
      </c>
      <c r="M658" t="s">
        <v>1538</v>
      </c>
    </row>
    <row r="659" spans="1:13" x14ac:dyDescent="0.25">
      <c r="A659">
        <v>272.13</v>
      </c>
      <c r="B659" t="s">
        <v>1437</v>
      </c>
      <c r="C659">
        <v>1.78363508101099E-2</v>
      </c>
      <c r="D659">
        <v>1.2574929023682501E-2</v>
      </c>
      <c r="E659">
        <v>1.0179963684765301</v>
      </c>
      <c r="F659">
        <v>0.156072356934748</v>
      </c>
      <c r="G659" t="s">
        <v>1438</v>
      </c>
      <c r="H659">
        <v>51366</v>
      </c>
      <c r="I659">
        <v>9619</v>
      </c>
      <c r="J659">
        <v>41747</v>
      </c>
      <c r="K659" t="b">
        <v>0</v>
      </c>
      <c r="L659" t="s">
        <v>2110</v>
      </c>
      <c r="M659" t="s">
        <v>1440</v>
      </c>
    </row>
    <row r="660" spans="1:13" x14ac:dyDescent="0.25">
      <c r="A660">
        <v>705.3</v>
      </c>
      <c r="B660" t="s">
        <v>1437</v>
      </c>
      <c r="C660">
        <v>0.130361554405138</v>
      </c>
      <c r="D660">
        <v>9.1934140595939198E-2</v>
      </c>
      <c r="E660">
        <v>1.1392402061870099</v>
      </c>
      <c r="F660">
        <v>0.156194121391355</v>
      </c>
      <c r="G660" t="s">
        <v>1438</v>
      </c>
      <c r="H660">
        <v>59124</v>
      </c>
      <c r="I660">
        <v>123</v>
      </c>
      <c r="J660">
        <v>59001</v>
      </c>
      <c r="K660" t="b">
        <v>0</v>
      </c>
      <c r="L660" t="s">
        <v>2111</v>
      </c>
      <c r="M660" t="s">
        <v>1457</v>
      </c>
    </row>
    <row r="661" spans="1:13" x14ac:dyDescent="0.25">
      <c r="A661">
        <v>159.4</v>
      </c>
      <c r="B661" t="s">
        <v>1437</v>
      </c>
      <c r="C661">
        <v>0.10445898087658199</v>
      </c>
      <c r="D661">
        <v>7.3738716395785095E-2</v>
      </c>
      <c r="E661">
        <v>1.11010985719905</v>
      </c>
      <c r="F661">
        <v>0.156597071102337</v>
      </c>
      <c r="G661" t="s">
        <v>1438</v>
      </c>
      <c r="H661">
        <v>57858</v>
      </c>
      <c r="I661">
        <v>190</v>
      </c>
      <c r="J661">
        <v>57668</v>
      </c>
      <c r="K661" t="b">
        <v>0</v>
      </c>
      <c r="L661" t="s">
        <v>2112</v>
      </c>
      <c r="M661" t="s">
        <v>1453</v>
      </c>
    </row>
    <row r="662" spans="1:13" x14ac:dyDescent="0.25">
      <c r="A662">
        <v>364.4</v>
      </c>
      <c r="B662" t="s">
        <v>1437</v>
      </c>
      <c r="C662">
        <v>0.13178389917139799</v>
      </c>
      <c r="D662">
        <v>9.3245860107282599E-2</v>
      </c>
      <c r="E662">
        <v>1.1408617514566299</v>
      </c>
      <c r="F662">
        <v>0.157569030920516</v>
      </c>
      <c r="G662" t="s">
        <v>1438</v>
      </c>
      <c r="H662">
        <v>59792</v>
      </c>
      <c r="I662">
        <v>119</v>
      </c>
      <c r="J662">
        <v>59673</v>
      </c>
      <c r="K662" t="b">
        <v>0</v>
      </c>
      <c r="L662" t="s">
        <v>2113</v>
      </c>
      <c r="M662" t="s">
        <v>1491</v>
      </c>
    </row>
    <row r="663" spans="1:13" x14ac:dyDescent="0.25">
      <c r="A663">
        <v>262</v>
      </c>
      <c r="B663" t="s">
        <v>1437</v>
      </c>
      <c r="C663">
        <v>-6.6055106080412193E-2</v>
      </c>
      <c r="D663">
        <v>4.6847184288003101E-2</v>
      </c>
      <c r="E663">
        <v>0.93607927921027401</v>
      </c>
      <c r="F663">
        <v>0.15853605094308401</v>
      </c>
      <c r="G663" t="s">
        <v>1438</v>
      </c>
      <c r="H663">
        <v>46432</v>
      </c>
      <c r="I663">
        <v>472</v>
      </c>
      <c r="J663">
        <v>45960</v>
      </c>
      <c r="K663" t="b">
        <v>0</v>
      </c>
      <c r="L663" t="s">
        <v>2114</v>
      </c>
      <c r="M663" t="s">
        <v>1440</v>
      </c>
    </row>
    <row r="664" spans="1:13" x14ac:dyDescent="0.25">
      <c r="A664">
        <v>743.13</v>
      </c>
      <c r="B664" t="s">
        <v>1437</v>
      </c>
      <c r="C664">
        <v>3.9499553317196498E-2</v>
      </c>
      <c r="D664">
        <v>2.8148857148327398E-2</v>
      </c>
      <c r="E664">
        <v>1.04029003420519</v>
      </c>
      <c r="F664">
        <v>0.16054580213180999</v>
      </c>
      <c r="G664" t="s">
        <v>1438</v>
      </c>
      <c r="H664">
        <v>55933</v>
      </c>
      <c r="I664">
        <v>1345</v>
      </c>
      <c r="J664">
        <v>54588</v>
      </c>
      <c r="K664" t="b">
        <v>0</v>
      </c>
      <c r="L664" t="s">
        <v>2115</v>
      </c>
      <c r="M664" t="s">
        <v>1513</v>
      </c>
    </row>
    <row r="665" spans="1:13" x14ac:dyDescent="0.25">
      <c r="A665">
        <v>755.61</v>
      </c>
      <c r="B665" t="s">
        <v>1437</v>
      </c>
      <c r="C665">
        <v>-9.9116303494999905E-2</v>
      </c>
      <c r="D665">
        <v>7.0692720318247804E-2</v>
      </c>
      <c r="E665">
        <v>0.905637373106563</v>
      </c>
      <c r="F665">
        <v>0.16089366400735899</v>
      </c>
      <c r="G665" t="s">
        <v>1438</v>
      </c>
      <c r="H665">
        <v>63997</v>
      </c>
      <c r="I665">
        <v>213</v>
      </c>
      <c r="J665">
        <v>63784</v>
      </c>
      <c r="K665" t="b">
        <v>0</v>
      </c>
      <c r="L665" t="s">
        <v>2116</v>
      </c>
      <c r="M665" t="s">
        <v>1771</v>
      </c>
    </row>
    <row r="666" spans="1:13" x14ac:dyDescent="0.25">
      <c r="A666">
        <v>245</v>
      </c>
      <c r="B666" t="s">
        <v>1437</v>
      </c>
      <c r="C666">
        <v>4.43025260498413E-2</v>
      </c>
      <c r="D666">
        <v>3.1604707098896297E-2</v>
      </c>
      <c r="E666">
        <v>1.0452985370966901</v>
      </c>
      <c r="F666">
        <v>0.160983979574187</v>
      </c>
      <c r="G666" t="s">
        <v>1438</v>
      </c>
      <c r="H666">
        <v>52960</v>
      </c>
      <c r="I666">
        <v>1055</v>
      </c>
      <c r="J666">
        <v>51905</v>
      </c>
      <c r="K666" t="b">
        <v>0</v>
      </c>
      <c r="L666" t="s">
        <v>2117</v>
      </c>
      <c r="M666" t="s">
        <v>1440</v>
      </c>
    </row>
    <row r="667" spans="1:13" x14ac:dyDescent="0.25">
      <c r="A667">
        <v>427.1</v>
      </c>
      <c r="B667" t="s">
        <v>1437</v>
      </c>
      <c r="C667">
        <v>-2.7108767696371001E-2</v>
      </c>
      <c r="D667">
        <v>1.9478618505606799E-2</v>
      </c>
      <c r="E667">
        <v>0.973255377021783</v>
      </c>
      <c r="F667">
        <v>0.164007440692232</v>
      </c>
      <c r="G667" t="s">
        <v>1438</v>
      </c>
      <c r="H667">
        <v>42717</v>
      </c>
      <c r="I667">
        <v>3024</v>
      </c>
      <c r="J667">
        <v>39693</v>
      </c>
      <c r="K667" t="b">
        <v>0</v>
      </c>
      <c r="L667" t="s">
        <v>2118</v>
      </c>
      <c r="M667" t="s">
        <v>1446</v>
      </c>
    </row>
    <row r="668" spans="1:13" x14ac:dyDescent="0.25">
      <c r="A668">
        <v>580.12</v>
      </c>
      <c r="B668" t="s">
        <v>1437</v>
      </c>
      <c r="C668">
        <v>-0.117014175348804</v>
      </c>
      <c r="D668">
        <v>8.4115949359640799E-2</v>
      </c>
      <c r="E668">
        <v>0.88957258307238396</v>
      </c>
      <c r="F668">
        <v>0.16419338124142599</v>
      </c>
      <c r="G668" t="s">
        <v>1438</v>
      </c>
      <c r="H668">
        <v>48622</v>
      </c>
      <c r="I668">
        <v>144</v>
      </c>
      <c r="J668">
        <v>48478</v>
      </c>
      <c r="K668" t="b">
        <v>0</v>
      </c>
      <c r="L668" t="s">
        <v>2119</v>
      </c>
      <c r="M668" t="s">
        <v>1448</v>
      </c>
    </row>
    <row r="669" spans="1:13" x14ac:dyDescent="0.25">
      <c r="A669">
        <v>204.2</v>
      </c>
      <c r="B669" t="s">
        <v>1437</v>
      </c>
      <c r="C669">
        <v>-5.07964964902047E-2</v>
      </c>
      <c r="D669">
        <v>3.6581488877448699E-2</v>
      </c>
      <c r="E669">
        <v>0.95047207525576605</v>
      </c>
      <c r="F669">
        <v>0.16495906640483499</v>
      </c>
      <c r="G669" t="s">
        <v>1438</v>
      </c>
      <c r="H669">
        <v>63668</v>
      </c>
      <c r="I669">
        <v>777</v>
      </c>
      <c r="J669">
        <v>62891</v>
      </c>
      <c r="K669" t="b">
        <v>0</v>
      </c>
      <c r="L669" t="s">
        <v>2120</v>
      </c>
      <c r="M669" t="s">
        <v>1453</v>
      </c>
    </row>
    <row r="670" spans="1:13" x14ac:dyDescent="0.25">
      <c r="A670">
        <v>727.5</v>
      </c>
      <c r="B670" t="s">
        <v>1437</v>
      </c>
      <c r="C670">
        <v>0.116966260265502</v>
      </c>
      <c r="D670">
        <v>8.4361234242069899E-2</v>
      </c>
      <c r="E670">
        <v>1.1240815028392599</v>
      </c>
      <c r="F670">
        <v>0.16559641801716299</v>
      </c>
      <c r="G670" t="s">
        <v>1438</v>
      </c>
      <c r="H670">
        <v>49629</v>
      </c>
      <c r="I670">
        <v>144</v>
      </c>
      <c r="J670">
        <v>49485</v>
      </c>
      <c r="K670" t="b">
        <v>0</v>
      </c>
      <c r="L670" t="s">
        <v>2121</v>
      </c>
      <c r="M670" t="s">
        <v>1513</v>
      </c>
    </row>
    <row r="671" spans="1:13" x14ac:dyDescent="0.25">
      <c r="A671">
        <v>253.7</v>
      </c>
      <c r="B671" t="s">
        <v>1437</v>
      </c>
      <c r="C671">
        <v>0.12905974430124101</v>
      </c>
      <c r="D671">
        <v>9.3140627636007903E-2</v>
      </c>
      <c r="E671">
        <v>1.1377580966976899</v>
      </c>
      <c r="F671">
        <v>0.165855660428117</v>
      </c>
      <c r="G671" t="s">
        <v>1438</v>
      </c>
      <c r="H671">
        <v>56452</v>
      </c>
      <c r="I671">
        <v>118</v>
      </c>
      <c r="J671">
        <v>56334</v>
      </c>
      <c r="K671" t="b">
        <v>0</v>
      </c>
      <c r="L671" t="s">
        <v>2122</v>
      </c>
      <c r="M671" t="s">
        <v>1440</v>
      </c>
    </row>
    <row r="672" spans="1:13" x14ac:dyDescent="0.25">
      <c r="A672">
        <v>705</v>
      </c>
      <c r="B672" t="s">
        <v>1437</v>
      </c>
      <c r="C672">
        <v>8.6645867209066793E-2</v>
      </c>
      <c r="D672">
        <v>6.2755500065358905E-2</v>
      </c>
      <c r="E672">
        <v>1.0905104258290901</v>
      </c>
      <c r="F672">
        <v>0.16737441582822901</v>
      </c>
      <c r="G672" t="s">
        <v>1438</v>
      </c>
      <c r="H672">
        <v>59264</v>
      </c>
      <c r="I672">
        <v>263</v>
      </c>
      <c r="J672">
        <v>59001</v>
      </c>
      <c r="K672" t="b">
        <v>0</v>
      </c>
      <c r="L672" t="s">
        <v>2123</v>
      </c>
      <c r="M672" t="s">
        <v>1457</v>
      </c>
    </row>
    <row r="673" spans="1:13" x14ac:dyDescent="0.25">
      <c r="A673">
        <v>364</v>
      </c>
      <c r="B673" t="s">
        <v>1437</v>
      </c>
      <c r="C673">
        <v>6.8898385180711896E-2</v>
      </c>
      <c r="D673">
        <v>4.9938636818523799E-2</v>
      </c>
      <c r="E673">
        <v>1.07132734088298</v>
      </c>
      <c r="F673">
        <v>0.167691073516988</v>
      </c>
      <c r="G673" t="s">
        <v>1438</v>
      </c>
      <c r="H673">
        <v>60091</v>
      </c>
      <c r="I673">
        <v>418</v>
      </c>
      <c r="J673">
        <v>59673</v>
      </c>
      <c r="K673" t="b">
        <v>0</v>
      </c>
      <c r="L673" t="s">
        <v>2124</v>
      </c>
      <c r="M673" t="s">
        <v>1491</v>
      </c>
    </row>
    <row r="674" spans="1:13" x14ac:dyDescent="0.25">
      <c r="A674">
        <v>782.6</v>
      </c>
      <c r="B674" t="s">
        <v>1437</v>
      </c>
      <c r="C674">
        <v>7.9369703608146797E-2</v>
      </c>
      <c r="D674">
        <v>5.7645997926637001E-2</v>
      </c>
      <c r="E674">
        <v>1.0826044908803001</v>
      </c>
      <c r="F674">
        <v>0.168559640434887</v>
      </c>
      <c r="G674" t="s">
        <v>1438</v>
      </c>
      <c r="H674">
        <v>54209</v>
      </c>
      <c r="I674">
        <v>310</v>
      </c>
      <c r="J674">
        <v>53899</v>
      </c>
      <c r="K674" t="b">
        <v>0</v>
      </c>
      <c r="L674" t="s">
        <v>2125</v>
      </c>
      <c r="M674" t="s">
        <v>1502</v>
      </c>
    </row>
    <row r="675" spans="1:13" x14ac:dyDescent="0.25">
      <c r="A675">
        <v>522.5</v>
      </c>
      <c r="B675" t="s">
        <v>1437</v>
      </c>
      <c r="C675">
        <v>-0.109814547333781</v>
      </c>
      <c r="D675">
        <v>7.9772479601038601E-2</v>
      </c>
      <c r="E675">
        <v>0.89600028553143496</v>
      </c>
      <c r="F675">
        <v>0.16863691293731101</v>
      </c>
      <c r="G675" t="s">
        <v>1438</v>
      </c>
      <c r="H675">
        <v>60569</v>
      </c>
      <c r="I675">
        <v>161</v>
      </c>
      <c r="J675">
        <v>60408</v>
      </c>
      <c r="K675" t="b">
        <v>0</v>
      </c>
      <c r="L675" t="s">
        <v>2126</v>
      </c>
      <c r="M675" t="s">
        <v>1467</v>
      </c>
    </row>
    <row r="676" spans="1:13" x14ac:dyDescent="0.25">
      <c r="A676">
        <v>782</v>
      </c>
      <c r="B676" t="s">
        <v>1437</v>
      </c>
      <c r="C676">
        <v>-8.7927001919892306E-2</v>
      </c>
      <c r="D676">
        <v>6.3878131505672703E-2</v>
      </c>
      <c r="E676">
        <v>0.91582772794914002</v>
      </c>
      <c r="F676">
        <v>0.16867292271297499</v>
      </c>
      <c r="G676" t="s">
        <v>1438</v>
      </c>
      <c r="H676">
        <v>54150</v>
      </c>
      <c r="I676">
        <v>251</v>
      </c>
      <c r="J676">
        <v>53899</v>
      </c>
      <c r="K676" t="b">
        <v>0</v>
      </c>
      <c r="L676" t="s">
        <v>2127</v>
      </c>
      <c r="M676" t="s">
        <v>1502</v>
      </c>
    </row>
    <row r="677" spans="1:13" x14ac:dyDescent="0.25">
      <c r="A677">
        <v>818</v>
      </c>
      <c r="B677" t="s">
        <v>1437</v>
      </c>
      <c r="C677">
        <v>-7.0972813008493799E-2</v>
      </c>
      <c r="D677">
        <v>5.1584025286505797E-2</v>
      </c>
      <c r="E677">
        <v>0.93148721611838203</v>
      </c>
      <c r="F677">
        <v>0.16886248412268701</v>
      </c>
      <c r="G677" t="s">
        <v>1438</v>
      </c>
      <c r="H677">
        <v>64019</v>
      </c>
      <c r="I677">
        <v>387</v>
      </c>
      <c r="J677">
        <v>63632</v>
      </c>
      <c r="K677" t="b">
        <v>0</v>
      </c>
      <c r="L677" t="s">
        <v>2128</v>
      </c>
      <c r="M677" t="s">
        <v>1549</v>
      </c>
    </row>
    <row r="678" spans="1:13" x14ac:dyDescent="0.25">
      <c r="A678">
        <v>958</v>
      </c>
      <c r="B678" t="s">
        <v>1437</v>
      </c>
      <c r="C678">
        <v>-5.7029974269777899E-2</v>
      </c>
      <c r="D678">
        <v>4.1544201402483001E-2</v>
      </c>
      <c r="E678">
        <v>0.94456575627339201</v>
      </c>
      <c r="F678">
        <v>0.169828793465682</v>
      </c>
      <c r="G678" t="s">
        <v>1438</v>
      </c>
      <c r="H678">
        <v>65257</v>
      </c>
      <c r="I678">
        <v>597</v>
      </c>
      <c r="J678">
        <v>64660</v>
      </c>
      <c r="K678" t="b">
        <v>0</v>
      </c>
      <c r="L678" t="s">
        <v>2129</v>
      </c>
      <c r="M678" t="s">
        <v>1549</v>
      </c>
    </row>
    <row r="679" spans="1:13" x14ac:dyDescent="0.25">
      <c r="A679">
        <v>695</v>
      </c>
      <c r="B679" t="s">
        <v>1437</v>
      </c>
      <c r="C679">
        <v>2.7173038790086999E-2</v>
      </c>
      <c r="D679">
        <v>1.9850989722801301E-2</v>
      </c>
      <c r="E679">
        <v>1.0275455926268799</v>
      </c>
      <c r="F679">
        <v>0.17104598655174999</v>
      </c>
      <c r="G679" t="s">
        <v>1438</v>
      </c>
      <c r="H679">
        <v>58312</v>
      </c>
      <c r="I679">
        <v>2760</v>
      </c>
      <c r="J679">
        <v>55552</v>
      </c>
      <c r="K679" t="b">
        <v>0</v>
      </c>
      <c r="L679" t="s">
        <v>2130</v>
      </c>
      <c r="M679" t="s">
        <v>1457</v>
      </c>
    </row>
    <row r="680" spans="1:13" x14ac:dyDescent="0.25">
      <c r="A680">
        <v>714.2</v>
      </c>
      <c r="B680" t="s">
        <v>1437</v>
      </c>
      <c r="C680">
        <v>8.3233071699045202E-2</v>
      </c>
      <c r="D680">
        <v>6.0862159893869103E-2</v>
      </c>
      <c r="E680">
        <v>1.08679508020772</v>
      </c>
      <c r="F680">
        <v>0.17144770188089301</v>
      </c>
      <c r="G680" t="s">
        <v>1438</v>
      </c>
      <c r="H680">
        <v>56147</v>
      </c>
      <c r="I680">
        <v>288</v>
      </c>
      <c r="J680">
        <v>55859</v>
      </c>
      <c r="K680" t="b">
        <v>0</v>
      </c>
      <c r="L680" t="s">
        <v>2131</v>
      </c>
      <c r="M680" t="s">
        <v>1513</v>
      </c>
    </row>
    <row r="681" spans="1:13" x14ac:dyDescent="0.25">
      <c r="A681">
        <v>514.1</v>
      </c>
      <c r="B681" t="s">
        <v>1437</v>
      </c>
      <c r="C681">
        <v>-0.11545627162296999</v>
      </c>
      <c r="D681">
        <v>8.4794198468345003E-2</v>
      </c>
      <c r="E681">
        <v>0.89095953159957397</v>
      </c>
      <c r="F681">
        <v>0.17332232689389701</v>
      </c>
      <c r="G681" t="s">
        <v>1438</v>
      </c>
      <c r="H681">
        <v>55600</v>
      </c>
      <c r="I681">
        <v>142</v>
      </c>
      <c r="J681">
        <v>55458</v>
      </c>
      <c r="K681" t="b">
        <v>0</v>
      </c>
      <c r="L681" t="s">
        <v>2132</v>
      </c>
      <c r="M681" t="s">
        <v>1443</v>
      </c>
    </row>
    <row r="682" spans="1:13" x14ac:dyDescent="0.25">
      <c r="A682">
        <v>483</v>
      </c>
      <c r="B682" t="s">
        <v>1437</v>
      </c>
      <c r="C682">
        <v>2.68045472683268E-2</v>
      </c>
      <c r="D682">
        <v>1.9718836227044598E-2</v>
      </c>
      <c r="E682">
        <v>1.02716702054236</v>
      </c>
      <c r="F682">
        <v>0.17403976693633699</v>
      </c>
      <c r="G682" t="s">
        <v>1438</v>
      </c>
      <c r="H682">
        <v>52695</v>
      </c>
      <c r="I682">
        <v>2795</v>
      </c>
      <c r="J682">
        <v>49900</v>
      </c>
      <c r="K682" t="b">
        <v>0</v>
      </c>
      <c r="L682" t="s">
        <v>2133</v>
      </c>
      <c r="M682" t="s">
        <v>1443</v>
      </c>
    </row>
    <row r="683" spans="1:13" x14ac:dyDescent="0.25">
      <c r="A683">
        <v>368.9</v>
      </c>
      <c r="B683" t="s">
        <v>1437</v>
      </c>
      <c r="C683">
        <v>6.1864897057936498E-2</v>
      </c>
      <c r="D683">
        <v>4.5558624221238499E-2</v>
      </c>
      <c r="E683">
        <v>1.06381860999473</v>
      </c>
      <c r="F683">
        <v>0.17448955761417401</v>
      </c>
      <c r="G683" t="s">
        <v>1438</v>
      </c>
      <c r="H683">
        <v>61085</v>
      </c>
      <c r="I683">
        <v>500</v>
      </c>
      <c r="J683">
        <v>60585</v>
      </c>
      <c r="K683" t="b">
        <v>0</v>
      </c>
      <c r="L683" t="s">
        <v>2134</v>
      </c>
      <c r="M683" t="s">
        <v>1491</v>
      </c>
    </row>
    <row r="684" spans="1:13" x14ac:dyDescent="0.25">
      <c r="A684">
        <v>564.9</v>
      </c>
      <c r="B684" t="s">
        <v>1437</v>
      </c>
      <c r="C684">
        <v>-7.4506381936977201E-2</v>
      </c>
      <c r="D684">
        <v>5.4988200043112598E-2</v>
      </c>
      <c r="E684">
        <v>0.92820155031628504</v>
      </c>
      <c r="F684">
        <v>0.175432790803006</v>
      </c>
      <c r="G684" t="s">
        <v>1438</v>
      </c>
      <c r="H684">
        <v>43734</v>
      </c>
      <c r="I684">
        <v>340</v>
      </c>
      <c r="J684">
        <v>43394</v>
      </c>
      <c r="K684" t="b">
        <v>0</v>
      </c>
      <c r="L684" t="s">
        <v>2135</v>
      </c>
      <c r="M684" t="s">
        <v>1467</v>
      </c>
    </row>
    <row r="685" spans="1:13" x14ac:dyDescent="0.25">
      <c r="A685">
        <v>714</v>
      </c>
      <c r="B685" t="s">
        <v>1437</v>
      </c>
      <c r="C685">
        <v>-2.79645083259276E-2</v>
      </c>
      <c r="D685">
        <v>2.06613482129035E-2</v>
      </c>
      <c r="E685">
        <v>0.97242287910467895</v>
      </c>
      <c r="F685">
        <v>0.17590563040836901</v>
      </c>
      <c r="G685" t="s">
        <v>1438</v>
      </c>
      <c r="H685">
        <v>58370</v>
      </c>
      <c r="I685">
        <v>2511</v>
      </c>
      <c r="J685">
        <v>55859</v>
      </c>
      <c r="K685" t="b">
        <v>0</v>
      </c>
      <c r="L685" t="s">
        <v>2136</v>
      </c>
      <c r="M685" t="s">
        <v>1513</v>
      </c>
    </row>
    <row r="686" spans="1:13" x14ac:dyDescent="0.25">
      <c r="A686">
        <v>513</v>
      </c>
      <c r="B686" t="s">
        <v>1437</v>
      </c>
      <c r="C686">
        <v>-3.1506565759008898E-2</v>
      </c>
      <c r="D686">
        <v>2.3285237728374E-2</v>
      </c>
      <c r="E686">
        <v>0.96898459431352402</v>
      </c>
      <c r="F686">
        <v>0.17603314315877999</v>
      </c>
      <c r="G686" t="s">
        <v>1438</v>
      </c>
      <c r="H686">
        <v>62909</v>
      </c>
      <c r="I686">
        <v>1964</v>
      </c>
      <c r="J686">
        <v>60945</v>
      </c>
      <c r="K686" t="b">
        <v>0</v>
      </c>
      <c r="L686" t="s">
        <v>2137</v>
      </c>
      <c r="M686" t="s">
        <v>1443</v>
      </c>
    </row>
    <row r="687" spans="1:13" x14ac:dyDescent="0.25">
      <c r="A687">
        <v>727.1</v>
      </c>
      <c r="B687" t="s">
        <v>1437</v>
      </c>
      <c r="C687">
        <v>3.2778183331477397E-2</v>
      </c>
      <c r="D687">
        <v>2.4247469669630799E-2</v>
      </c>
      <c r="E687">
        <v>1.03332130592877</v>
      </c>
      <c r="F687">
        <v>0.17643331512706001</v>
      </c>
      <c r="G687" t="s">
        <v>1438</v>
      </c>
      <c r="H687">
        <v>51316</v>
      </c>
      <c r="I687">
        <v>1831</v>
      </c>
      <c r="J687">
        <v>49485</v>
      </c>
      <c r="K687" t="b">
        <v>0</v>
      </c>
      <c r="L687" t="s">
        <v>2138</v>
      </c>
      <c r="M687" t="s">
        <v>1513</v>
      </c>
    </row>
    <row r="688" spans="1:13" x14ac:dyDescent="0.25">
      <c r="A688">
        <v>737.1</v>
      </c>
      <c r="B688" t="s">
        <v>1437</v>
      </c>
      <c r="C688">
        <v>8.3579376253180598E-2</v>
      </c>
      <c r="D688">
        <v>6.1981232711339103E-2</v>
      </c>
      <c r="E688">
        <v>1.0871715074688799</v>
      </c>
      <c r="F688">
        <v>0.17750963087025701</v>
      </c>
      <c r="G688" t="s">
        <v>1438</v>
      </c>
      <c r="H688">
        <v>57324</v>
      </c>
      <c r="I688">
        <v>269</v>
      </c>
      <c r="J688">
        <v>57055</v>
      </c>
      <c r="K688" t="b">
        <v>0</v>
      </c>
      <c r="L688" t="s">
        <v>2139</v>
      </c>
      <c r="M688" t="s">
        <v>1513</v>
      </c>
    </row>
    <row r="689" spans="1:13" x14ac:dyDescent="0.25">
      <c r="A689">
        <v>803</v>
      </c>
      <c r="B689" t="s">
        <v>1437</v>
      </c>
      <c r="C689">
        <v>2.7852608146036701E-2</v>
      </c>
      <c r="D689">
        <v>2.07125691986235E-2</v>
      </c>
      <c r="E689">
        <v>1.02824411844496</v>
      </c>
      <c r="F689">
        <v>0.17871564077985699</v>
      </c>
      <c r="G689" t="s">
        <v>1438</v>
      </c>
      <c r="H689">
        <v>55893</v>
      </c>
      <c r="I689">
        <v>2503</v>
      </c>
      <c r="J689">
        <v>53390</v>
      </c>
      <c r="K689" t="b">
        <v>0</v>
      </c>
      <c r="L689" t="s">
        <v>2140</v>
      </c>
      <c r="M689" t="s">
        <v>1549</v>
      </c>
    </row>
    <row r="690" spans="1:13" x14ac:dyDescent="0.25">
      <c r="A690">
        <v>742</v>
      </c>
      <c r="B690" t="s">
        <v>1437</v>
      </c>
      <c r="C690">
        <v>4.5463176491791497E-2</v>
      </c>
      <c r="D690">
        <v>3.3834258806823302E-2</v>
      </c>
      <c r="E690">
        <v>1.0465124676439801</v>
      </c>
      <c r="F690">
        <v>0.17904462439218999</v>
      </c>
      <c r="G690" t="s">
        <v>1438</v>
      </c>
      <c r="H690">
        <v>55457</v>
      </c>
      <c r="I690">
        <v>920</v>
      </c>
      <c r="J690">
        <v>54537</v>
      </c>
      <c r="K690" t="b">
        <v>0</v>
      </c>
      <c r="L690" t="s">
        <v>2141</v>
      </c>
      <c r="M690" t="s">
        <v>1513</v>
      </c>
    </row>
    <row r="691" spans="1:13" x14ac:dyDescent="0.25">
      <c r="A691">
        <v>912</v>
      </c>
      <c r="B691" t="s">
        <v>1437</v>
      </c>
      <c r="C691">
        <v>8.2000795432982707E-2</v>
      </c>
      <c r="D691">
        <v>6.1139425997134698E-2</v>
      </c>
      <c r="E691">
        <v>1.0854566732372399</v>
      </c>
      <c r="F691">
        <v>0.17985235543598499</v>
      </c>
      <c r="G691" t="s">
        <v>1438</v>
      </c>
      <c r="H691">
        <v>64384</v>
      </c>
      <c r="I691">
        <v>281</v>
      </c>
      <c r="J691">
        <v>64103</v>
      </c>
      <c r="K691" t="b">
        <v>0</v>
      </c>
      <c r="L691" t="s">
        <v>2142</v>
      </c>
      <c r="M691" t="s">
        <v>1549</v>
      </c>
    </row>
    <row r="692" spans="1:13" x14ac:dyDescent="0.25">
      <c r="A692">
        <v>198.6</v>
      </c>
      <c r="B692" t="s">
        <v>1437</v>
      </c>
      <c r="C692">
        <v>-3.4168931373484403E-2</v>
      </c>
      <c r="D692">
        <v>2.5552755722587299E-2</v>
      </c>
      <c r="E692">
        <v>0.966408234176797</v>
      </c>
      <c r="F692">
        <v>0.181160089523485</v>
      </c>
      <c r="G692" t="s">
        <v>1438</v>
      </c>
      <c r="H692">
        <v>49210</v>
      </c>
      <c r="I692">
        <v>1644</v>
      </c>
      <c r="J692">
        <v>47566</v>
      </c>
      <c r="K692" t="b">
        <v>0</v>
      </c>
      <c r="L692" t="s">
        <v>2143</v>
      </c>
      <c r="M692" t="s">
        <v>1453</v>
      </c>
    </row>
    <row r="693" spans="1:13" x14ac:dyDescent="0.25">
      <c r="A693">
        <v>709</v>
      </c>
      <c r="B693" t="s">
        <v>1437</v>
      </c>
      <c r="C693">
        <v>-3.8349850218449499E-2</v>
      </c>
      <c r="D693">
        <v>2.8742391461241201E-2</v>
      </c>
      <c r="E693">
        <v>0.962376194467364</v>
      </c>
      <c r="F693">
        <v>0.182118354251989</v>
      </c>
      <c r="G693" t="s">
        <v>1438</v>
      </c>
      <c r="H693">
        <v>55852</v>
      </c>
      <c r="I693">
        <v>1275</v>
      </c>
      <c r="J693">
        <v>54577</v>
      </c>
      <c r="K693" t="b">
        <v>0</v>
      </c>
      <c r="L693" t="s">
        <v>2144</v>
      </c>
      <c r="M693" t="s">
        <v>1457</v>
      </c>
    </row>
    <row r="694" spans="1:13" x14ac:dyDescent="0.25">
      <c r="A694">
        <v>720</v>
      </c>
      <c r="B694" t="s">
        <v>1437</v>
      </c>
      <c r="C694">
        <v>2.7014236789658301E-2</v>
      </c>
      <c r="D694">
        <v>2.02555631216201E-2</v>
      </c>
      <c r="E694">
        <v>1.02738242928692</v>
      </c>
      <c r="F694">
        <v>0.18231203206076299</v>
      </c>
      <c r="G694" t="s">
        <v>1438</v>
      </c>
      <c r="H694">
        <v>54696</v>
      </c>
      <c r="I694">
        <v>2749</v>
      </c>
      <c r="J694">
        <v>51947</v>
      </c>
      <c r="K694" t="b">
        <v>0</v>
      </c>
      <c r="L694" t="s">
        <v>2145</v>
      </c>
      <c r="M694" t="s">
        <v>1513</v>
      </c>
    </row>
    <row r="695" spans="1:13" x14ac:dyDescent="0.25">
      <c r="A695">
        <v>395.3</v>
      </c>
      <c r="B695" t="s">
        <v>1437</v>
      </c>
      <c r="C695">
        <v>-5.5850891147580101E-2</v>
      </c>
      <c r="D695">
        <v>4.1986984663072303E-2</v>
      </c>
      <c r="E695">
        <v>0.94568013465768797</v>
      </c>
      <c r="F695">
        <v>0.183453920654152</v>
      </c>
      <c r="G695" t="s">
        <v>1438</v>
      </c>
      <c r="H695">
        <v>53563</v>
      </c>
      <c r="I695">
        <v>587</v>
      </c>
      <c r="J695">
        <v>52976</v>
      </c>
      <c r="K695" t="b">
        <v>0</v>
      </c>
      <c r="L695" t="s">
        <v>2146</v>
      </c>
      <c r="M695" t="s">
        <v>1446</v>
      </c>
    </row>
    <row r="696" spans="1:13" x14ac:dyDescent="0.25">
      <c r="A696">
        <v>420.21</v>
      </c>
      <c r="B696" t="s">
        <v>1437</v>
      </c>
      <c r="C696">
        <v>-0.105588751149125</v>
      </c>
      <c r="D696">
        <v>7.9413125745889296E-2</v>
      </c>
      <c r="E696">
        <v>0.89979461149719597</v>
      </c>
      <c r="F696">
        <v>0.18364570146413101</v>
      </c>
      <c r="G696" t="s">
        <v>1438</v>
      </c>
      <c r="H696">
        <v>59659</v>
      </c>
      <c r="I696">
        <v>163</v>
      </c>
      <c r="J696">
        <v>59496</v>
      </c>
      <c r="K696" t="b">
        <v>0</v>
      </c>
      <c r="L696" t="s">
        <v>2147</v>
      </c>
      <c r="M696" t="s">
        <v>1446</v>
      </c>
    </row>
    <row r="697" spans="1:13" x14ac:dyDescent="0.25">
      <c r="A697">
        <v>430.1</v>
      </c>
      <c r="B697" t="s">
        <v>1437</v>
      </c>
      <c r="C697">
        <v>-7.2468545192762301E-2</v>
      </c>
      <c r="D697">
        <v>5.4543170636980901E-2</v>
      </c>
      <c r="E697">
        <v>0.93009500215916896</v>
      </c>
      <c r="F697">
        <v>0.183964911096759</v>
      </c>
      <c r="G697" t="s">
        <v>1438</v>
      </c>
      <c r="H697">
        <v>55377</v>
      </c>
      <c r="I697">
        <v>344</v>
      </c>
      <c r="J697">
        <v>55033</v>
      </c>
      <c r="K697" t="b">
        <v>0</v>
      </c>
      <c r="L697" t="s">
        <v>2148</v>
      </c>
      <c r="M697" t="s">
        <v>1446</v>
      </c>
    </row>
    <row r="698" spans="1:13" x14ac:dyDescent="0.25">
      <c r="A698">
        <v>701.1</v>
      </c>
      <c r="B698" t="s">
        <v>1437</v>
      </c>
      <c r="C698">
        <v>0.117935957224424</v>
      </c>
      <c r="D698">
        <v>8.8899684039214305E-2</v>
      </c>
      <c r="E698">
        <v>1.1251720499187801</v>
      </c>
      <c r="F698">
        <v>0.184634943751048</v>
      </c>
      <c r="G698" t="s">
        <v>1438</v>
      </c>
      <c r="H698">
        <v>58842</v>
      </c>
      <c r="I698">
        <v>131</v>
      </c>
      <c r="J698">
        <v>58711</v>
      </c>
      <c r="K698" t="b">
        <v>0</v>
      </c>
      <c r="L698" t="s">
        <v>2149</v>
      </c>
      <c r="M698" t="s">
        <v>1457</v>
      </c>
    </row>
    <row r="699" spans="1:13" x14ac:dyDescent="0.25">
      <c r="A699">
        <v>275.10000000000002</v>
      </c>
      <c r="B699" t="s">
        <v>1437</v>
      </c>
      <c r="C699">
        <v>8.3513083201682797E-2</v>
      </c>
      <c r="D699">
        <v>6.3007608016522595E-2</v>
      </c>
      <c r="E699">
        <v>1.0870994379410299</v>
      </c>
      <c r="F699">
        <v>0.185023788431291</v>
      </c>
      <c r="G699" t="s">
        <v>1438</v>
      </c>
      <c r="H699">
        <v>58547</v>
      </c>
      <c r="I699">
        <v>259</v>
      </c>
      <c r="J699">
        <v>58288</v>
      </c>
      <c r="K699" t="b">
        <v>0</v>
      </c>
      <c r="L699" t="s">
        <v>2150</v>
      </c>
      <c r="M699" t="s">
        <v>1508</v>
      </c>
    </row>
    <row r="700" spans="1:13" x14ac:dyDescent="0.25">
      <c r="A700">
        <v>253</v>
      </c>
      <c r="B700" t="s">
        <v>1437</v>
      </c>
      <c r="C700">
        <v>4.6680459730159198E-2</v>
      </c>
      <c r="D700">
        <v>3.54144402255719E-2</v>
      </c>
      <c r="E700">
        <v>1.0477871453941101</v>
      </c>
      <c r="F700">
        <v>0.187463690369299</v>
      </c>
      <c r="G700" t="s">
        <v>1438</v>
      </c>
      <c r="H700">
        <v>57166</v>
      </c>
      <c r="I700">
        <v>832</v>
      </c>
      <c r="J700">
        <v>56334</v>
      </c>
      <c r="K700" t="b">
        <v>0</v>
      </c>
      <c r="L700" t="s">
        <v>2151</v>
      </c>
      <c r="M700" t="s">
        <v>1440</v>
      </c>
    </row>
    <row r="701" spans="1:13" x14ac:dyDescent="0.25">
      <c r="A701">
        <v>155</v>
      </c>
      <c r="B701" t="s">
        <v>1437</v>
      </c>
      <c r="C701">
        <v>-5.4246676184161902E-2</v>
      </c>
      <c r="D701">
        <v>4.1180496999637897E-2</v>
      </c>
      <c r="E701">
        <v>0.94719842638785801</v>
      </c>
      <c r="F701">
        <v>0.18774127892992301</v>
      </c>
      <c r="G701" t="s">
        <v>1438</v>
      </c>
      <c r="H701">
        <v>58284</v>
      </c>
      <c r="I701">
        <v>616</v>
      </c>
      <c r="J701">
        <v>57668</v>
      </c>
      <c r="K701" t="b">
        <v>0</v>
      </c>
      <c r="L701" t="s">
        <v>2152</v>
      </c>
      <c r="M701" t="s">
        <v>1453</v>
      </c>
    </row>
    <row r="702" spans="1:13" x14ac:dyDescent="0.25">
      <c r="A702">
        <v>426.24</v>
      </c>
      <c r="B702" t="s">
        <v>1437</v>
      </c>
      <c r="C702">
        <v>-4.7151857128291799E-2</v>
      </c>
      <c r="D702">
        <v>3.58436148566205E-2</v>
      </c>
      <c r="E702">
        <v>0.95394252361838505</v>
      </c>
      <c r="F702">
        <v>0.18834583611472899</v>
      </c>
      <c r="G702" t="s">
        <v>1438</v>
      </c>
      <c r="H702">
        <v>40537</v>
      </c>
      <c r="I702">
        <v>844</v>
      </c>
      <c r="J702">
        <v>39693</v>
      </c>
      <c r="K702" t="b">
        <v>0</v>
      </c>
      <c r="L702" t="s">
        <v>2153</v>
      </c>
      <c r="M702" t="s">
        <v>1446</v>
      </c>
    </row>
    <row r="703" spans="1:13" x14ac:dyDescent="0.25">
      <c r="A703">
        <v>245.21</v>
      </c>
      <c r="B703" t="s">
        <v>1437</v>
      </c>
      <c r="C703">
        <v>4.9802206074468502E-2</v>
      </c>
      <c r="D703">
        <v>3.79675833652608E-2</v>
      </c>
      <c r="E703">
        <v>1.0510631819018601</v>
      </c>
      <c r="F703">
        <v>0.18962024794989801</v>
      </c>
      <c r="G703" t="s">
        <v>1438</v>
      </c>
      <c r="H703">
        <v>52631</v>
      </c>
      <c r="I703">
        <v>726</v>
      </c>
      <c r="J703">
        <v>51905</v>
      </c>
      <c r="K703" t="b">
        <v>0</v>
      </c>
      <c r="L703" t="s">
        <v>2154</v>
      </c>
      <c r="M703" t="s">
        <v>1440</v>
      </c>
    </row>
    <row r="704" spans="1:13" x14ac:dyDescent="0.25">
      <c r="A704">
        <v>201</v>
      </c>
      <c r="B704" t="s">
        <v>1437</v>
      </c>
      <c r="C704">
        <v>0.11622947893320699</v>
      </c>
      <c r="D704">
        <v>8.9096330211763899E-2</v>
      </c>
      <c r="E704">
        <v>1.1232536055990601</v>
      </c>
      <c r="F704">
        <v>0.19205047766130701</v>
      </c>
      <c r="G704" t="s">
        <v>1438</v>
      </c>
      <c r="H704">
        <v>63021</v>
      </c>
      <c r="I704">
        <v>130</v>
      </c>
      <c r="J704">
        <v>62891</v>
      </c>
      <c r="K704" t="b">
        <v>0</v>
      </c>
      <c r="L704" t="s">
        <v>2155</v>
      </c>
      <c r="M704" t="s">
        <v>1453</v>
      </c>
    </row>
    <row r="705" spans="1:13" x14ac:dyDescent="0.25">
      <c r="A705">
        <v>504</v>
      </c>
      <c r="B705" t="s">
        <v>1437</v>
      </c>
      <c r="C705">
        <v>-5.7619927388359797E-2</v>
      </c>
      <c r="D705">
        <v>4.41690246894509E-2</v>
      </c>
      <c r="E705">
        <v>0.94400867110299702</v>
      </c>
      <c r="F705">
        <v>0.19205209214674501</v>
      </c>
      <c r="G705" t="s">
        <v>1438</v>
      </c>
      <c r="H705">
        <v>45968</v>
      </c>
      <c r="I705">
        <v>531</v>
      </c>
      <c r="J705">
        <v>45437</v>
      </c>
      <c r="K705" t="b">
        <v>0</v>
      </c>
      <c r="L705" t="s">
        <v>2156</v>
      </c>
      <c r="M705" t="s">
        <v>1443</v>
      </c>
    </row>
    <row r="706" spans="1:13" x14ac:dyDescent="0.25">
      <c r="A706">
        <v>213</v>
      </c>
      <c r="B706" t="s">
        <v>1437</v>
      </c>
      <c r="C706">
        <v>9.3350912018928797E-2</v>
      </c>
      <c r="D706">
        <v>7.1688687294116996E-2</v>
      </c>
      <c r="E706">
        <v>1.0978469153595101</v>
      </c>
      <c r="F706">
        <v>0.19285802027617899</v>
      </c>
      <c r="G706" t="s">
        <v>1438</v>
      </c>
      <c r="H706">
        <v>50748</v>
      </c>
      <c r="I706">
        <v>203</v>
      </c>
      <c r="J706">
        <v>50545</v>
      </c>
      <c r="K706" t="b">
        <v>0</v>
      </c>
      <c r="L706" t="s">
        <v>2157</v>
      </c>
      <c r="M706" t="s">
        <v>1453</v>
      </c>
    </row>
    <row r="707" spans="1:13" x14ac:dyDescent="0.25">
      <c r="A707">
        <v>427.11</v>
      </c>
      <c r="B707" t="s">
        <v>1437</v>
      </c>
      <c r="C707">
        <v>-3.5981782612315702E-2</v>
      </c>
      <c r="D707">
        <v>2.7642002979279399E-2</v>
      </c>
      <c r="E707">
        <v>0.96465786686939503</v>
      </c>
      <c r="F707">
        <v>0.193016641953838</v>
      </c>
      <c r="G707" t="s">
        <v>1438</v>
      </c>
      <c r="H707">
        <v>41090</v>
      </c>
      <c r="I707">
        <v>1397</v>
      </c>
      <c r="J707">
        <v>39693</v>
      </c>
      <c r="K707" t="b">
        <v>0</v>
      </c>
      <c r="L707" t="s">
        <v>2158</v>
      </c>
      <c r="M707" t="s">
        <v>1446</v>
      </c>
    </row>
    <row r="708" spans="1:13" x14ac:dyDescent="0.25">
      <c r="A708">
        <v>331</v>
      </c>
      <c r="B708" t="s">
        <v>1437</v>
      </c>
      <c r="C708">
        <v>4.1325173027362799E-2</v>
      </c>
      <c r="D708">
        <v>3.1796025856911901E-2</v>
      </c>
      <c r="E708">
        <v>1.04219094283609</v>
      </c>
      <c r="F708">
        <v>0.19370512357724301</v>
      </c>
      <c r="G708" t="s">
        <v>1438</v>
      </c>
      <c r="H708">
        <v>50775</v>
      </c>
      <c r="I708">
        <v>1036</v>
      </c>
      <c r="J708">
        <v>49739</v>
      </c>
      <c r="K708" t="b">
        <v>0</v>
      </c>
      <c r="L708" t="s">
        <v>2159</v>
      </c>
      <c r="M708" t="s">
        <v>1538</v>
      </c>
    </row>
    <row r="709" spans="1:13" x14ac:dyDescent="0.25">
      <c r="A709">
        <v>430</v>
      </c>
      <c r="B709" t="s">
        <v>1437</v>
      </c>
      <c r="C709">
        <v>-3.8951126962793597E-2</v>
      </c>
      <c r="D709">
        <v>3.0088144606933799E-2</v>
      </c>
      <c r="E709">
        <v>0.96179771397318303</v>
      </c>
      <c r="F709">
        <v>0.195469552267065</v>
      </c>
      <c r="G709" t="s">
        <v>1438</v>
      </c>
      <c r="H709">
        <v>56186</v>
      </c>
      <c r="I709">
        <v>1153</v>
      </c>
      <c r="J709">
        <v>55033</v>
      </c>
      <c r="K709" t="b">
        <v>0</v>
      </c>
      <c r="L709" t="s">
        <v>2160</v>
      </c>
      <c r="M709" t="s">
        <v>1446</v>
      </c>
    </row>
    <row r="710" spans="1:13" x14ac:dyDescent="0.25">
      <c r="A710">
        <v>574.12</v>
      </c>
      <c r="B710" t="s">
        <v>1437</v>
      </c>
      <c r="C710">
        <v>-8.0924526385612094E-2</v>
      </c>
      <c r="D710">
        <v>6.2599206455481601E-2</v>
      </c>
      <c r="E710">
        <v>0.92226329536226404</v>
      </c>
      <c r="F710">
        <v>0.19610084226095001</v>
      </c>
      <c r="G710" t="s">
        <v>1438</v>
      </c>
      <c r="H710">
        <v>59949</v>
      </c>
      <c r="I710">
        <v>262</v>
      </c>
      <c r="J710">
        <v>59687</v>
      </c>
      <c r="K710" t="b">
        <v>0</v>
      </c>
      <c r="L710" t="s">
        <v>2161</v>
      </c>
      <c r="M710" t="s">
        <v>1467</v>
      </c>
    </row>
    <row r="711" spans="1:13" x14ac:dyDescent="0.25">
      <c r="A711">
        <v>530.9</v>
      </c>
      <c r="B711" t="s">
        <v>1437</v>
      </c>
      <c r="C711">
        <v>-6.2605502855631004E-2</v>
      </c>
      <c r="D711">
        <v>4.8435375307533397E-2</v>
      </c>
      <c r="E711">
        <v>0.93931395728078204</v>
      </c>
      <c r="F711">
        <v>0.196164180789038</v>
      </c>
      <c r="G711" t="s">
        <v>1438</v>
      </c>
      <c r="H711">
        <v>40068</v>
      </c>
      <c r="I711">
        <v>441</v>
      </c>
      <c r="J711">
        <v>39627</v>
      </c>
      <c r="K711" t="b">
        <v>0</v>
      </c>
      <c r="L711" t="s">
        <v>2162</v>
      </c>
      <c r="M711" t="s">
        <v>1467</v>
      </c>
    </row>
    <row r="712" spans="1:13" x14ac:dyDescent="0.25">
      <c r="A712">
        <v>353.1</v>
      </c>
      <c r="B712" t="s">
        <v>1437</v>
      </c>
      <c r="C712">
        <v>-0.113982082558551</v>
      </c>
      <c r="D712">
        <v>8.8283885635110096E-2</v>
      </c>
      <c r="E712">
        <v>0.89227394300531404</v>
      </c>
      <c r="F712">
        <v>0.19667388248251999</v>
      </c>
      <c r="G712" t="s">
        <v>1438</v>
      </c>
      <c r="H712">
        <v>56997</v>
      </c>
      <c r="I712">
        <v>132</v>
      </c>
      <c r="J712">
        <v>56865</v>
      </c>
      <c r="K712" t="b">
        <v>0</v>
      </c>
      <c r="L712" t="s">
        <v>2163</v>
      </c>
      <c r="M712" t="s">
        <v>1538</v>
      </c>
    </row>
    <row r="713" spans="1:13" x14ac:dyDescent="0.25">
      <c r="A713">
        <v>681.5</v>
      </c>
      <c r="B713" t="s">
        <v>1437</v>
      </c>
      <c r="C713">
        <v>-3.2550305060165298E-2</v>
      </c>
      <c r="D713">
        <v>2.5432242897131901E-2</v>
      </c>
      <c r="E713">
        <v>0.96797375462854396</v>
      </c>
      <c r="F713">
        <v>0.200586152794899</v>
      </c>
      <c r="G713" t="s">
        <v>1438</v>
      </c>
      <c r="H713">
        <v>56042</v>
      </c>
      <c r="I713">
        <v>1634</v>
      </c>
      <c r="J713">
        <v>54408</v>
      </c>
      <c r="K713" t="b">
        <v>0</v>
      </c>
      <c r="L713" t="s">
        <v>2164</v>
      </c>
      <c r="M713" t="s">
        <v>1457</v>
      </c>
    </row>
    <row r="714" spans="1:13" x14ac:dyDescent="0.25">
      <c r="A714">
        <v>136</v>
      </c>
      <c r="B714" t="s">
        <v>1437</v>
      </c>
      <c r="C714">
        <v>-4.8516907900162297E-2</v>
      </c>
      <c r="D714">
        <v>3.8012318531261698E-2</v>
      </c>
      <c r="E714">
        <v>0.95264123200682405</v>
      </c>
      <c r="F714">
        <v>0.20183289030130699</v>
      </c>
      <c r="G714" t="s">
        <v>1438</v>
      </c>
      <c r="H714">
        <v>63779</v>
      </c>
      <c r="I714">
        <v>717</v>
      </c>
      <c r="J714">
        <v>63062</v>
      </c>
      <c r="K714" t="b">
        <v>0</v>
      </c>
      <c r="L714" t="s">
        <v>2165</v>
      </c>
      <c r="M714" t="s">
        <v>1494</v>
      </c>
    </row>
    <row r="715" spans="1:13" x14ac:dyDescent="0.25">
      <c r="A715">
        <v>443.8</v>
      </c>
      <c r="B715" t="s">
        <v>1437</v>
      </c>
      <c r="C715">
        <v>-0.107911930703794</v>
      </c>
      <c r="D715">
        <v>8.5182315845071493E-2</v>
      </c>
      <c r="E715">
        <v>0.89770665334230004</v>
      </c>
      <c r="F715">
        <v>0.205214329641694</v>
      </c>
      <c r="G715" t="s">
        <v>1438</v>
      </c>
      <c r="H715">
        <v>53769</v>
      </c>
      <c r="I715">
        <v>142</v>
      </c>
      <c r="J715">
        <v>53627</v>
      </c>
      <c r="K715" t="b">
        <v>0</v>
      </c>
      <c r="L715" t="s">
        <v>2166</v>
      </c>
      <c r="M715" t="s">
        <v>1446</v>
      </c>
    </row>
    <row r="716" spans="1:13" x14ac:dyDescent="0.25">
      <c r="A716">
        <v>446.4</v>
      </c>
      <c r="B716" t="s">
        <v>1437</v>
      </c>
      <c r="C716">
        <v>0.104315684746337</v>
      </c>
      <c r="D716">
        <v>8.2833203829883198E-2</v>
      </c>
      <c r="E716">
        <v>1.10995079414919</v>
      </c>
      <c r="F716">
        <v>0.20790529412355499</v>
      </c>
      <c r="G716" t="s">
        <v>1438</v>
      </c>
      <c r="H716">
        <v>53777</v>
      </c>
      <c r="I716">
        <v>150</v>
      </c>
      <c r="J716">
        <v>53627</v>
      </c>
      <c r="K716" t="b">
        <v>0</v>
      </c>
      <c r="L716" t="s">
        <v>2167</v>
      </c>
      <c r="M716" t="s">
        <v>1446</v>
      </c>
    </row>
    <row r="717" spans="1:13" x14ac:dyDescent="0.25">
      <c r="A717">
        <v>327.10000000000002</v>
      </c>
      <c r="B717" t="s">
        <v>1437</v>
      </c>
      <c r="C717">
        <v>6.1162887533972303E-2</v>
      </c>
      <c r="D717">
        <v>4.8705845607173399E-2</v>
      </c>
      <c r="E717">
        <v>1.0630720612715601</v>
      </c>
      <c r="F717">
        <v>0.209202738587629</v>
      </c>
      <c r="G717" t="s">
        <v>1438</v>
      </c>
      <c r="H717">
        <v>49489</v>
      </c>
      <c r="I717">
        <v>436</v>
      </c>
      <c r="J717">
        <v>49053</v>
      </c>
      <c r="K717" t="b">
        <v>0</v>
      </c>
      <c r="L717" t="s">
        <v>2168</v>
      </c>
      <c r="M717" t="s">
        <v>1538</v>
      </c>
    </row>
    <row r="718" spans="1:13" x14ac:dyDescent="0.25">
      <c r="A718">
        <v>870</v>
      </c>
      <c r="B718" t="s">
        <v>1437</v>
      </c>
      <c r="C718">
        <v>-3.4370626118551503E-2</v>
      </c>
      <c r="D718">
        <v>2.7418763077060499E-2</v>
      </c>
      <c r="E718">
        <v>0.96621333437016799</v>
      </c>
      <c r="F718">
        <v>0.21000779433091499</v>
      </c>
      <c r="G718" t="s">
        <v>1438</v>
      </c>
      <c r="H718">
        <v>59721</v>
      </c>
      <c r="I718">
        <v>1399</v>
      </c>
      <c r="J718">
        <v>58322</v>
      </c>
      <c r="K718" t="b">
        <v>0</v>
      </c>
      <c r="L718" t="s">
        <v>2169</v>
      </c>
      <c r="M718" t="s">
        <v>1549</v>
      </c>
    </row>
    <row r="719" spans="1:13" x14ac:dyDescent="0.25">
      <c r="A719">
        <v>571.6</v>
      </c>
      <c r="B719" t="s">
        <v>1437</v>
      </c>
      <c r="C719">
        <v>-8.0873239696471894E-2</v>
      </c>
      <c r="D719">
        <v>6.50698151384312E-2</v>
      </c>
      <c r="E719">
        <v>0.92231059640614499</v>
      </c>
      <c r="F719">
        <v>0.21391620358267099</v>
      </c>
      <c r="G719" t="s">
        <v>1438</v>
      </c>
      <c r="H719">
        <v>49592</v>
      </c>
      <c r="I719">
        <v>240</v>
      </c>
      <c r="J719">
        <v>49352</v>
      </c>
      <c r="K719" t="b">
        <v>0</v>
      </c>
      <c r="L719" t="s">
        <v>2170</v>
      </c>
      <c r="M719" t="s">
        <v>1467</v>
      </c>
    </row>
    <row r="720" spans="1:13" x14ac:dyDescent="0.25">
      <c r="A720">
        <v>210</v>
      </c>
      <c r="B720" t="s">
        <v>1437</v>
      </c>
      <c r="C720">
        <v>-8.3975039301547302E-2</v>
      </c>
      <c r="D720">
        <v>6.7568762586311906E-2</v>
      </c>
      <c r="E720">
        <v>0.91945420602787797</v>
      </c>
      <c r="F720">
        <v>0.213938372295463</v>
      </c>
      <c r="G720" t="s">
        <v>1438</v>
      </c>
      <c r="H720">
        <v>64247</v>
      </c>
      <c r="I720">
        <v>226</v>
      </c>
      <c r="J720">
        <v>64021</v>
      </c>
      <c r="K720" t="b">
        <v>0</v>
      </c>
      <c r="L720" t="s">
        <v>2171</v>
      </c>
      <c r="M720" t="s">
        <v>1453</v>
      </c>
    </row>
    <row r="721" spans="1:13" x14ac:dyDescent="0.25">
      <c r="A721">
        <v>339</v>
      </c>
      <c r="B721" t="s">
        <v>1437</v>
      </c>
      <c r="C721">
        <v>-2.79989508517796E-2</v>
      </c>
      <c r="D721">
        <v>2.2673787401023E-2</v>
      </c>
      <c r="E721">
        <v>0.97238938698130695</v>
      </c>
      <c r="F721">
        <v>0.216882649553439</v>
      </c>
      <c r="G721" t="s">
        <v>1438</v>
      </c>
      <c r="H721">
        <v>59378</v>
      </c>
      <c r="I721">
        <v>2079</v>
      </c>
      <c r="J721">
        <v>57299</v>
      </c>
      <c r="K721" t="b">
        <v>0</v>
      </c>
      <c r="L721" t="s">
        <v>2172</v>
      </c>
      <c r="M721" t="s">
        <v>1538</v>
      </c>
    </row>
    <row r="722" spans="1:13" x14ac:dyDescent="0.25">
      <c r="A722">
        <v>751</v>
      </c>
      <c r="B722" t="s">
        <v>1437</v>
      </c>
      <c r="C722">
        <v>-3.6006839195193797E-2</v>
      </c>
      <c r="D722">
        <v>2.9240132208121002E-2</v>
      </c>
      <c r="E722">
        <v>0.964633696142424</v>
      </c>
      <c r="F722">
        <v>0.21816638828413601</v>
      </c>
      <c r="G722" t="s">
        <v>1438</v>
      </c>
      <c r="H722">
        <v>63303</v>
      </c>
      <c r="I722">
        <v>1242</v>
      </c>
      <c r="J722">
        <v>62061</v>
      </c>
      <c r="K722" t="b">
        <v>0</v>
      </c>
      <c r="L722" t="s">
        <v>2173</v>
      </c>
      <c r="M722" t="s">
        <v>1771</v>
      </c>
    </row>
    <row r="723" spans="1:13" x14ac:dyDescent="0.25">
      <c r="A723">
        <v>967</v>
      </c>
      <c r="B723" t="s">
        <v>1437</v>
      </c>
      <c r="C723">
        <v>-9.7590105142001907E-2</v>
      </c>
      <c r="D723">
        <v>7.9358341214945297E-2</v>
      </c>
      <c r="E723">
        <v>0.90702061065274797</v>
      </c>
      <c r="F723">
        <v>0.218794583773742</v>
      </c>
      <c r="G723" t="s">
        <v>1438</v>
      </c>
      <c r="H723">
        <v>49266</v>
      </c>
      <c r="I723">
        <v>162</v>
      </c>
      <c r="J723">
        <v>49104</v>
      </c>
      <c r="K723" t="b">
        <v>0</v>
      </c>
      <c r="L723" t="s">
        <v>2174</v>
      </c>
      <c r="M723" t="s">
        <v>1549</v>
      </c>
    </row>
    <row r="724" spans="1:13" x14ac:dyDescent="0.25">
      <c r="A724">
        <v>375</v>
      </c>
      <c r="B724" t="s">
        <v>1437</v>
      </c>
      <c r="C724">
        <v>8.1997125267168194E-2</v>
      </c>
      <c r="D724">
        <v>6.68947805063978E-2</v>
      </c>
      <c r="E724">
        <v>1.0854526894385801</v>
      </c>
      <c r="F724">
        <v>0.22028799596795601</v>
      </c>
      <c r="G724" t="s">
        <v>1438</v>
      </c>
      <c r="H724">
        <v>57129</v>
      </c>
      <c r="I724">
        <v>232</v>
      </c>
      <c r="J724">
        <v>56897</v>
      </c>
      <c r="K724" t="b">
        <v>0</v>
      </c>
      <c r="L724" t="s">
        <v>2175</v>
      </c>
      <c r="M724" t="s">
        <v>1491</v>
      </c>
    </row>
    <row r="725" spans="1:13" x14ac:dyDescent="0.25">
      <c r="A725">
        <v>454.11</v>
      </c>
      <c r="B725" t="s">
        <v>1437</v>
      </c>
      <c r="C725">
        <v>5.8958730411635303E-2</v>
      </c>
      <c r="D725">
        <v>4.8234742088573299E-2</v>
      </c>
      <c r="E725">
        <v>1.06073146388596</v>
      </c>
      <c r="F725">
        <v>0.22158318703218099</v>
      </c>
      <c r="G725" t="s">
        <v>1438</v>
      </c>
      <c r="H725">
        <v>47815</v>
      </c>
      <c r="I725">
        <v>446</v>
      </c>
      <c r="J725">
        <v>47369</v>
      </c>
      <c r="K725" t="b">
        <v>0</v>
      </c>
      <c r="L725" t="s">
        <v>2176</v>
      </c>
      <c r="M725" t="s">
        <v>1446</v>
      </c>
    </row>
    <row r="726" spans="1:13" x14ac:dyDescent="0.25">
      <c r="A726">
        <v>742.2</v>
      </c>
      <c r="B726" t="s">
        <v>1437</v>
      </c>
      <c r="C726">
        <v>0.124198040442263</v>
      </c>
      <c r="D726">
        <v>0.10161275369953</v>
      </c>
      <c r="E726">
        <v>1.13224007812322</v>
      </c>
      <c r="F726">
        <v>0.22160620991572999</v>
      </c>
      <c r="G726" t="s">
        <v>1438</v>
      </c>
      <c r="H726">
        <v>54638</v>
      </c>
      <c r="I726">
        <v>101</v>
      </c>
      <c r="J726">
        <v>54537</v>
      </c>
      <c r="K726" t="b">
        <v>0</v>
      </c>
      <c r="L726" t="s">
        <v>2177</v>
      </c>
      <c r="M726" t="s">
        <v>1513</v>
      </c>
    </row>
    <row r="727" spans="1:13" x14ac:dyDescent="0.25">
      <c r="A727">
        <v>341</v>
      </c>
      <c r="B727" t="s">
        <v>1437</v>
      </c>
      <c r="C727">
        <v>5.1519810671997998E-2</v>
      </c>
      <c r="D727">
        <v>4.2153567272839601E-2</v>
      </c>
      <c r="E727">
        <v>1.0528700441486301</v>
      </c>
      <c r="F727">
        <v>0.221634508438417</v>
      </c>
      <c r="G727" t="s">
        <v>1438</v>
      </c>
      <c r="H727">
        <v>50323</v>
      </c>
      <c r="I727">
        <v>584</v>
      </c>
      <c r="J727">
        <v>49739</v>
      </c>
      <c r="K727" t="b">
        <v>0</v>
      </c>
      <c r="L727" t="s">
        <v>2178</v>
      </c>
      <c r="M727" t="s">
        <v>1538</v>
      </c>
    </row>
    <row r="728" spans="1:13" x14ac:dyDescent="0.25">
      <c r="A728">
        <v>735.21</v>
      </c>
      <c r="B728" t="s">
        <v>1437</v>
      </c>
      <c r="C728">
        <v>4.8553060472203903E-2</v>
      </c>
      <c r="D728">
        <v>3.9969146998919999E-2</v>
      </c>
      <c r="E728">
        <v>1.0497510706301101</v>
      </c>
      <c r="F728">
        <v>0.22445630977577199</v>
      </c>
      <c r="G728" t="s">
        <v>1438</v>
      </c>
      <c r="H728">
        <v>57710</v>
      </c>
      <c r="I728">
        <v>655</v>
      </c>
      <c r="J728">
        <v>57055</v>
      </c>
      <c r="K728" t="b">
        <v>0</v>
      </c>
      <c r="L728" t="s">
        <v>2179</v>
      </c>
      <c r="M728" t="s">
        <v>1513</v>
      </c>
    </row>
    <row r="729" spans="1:13" x14ac:dyDescent="0.25">
      <c r="A729">
        <v>758.1</v>
      </c>
      <c r="B729" t="s">
        <v>1437</v>
      </c>
      <c r="C729">
        <v>-6.3260939288732498E-2</v>
      </c>
      <c r="D729">
        <v>5.20995800674652E-2</v>
      </c>
      <c r="E729">
        <v>0.93869849841017605</v>
      </c>
      <c r="F729">
        <v>0.224659422617591</v>
      </c>
      <c r="G729" t="s">
        <v>1438</v>
      </c>
      <c r="H729">
        <v>63838</v>
      </c>
      <c r="I729">
        <v>396</v>
      </c>
      <c r="J729">
        <v>63442</v>
      </c>
      <c r="K729" t="b">
        <v>0</v>
      </c>
      <c r="L729" t="s">
        <v>2180</v>
      </c>
      <c r="M729" t="s">
        <v>1771</v>
      </c>
    </row>
    <row r="730" spans="1:13" x14ac:dyDescent="0.25">
      <c r="A730">
        <v>728.71</v>
      </c>
      <c r="B730" t="s">
        <v>1437</v>
      </c>
      <c r="C730">
        <v>9.6635464910629201E-2</v>
      </c>
      <c r="D730">
        <v>7.9843839389330401E-2</v>
      </c>
      <c r="E730">
        <v>1.1014587800531599</v>
      </c>
      <c r="F730">
        <v>0.226161558496834</v>
      </c>
      <c r="G730" t="s">
        <v>1438</v>
      </c>
      <c r="H730">
        <v>49646</v>
      </c>
      <c r="I730">
        <v>161</v>
      </c>
      <c r="J730">
        <v>49485</v>
      </c>
      <c r="K730" t="b">
        <v>0</v>
      </c>
      <c r="L730" t="s">
        <v>2181</v>
      </c>
      <c r="M730" t="s">
        <v>1513</v>
      </c>
    </row>
    <row r="731" spans="1:13" x14ac:dyDescent="0.25">
      <c r="A731">
        <v>394.1</v>
      </c>
      <c r="B731" t="s">
        <v>1437</v>
      </c>
      <c r="C731">
        <v>-5.2745882762504498E-2</v>
      </c>
      <c r="D731">
        <v>4.3923022528913599E-2</v>
      </c>
      <c r="E731">
        <v>0.94862104281485005</v>
      </c>
      <c r="F731">
        <v>0.229801255916428</v>
      </c>
      <c r="G731" t="s">
        <v>1438</v>
      </c>
      <c r="H731">
        <v>53518</v>
      </c>
      <c r="I731">
        <v>542</v>
      </c>
      <c r="J731">
        <v>52976</v>
      </c>
      <c r="K731" t="b">
        <v>0</v>
      </c>
      <c r="L731" t="s">
        <v>2182</v>
      </c>
      <c r="M731" t="s">
        <v>1446</v>
      </c>
    </row>
    <row r="732" spans="1:13" x14ac:dyDescent="0.25">
      <c r="A732">
        <v>274.10000000000002</v>
      </c>
      <c r="B732" t="s">
        <v>1437</v>
      </c>
      <c r="C732">
        <v>-2.6375523045626799E-2</v>
      </c>
      <c r="D732">
        <v>2.1996785927532899E-2</v>
      </c>
      <c r="E732">
        <v>0.97396927301901703</v>
      </c>
      <c r="F732">
        <v>0.230503610198876</v>
      </c>
      <c r="G732" t="s">
        <v>1438</v>
      </c>
      <c r="H732">
        <v>64815</v>
      </c>
      <c r="I732">
        <v>2296</v>
      </c>
      <c r="J732">
        <v>62519</v>
      </c>
      <c r="K732" t="b">
        <v>0</v>
      </c>
      <c r="L732" t="s">
        <v>2183</v>
      </c>
      <c r="M732" t="s">
        <v>1440</v>
      </c>
    </row>
    <row r="733" spans="1:13" x14ac:dyDescent="0.25">
      <c r="A733">
        <v>349</v>
      </c>
      <c r="B733" t="s">
        <v>1437</v>
      </c>
      <c r="C733">
        <v>5.6498225480513399E-2</v>
      </c>
      <c r="D733">
        <v>4.7154228421112998E-2</v>
      </c>
      <c r="E733">
        <v>1.05812473713559</v>
      </c>
      <c r="F733">
        <v>0.23085543456792701</v>
      </c>
      <c r="G733" t="s">
        <v>1438</v>
      </c>
      <c r="H733">
        <v>50202</v>
      </c>
      <c r="I733">
        <v>463</v>
      </c>
      <c r="J733">
        <v>49739</v>
      </c>
      <c r="K733" t="b">
        <v>0</v>
      </c>
      <c r="L733" t="s">
        <v>2184</v>
      </c>
      <c r="M733" t="s">
        <v>1538</v>
      </c>
    </row>
    <row r="734" spans="1:13" x14ac:dyDescent="0.25">
      <c r="A734">
        <v>368.1</v>
      </c>
      <c r="B734" t="s">
        <v>1437</v>
      </c>
      <c r="C734">
        <v>-7.67723613765008E-2</v>
      </c>
      <c r="D734">
        <v>6.4166242113597602E-2</v>
      </c>
      <c r="E734">
        <v>0.92610064588960495</v>
      </c>
      <c r="F734">
        <v>0.23151698158767001</v>
      </c>
      <c r="G734" t="s">
        <v>1438</v>
      </c>
      <c r="H734">
        <v>60837</v>
      </c>
      <c r="I734">
        <v>252</v>
      </c>
      <c r="J734">
        <v>60585</v>
      </c>
      <c r="K734" t="b">
        <v>0</v>
      </c>
      <c r="L734" t="s">
        <v>2185</v>
      </c>
      <c r="M734" t="s">
        <v>1491</v>
      </c>
    </row>
    <row r="735" spans="1:13" x14ac:dyDescent="0.25">
      <c r="A735">
        <v>426.3</v>
      </c>
      <c r="B735" t="s">
        <v>1437</v>
      </c>
      <c r="C735">
        <v>-3.6044841856207203E-2</v>
      </c>
      <c r="D735">
        <v>3.0259173591494399E-2</v>
      </c>
      <c r="E735">
        <v>0.96459703819162201</v>
      </c>
      <c r="F735">
        <v>0.233573597359235</v>
      </c>
      <c r="G735" t="s">
        <v>1438</v>
      </c>
      <c r="H735">
        <v>40891</v>
      </c>
      <c r="I735">
        <v>1198</v>
      </c>
      <c r="J735">
        <v>39693</v>
      </c>
      <c r="K735" t="b">
        <v>0</v>
      </c>
      <c r="L735" t="s">
        <v>2186</v>
      </c>
      <c r="M735" t="s">
        <v>1446</v>
      </c>
    </row>
    <row r="736" spans="1:13" x14ac:dyDescent="0.25">
      <c r="A736">
        <v>714.1</v>
      </c>
      <c r="B736" t="s">
        <v>1437</v>
      </c>
      <c r="C736">
        <v>-2.9395390078558001E-2</v>
      </c>
      <c r="D736">
        <v>2.46963176059662E-2</v>
      </c>
      <c r="E736">
        <v>0.97103245195677801</v>
      </c>
      <c r="F736">
        <v>0.23393863146805399</v>
      </c>
      <c r="G736" t="s">
        <v>1438</v>
      </c>
      <c r="H736">
        <v>57597</v>
      </c>
      <c r="I736">
        <v>1738</v>
      </c>
      <c r="J736">
        <v>55859</v>
      </c>
      <c r="K736" t="b">
        <v>0</v>
      </c>
      <c r="L736" t="s">
        <v>2187</v>
      </c>
      <c r="M736" t="s">
        <v>1513</v>
      </c>
    </row>
    <row r="737" spans="1:13" x14ac:dyDescent="0.25">
      <c r="A737">
        <v>209</v>
      </c>
      <c r="B737" t="s">
        <v>1437</v>
      </c>
      <c r="C737">
        <v>9.2433911489717094E-2</v>
      </c>
      <c r="D737">
        <v>7.7744509395585901E-2</v>
      </c>
      <c r="E737">
        <v>1.0968406506002999</v>
      </c>
      <c r="F737">
        <v>0.234461483909155</v>
      </c>
      <c r="G737" t="s">
        <v>1438</v>
      </c>
      <c r="H737">
        <v>66184</v>
      </c>
      <c r="I737">
        <v>170</v>
      </c>
      <c r="J737">
        <v>66014</v>
      </c>
      <c r="K737" t="b">
        <v>0</v>
      </c>
      <c r="L737" t="s">
        <v>2188</v>
      </c>
      <c r="M737" t="s">
        <v>1453</v>
      </c>
    </row>
    <row r="738" spans="1:13" x14ac:dyDescent="0.25">
      <c r="A738">
        <v>575.9</v>
      </c>
      <c r="B738" t="s">
        <v>1437</v>
      </c>
      <c r="C738">
        <v>-0.104418706157811</v>
      </c>
      <c r="D738">
        <v>8.8240596958270301E-2</v>
      </c>
      <c r="E738">
        <v>0.90084802782766205</v>
      </c>
      <c r="F738">
        <v>0.23667407518426101</v>
      </c>
      <c r="G738" t="s">
        <v>1438</v>
      </c>
      <c r="H738">
        <v>59819</v>
      </c>
      <c r="I738">
        <v>132</v>
      </c>
      <c r="J738">
        <v>59687</v>
      </c>
      <c r="K738" t="b">
        <v>0</v>
      </c>
      <c r="L738" t="s">
        <v>2189</v>
      </c>
      <c r="M738" t="s">
        <v>1467</v>
      </c>
    </row>
    <row r="739" spans="1:13" x14ac:dyDescent="0.25">
      <c r="A739">
        <v>331.1</v>
      </c>
      <c r="B739" t="s">
        <v>1437</v>
      </c>
      <c r="C739">
        <v>4.39547621559295E-2</v>
      </c>
      <c r="D739">
        <v>3.7235848012455698E-2</v>
      </c>
      <c r="E739">
        <v>1.04493508320886</v>
      </c>
      <c r="F739">
        <v>0.237824430989971</v>
      </c>
      <c r="G739" t="s">
        <v>1438</v>
      </c>
      <c r="H739">
        <v>50491</v>
      </c>
      <c r="I739">
        <v>752</v>
      </c>
      <c r="J739">
        <v>49739</v>
      </c>
      <c r="K739" t="b">
        <v>0</v>
      </c>
      <c r="L739" t="s">
        <v>2190</v>
      </c>
      <c r="M739" t="s">
        <v>1538</v>
      </c>
    </row>
    <row r="740" spans="1:13" x14ac:dyDescent="0.25">
      <c r="A740">
        <v>803.2</v>
      </c>
      <c r="B740" t="s">
        <v>1437</v>
      </c>
      <c r="C740">
        <v>3.37800460918826E-2</v>
      </c>
      <c r="D740">
        <v>2.87160413366476E-2</v>
      </c>
      <c r="E740">
        <v>1.0343570708252099</v>
      </c>
      <c r="F740">
        <v>0.23945600484117199</v>
      </c>
      <c r="G740" t="s">
        <v>1438</v>
      </c>
      <c r="H740">
        <v>54665</v>
      </c>
      <c r="I740">
        <v>1275</v>
      </c>
      <c r="J740">
        <v>53390</v>
      </c>
      <c r="K740" t="b">
        <v>0</v>
      </c>
      <c r="L740" t="s">
        <v>2191</v>
      </c>
      <c r="M740" t="s">
        <v>1549</v>
      </c>
    </row>
    <row r="741" spans="1:13" x14ac:dyDescent="0.25">
      <c r="A741">
        <v>193</v>
      </c>
      <c r="B741" t="s">
        <v>1437</v>
      </c>
      <c r="C741">
        <v>4.7327015418608898E-2</v>
      </c>
      <c r="D741">
        <v>4.0352206781588303E-2</v>
      </c>
      <c r="E741">
        <v>1.0484648171859201</v>
      </c>
      <c r="F741">
        <v>0.24085666207905801</v>
      </c>
      <c r="G741" t="s">
        <v>1438</v>
      </c>
      <c r="H741">
        <v>64662</v>
      </c>
      <c r="I741">
        <v>638</v>
      </c>
      <c r="J741">
        <v>64024</v>
      </c>
      <c r="K741" t="b">
        <v>0</v>
      </c>
      <c r="L741" t="s">
        <v>2192</v>
      </c>
      <c r="M741" t="s">
        <v>1453</v>
      </c>
    </row>
    <row r="742" spans="1:13" x14ac:dyDescent="0.25">
      <c r="A742">
        <v>289</v>
      </c>
      <c r="B742" t="s">
        <v>1437</v>
      </c>
      <c r="C742">
        <v>-3.8440336754951801E-2</v>
      </c>
      <c r="D742">
        <v>3.2860361130602402E-2</v>
      </c>
      <c r="E742">
        <v>0.96228911631847402</v>
      </c>
      <c r="F742">
        <v>0.24207795662371301</v>
      </c>
      <c r="G742" t="s">
        <v>1438</v>
      </c>
      <c r="H742">
        <v>49206</v>
      </c>
      <c r="I742">
        <v>971</v>
      </c>
      <c r="J742">
        <v>48235</v>
      </c>
      <c r="K742" t="b">
        <v>0</v>
      </c>
      <c r="L742" t="s">
        <v>2193</v>
      </c>
      <c r="M742" t="s">
        <v>1508</v>
      </c>
    </row>
    <row r="743" spans="1:13" x14ac:dyDescent="0.25">
      <c r="A743">
        <v>526</v>
      </c>
      <c r="B743" t="s">
        <v>1437</v>
      </c>
      <c r="C743">
        <v>4.2386788800023098E-2</v>
      </c>
      <c r="D743">
        <v>3.6307512605659099E-2</v>
      </c>
      <c r="E743">
        <v>1.0432979366762201</v>
      </c>
      <c r="F743">
        <v>0.243033322610408</v>
      </c>
      <c r="G743" t="s">
        <v>1438</v>
      </c>
      <c r="H743">
        <v>61199</v>
      </c>
      <c r="I743">
        <v>791</v>
      </c>
      <c r="J743">
        <v>60408</v>
      </c>
      <c r="K743" t="b">
        <v>0</v>
      </c>
      <c r="L743" t="s">
        <v>2194</v>
      </c>
      <c r="M743" t="s">
        <v>1467</v>
      </c>
    </row>
    <row r="744" spans="1:13" x14ac:dyDescent="0.25">
      <c r="A744">
        <v>751.2</v>
      </c>
      <c r="B744" t="s">
        <v>1437</v>
      </c>
      <c r="C744">
        <v>-4.2806458567299602E-2</v>
      </c>
      <c r="D744">
        <v>3.6725174952874202E-2</v>
      </c>
      <c r="E744">
        <v>0.95809680355188098</v>
      </c>
      <c r="F744">
        <v>0.243780672581934</v>
      </c>
      <c r="G744" t="s">
        <v>1438</v>
      </c>
      <c r="H744">
        <v>62835</v>
      </c>
      <c r="I744">
        <v>774</v>
      </c>
      <c r="J744">
        <v>62061</v>
      </c>
      <c r="K744" t="b">
        <v>0</v>
      </c>
      <c r="L744" t="s">
        <v>2195</v>
      </c>
      <c r="M744" t="s">
        <v>1771</v>
      </c>
    </row>
    <row r="745" spans="1:13" x14ac:dyDescent="0.25">
      <c r="A745">
        <v>530.15</v>
      </c>
      <c r="B745" t="s">
        <v>1437</v>
      </c>
      <c r="C745">
        <v>8.6370075989287504E-2</v>
      </c>
      <c r="D745">
        <v>7.4206164305420499E-2</v>
      </c>
      <c r="E745">
        <v>1.0902097140972999</v>
      </c>
      <c r="F745">
        <v>0.244456230318645</v>
      </c>
      <c r="G745" t="s">
        <v>1438</v>
      </c>
      <c r="H745">
        <v>39817</v>
      </c>
      <c r="I745">
        <v>190</v>
      </c>
      <c r="J745">
        <v>39627</v>
      </c>
      <c r="K745" t="b">
        <v>0</v>
      </c>
      <c r="L745" t="s">
        <v>2196</v>
      </c>
      <c r="M745" t="s">
        <v>1467</v>
      </c>
    </row>
    <row r="746" spans="1:13" x14ac:dyDescent="0.25">
      <c r="A746">
        <v>599.79999999999995</v>
      </c>
      <c r="B746" t="s">
        <v>1437</v>
      </c>
      <c r="C746">
        <v>6.8373898800591498E-2</v>
      </c>
      <c r="D746">
        <v>5.8799650677250299E-2</v>
      </c>
      <c r="E746">
        <v>1.0707655916118399</v>
      </c>
      <c r="F746">
        <v>0.24489916598172601</v>
      </c>
      <c r="G746" t="s">
        <v>1438</v>
      </c>
      <c r="H746">
        <v>47813</v>
      </c>
      <c r="I746">
        <v>301</v>
      </c>
      <c r="J746">
        <v>47512</v>
      </c>
      <c r="K746" t="b">
        <v>0</v>
      </c>
      <c r="L746" t="s">
        <v>2197</v>
      </c>
      <c r="M746" t="s">
        <v>1448</v>
      </c>
    </row>
    <row r="747" spans="1:13" x14ac:dyDescent="0.25">
      <c r="A747">
        <v>874</v>
      </c>
      <c r="B747" t="s">
        <v>1437</v>
      </c>
      <c r="C747">
        <v>-9.7135839991166498E-2</v>
      </c>
      <c r="D747">
        <v>8.3767223406376504E-2</v>
      </c>
      <c r="E747">
        <v>0.90743273210637698</v>
      </c>
      <c r="F747">
        <v>0.246214775530706</v>
      </c>
      <c r="G747" t="s">
        <v>1438</v>
      </c>
      <c r="H747">
        <v>58468</v>
      </c>
      <c r="I747">
        <v>146</v>
      </c>
      <c r="J747">
        <v>58322</v>
      </c>
      <c r="K747" t="b">
        <v>0</v>
      </c>
      <c r="L747" t="s">
        <v>2198</v>
      </c>
      <c r="M747" t="s">
        <v>1549</v>
      </c>
    </row>
    <row r="748" spans="1:13" x14ac:dyDescent="0.25">
      <c r="A748">
        <v>246.7</v>
      </c>
      <c r="B748" t="s">
        <v>1437</v>
      </c>
      <c r="C748">
        <v>-6.26618462159578E-2</v>
      </c>
      <c r="D748">
        <v>5.4067175864289503E-2</v>
      </c>
      <c r="E748">
        <v>0.93926103466695998</v>
      </c>
      <c r="F748">
        <v>0.246471343466796</v>
      </c>
      <c r="G748" t="s">
        <v>1438</v>
      </c>
      <c r="H748">
        <v>52258</v>
      </c>
      <c r="I748">
        <v>353</v>
      </c>
      <c r="J748">
        <v>51905</v>
      </c>
      <c r="K748" t="b">
        <v>0</v>
      </c>
      <c r="L748" t="s">
        <v>2199</v>
      </c>
      <c r="M748" t="s">
        <v>1440</v>
      </c>
    </row>
    <row r="749" spans="1:13" x14ac:dyDescent="0.25">
      <c r="A749">
        <v>613.5</v>
      </c>
      <c r="B749" t="s">
        <v>1437</v>
      </c>
      <c r="C749">
        <v>4.2103548335663099E-2</v>
      </c>
      <c r="D749">
        <v>3.6689736870756502E-2</v>
      </c>
      <c r="E749">
        <v>1.04300247432959</v>
      </c>
      <c r="F749">
        <v>0.25115167019742302</v>
      </c>
      <c r="G749" t="s">
        <v>1438</v>
      </c>
      <c r="H749">
        <v>63075</v>
      </c>
      <c r="I749">
        <v>779</v>
      </c>
      <c r="J749">
        <v>62296</v>
      </c>
      <c r="K749" t="b">
        <v>0</v>
      </c>
      <c r="L749" t="s">
        <v>2200</v>
      </c>
      <c r="M749" t="s">
        <v>1448</v>
      </c>
    </row>
    <row r="750" spans="1:13" x14ac:dyDescent="0.25">
      <c r="A750">
        <v>531.4</v>
      </c>
      <c r="B750" t="s">
        <v>1437</v>
      </c>
      <c r="C750">
        <v>-5.3893001566283599E-2</v>
      </c>
      <c r="D750">
        <v>4.6992475482840697E-2</v>
      </c>
      <c r="E750">
        <v>0.94753348567685602</v>
      </c>
      <c r="F750">
        <v>0.25144642591833799</v>
      </c>
      <c r="G750" t="s">
        <v>1438</v>
      </c>
      <c r="H750">
        <v>62948</v>
      </c>
      <c r="I750">
        <v>467</v>
      </c>
      <c r="J750">
        <v>62481</v>
      </c>
      <c r="K750" t="b">
        <v>0</v>
      </c>
      <c r="L750" t="s">
        <v>2201</v>
      </c>
      <c r="M750" t="s">
        <v>1467</v>
      </c>
    </row>
    <row r="751" spans="1:13" x14ac:dyDescent="0.25">
      <c r="A751">
        <v>593</v>
      </c>
      <c r="B751" t="s">
        <v>1437</v>
      </c>
      <c r="C751">
        <v>2.1495161568024099E-2</v>
      </c>
      <c r="D751">
        <v>1.8749948105130101E-2</v>
      </c>
      <c r="E751">
        <v>1.0217278467647399</v>
      </c>
      <c r="F751">
        <v>0.25162480668742399</v>
      </c>
      <c r="G751" t="s">
        <v>1438</v>
      </c>
      <c r="H751">
        <v>51557</v>
      </c>
      <c r="I751">
        <v>3178</v>
      </c>
      <c r="J751">
        <v>48379</v>
      </c>
      <c r="K751" t="b">
        <v>0</v>
      </c>
      <c r="L751" t="s">
        <v>2202</v>
      </c>
      <c r="M751" t="s">
        <v>1448</v>
      </c>
    </row>
    <row r="752" spans="1:13" x14ac:dyDescent="0.25">
      <c r="A752">
        <v>242.2</v>
      </c>
      <c r="B752" t="s">
        <v>1437</v>
      </c>
      <c r="C752">
        <v>-0.10310704992683099</v>
      </c>
      <c r="D752">
        <v>9.0183956695539594E-2</v>
      </c>
      <c r="E752">
        <v>0.90203040602387496</v>
      </c>
      <c r="F752">
        <v>0.252915287332309</v>
      </c>
      <c r="G752" t="s">
        <v>1438</v>
      </c>
      <c r="H752">
        <v>52029</v>
      </c>
      <c r="I752">
        <v>124</v>
      </c>
      <c r="J752">
        <v>51905</v>
      </c>
      <c r="K752" t="b">
        <v>0</v>
      </c>
      <c r="L752" t="s">
        <v>2203</v>
      </c>
      <c r="M752" t="s">
        <v>1440</v>
      </c>
    </row>
    <row r="753" spans="1:13" x14ac:dyDescent="0.25">
      <c r="A753">
        <v>155.1</v>
      </c>
      <c r="B753" t="s">
        <v>1437</v>
      </c>
      <c r="C753">
        <v>-5.1701912749696703E-2</v>
      </c>
      <c r="D753">
        <v>4.5423683173687002E-2</v>
      </c>
      <c r="E753">
        <v>0.94961189185541806</v>
      </c>
      <c r="F753">
        <v>0.25503076074720099</v>
      </c>
      <c r="G753" t="s">
        <v>1438</v>
      </c>
      <c r="H753">
        <v>58172</v>
      </c>
      <c r="I753">
        <v>504</v>
      </c>
      <c r="J753">
        <v>57668</v>
      </c>
      <c r="K753" t="b">
        <v>0</v>
      </c>
      <c r="L753" t="s">
        <v>2204</v>
      </c>
      <c r="M753" t="s">
        <v>1453</v>
      </c>
    </row>
    <row r="754" spans="1:13" x14ac:dyDescent="0.25">
      <c r="A754">
        <v>747.2</v>
      </c>
      <c r="B754" t="s">
        <v>1437</v>
      </c>
      <c r="C754">
        <v>-7.5856745435983003E-2</v>
      </c>
      <c r="D754">
        <v>6.6803928371144905E-2</v>
      </c>
      <c r="E754">
        <v>0.926948986721432</v>
      </c>
      <c r="F754">
        <v>0.256160335844906</v>
      </c>
      <c r="G754" t="s">
        <v>1438</v>
      </c>
      <c r="H754">
        <v>61278</v>
      </c>
      <c r="I754">
        <v>229</v>
      </c>
      <c r="J754">
        <v>61049</v>
      </c>
      <c r="K754" t="b">
        <v>0</v>
      </c>
      <c r="L754" t="s">
        <v>2205</v>
      </c>
      <c r="M754" t="s">
        <v>1771</v>
      </c>
    </row>
    <row r="755" spans="1:13" x14ac:dyDescent="0.25">
      <c r="A755">
        <v>274</v>
      </c>
      <c r="B755" t="s">
        <v>1437</v>
      </c>
      <c r="C755">
        <v>-2.4103886781407499E-2</v>
      </c>
      <c r="D755">
        <v>2.1236242446234701E-2</v>
      </c>
      <c r="E755">
        <v>0.97618429184586997</v>
      </c>
      <c r="F755">
        <v>0.25636048948274198</v>
      </c>
      <c r="G755" t="s">
        <v>1438</v>
      </c>
      <c r="H755">
        <v>64994</v>
      </c>
      <c r="I755">
        <v>2475</v>
      </c>
      <c r="J755">
        <v>62519</v>
      </c>
      <c r="K755" t="b">
        <v>0</v>
      </c>
      <c r="L755" t="s">
        <v>2206</v>
      </c>
      <c r="M755" t="s">
        <v>1440</v>
      </c>
    </row>
    <row r="756" spans="1:13" x14ac:dyDescent="0.25">
      <c r="A756">
        <v>969</v>
      </c>
      <c r="B756" t="s">
        <v>1437</v>
      </c>
      <c r="C756">
        <v>9.5213754638884401E-2</v>
      </c>
      <c r="D756">
        <v>8.4045174753301005E-2</v>
      </c>
      <c r="E756">
        <v>1.0998939374316501</v>
      </c>
      <c r="F756">
        <v>0.25726136637813102</v>
      </c>
      <c r="G756" t="s">
        <v>1438</v>
      </c>
      <c r="H756">
        <v>49251</v>
      </c>
      <c r="I756">
        <v>147</v>
      </c>
      <c r="J756">
        <v>49104</v>
      </c>
      <c r="K756" t="b">
        <v>0</v>
      </c>
      <c r="L756" t="s">
        <v>2207</v>
      </c>
      <c r="M756" t="s">
        <v>1549</v>
      </c>
    </row>
    <row r="757" spans="1:13" x14ac:dyDescent="0.25">
      <c r="A757">
        <v>473.4</v>
      </c>
      <c r="B757" t="s">
        <v>1437</v>
      </c>
      <c r="C757">
        <v>2.9072896998211001E-2</v>
      </c>
      <c r="D757">
        <v>2.5665723433764401E-2</v>
      </c>
      <c r="E757">
        <v>1.0294996391731901</v>
      </c>
      <c r="F757">
        <v>0.25731845563675299</v>
      </c>
      <c r="G757" t="s">
        <v>1438</v>
      </c>
      <c r="H757">
        <v>46412</v>
      </c>
      <c r="I757">
        <v>1619</v>
      </c>
      <c r="J757">
        <v>44793</v>
      </c>
      <c r="K757" t="b">
        <v>0</v>
      </c>
      <c r="L757" t="s">
        <v>2208</v>
      </c>
      <c r="M757" t="s">
        <v>1443</v>
      </c>
    </row>
    <row r="758" spans="1:13" x14ac:dyDescent="0.25">
      <c r="A758">
        <v>340</v>
      </c>
      <c r="B758" t="s">
        <v>1437</v>
      </c>
      <c r="C758">
        <v>-2.02312096153279E-2</v>
      </c>
      <c r="D758">
        <v>1.7930258613226401E-2</v>
      </c>
      <c r="E758">
        <v>0.97997206814621096</v>
      </c>
      <c r="F758">
        <v>0.25918149855105199</v>
      </c>
      <c r="G758" t="s">
        <v>1438</v>
      </c>
      <c r="H758">
        <v>60751</v>
      </c>
      <c r="I758">
        <v>3452</v>
      </c>
      <c r="J758">
        <v>57299</v>
      </c>
      <c r="K758" t="b">
        <v>0</v>
      </c>
      <c r="L758" t="s">
        <v>2209</v>
      </c>
      <c r="M758" t="s">
        <v>1538</v>
      </c>
    </row>
    <row r="759" spans="1:13" x14ac:dyDescent="0.25">
      <c r="A759">
        <v>443.1</v>
      </c>
      <c r="B759" t="s">
        <v>1437</v>
      </c>
      <c r="C759">
        <v>4.9503601533990298E-2</v>
      </c>
      <c r="D759">
        <v>4.4135516316860697E-2</v>
      </c>
      <c r="E759">
        <v>1.0507493765175999</v>
      </c>
      <c r="F759">
        <v>0.26202092432096002</v>
      </c>
      <c r="G759" t="s">
        <v>1438</v>
      </c>
      <c r="H759">
        <v>54160</v>
      </c>
      <c r="I759">
        <v>533</v>
      </c>
      <c r="J759">
        <v>53627</v>
      </c>
      <c r="K759" t="b">
        <v>0</v>
      </c>
      <c r="L759" t="s">
        <v>2210</v>
      </c>
      <c r="M759" t="s">
        <v>1446</v>
      </c>
    </row>
    <row r="760" spans="1:13" x14ac:dyDescent="0.25">
      <c r="A760">
        <v>499</v>
      </c>
      <c r="B760" t="s">
        <v>1437</v>
      </c>
      <c r="C760">
        <v>7.4931821139525401E-2</v>
      </c>
      <c r="D760">
        <v>6.6832874339394804E-2</v>
      </c>
      <c r="E760">
        <v>1.0778106644766401</v>
      </c>
      <c r="F760">
        <v>0.26221036547322502</v>
      </c>
      <c r="G760" t="s">
        <v>1438</v>
      </c>
      <c r="H760">
        <v>66204</v>
      </c>
      <c r="I760">
        <v>233</v>
      </c>
      <c r="J760">
        <v>65971</v>
      </c>
      <c r="K760" t="b">
        <v>0</v>
      </c>
      <c r="L760" t="s">
        <v>2211</v>
      </c>
      <c r="M760" t="s">
        <v>1443</v>
      </c>
    </row>
    <row r="761" spans="1:13" x14ac:dyDescent="0.25">
      <c r="A761">
        <v>766</v>
      </c>
      <c r="B761" t="s">
        <v>1437</v>
      </c>
      <c r="C761">
        <v>-3.00402789055195E-2</v>
      </c>
      <c r="D761">
        <v>2.6898078461344802E-2</v>
      </c>
      <c r="E761">
        <v>0.97040644585176095</v>
      </c>
      <c r="F761">
        <v>0.26407182160465498</v>
      </c>
      <c r="G761" t="s">
        <v>1438</v>
      </c>
      <c r="H761">
        <v>59315</v>
      </c>
      <c r="I761">
        <v>1467</v>
      </c>
      <c r="J761">
        <v>57848</v>
      </c>
      <c r="K761" t="b">
        <v>0</v>
      </c>
      <c r="L761" t="s">
        <v>2212</v>
      </c>
      <c r="M761" t="s">
        <v>1502</v>
      </c>
    </row>
    <row r="762" spans="1:13" x14ac:dyDescent="0.25">
      <c r="A762">
        <v>480.5</v>
      </c>
      <c r="B762" t="s">
        <v>1437</v>
      </c>
      <c r="C762">
        <v>-6.6309013482756807E-2</v>
      </c>
      <c r="D762">
        <v>5.9393841267854602E-2</v>
      </c>
      <c r="E762">
        <v>0.93584163192358005</v>
      </c>
      <c r="F762">
        <v>0.26423849781654801</v>
      </c>
      <c r="G762" t="s">
        <v>1438</v>
      </c>
      <c r="H762">
        <v>50192</v>
      </c>
      <c r="I762">
        <v>292</v>
      </c>
      <c r="J762">
        <v>49900</v>
      </c>
      <c r="K762" t="b">
        <v>0</v>
      </c>
      <c r="L762" t="s">
        <v>2213</v>
      </c>
      <c r="M762" t="s">
        <v>1443</v>
      </c>
    </row>
    <row r="763" spans="1:13" x14ac:dyDescent="0.25">
      <c r="A763">
        <v>717</v>
      </c>
      <c r="B763" t="s">
        <v>1437</v>
      </c>
      <c r="C763">
        <v>5.8419842798609498E-2</v>
      </c>
      <c r="D763">
        <v>5.2405431168634498E-2</v>
      </c>
      <c r="E763">
        <v>1.0601600028297999</v>
      </c>
      <c r="F763">
        <v>0.26495030161330702</v>
      </c>
      <c r="G763" t="s">
        <v>1438</v>
      </c>
      <c r="H763">
        <v>65969</v>
      </c>
      <c r="I763">
        <v>381</v>
      </c>
      <c r="J763">
        <v>65588</v>
      </c>
      <c r="K763" t="b">
        <v>0</v>
      </c>
      <c r="L763" t="s">
        <v>2214</v>
      </c>
      <c r="M763" t="s">
        <v>1513</v>
      </c>
    </row>
    <row r="764" spans="1:13" x14ac:dyDescent="0.25">
      <c r="A764">
        <v>800.4</v>
      </c>
      <c r="B764" t="s">
        <v>1437</v>
      </c>
      <c r="C764">
        <v>6.6711326392963399E-2</v>
      </c>
      <c r="D764">
        <v>5.99649035037811E-2</v>
      </c>
      <c r="E764">
        <v>1.06898684534115</v>
      </c>
      <c r="F764">
        <v>0.26592056974681</v>
      </c>
      <c r="G764" t="s">
        <v>1438</v>
      </c>
      <c r="H764">
        <v>53675</v>
      </c>
      <c r="I764">
        <v>285</v>
      </c>
      <c r="J764">
        <v>53390</v>
      </c>
      <c r="K764" t="b">
        <v>0</v>
      </c>
      <c r="L764" t="s">
        <v>2215</v>
      </c>
      <c r="M764" t="s">
        <v>1549</v>
      </c>
    </row>
    <row r="765" spans="1:13" x14ac:dyDescent="0.25">
      <c r="A765">
        <v>763</v>
      </c>
      <c r="B765" t="s">
        <v>1437</v>
      </c>
      <c r="C765">
        <v>2.3653460852677E-2</v>
      </c>
      <c r="D765">
        <v>2.1262640893747301E-2</v>
      </c>
      <c r="E765">
        <v>1.0239354226933399</v>
      </c>
      <c r="F765">
        <v>0.26594803164988001</v>
      </c>
      <c r="G765" t="s">
        <v>1438</v>
      </c>
      <c r="H765">
        <v>60259</v>
      </c>
      <c r="I765">
        <v>2411</v>
      </c>
      <c r="J765">
        <v>57848</v>
      </c>
      <c r="K765" t="b">
        <v>0</v>
      </c>
      <c r="L765" t="s">
        <v>2216</v>
      </c>
      <c r="M765" t="s">
        <v>1502</v>
      </c>
    </row>
    <row r="766" spans="1:13" x14ac:dyDescent="0.25">
      <c r="A766">
        <v>244</v>
      </c>
      <c r="B766" t="s">
        <v>1437</v>
      </c>
      <c r="C766">
        <v>-1.3674149371809901E-2</v>
      </c>
      <c r="D766">
        <v>1.23283831269555E-2</v>
      </c>
      <c r="E766">
        <v>0.98641891712404695</v>
      </c>
      <c r="F766">
        <v>0.267361166961539</v>
      </c>
      <c r="G766" t="s">
        <v>1438</v>
      </c>
      <c r="H766">
        <v>60219</v>
      </c>
      <c r="I766">
        <v>8314</v>
      </c>
      <c r="J766">
        <v>51905</v>
      </c>
      <c r="K766" t="b">
        <v>0</v>
      </c>
      <c r="L766" t="s">
        <v>2217</v>
      </c>
      <c r="M766" t="s">
        <v>1440</v>
      </c>
    </row>
    <row r="767" spans="1:13" x14ac:dyDescent="0.25">
      <c r="A767">
        <v>355</v>
      </c>
      <c r="B767" t="s">
        <v>1437</v>
      </c>
      <c r="C767">
        <v>-5.6778327564803603E-2</v>
      </c>
      <c r="D767">
        <v>5.1289361212047899E-2</v>
      </c>
      <c r="E767">
        <v>0.94480348304391404</v>
      </c>
      <c r="F767">
        <v>0.26828545911998702</v>
      </c>
      <c r="G767" t="s">
        <v>1438</v>
      </c>
      <c r="H767">
        <v>57256</v>
      </c>
      <c r="I767">
        <v>391</v>
      </c>
      <c r="J767">
        <v>56865</v>
      </c>
      <c r="K767" t="b">
        <v>0</v>
      </c>
      <c r="L767" t="s">
        <v>2218</v>
      </c>
      <c r="M767" t="s">
        <v>1538</v>
      </c>
    </row>
    <row r="768" spans="1:13" x14ac:dyDescent="0.25">
      <c r="A768">
        <v>31</v>
      </c>
      <c r="B768" t="s">
        <v>1437</v>
      </c>
      <c r="C768">
        <v>-0.102899500270654</v>
      </c>
      <c r="D768">
        <v>9.3092205243736501E-2</v>
      </c>
      <c r="E768">
        <v>0.90221764155416895</v>
      </c>
      <c r="F768">
        <v>0.26900781506647597</v>
      </c>
      <c r="G768" t="s">
        <v>1438</v>
      </c>
      <c r="H768">
        <v>54204</v>
      </c>
      <c r="I768">
        <v>118</v>
      </c>
      <c r="J768">
        <v>54086</v>
      </c>
      <c r="K768" t="b">
        <v>0</v>
      </c>
      <c r="L768" t="s">
        <v>2219</v>
      </c>
      <c r="M768" t="s">
        <v>1494</v>
      </c>
    </row>
    <row r="769" spans="1:13" x14ac:dyDescent="0.25">
      <c r="A769">
        <v>860</v>
      </c>
      <c r="B769" t="s">
        <v>1437</v>
      </c>
      <c r="C769">
        <v>7.2295947891167597E-2</v>
      </c>
      <c r="D769">
        <v>6.5872026857679802E-2</v>
      </c>
      <c r="E769">
        <v>1.0749734331131899</v>
      </c>
      <c r="F769">
        <v>0.272413605729736</v>
      </c>
      <c r="G769" t="s">
        <v>1438</v>
      </c>
      <c r="H769">
        <v>66122</v>
      </c>
      <c r="I769">
        <v>238</v>
      </c>
      <c r="J769">
        <v>65884</v>
      </c>
      <c r="K769" t="b">
        <v>0</v>
      </c>
      <c r="L769" t="s">
        <v>2220</v>
      </c>
      <c r="M769" t="s">
        <v>1453</v>
      </c>
    </row>
    <row r="770" spans="1:13" x14ac:dyDescent="0.25">
      <c r="A770">
        <v>244.4</v>
      </c>
      <c r="B770" t="s">
        <v>1437</v>
      </c>
      <c r="C770">
        <v>-1.40602700861489E-2</v>
      </c>
      <c r="D770">
        <v>1.28116339147092E-2</v>
      </c>
      <c r="E770">
        <v>0.98603811386987295</v>
      </c>
      <c r="F770">
        <v>0.27243986853793201</v>
      </c>
      <c r="G770" t="s">
        <v>1438</v>
      </c>
      <c r="H770">
        <v>59507</v>
      </c>
      <c r="I770">
        <v>7602</v>
      </c>
      <c r="J770">
        <v>51905</v>
      </c>
      <c r="K770" t="b">
        <v>0</v>
      </c>
      <c r="L770" t="s">
        <v>2221</v>
      </c>
      <c r="M770" t="s">
        <v>1440</v>
      </c>
    </row>
    <row r="771" spans="1:13" x14ac:dyDescent="0.25">
      <c r="A771">
        <v>227</v>
      </c>
      <c r="B771" t="s">
        <v>1437</v>
      </c>
      <c r="C771">
        <v>-4.8617558157890803E-2</v>
      </c>
      <c r="D771">
        <v>4.4353830146209097E-2</v>
      </c>
      <c r="E771">
        <v>0.95254535324649103</v>
      </c>
      <c r="F771">
        <v>0.273021943681237</v>
      </c>
      <c r="G771" t="s">
        <v>1438</v>
      </c>
      <c r="H771">
        <v>64548</v>
      </c>
      <c r="I771">
        <v>524</v>
      </c>
      <c r="J771">
        <v>64024</v>
      </c>
      <c r="K771" t="b">
        <v>0</v>
      </c>
      <c r="L771" t="s">
        <v>2222</v>
      </c>
      <c r="M771" t="s">
        <v>1453</v>
      </c>
    </row>
    <row r="772" spans="1:13" x14ac:dyDescent="0.25">
      <c r="A772">
        <v>458.2</v>
      </c>
      <c r="B772" t="s">
        <v>1437</v>
      </c>
      <c r="C772">
        <v>-7.72687717953148E-2</v>
      </c>
      <c r="D772">
        <v>7.0757087862488202E-2</v>
      </c>
      <c r="E772">
        <v>0.92564103396762598</v>
      </c>
      <c r="F772">
        <v>0.27482047957516698</v>
      </c>
      <c r="G772" t="s">
        <v>1438</v>
      </c>
      <c r="H772">
        <v>53296</v>
      </c>
      <c r="I772">
        <v>203</v>
      </c>
      <c r="J772">
        <v>53093</v>
      </c>
      <c r="K772" t="b">
        <v>0</v>
      </c>
      <c r="L772" t="s">
        <v>2223</v>
      </c>
      <c r="M772" t="s">
        <v>1446</v>
      </c>
    </row>
    <row r="773" spans="1:13" x14ac:dyDescent="0.25">
      <c r="A773">
        <v>804</v>
      </c>
      <c r="B773" t="s">
        <v>1437</v>
      </c>
      <c r="C773">
        <v>3.67078314055507E-2</v>
      </c>
      <c r="D773">
        <v>3.3792613517563103E-2</v>
      </c>
      <c r="E773">
        <v>1.0373898838125</v>
      </c>
      <c r="F773">
        <v>0.27736048332236901</v>
      </c>
      <c r="G773" t="s">
        <v>1438</v>
      </c>
      <c r="H773">
        <v>54307</v>
      </c>
      <c r="I773">
        <v>917</v>
      </c>
      <c r="J773">
        <v>53390</v>
      </c>
      <c r="K773" t="b">
        <v>0</v>
      </c>
      <c r="L773" t="s">
        <v>2224</v>
      </c>
      <c r="M773" t="s">
        <v>1549</v>
      </c>
    </row>
    <row r="774" spans="1:13" x14ac:dyDescent="0.25">
      <c r="A774">
        <v>450</v>
      </c>
      <c r="B774" t="s">
        <v>1437</v>
      </c>
      <c r="C774">
        <v>3.4778129817923602E-2</v>
      </c>
      <c r="D774">
        <v>3.2082182386866803E-2</v>
      </c>
      <c r="E774">
        <v>1.0353899611542901</v>
      </c>
      <c r="F774">
        <v>0.27835036922275702</v>
      </c>
      <c r="G774" t="s">
        <v>1438</v>
      </c>
      <c r="H774">
        <v>65584</v>
      </c>
      <c r="I774">
        <v>1017</v>
      </c>
      <c r="J774">
        <v>64567</v>
      </c>
      <c r="K774" t="b">
        <v>0</v>
      </c>
      <c r="L774" t="s">
        <v>2225</v>
      </c>
      <c r="M774" t="s">
        <v>1446</v>
      </c>
    </row>
    <row r="775" spans="1:13" x14ac:dyDescent="0.25">
      <c r="A775">
        <v>379.4</v>
      </c>
      <c r="B775" t="s">
        <v>1437</v>
      </c>
      <c r="C775">
        <v>0.107730772365349</v>
      </c>
      <c r="D775">
        <v>9.9394549378123601E-2</v>
      </c>
      <c r="E775">
        <v>1.1137478533185201</v>
      </c>
      <c r="F775">
        <v>0.27842243329820499</v>
      </c>
      <c r="G775" t="s">
        <v>1438</v>
      </c>
      <c r="H775">
        <v>57002</v>
      </c>
      <c r="I775">
        <v>105</v>
      </c>
      <c r="J775">
        <v>56897</v>
      </c>
      <c r="K775" t="b">
        <v>0</v>
      </c>
      <c r="L775" t="s">
        <v>2226</v>
      </c>
      <c r="M775" t="s">
        <v>1491</v>
      </c>
    </row>
    <row r="776" spans="1:13" x14ac:dyDescent="0.25">
      <c r="A776">
        <v>381.2</v>
      </c>
      <c r="B776" t="s">
        <v>1437</v>
      </c>
      <c r="C776">
        <v>2.5536935293461099E-2</v>
      </c>
      <c r="D776">
        <v>2.3594754585374599E-2</v>
      </c>
      <c r="E776">
        <v>1.02586579622494</v>
      </c>
      <c r="F776">
        <v>0.27911298808638502</v>
      </c>
      <c r="G776" t="s">
        <v>1438</v>
      </c>
      <c r="H776">
        <v>59063</v>
      </c>
      <c r="I776">
        <v>1915</v>
      </c>
      <c r="J776">
        <v>57148</v>
      </c>
      <c r="K776" t="b">
        <v>0</v>
      </c>
      <c r="L776" t="s">
        <v>2227</v>
      </c>
      <c r="M776" t="s">
        <v>1491</v>
      </c>
    </row>
    <row r="777" spans="1:13" x14ac:dyDescent="0.25">
      <c r="A777">
        <v>227.1</v>
      </c>
      <c r="B777" t="s">
        <v>1437</v>
      </c>
      <c r="C777">
        <v>-7.9997530586010099E-2</v>
      </c>
      <c r="D777">
        <v>7.4367831767817999E-2</v>
      </c>
      <c r="E777">
        <v>0.92311862594587002</v>
      </c>
      <c r="F777">
        <v>0.28206112288041701</v>
      </c>
      <c r="G777" t="s">
        <v>1438</v>
      </c>
      <c r="H777">
        <v>64209</v>
      </c>
      <c r="I777">
        <v>185</v>
      </c>
      <c r="J777">
        <v>64024</v>
      </c>
      <c r="K777" t="b">
        <v>0</v>
      </c>
      <c r="L777" t="s">
        <v>2228</v>
      </c>
      <c r="M777" t="s">
        <v>1453</v>
      </c>
    </row>
    <row r="778" spans="1:13" x14ac:dyDescent="0.25">
      <c r="A778">
        <v>656.8</v>
      </c>
      <c r="B778" t="s">
        <v>1437</v>
      </c>
      <c r="C778">
        <v>-6.8013615427549898E-2</v>
      </c>
      <c r="D778">
        <v>6.3561303289433102E-2</v>
      </c>
      <c r="E778">
        <v>0.93424775330801901</v>
      </c>
      <c r="F778">
        <v>0.28459791619775598</v>
      </c>
      <c r="G778" t="s">
        <v>1438</v>
      </c>
      <c r="H778">
        <v>64889</v>
      </c>
      <c r="I778">
        <v>305</v>
      </c>
      <c r="J778">
        <v>64584</v>
      </c>
      <c r="K778" t="b">
        <v>0</v>
      </c>
      <c r="L778" t="s">
        <v>2229</v>
      </c>
      <c r="M778" t="s">
        <v>2036</v>
      </c>
    </row>
    <row r="779" spans="1:13" x14ac:dyDescent="0.25">
      <c r="A779">
        <v>227.3</v>
      </c>
      <c r="B779" t="s">
        <v>1437</v>
      </c>
      <c r="C779">
        <v>-6.8871804930210598E-2</v>
      </c>
      <c r="D779">
        <v>6.4596407505589606E-2</v>
      </c>
      <c r="E779">
        <v>0.93344633562655299</v>
      </c>
      <c r="F779">
        <v>0.28633943240316001</v>
      </c>
      <c r="G779" t="s">
        <v>1438</v>
      </c>
      <c r="H779">
        <v>64270</v>
      </c>
      <c r="I779">
        <v>246</v>
      </c>
      <c r="J779">
        <v>64024</v>
      </c>
      <c r="K779" t="b">
        <v>0</v>
      </c>
      <c r="L779" t="s">
        <v>2230</v>
      </c>
      <c r="M779" t="s">
        <v>1453</v>
      </c>
    </row>
    <row r="780" spans="1:13" x14ac:dyDescent="0.25">
      <c r="A780">
        <v>724.8</v>
      </c>
      <c r="B780" t="s">
        <v>1437</v>
      </c>
      <c r="C780">
        <v>-6.96044191658369E-2</v>
      </c>
      <c r="D780">
        <v>6.5352499426548499E-2</v>
      </c>
      <c r="E780">
        <v>0.93276272999306398</v>
      </c>
      <c r="F780">
        <v>0.28684818255341898</v>
      </c>
      <c r="G780" t="s">
        <v>1438</v>
      </c>
      <c r="H780">
        <v>52187</v>
      </c>
      <c r="I780">
        <v>240</v>
      </c>
      <c r="J780">
        <v>51947</v>
      </c>
      <c r="K780" t="b">
        <v>0</v>
      </c>
      <c r="L780" t="s">
        <v>2231</v>
      </c>
      <c r="M780" t="s">
        <v>1513</v>
      </c>
    </row>
    <row r="781" spans="1:13" x14ac:dyDescent="0.25">
      <c r="A781">
        <v>271</v>
      </c>
      <c r="B781" t="s">
        <v>1437</v>
      </c>
      <c r="C781">
        <v>4.3733934042907603E-2</v>
      </c>
      <c r="D781">
        <v>4.1120593247421101E-2</v>
      </c>
      <c r="E781">
        <v>1.0447043576424899</v>
      </c>
      <c r="F781">
        <v>0.287531202375577</v>
      </c>
      <c r="G781" t="s">
        <v>1438</v>
      </c>
      <c r="H781">
        <v>65680</v>
      </c>
      <c r="I781">
        <v>618</v>
      </c>
      <c r="J781">
        <v>65062</v>
      </c>
      <c r="K781" t="b">
        <v>0</v>
      </c>
      <c r="L781" t="s">
        <v>2232</v>
      </c>
      <c r="M781" t="s">
        <v>1440</v>
      </c>
    </row>
    <row r="782" spans="1:13" x14ac:dyDescent="0.25">
      <c r="A782">
        <v>244.2</v>
      </c>
      <c r="B782" t="s">
        <v>1437</v>
      </c>
      <c r="C782">
        <v>3.5220092930864901E-2</v>
      </c>
      <c r="D782">
        <v>3.3214785093427901E-2</v>
      </c>
      <c r="E782">
        <v>1.0358476664616101</v>
      </c>
      <c r="F782">
        <v>0.28897450764497401</v>
      </c>
      <c r="G782" t="s">
        <v>1438</v>
      </c>
      <c r="H782">
        <v>52854</v>
      </c>
      <c r="I782">
        <v>949</v>
      </c>
      <c r="J782">
        <v>51905</v>
      </c>
      <c r="K782" t="b">
        <v>0</v>
      </c>
      <c r="L782" t="s">
        <v>2233</v>
      </c>
      <c r="M782" t="s">
        <v>1440</v>
      </c>
    </row>
    <row r="783" spans="1:13" x14ac:dyDescent="0.25">
      <c r="A783">
        <v>362.8</v>
      </c>
      <c r="B783" t="s">
        <v>1437</v>
      </c>
      <c r="C783">
        <v>0.108026001793269</v>
      </c>
      <c r="D783">
        <v>0.10207218235411</v>
      </c>
      <c r="E783">
        <v>1.11407671300224</v>
      </c>
      <c r="F783">
        <v>0.28990524791879002</v>
      </c>
      <c r="G783" t="s">
        <v>1438</v>
      </c>
      <c r="H783">
        <v>59301</v>
      </c>
      <c r="I783">
        <v>100</v>
      </c>
      <c r="J783">
        <v>59201</v>
      </c>
      <c r="K783" t="b">
        <v>0</v>
      </c>
      <c r="L783" t="s">
        <v>2234</v>
      </c>
      <c r="M783" t="s">
        <v>1491</v>
      </c>
    </row>
    <row r="784" spans="1:13" x14ac:dyDescent="0.25">
      <c r="A784">
        <v>286.89999999999998</v>
      </c>
      <c r="B784" t="s">
        <v>1437</v>
      </c>
      <c r="C784">
        <v>-3.8948902316565601E-2</v>
      </c>
      <c r="D784">
        <v>3.7010407210653198E-2</v>
      </c>
      <c r="E784">
        <v>0.96179985363522003</v>
      </c>
      <c r="F784">
        <v>0.29262660427145298</v>
      </c>
      <c r="G784" t="s">
        <v>1438</v>
      </c>
      <c r="H784">
        <v>51032</v>
      </c>
      <c r="I784">
        <v>761</v>
      </c>
      <c r="J784">
        <v>50271</v>
      </c>
      <c r="K784" t="b">
        <v>0</v>
      </c>
      <c r="L784" t="s">
        <v>2235</v>
      </c>
      <c r="M784" t="s">
        <v>1508</v>
      </c>
    </row>
    <row r="785" spans="1:13" x14ac:dyDescent="0.25">
      <c r="A785">
        <v>189.4</v>
      </c>
      <c r="B785" t="s">
        <v>1437</v>
      </c>
      <c r="C785">
        <v>-5.45855813387712E-2</v>
      </c>
      <c r="D785">
        <v>5.19748130514881E-2</v>
      </c>
      <c r="E785">
        <v>0.94687747034861802</v>
      </c>
      <c r="F785">
        <v>0.29361173035857602</v>
      </c>
      <c r="G785" t="s">
        <v>1438</v>
      </c>
      <c r="H785">
        <v>64283</v>
      </c>
      <c r="I785">
        <v>386</v>
      </c>
      <c r="J785">
        <v>63897</v>
      </c>
      <c r="K785" t="b">
        <v>0</v>
      </c>
      <c r="L785" t="s">
        <v>2236</v>
      </c>
      <c r="M785" t="s">
        <v>1453</v>
      </c>
    </row>
    <row r="786" spans="1:13" x14ac:dyDescent="0.25">
      <c r="A786">
        <v>801</v>
      </c>
      <c r="B786" t="s">
        <v>1437</v>
      </c>
      <c r="C786">
        <v>2.67881742283455E-2</v>
      </c>
      <c r="D786">
        <v>2.5525720858594701E-2</v>
      </c>
      <c r="E786">
        <v>1.0271502028333499</v>
      </c>
      <c r="F786">
        <v>0.29396733503570999</v>
      </c>
      <c r="G786" t="s">
        <v>1438</v>
      </c>
      <c r="H786">
        <v>55013</v>
      </c>
      <c r="I786">
        <v>1623</v>
      </c>
      <c r="J786">
        <v>53390</v>
      </c>
      <c r="K786" t="b">
        <v>0</v>
      </c>
      <c r="L786" t="s">
        <v>2237</v>
      </c>
      <c r="M786" t="s">
        <v>1549</v>
      </c>
    </row>
    <row r="787" spans="1:13" x14ac:dyDescent="0.25">
      <c r="A787">
        <v>244.1</v>
      </c>
      <c r="B787" t="s">
        <v>1437</v>
      </c>
      <c r="C787">
        <v>-2.68408484449584E-2</v>
      </c>
      <c r="D787">
        <v>2.5657147576156801E-2</v>
      </c>
      <c r="E787">
        <v>0.97351616580743605</v>
      </c>
      <c r="F787">
        <v>0.29549855736481501</v>
      </c>
      <c r="G787" t="s">
        <v>1438</v>
      </c>
      <c r="H787">
        <v>53528</v>
      </c>
      <c r="I787">
        <v>1623</v>
      </c>
      <c r="J787">
        <v>51905</v>
      </c>
      <c r="K787" t="b">
        <v>0</v>
      </c>
      <c r="L787" t="s">
        <v>2238</v>
      </c>
      <c r="M787" t="s">
        <v>1440</v>
      </c>
    </row>
    <row r="788" spans="1:13" x14ac:dyDescent="0.25">
      <c r="A788">
        <v>447</v>
      </c>
      <c r="B788" t="s">
        <v>1437</v>
      </c>
      <c r="C788">
        <v>3.04993109708597E-2</v>
      </c>
      <c r="D788">
        <v>2.92343571907571E-2</v>
      </c>
      <c r="E788">
        <v>1.0309691796807301</v>
      </c>
      <c r="F788">
        <v>0.29682352826980601</v>
      </c>
      <c r="G788" t="s">
        <v>1438</v>
      </c>
      <c r="H788">
        <v>54883</v>
      </c>
      <c r="I788">
        <v>1256</v>
      </c>
      <c r="J788">
        <v>53627</v>
      </c>
      <c r="K788" t="b">
        <v>0</v>
      </c>
      <c r="L788" t="s">
        <v>2239</v>
      </c>
      <c r="M788" t="s">
        <v>1446</v>
      </c>
    </row>
    <row r="789" spans="1:13" x14ac:dyDescent="0.25">
      <c r="A789">
        <v>565.1</v>
      </c>
      <c r="B789" t="s">
        <v>1437</v>
      </c>
      <c r="C789">
        <v>-7.7976612026629699E-2</v>
      </c>
      <c r="D789">
        <v>7.4881518789220003E-2</v>
      </c>
      <c r="E789">
        <v>0.92498605983989401</v>
      </c>
      <c r="F789">
        <v>0.29772093056180798</v>
      </c>
      <c r="G789" t="s">
        <v>1438</v>
      </c>
      <c r="H789">
        <v>54438</v>
      </c>
      <c r="I789">
        <v>184</v>
      </c>
      <c r="J789">
        <v>54254</v>
      </c>
      <c r="K789" t="b">
        <v>0</v>
      </c>
      <c r="L789" t="s">
        <v>2240</v>
      </c>
      <c r="M789" t="s">
        <v>1467</v>
      </c>
    </row>
    <row r="790" spans="1:13" x14ac:dyDescent="0.25">
      <c r="A790">
        <v>446.5</v>
      </c>
      <c r="B790" t="s">
        <v>1437</v>
      </c>
      <c r="C790">
        <v>9.27729473257662E-2</v>
      </c>
      <c r="D790">
        <v>8.9172808876233495E-2</v>
      </c>
      <c r="E790">
        <v>1.0972125819327601</v>
      </c>
      <c r="F790">
        <v>0.29816682488055501</v>
      </c>
      <c r="G790" t="s">
        <v>1438</v>
      </c>
      <c r="H790">
        <v>53757</v>
      </c>
      <c r="I790">
        <v>130</v>
      </c>
      <c r="J790">
        <v>53627</v>
      </c>
      <c r="K790" t="b">
        <v>0</v>
      </c>
      <c r="L790" t="s">
        <v>2241</v>
      </c>
      <c r="M790" t="s">
        <v>1446</v>
      </c>
    </row>
    <row r="791" spans="1:13" x14ac:dyDescent="0.25">
      <c r="A791">
        <v>395.6</v>
      </c>
      <c r="B791" t="s">
        <v>1437</v>
      </c>
      <c r="C791">
        <v>-2.94867505479421E-2</v>
      </c>
      <c r="D791">
        <v>2.8518218916489299E-2</v>
      </c>
      <c r="E791">
        <v>0.97094374202853195</v>
      </c>
      <c r="F791">
        <v>0.30115399587498398</v>
      </c>
      <c r="G791" t="s">
        <v>1438</v>
      </c>
      <c r="H791">
        <v>54288</v>
      </c>
      <c r="I791">
        <v>1312</v>
      </c>
      <c r="J791">
        <v>52976</v>
      </c>
      <c r="K791" t="b">
        <v>0</v>
      </c>
      <c r="L791" t="s">
        <v>2242</v>
      </c>
      <c r="M791" t="s">
        <v>1446</v>
      </c>
    </row>
    <row r="792" spans="1:13" x14ac:dyDescent="0.25">
      <c r="A792">
        <v>527</v>
      </c>
      <c r="B792" t="s">
        <v>1437</v>
      </c>
      <c r="C792">
        <v>-3.8359136926392499E-2</v>
      </c>
      <c r="D792">
        <v>3.71989316203701E-2</v>
      </c>
      <c r="E792">
        <v>0.96236725720221405</v>
      </c>
      <c r="F792">
        <v>0.30245209935248202</v>
      </c>
      <c r="G792" t="s">
        <v>1438</v>
      </c>
      <c r="H792">
        <v>62141</v>
      </c>
      <c r="I792">
        <v>748</v>
      </c>
      <c r="J792">
        <v>61393</v>
      </c>
      <c r="K792" t="b">
        <v>0</v>
      </c>
      <c r="L792" t="s">
        <v>2243</v>
      </c>
      <c r="M792" t="s">
        <v>1467</v>
      </c>
    </row>
    <row r="793" spans="1:13" x14ac:dyDescent="0.25">
      <c r="A793">
        <v>378.1</v>
      </c>
      <c r="B793" t="s">
        <v>1437</v>
      </c>
      <c r="C793">
        <v>-4.2605950431172997E-2</v>
      </c>
      <c r="D793">
        <v>4.1396091526081598E-2</v>
      </c>
      <c r="E793">
        <v>0.95828892901690599</v>
      </c>
      <c r="F793">
        <v>0.30337329740028801</v>
      </c>
      <c r="G793" t="s">
        <v>1438</v>
      </c>
      <c r="H793">
        <v>57516</v>
      </c>
      <c r="I793">
        <v>619</v>
      </c>
      <c r="J793">
        <v>56897</v>
      </c>
      <c r="K793" t="b">
        <v>0</v>
      </c>
      <c r="L793" t="s">
        <v>2244</v>
      </c>
      <c r="M793" t="s">
        <v>1491</v>
      </c>
    </row>
    <row r="794" spans="1:13" x14ac:dyDescent="0.25">
      <c r="A794">
        <v>871.1</v>
      </c>
      <c r="B794" t="s">
        <v>1437</v>
      </c>
      <c r="C794">
        <v>6.79780797535737E-2</v>
      </c>
      <c r="D794">
        <v>6.6089858183478997E-2</v>
      </c>
      <c r="E794">
        <v>1.0703418460645999</v>
      </c>
      <c r="F794">
        <v>0.30368153717818802</v>
      </c>
      <c r="G794" t="s">
        <v>1438</v>
      </c>
      <c r="H794">
        <v>58559</v>
      </c>
      <c r="I794">
        <v>237</v>
      </c>
      <c r="J794">
        <v>58322</v>
      </c>
      <c r="K794" t="b">
        <v>0</v>
      </c>
      <c r="L794" t="s">
        <v>2245</v>
      </c>
      <c r="M794" t="s">
        <v>1549</v>
      </c>
    </row>
    <row r="795" spans="1:13" x14ac:dyDescent="0.25">
      <c r="A795">
        <v>327</v>
      </c>
      <c r="B795" t="s">
        <v>1437</v>
      </c>
      <c r="C795">
        <v>1.3181105127023401E-2</v>
      </c>
      <c r="D795">
        <v>1.28317371033382E-2</v>
      </c>
      <c r="E795">
        <v>1.0132683588385201</v>
      </c>
      <c r="F795">
        <v>0.30431364891857898</v>
      </c>
      <c r="G795" t="s">
        <v>1438</v>
      </c>
      <c r="H795">
        <v>56265</v>
      </c>
      <c r="I795">
        <v>7212</v>
      </c>
      <c r="J795">
        <v>49053</v>
      </c>
      <c r="K795" t="b">
        <v>0</v>
      </c>
      <c r="L795" t="s">
        <v>2246</v>
      </c>
      <c r="M795" t="s">
        <v>1538</v>
      </c>
    </row>
    <row r="796" spans="1:13" x14ac:dyDescent="0.25">
      <c r="A796">
        <v>599.6</v>
      </c>
      <c r="B796" t="s">
        <v>1437</v>
      </c>
      <c r="C796">
        <v>7.0671289242429602E-2</v>
      </c>
      <c r="D796">
        <v>6.9090078634028995E-2</v>
      </c>
      <c r="E796">
        <v>1.0732283861645699</v>
      </c>
      <c r="F796">
        <v>0.306361646477326</v>
      </c>
      <c r="G796" t="s">
        <v>1438</v>
      </c>
      <c r="H796">
        <v>47727</v>
      </c>
      <c r="I796">
        <v>215</v>
      </c>
      <c r="J796">
        <v>47512</v>
      </c>
      <c r="K796" t="b">
        <v>0</v>
      </c>
      <c r="L796" t="s">
        <v>2247</v>
      </c>
      <c r="M796" t="s">
        <v>1448</v>
      </c>
    </row>
    <row r="797" spans="1:13" x14ac:dyDescent="0.25">
      <c r="A797">
        <v>596</v>
      </c>
      <c r="B797" t="s">
        <v>1437</v>
      </c>
      <c r="C797">
        <v>2.2804312805805398E-2</v>
      </c>
      <c r="D797">
        <v>2.2396546409450199E-2</v>
      </c>
      <c r="E797">
        <v>1.0230663189801199</v>
      </c>
      <c r="F797">
        <v>0.308579753154123</v>
      </c>
      <c r="G797" t="s">
        <v>1438</v>
      </c>
      <c r="H797">
        <v>61251</v>
      </c>
      <c r="I797">
        <v>2123</v>
      </c>
      <c r="J797">
        <v>59128</v>
      </c>
      <c r="K797" t="b">
        <v>0</v>
      </c>
      <c r="L797" t="s">
        <v>2248</v>
      </c>
      <c r="M797" t="s">
        <v>1448</v>
      </c>
    </row>
    <row r="798" spans="1:13" x14ac:dyDescent="0.25">
      <c r="A798">
        <v>334.2</v>
      </c>
      <c r="B798" t="s">
        <v>1437</v>
      </c>
      <c r="C798">
        <v>-0.102120042001574</v>
      </c>
      <c r="D798">
        <v>0.10059519267985099</v>
      </c>
      <c r="E798">
        <v>0.90292115670011897</v>
      </c>
      <c r="F798">
        <v>0.310030387875462</v>
      </c>
      <c r="G798" t="s">
        <v>1438</v>
      </c>
      <c r="H798">
        <v>49840</v>
      </c>
      <c r="I798">
        <v>101</v>
      </c>
      <c r="J798">
        <v>49739</v>
      </c>
      <c r="K798" t="b">
        <v>0</v>
      </c>
      <c r="L798" t="s">
        <v>2249</v>
      </c>
      <c r="M798" t="s">
        <v>1538</v>
      </c>
    </row>
    <row r="799" spans="1:13" x14ac:dyDescent="0.25">
      <c r="A799">
        <v>332</v>
      </c>
      <c r="B799" t="s">
        <v>1437</v>
      </c>
      <c r="C799">
        <v>4.2139575827193097E-2</v>
      </c>
      <c r="D799">
        <v>4.1538211096102E-2</v>
      </c>
      <c r="E799">
        <v>1.0430400517693099</v>
      </c>
      <c r="F799">
        <v>0.31035501454433601</v>
      </c>
      <c r="G799" t="s">
        <v>1438</v>
      </c>
      <c r="H799">
        <v>50351</v>
      </c>
      <c r="I799">
        <v>612</v>
      </c>
      <c r="J799">
        <v>49739</v>
      </c>
      <c r="K799" t="b">
        <v>0</v>
      </c>
      <c r="L799" t="s">
        <v>2250</v>
      </c>
      <c r="M799" t="s">
        <v>1538</v>
      </c>
    </row>
    <row r="800" spans="1:13" x14ac:dyDescent="0.25">
      <c r="A800">
        <v>747.13</v>
      </c>
      <c r="B800" t="s">
        <v>1437</v>
      </c>
      <c r="C800">
        <v>-4.0218275399031903E-2</v>
      </c>
      <c r="D800">
        <v>3.9714770976355097E-2</v>
      </c>
      <c r="E800">
        <v>0.960579745340439</v>
      </c>
      <c r="F800">
        <v>0.31121398280274598</v>
      </c>
      <c r="G800" t="s">
        <v>1438</v>
      </c>
      <c r="H800">
        <v>61747</v>
      </c>
      <c r="I800">
        <v>698</v>
      </c>
      <c r="J800">
        <v>61049</v>
      </c>
      <c r="K800" t="b">
        <v>0</v>
      </c>
      <c r="L800" t="s">
        <v>2251</v>
      </c>
      <c r="M800" t="s">
        <v>1771</v>
      </c>
    </row>
    <row r="801" spans="1:13" x14ac:dyDescent="0.25">
      <c r="A801">
        <v>711.1</v>
      </c>
      <c r="B801" t="s">
        <v>1437</v>
      </c>
      <c r="C801">
        <v>-5.7443402602976402E-2</v>
      </c>
      <c r="D801">
        <v>5.67788612488258E-2</v>
      </c>
      <c r="E801">
        <v>0.944175326740056</v>
      </c>
      <c r="F801">
        <v>0.31167958925489198</v>
      </c>
      <c r="G801" t="s">
        <v>1438</v>
      </c>
      <c r="H801">
        <v>54780</v>
      </c>
      <c r="I801">
        <v>317</v>
      </c>
      <c r="J801">
        <v>54463</v>
      </c>
      <c r="K801" t="b">
        <v>0</v>
      </c>
      <c r="L801" t="s">
        <v>2252</v>
      </c>
      <c r="M801" t="s">
        <v>1513</v>
      </c>
    </row>
    <row r="802" spans="1:13" x14ac:dyDescent="0.25">
      <c r="A802">
        <v>728.2</v>
      </c>
      <c r="B802" t="s">
        <v>1437</v>
      </c>
      <c r="C802">
        <v>-8.6258962346042106E-2</v>
      </c>
      <c r="D802">
        <v>8.5297959613621896E-2</v>
      </c>
      <c r="E802">
        <v>0.91735663963028502</v>
      </c>
      <c r="F802">
        <v>0.31188893294667402</v>
      </c>
      <c r="G802" t="s">
        <v>1438</v>
      </c>
      <c r="H802">
        <v>49627</v>
      </c>
      <c r="I802">
        <v>142</v>
      </c>
      <c r="J802">
        <v>49485</v>
      </c>
      <c r="K802" t="b">
        <v>0</v>
      </c>
      <c r="L802" t="s">
        <v>2253</v>
      </c>
      <c r="M802" t="s">
        <v>1513</v>
      </c>
    </row>
    <row r="803" spans="1:13" x14ac:dyDescent="0.25">
      <c r="A803">
        <v>722.9</v>
      </c>
      <c r="B803" t="s">
        <v>1437</v>
      </c>
      <c r="C803">
        <v>-7.5489013373551905E-2</v>
      </c>
      <c r="D803">
        <v>7.5212624630543595E-2</v>
      </c>
      <c r="E803">
        <v>0.92728991826597496</v>
      </c>
      <c r="F803">
        <v>0.31553540416055598</v>
      </c>
      <c r="G803" t="s">
        <v>1438</v>
      </c>
      <c r="H803">
        <v>52128</v>
      </c>
      <c r="I803">
        <v>181</v>
      </c>
      <c r="J803">
        <v>51947</v>
      </c>
      <c r="K803" t="b">
        <v>0</v>
      </c>
      <c r="L803" t="s">
        <v>2254</v>
      </c>
      <c r="M803" t="s">
        <v>1513</v>
      </c>
    </row>
    <row r="804" spans="1:13" x14ac:dyDescent="0.25">
      <c r="A804">
        <v>818.1</v>
      </c>
      <c r="B804" t="s">
        <v>1437</v>
      </c>
      <c r="C804">
        <v>-7.3876214454258293E-2</v>
      </c>
      <c r="D804">
        <v>7.3736633331865101E-2</v>
      </c>
      <c r="E804">
        <v>0.92878665708897201</v>
      </c>
      <c r="F804">
        <v>0.316395289016208</v>
      </c>
      <c r="G804" t="s">
        <v>1438</v>
      </c>
      <c r="H804">
        <v>63820</v>
      </c>
      <c r="I804">
        <v>188</v>
      </c>
      <c r="J804">
        <v>63632</v>
      </c>
      <c r="K804" t="b">
        <v>0</v>
      </c>
      <c r="L804" t="s">
        <v>2255</v>
      </c>
      <c r="M804" t="s">
        <v>1549</v>
      </c>
    </row>
    <row r="805" spans="1:13" x14ac:dyDescent="0.25">
      <c r="A805">
        <v>656.4</v>
      </c>
      <c r="B805" t="s">
        <v>1437</v>
      </c>
      <c r="C805">
        <v>9.7707703768125903E-2</v>
      </c>
      <c r="D805">
        <v>9.7745349404648296E-2</v>
      </c>
      <c r="E805">
        <v>1.1026404403548999</v>
      </c>
      <c r="F805">
        <v>0.31749692892840498</v>
      </c>
      <c r="G805" t="s">
        <v>1438</v>
      </c>
      <c r="H805">
        <v>64707</v>
      </c>
      <c r="I805">
        <v>123</v>
      </c>
      <c r="J805">
        <v>64584</v>
      </c>
      <c r="K805" t="b">
        <v>0</v>
      </c>
      <c r="L805" t="s">
        <v>2256</v>
      </c>
      <c r="M805" t="s">
        <v>2036</v>
      </c>
    </row>
    <row r="806" spans="1:13" x14ac:dyDescent="0.25">
      <c r="A806">
        <v>352.2</v>
      </c>
      <c r="B806" t="s">
        <v>1437</v>
      </c>
      <c r="C806">
        <v>-5.9988310280651498E-2</v>
      </c>
      <c r="D806">
        <v>6.0168027977215301E-2</v>
      </c>
      <c r="E806">
        <v>0.94177554261168495</v>
      </c>
      <c r="F806">
        <v>0.31875816596523998</v>
      </c>
      <c r="G806" t="s">
        <v>1438</v>
      </c>
      <c r="H806">
        <v>57149</v>
      </c>
      <c r="I806">
        <v>284</v>
      </c>
      <c r="J806">
        <v>56865</v>
      </c>
      <c r="K806" t="b">
        <v>0</v>
      </c>
      <c r="L806" t="s">
        <v>2257</v>
      </c>
      <c r="M806" t="s">
        <v>1538</v>
      </c>
    </row>
    <row r="807" spans="1:13" x14ac:dyDescent="0.25">
      <c r="A807">
        <v>531</v>
      </c>
      <c r="B807" t="s">
        <v>1437</v>
      </c>
      <c r="C807">
        <v>-2.6902247036484399E-2</v>
      </c>
      <c r="D807">
        <v>2.7008309347869099E-2</v>
      </c>
      <c r="E807">
        <v>0.97345639512096405</v>
      </c>
      <c r="F807">
        <v>0.319214689676449</v>
      </c>
      <c r="G807" t="s">
        <v>1438</v>
      </c>
      <c r="H807">
        <v>63924</v>
      </c>
      <c r="I807">
        <v>1443</v>
      </c>
      <c r="J807">
        <v>62481</v>
      </c>
      <c r="K807" t="b">
        <v>0</v>
      </c>
      <c r="L807" t="s">
        <v>2258</v>
      </c>
      <c r="M807" t="s">
        <v>1467</v>
      </c>
    </row>
    <row r="808" spans="1:13" x14ac:dyDescent="0.25">
      <c r="A808">
        <v>427.61</v>
      </c>
      <c r="B808" t="s">
        <v>1437</v>
      </c>
      <c r="C808">
        <v>6.7700096471518395E-2</v>
      </c>
      <c r="D808">
        <v>6.8108915440381099E-2</v>
      </c>
      <c r="E808">
        <v>1.0700443502766499</v>
      </c>
      <c r="F808">
        <v>0.32022405028251</v>
      </c>
      <c r="G808" t="s">
        <v>1438</v>
      </c>
      <c r="H808">
        <v>39916</v>
      </c>
      <c r="I808">
        <v>223</v>
      </c>
      <c r="J808">
        <v>39693</v>
      </c>
      <c r="K808" t="b">
        <v>0</v>
      </c>
      <c r="L808" t="s">
        <v>2259</v>
      </c>
      <c r="M808" t="s">
        <v>1446</v>
      </c>
    </row>
    <row r="809" spans="1:13" x14ac:dyDescent="0.25">
      <c r="A809">
        <v>426.23</v>
      </c>
      <c r="B809" t="s">
        <v>1437</v>
      </c>
      <c r="C809">
        <v>6.1335376436276401E-2</v>
      </c>
      <c r="D809">
        <v>6.1712427542227798E-2</v>
      </c>
      <c r="E809">
        <v>1.0632554452198699</v>
      </c>
      <c r="F809">
        <v>0.32027633002824701</v>
      </c>
      <c r="G809" t="s">
        <v>1438</v>
      </c>
      <c r="H809">
        <v>39967</v>
      </c>
      <c r="I809">
        <v>274</v>
      </c>
      <c r="J809">
        <v>39693</v>
      </c>
      <c r="K809" t="b">
        <v>0</v>
      </c>
      <c r="L809" t="s">
        <v>2260</v>
      </c>
      <c r="M809" t="s">
        <v>1446</v>
      </c>
    </row>
    <row r="810" spans="1:13" x14ac:dyDescent="0.25">
      <c r="A810">
        <v>729</v>
      </c>
      <c r="B810" t="s">
        <v>1437</v>
      </c>
      <c r="C810">
        <v>2.94124330937502E-2</v>
      </c>
      <c r="D810">
        <v>2.9742054573777901E-2</v>
      </c>
      <c r="E810">
        <v>1.0298492508105599</v>
      </c>
      <c r="F810">
        <v>0.32270359253742598</v>
      </c>
      <c r="G810" t="s">
        <v>1438</v>
      </c>
      <c r="H810">
        <v>50673</v>
      </c>
      <c r="I810">
        <v>1188</v>
      </c>
      <c r="J810">
        <v>49485</v>
      </c>
      <c r="K810" t="b">
        <v>0</v>
      </c>
      <c r="L810" t="s">
        <v>2261</v>
      </c>
      <c r="M810" t="s">
        <v>1513</v>
      </c>
    </row>
    <row r="811" spans="1:13" x14ac:dyDescent="0.25">
      <c r="A811">
        <v>535</v>
      </c>
      <c r="B811" t="s">
        <v>1437</v>
      </c>
      <c r="C811">
        <v>-2.5314313547820998E-2</v>
      </c>
      <c r="D811">
        <v>2.58151363572908E-2</v>
      </c>
      <c r="E811">
        <v>0.97500340708151001</v>
      </c>
      <c r="F811">
        <v>0.32679020946902998</v>
      </c>
      <c r="G811" t="s">
        <v>1438</v>
      </c>
      <c r="H811">
        <v>58030</v>
      </c>
      <c r="I811">
        <v>1598</v>
      </c>
      <c r="J811">
        <v>56432</v>
      </c>
      <c r="K811" t="b">
        <v>0</v>
      </c>
      <c r="L811" t="s">
        <v>2262</v>
      </c>
      <c r="M811" t="s">
        <v>1467</v>
      </c>
    </row>
    <row r="812" spans="1:13" x14ac:dyDescent="0.25">
      <c r="A812">
        <v>550.5</v>
      </c>
      <c r="B812" t="s">
        <v>1437</v>
      </c>
      <c r="C812">
        <v>-3.2907200131872497E-2</v>
      </c>
      <c r="D812">
        <v>3.3672946461344701E-2</v>
      </c>
      <c r="E812">
        <v>0.96762835120603097</v>
      </c>
      <c r="F812">
        <v>0.328440796295005</v>
      </c>
      <c r="G812" t="s">
        <v>1438</v>
      </c>
      <c r="H812">
        <v>57965</v>
      </c>
      <c r="I812">
        <v>914</v>
      </c>
      <c r="J812">
        <v>57051</v>
      </c>
      <c r="K812" t="b">
        <v>0</v>
      </c>
      <c r="L812" t="s">
        <v>2263</v>
      </c>
      <c r="M812" t="s">
        <v>1467</v>
      </c>
    </row>
    <row r="813" spans="1:13" x14ac:dyDescent="0.25">
      <c r="A813">
        <v>79.900000000000006</v>
      </c>
      <c r="B813" t="s">
        <v>1437</v>
      </c>
      <c r="C813">
        <v>7.4374954457003498E-2</v>
      </c>
      <c r="D813">
        <v>7.6215116149606799E-2</v>
      </c>
      <c r="E813">
        <v>1.0772106347113199</v>
      </c>
      <c r="F813">
        <v>0.32913598470015798</v>
      </c>
      <c r="G813" t="s">
        <v>1438</v>
      </c>
      <c r="H813">
        <v>52510</v>
      </c>
      <c r="I813">
        <v>185</v>
      </c>
      <c r="J813">
        <v>52325</v>
      </c>
      <c r="K813" t="b">
        <v>0</v>
      </c>
      <c r="L813" t="s">
        <v>2264</v>
      </c>
      <c r="M813" t="s">
        <v>1494</v>
      </c>
    </row>
    <row r="814" spans="1:13" x14ac:dyDescent="0.25">
      <c r="A814">
        <v>535.20000000000005</v>
      </c>
      <c r="B814" t="s">
        <v>1437</v>
      </c>
      <c r="C814">
        <v>-4.2999088073049897E-2</v>
      </c>
      <c r="D814">
        <v>4.4133822351818203E-2</v>
      </c>
      <c r="E814">
        <v>0.95791226361264104</v>
      </c>
      <c r="F814">
        <v>0.32991317249097901</v>
      </c>
      <c r="G814" t="s">
        <v>1438</v>
      </c>
      <c r="H814">
        <v>56969</v>
      </c>
      <c r="I814">
        <v>537</v>
      </c>
      <c r="J814">
        <v>56432</v>
      </c>
      <c r="K814" t="b">
        <v>0</v>
      </c>
      <c r="L814" t="s">
        <v>2265</v>
      </c>
      <c r="M814" t="s">
        <v>1467</v>
      </c>
    </row>
    <row r="815" spans="1:13" x14ac:dyDescent="0.25">
      <c r="A815">
        <v>727.2</v>
      </c>
      <c r="B815" t="s">
        <v>1437</v>
      </c>
      <c r="C815">
        <v>7.2029274568866306E-2</v>
      </c>
      <c r="D815">
        <v>7.4070324624767495E-2</v>
      </c>
      <c r="E815">
        <v>1.0746868045961899</v>
      </c>
      <c r="F815">
        <v>0.330829497888665</v>
      </c>
      <c r="G815" t="s">
        <v>1438</v>
      </c>
      <c r="H815">
        <v>49673</v>
      </c>
      <c r="I815">
        <v>188</v>
      </c>
      <c r="J815">
        <v>49485</v>
      </c>
      <c r="K815" t="b">
        <v>0</v>
      </c>
      <c r="L815" t="s">
        <v>2266</v>
      </c>
      <c r="M815" t="s">
        <v>1513</v>
      </c>
    </row>
    <row r="816" spans="1:13" x14ac:dyDescent="0.25">
      <c r="A816">
        <v>264.2</v>
      </c>
      <c r="B816" t="s">
        <v>1437</v>
      </c>
      <c r="C816">
        <v>-3.6028468924657102E-2</v>
      </c>
      <c r="D816">
        <v>3.7078116117308303E-2</v>
      </c>
      <c r="E816">
        <v>0.96461283160219402</v>
      </c>
      <c r="F816">
        <v>0.331204333138167</v>
      </c>
      <c r="G816" t="s">
        <v>1438</v>
      </c>
      <c r="H816">
        <v>46864</v>
      </c>
      <c r="I816">
        <v>904</v>
      </c>
      <c r="J816">
        <v>45960</v>
      </c>
      <c r="K816" t="b">
        <v>0</v>
      </c>
      <c r="L816" t="s">
        <v>2267</v>
      </c>
      <c r="M816" t="s">
        <v>1440</v>
      </c>
    </row>
    <row r="817" spans="1:13" x14ac:dyDescent="0.25">
      <c r="A817">
        <v>379.5</v>
      </c>
      <c r="B817" t="s">
        <v>1437</v>
      </c>
      <c r="C817">
        <v>7.5295722895287007E-2</v>
      </c>
      <c r="D817">
        <v>7.7849411345753405E-2</v>
      </c>
      <c r="E817">
        <v>1.0782029530427399</v>
      </c>
      <c r="F817">
        <v>0.33344552445374098</v>
      </c>
      <c r="G817" t="s">
        <v>1438</v>
      </c>
      <c r="H817">
        <v>57070</v>
      </c>
      <c r="I817">
        <v>173</v>
      </c>
      <c r="J817">
        <v>56897</v>
      </c>
      <c r="K817" t="b">
        <v>0</v>
      </c>
      <c r="L817" t="s">
        <v>2268</v>
      </c>
      <c r="M817" t="s">
        <v>1491</v>
      </c>
    </row>
    <row r="818" spans="1:13" x14ac:dyDescent="0.25">
      <c r="A818">
        <v>740.12</v>
      </c>
      <c r="B818" t="s">
        <v>1437</v>
      </c>
      <c r="C818">
        <v>7.1602824666878603E-2</v>
      </c>
      <c r="D818">
        <v>7.4123558789428501E-2</v>
      </c>
      <c r="E818">
        <v>1.0742286022208201</v>
      </c>
      <c r="F818">
        <v>0.33404778002867003</v>
      </c>
      <c r="G818" t="s">
        <v>1438</v>
      </c>
      <c r="H818">
        <v>50325</v>
      </c>
      <c r="I818">
        <v>186</v>
      </c>
      <c r="J818">
        <v>50139</v>
      </c>
      <c r="K818" t="b">
        <v>0</v>
      </c>
      <c r="L818" t="s">
        <v>2269</v>
      </c>
      <c r="M818" t="s">
        <v>1513</v>
      </c>
    </row>
    <row r="819" spans="1:13" x14ac:dyDescent="0.25">
      <c r="A819">
        <v>573.29999999999995</v>
      </c>
      <c r="B819" t="s">
        <v>1437</v>
      </c>
      <c r="C819">
        <v>-5.49281984090257E-2</v>
      </c>
      <c r="D819">
        <v>5.71672060466656E-2</v>
      </c>
      <c r="E819">
        <v>0.94655310953278604</v>
      </c>
      <c r="F819">
        <v>0.33663561245960999</v>
      </c>
      <c r="G819" t="s">
        <v>1438</v>
      </c>
      <c r="H819">
        <v>49670</v>
      </c>
      <c r="I819">
        <v>318</v>
      </c>
      <c r="J819">
        <v>49352</v>
      </c>
      <c r="K819" t="b">
        <v>0</v>
      </c>
      <c r="L819" t="s">
        <v>2270</v>
      </c>
      <c r="M819" t="s">
        <v>1467</v>
      </c>
    </row>
    <row r="820" spans="1:13" x14ac:dyDescent="0.25">
      <c r="A820">
        <v>750</v>
      </c>
      <c r="B820" t="s">
        <v>1437</v>
      </c>
      <c r="C820">
        <v>-4.3085260123667299E-2</v>
      </c>
      <c r="D820">
        <v>4.4926219899401203E-2</v>
      </c>
      <c r="E820">
        <v>0.95782972190501903</v>
      </c>
      <c r="F820">
        <v>0.33754736110448402</v>
      </c>
      <c r="G820" t="s">
        <v>1438</v>
      </c>
      <c r="H820">
        <v>62581</v>
      </c>
      <c r="I820">
        <v>520</v>
      </c>
      <c r="J820">
        <v>62061</v>
      </c>
      <c r="K820" t="b">
        <v>0</v>
      </c>
      <c r="L820" t="s">
        <v>2271</v>
      </c>
      <c r="M820" t="s">
        <v>1771</v>
      </c>
    </row>
    <row r="821" spans="1:13" x14ac:dyDescent="0.25">
      <c r="A821">
        <v>596.5</v>
      </c>
      <c r="B821" t="s">
        <v>1437</v>
      </c>
      <c r="C821">
        <v>2.5752596110526899E-2</v>
      </c>
      <c r="D821">
        <v>2.7011938328652601E-2</v>
      </c>
      <c r="E821">
        <v>1.0260870591387601</v>
      </c>
      <c r="F821">
        <v>0.34039842707724899</v>
      </c>
      <c r="G821" t="s">
        <v>1438</v>
      </c>
      <c r="H821">
        <v>60569</v>
      </c>
      <c r="I821">
        <v>1441</v>
      </c>
      <c r="J821">
        <v>59128</v>
      </c>
      <c r="K821" t="b">
        <v>0</v>
      </c>
      <c r="L821" t="s">
        <v>2272</v>
      </c>
      <c r="M821" t="s">
        <v>1448</v>
      </c>
    </row>
    <row r="822" spans="1:13" x14ac:dyDescent="0.25">
      <c r="A822">
        <v>701.5</v>
      </c>
      <c r="B822" t="s">
        <v>1437</v>
      </c>
      <c r="C822">
        <v>-8.5466723978642203E-2</v>
      </c>
      <c r="D822">
        <v>8.9902847268001101E-2</v>
      </c>
      <c r="E822">
        <v>0.91808369271843804</v>
      </c>
      <c r="F822">
        <v>0.34177878921750698</v>
      </c>
      <c r="G822" t="s">
        <v>1438</v>
      </c>
      <c r="H822">
        <v>58837</v>
      </c>
      <c r="I822">
        <v>126</v>
      </c>
      <c r="J822">
        <v>58711</v>
      </c>
      <c r="K822" t="b">
        <v>0</v>
      </c>
      <c r="L822" t="s">
        <v>2273</v>
      </c>
      <c r="M822" t="s">
        <v>1457</v>
      </c>
    </row>
    <row r="823" spans="1:13" x14ac:dyDescent="0.25">
      <c r="A823">
        <v>758</v>
      </c>
      <c r="B823" t="s">
        <v>1437</v>
      </c>
      <c r="C823">
        <v>-4.5599378553981898E-2</v>
      </c>
      <c r="D823">
        <v>4.8118668591941499E-2</v>
      </c>
      <c r="E823">
        <v>0.95542464913379499</v>
      </c>
      <c r="F823">
        <v>0.34331060233555299</v>
      </c>
      <c r="G823" t="s">
        <v>1438</v>
      </c>
      <c r="H823">
        <v>63904</v>
      </c>
      <c r="I823">
        <v>462</v>
      </c>
      <c r="J823">
        <v>63442</v>
      </c>
      <c r="K823" t="b">
        <v>0</v>
      </c>
      <c r="L823" t="s">
        <v>2274</v>
      </c>
      <c r="M823" t="s">
        <v>1771</v>
      </c>
    </row>
    <row r="824" spans="1:13" x14ac:dyDescent="0.25">
      <c r="A824">
        <v>526.4</v>
      </c>
      <c r="B824" t="s">
        <v>1437</v>
      </c>
      <c r="C824">
        <v>5.4915152294890301E-2</v>
      </c>
      <c r="D824">
        <v>5.8188464028490101E-2</v>
      </c>
      <c r="E824">
        <v>1.05645097343196</v>
      </c>
      <c r="F824">
        <v>0.34529926693381002</v>
      </c>
      <c r="G824" t="s">
        <v>1438</v>
      </c>
      <c r="H824">
        <v>60714</v>
      </c>
      <c r="I824">
        <v>306</v>
      </c>
      <c r="J824">
        <v>60408</v>
      </c>
      <c r="K824" t="b">
        <v>0</v>
      </c>
      <c r="L824" t="s">
        <v>2275</v>
      </c>
      <c r="M824" t="s">
        <v>1467</v>
      </c>
    </row>
    <row r="825" spans="1:13" x14ac:dyDescent="0.25">
      <c r="A825">
        <v>526.5</v>
      </c>
      <c r="B825" t="s">
        <v>1437</v>
      </c>
      <c r="C825">
        <v>-9.2322993266318001E-2</v>
      </c>
      <c r="D825">
        <v>9.8026291769213805E-2</v>
      </c>
      <c r="E825">
        <v>0.91181059329601699</v>
      </c>
      <c r="F825">
        <v>0.34628547685750799</v>
      </c>
      <c r="G825" t="s">
        <v>1438</v>
      </c>
      <c r="H825">
        <v>60515</v>
      </c>
      <c r="I825">
        <v>107</v>
      </c>
      <c r="J825">
        <v>60408</v>
      </c>
      <c r="K825" t="b">
        <v>0</v>
      </c>
      <c r="L825" t="s">
        <v>2276</v>
      </c>
      <c r="M825" t="s">
        <v>1467</v>
      </c>
    </row>
    <row r="826" spans="1:13" x14ac:dyDescent="0.25">
      <c r="A826">
        <v>857</v>
      </c>
      <c r="B826" t="s">
        <v>1437</v>
      </c>
      <c r="C826">
        <v>-8.1116316330054603E-2</v>
      </c>
      <c r="D826">
        <v>8.6469857575598302E-2</v>
      </c>
      <c r="E826">
        <v>0.922086431496982</v>
      </c>
      <c r="F826">
        <v>0.34819930360178603</v>
      </c>
      <c r="G826" t="s">
        <v>1438</v>
      </c>
      <c r="H826">
        <v>56569</v>
      </c>
      <c r="I826">
        <v>136</v>
      </c>
      <c r="J826">
        <v>56433</v>
      </c>
      <c r="K826" t="b">
        <v>0</v>
      </c>
      <c r="L826" t="s">
        <v>2277</v>
      </c>
      <c r="M826" t="s">
        <v>1549</v>
      </c>
    </row>
    <row r="827" spans="1:13" x14ac:dyDescent="0.25">
      <c r="A827">
        <v>253.5</v>
      </c>
      <c r="B827" t="s">
        <v>1437</v>
      </c>
      <c r="C827">
        <v>7.0508047519352607E-2</v>
      </c>
      <c r="D827">
        <v>7.5168259108899002E-2</v>
      </c>
      <c r="E827">
        <v>1.0730532048124</v>
      </c>
      <c r="F827">
        <v>0.348242902774342</v>
      </c>
      <c r="G827" t="s">
        <v>1438</v>
      </c>
      <c r="H827">
        <v>56518</v>
      </c>
      <c r="I827">
        <v>184</v>
      </c>
      <c r="J827">
        <v>56334</v>
      </c>
      <c r="K827" t="b">
        <v>0</v>
      </c>
      <c r="L827" t="s">
        <v>2278</v>
      </c>
      <c r="M827" t="s">
        <v>1440</v>
      </c>
    </row>
    <row r="828" spans="1:13" x14ac:dyDescent="0.25">
      <c r="A828">
        <v>578</v>
      </c>
      <c r="B828" t="s">
        <v>1437</v>
      </c>
      <c r="C828">
        <v>-1.44840574023663E-2</v>
      </c>
      <c r="D828">
        <v>1.54702727324178E-2</v>
      </c>
      <c r="E828">
        <v>0.98562033195549903</v>
      </c>
      <c r="F828">
        <v>0.34914400073188101</v>
      </c>
      <c r="G828" t="s">
        <v>1438</v>
      </c>
      <c r="H828">
        <v>56295</v>
      </c>
      <c r="I828">
        <v>4700</v>
      </c>
      <c r="J828">
        <v>51595</v>
      </c>
      <c r="K828" t="b">
        <v>0</v>
      </c>
      <c r="L828" t="s">
        <v>2279</v>
      </c>
      <c r="M828" t="s">
        <v>1467</v>
      </c>
    </row>
    <row r="829" spans="1:13" x14ac:dyDescent="0.25">
      <c r="A829">
        <v>562.1</v>
      </c>
      <c r="B829" t="s">
        <v>1437</v>
      </c>
      <c r="C829">
        <v>1.7400106320072401E-2</v>
      </c>
      <c r="D829">
        <v>1.85978834023993E-2</v>
      </c>
      <c r="E829">
        <v>1.0175523700228799</v>
      </c>
      <c r="F829">
        <v>0.349481207126002</v>
      </c>
      <c r="G829" t="s">
        <v>1438</v>
      </c>
      <c r="H829">
        <v>46782</v>
      </c>
      <c r="I829">
        <v>3388</v>
      </c>
      <c r="J829">
        <v>43394</v>
      </c>
      <c r="K829" t="b">
        <v>0</v>
      </c>
      <c r="L829" t="s">
        <v>2280</v>
      </c>
      <c r="M829" t="s">
        <v>1467</v>
      </c>
    </row>
    <row r="830" spans="1:13" x14ac:dyDescent="0.25">
      <c r="A830">
        <v>473.1</v>
      </c>
      <c r="B830" t="s">
        <v>1437</v>
      </c>
      <c r="C830">
        <v>6.9792548123668294E-2</v>
      </c>
      <c r="D830">
        <v>7.46793341601662E-2</v>
      </c>
      <c r="E830">
        <v>1.0722857104964201</v>
      </c>
      <c r="F830">
        <v>0.35001351620806498</v>
      </c>
      <c r="G830" t="s">
        <v>1438</v>
      </c>
      <c r="H830">
        <v>44978</v>
      </c>
      <c r="I830">
        <v>185</v>
      </c>
      <c r="J830">
        <v>44793</v>
      </c>
      <c r="K830" t="b">
        <v>0</v>
      </c>
      <c r="L830" t="s">
        <v>2281</v>
      </c>
      <c r="M830" t="s">
        <v>1443</v>
      </c>
    </row>
    <row r="831" spans="1:13" x14ac:dyDescent="0.25">
      <c r="A831">
        <v>496.3</v>
      </c>
      <c r="B831" t="s">
        <v>1437</v>
      </c>
      <c r="C831">
        <v>-4.0582848810461501E-2</v>
      </c>
      <c r="D831">
        <v>4.35788098313157E-2</v>
      </c>
      <c r="E831">
        <v>0.96022960733511198</v>
      </c>
      <c r="F831">
        <v>0.35172328438130801</v>
      </c>
      <c r="G831" t="s">
        <v>1438</v>
      </c>
      <c r="H831">
        <v>51100</v>
      </c>
      <c r="I831">
        <v>547</v>
      </c>
      <c r="J831">
        <v>50553</v>
      </c>
      <c r="K831" t="b">
        <v>0</v>
      </c>
      <c r="L831" t="s">
        <v>2282</v>
      </c>
      <c r="M831" t="s">
        <v>1443</v>
      </c>
    </row>
    <row r="832" spans="1:13" x14ac:dyDescent="0.25">
      <c r="A832">
        <v>277.51</v>
      </c>
      <c r="B832" t="s">
        <v>1437</v>
      </c>
      <c r="C832">
        <v>8.5194914442048297E-2</v>
      </c>
      <c r="D832">
        <v>9.1499721237756598E-2</v>
      </c>
      <c r="E832">
        <v>1.08892929406042</v>
      </c>
      <c r="F832">
        <v>0.35180452938362</v>
      </c>
      <c r="G832" t="s">
        <v>1438</v>
      </c>
      <c r="H832">
        <v>62159</v>
      </c>
      <c r="I832">
        <v>123</v>
      </c>
      <c r="J832">
        <v>62036</v>
      </c>
      <c r="K832" t="b">
        <v>0</v>
      </c>
      <c r="L832" t="s">
        <v>2283</v>
      </c>
      <c r="M832" t="s">
        <v>1440</v>
      </c>
    </row>
    <row r="833" spans="1:13" x14ac:dyDescent="0.25">
      <c r="A833">
        <v>433.12</v>
      </c>
      <c r="B833" t="s">
        <v>1437</v>
      </c>
      <c r="C833">
        <v>-5.6772328572786003E-2</v>
      </c>
      <c r="D833">
        <v>6.1085685283746097E-2</v>
      </c>
      <c r="E833">
        <v>0.94480915092946804</v>
      </c>
      <c r="F833">
        <v>0.35268782650965502</v>
      </c>
      <c r="G833" t="s">
        <v>1438</v>
      </c>
      <c r="H833">
        <v>55310</v>
      </c>
      <c r="I833">
        <v>277</v>
      </c>
      <c r="J833">
        <v>55033</v>
      </c>
      <c r="K833" t="b">
        <v>0</v>
      </c>
      <c r="L833" t="s">
        <v>2284</v>
      </c>
      <c r="M833" t="s">
        <v>1446</v>
      </c>
    </row>
    <row r="834" spans="1:13" x14ac:dyDescent="0.25">
      <c r="A834">
        <v>580.20000000000005</v>
      </c>
      <c r="B834" t="s">
        <v>1437</v>
      </c>
      <c r="C834">
        <v>-5.9527580259348102E-2</v>
      </c>
      <c r="D834">
        <v>6.4109312965999393E-2</v>
      </c>
      <c r="E834">
        <v>0.94220954684920899</v>
      </c>
      <c r="F834">
        <v>0.35313142043736001</v>
      </c>
      <c r="G834" t="s">
        <v>1438</v>
      </c>
      <c r="H834">
        <v>48727</v>
      </c>
      <c r="I834">
        <v>249</v>
      </c>
      <c r="J834">
        <v>48478</v>
      </c>
      <c r="K834" t="b">
        <v>0</v>
      </c>
      <c r="L834" t="s">
        <v>2285</v>
      </c>
      <c r="M834" t="s">
        <v>1448</v>
      </c>
    </row>
    <row r="835" spans="1:13" x14ac:dyDescent="0.25">
      <c r="A835">
        <v>597</v>
      </c>
      <c r="B835" t="s">
        <v>1437</v>
      </c>
      <c r="C835">
        <v>-3.4720185112080602E-2</v>
      </c>
      <c r="D835">
        <v>3.7463284648645498E-2</v>
      </c>
      <c r="E835">
        <v>0.96587564483411703</v>
      </c>
      <c r="F835">
        <v>0.35404129556075797</v>
      </c>
      <c r="G835" t="s">
        <v>1438</v>
      </c>
      <c r="H835">
        <v>59867</v>
      </c>
      <c r="I835">
        <v>739</v>
      </c>
      <c r="J835">
        <v>59128</v>
      </c>
      <c r="K835" t="b">
        <v>0</v>
      </c>
      <c r="L835" t="s">
        <v>2286</v>
      </c>
      <c r="M835" t="s">
        <v>1448</v>
      </c>
    </row>
    <row r="836" spans="1:13" x14ac:dyDescent="0.25">
      <c r="A836">
        <v>474.2</v>
      </c>
      <c r="B836" t="s">
        <v>1437</v>
      </c>
      <c r="C836">
        <v>-2.87756560565012E-2</v>
      </c>
      <c r="D836">
        <v>3.1411271848554002E-2</v>
      </c>
      <c r="E836">
        <v>0.97163442031464597</v>
      </c>
      <c r="F836">
        <v>0.359617955408219</v>
      </c>
      <c r="G836" t="s">
        <v>1438</v>
      </c>
      <c r="H836">
        <v>45963</v>
      </c>
      <c r="I836">
        <v>1170</v>
      </c>
      <c r="J836">
        <v>44793</v>
      </c>
      <c r="K836" t="b">
        <v>0</v>
      </c>
      <c r="L836" t="s">
        <v>2287</v>
      </c>
      <c r="M836" t="s">
        <v>1443</v>
      </c>
    </row>
    <row r="837" spans="1:13" x14ac:dyDescent="0.25">
      <c r="A837">
        <v>241.2</v>
      </c>
      <c r="B837" t="s">
        <v>1437</v>
      </c>
      <c r="C837">
        <v>2.5892240274933299E-2</v>
      </c>
      <c r="D837">
        <v>2.8298452248893598E-2</v>
      </c>
      <c r="E837">
        <v>1.02623035621381</v>
      </c>
      <c r="F837">
        <v>0.360207279040057</v>
      </c>
      <c r="G837" t="s">
        <v>1438</v>
      </c>
      <c r="H837">
        <v>53244</v>
      </c>
      <c r="I837">
        <v>1339</v>
      </c>
      <c r="J837">
        <v>51905</v>
      </c>
      <c r="K837" t="b">
        <v>0</v>
      </c>
      <c r="L837" t="s">
        <v>2288</v>
      </c>
      <c r="M837" t="s">
        <v>1440</v>
      </c>
    </row>
    <row r="838" spans="1:13" x14ac:dyDescent="0.25">
      <c r="A838">
        <v>736</v>
      </c>
      <c r="B838" t="s">
        <v>1437</v>
      </c>
      <c r="C838">
        <v>4.3722598863310702E-2</v>
      </c>
      <c r="D838">
        <v>4.7790873371381597E-2</v>
      </c>
      <c r="E838">
        <v>1.04469251579808</v>
      </c>
      <c r="F838">
        <v>0.36025809528048303</v>
      </c>
      <c r="G838" t="s">
        <v>1438</v>
      </c>
      <c r="H838">
        <v>57509</v>
      </c>
      <c r="I838">
        <v>454</v>
      </c>
      <c r="J838">
        <v>57055</v>
      </c>
      <c r="K838" t="b">
        <v>0</v>
      </c>
      <c r="L838" t="s">
        <v>2289</v>
      </c>
      <c r="M838" t="s">
        <v>1513</v>
      </c>
    </row>
    <row r="839" spans="1:13" x14ac:dyDescent="0.25">
      <c r="A839">
        <v>480.3</v>
      </c>
      <c r="B839" t="s">
        <v>1437</v>
      </c>
      <c r="C839">
        <v>-6.8901297742932396E-2</v>
      </c>
      <c r="D839">
        <v>7.5405594908315304E-2</v>
      </c>
      <c r="E839">
        <v>0.93341880607455396</v>
      </c>
      <c r="F839">
        <v>0.36085215993689201</v>
      </c>
      <c r="G839" t="s">
        <v>1438</v>
      </c>
      <c r="H839">
        <v>50080</v>
      </c>
      <c r="I839">
        <v>180</v>
      </c>
      <c r="J839">
        <v>49900</v>
      </c>
      <c r="K839" t="b">
        <v>0</v>
      </c>
      <c r="L839" t="s">
        <v>2290</v>
      </c>
      <c r="M839" t="s">
        <v>1443</v>
      </c>
    </row>
    <row r="840" spans="1:13" x14ac:dyDescent="0.25">
      <c r="A840">
        <v>516.1</v>
      </c>
      <c r="B840" t="s">
        <v>1437</v>
      </c>
      <c r="C840">
        <v>3.4968783969054201E-2</v>
      </c>
      <c r="D840">
        <v>3.8334939489567503E-2</v>
      </c>
      <c r="E840">
        <v>1.03558738136732</v>
      </c>
      <c r="F840">
        <v>0.36166821954784001</v>
      </c>
      <c r="G840" t="s">
        <v>1438</v>
      </c>
      <c r="H840">
        <v>65190</v>
      </c>
      <c r="I840">
        <v>707</v>
      </c>
      <c r="J840">
        <v>64483</v>
      </c>
      <c r="K840" t="b">
        <v>0</v>
      </c>
      <c r="L840" t="s">
        <v>2291</v>
      </c>
      <c r="M840" t="s">
        <v>1443</v>
      </c>
    </row>
    <row r="841" spans="1:13" x14ac:dyDescent="0.25">
      <c r="A841">
        <v>149.5</v>
      </c>
      <c r="B841" t="s">
        <v>1437</v>
      </c>
      <c r="C841">
        <v>-3.9319692182794297E-2</v>
      </c>
      <c r="D841">
        <v>4.3233784295344801E-2</v>
      </c>
      <c r="E841">
        <v>0.96144329410456697</v>
      </c>
      <c r="F841">
        <v>0.363103766047081</v>
      </c>
      <c r="G841" t="s">
        <v>1438</v>
      </c>
      <c r="H841">
        <v>64577</v>
      </c>
      <c r="I841">
        <v>556</v>
      </c>
      <c r="J841">
        <v>64021</v>
      </c>
      <c r="K841" t="b">
        <v>0</v>
      </c>
      <c r="L841" t="s">
        <v>2292</v>
      </c>
      <c r="M841" t="s">
        <v>1453</v>
      </c>
    </row>
    <row r="842" spans="1:13" x14ac:dyDescent="0.25">
      <c r="A842">
        <v>280.2</v>
      </c>
      <c r="B842" t="s">
        <v>1437</v>
      </c>
      <c r="C842">
        <v>-2.82319483269989E-2</v>
      </c>
      <c r="D842">
        <v>3.1061162723430399E-2</v>
      </c>
      <c r="E842">
        <v>0.97216284910161199</v>
      </c>
      <c r="F842">
        <v>0.36339513788540201</v>
      </c>
      <c r="G842" t="s">
        <v>1438</v>
      </c>
      <c r="H842">
        <v>43450</v>
      </c>
      <c r="I842">
        <v>1095</v>
      </c>
      <c r="J842">
        <v>42355</v>
      </c>
      <c r="K842" t="b">
        <v>0</v>
      </c>
      <c r="L842" t="s">
        <v>2293</v>
      </c>
      <c r="M842" t="s">
        <v>1508</v>
      </c>
    </row>
    <row r="843" spans="1:13" x14ac:dyDescent="0.25">
      <c r="A843">
        <v>425.2</v>
      </c>
      <c r="B843" t="s">
        <v>1437</v>
      </c>
      <c r="C843">
        <v>-3.0329432485280399E-2</v>
      </c>
      <c r="D843">
        <v>3.3482342298541898E-2</v>
      </c>
      <c r="E843">
        <v>0.97012588991795101</v>
      </c>
      <c r="F843">
        <v>0.365023904919347</v>
      </c>
      <c r="G843" t="s">
        <v>1438</v>
      </c>
      <c r="H843">
        <v>60436</v>
      </c>
      <c r="I843">
        <v>940</v>
      </c>
      <c r="J843">
        <v>59496</v>
      </c>
      <c r="K843" t="b">
        <v>0</v>
      </c>
      <c r="L843" t="s">
        <v>2294</v>
      </c>
      <c r="M843" t="s">
        <v>1446</v>
      </c>
    </row>
    <row r="844" spans="1:13" x14ac:dyDescent="0.25">
      <c r="A844">
        <v>429.3</v>
      </c>
      <c r="B844" t="s">
        <v>1437</v>
      </c>
      <c r="C844">
        <v>-2.9932549326338799E-2</v>
      </c>
      <c r="D844">
        <v>3.3044776136339597E-2</v>
      </c>
      <c r="E844">
        <v>0.97051099296111298</v>
      </c>
      <c r="F844">
        <v>0.365032251409249</v>
      </c>
      <c r="G844" t="s">
        <v>1438</v>
      </c>
      <c r="H844">
        <v>53010</v>
      </c>
      <c r="I844">
        <v>956</v>
      </c>
      <c r="J844">
        <v>52054</v>
      </c>
      <c r="K844" t="b">
        <v>0</v>
      </c>
      <c r="L844" t="s">
        <v>2295</v>
      </c>
      <c r="M844" t="s">
        <v>1446</v>
      </c>
    </row>
    <row r="845" spans="1:13" x14ac:dyDescent="0.25">
      <c r="A845">
        <v>149.1</v>
      </c>
      <c r="B845" t="s">
        <v>1437</v>
      </c>
      <c r="C845">
        <v>-4.13296275866087E-2</v>
      </c>
      <c r="D845">
        <v>4.5722613723875899E-2</v>
      </c>
      <c r="E845">
        <v>0.95951279592721195</v>
      </c>
      <c r="F845">
        <v>0.36603732928222299</v>
      </c>
      <c r="G845" t="s">
        <v>1438</v>
      </c>
      <c r="H845">
        <v>64519</v>
      </c>
      <c r="I845">
        <v>498</v>
      </c>
      <c r="J845">
        <v>64021</v>
      </c>
      <c r="K845" t="b">
        <v>0</v>
      </c>
      <c r="L845" t="s">
        <v>2296</v>
      </c>
      <c r="M845" t="s">
        <v>1453</v>
      </c>
    </row>
    <row r="846" spans="1:13" x14ac:dyDescent="0.25">
      <c r="A846">
        <v>480.2</v>
      </c>
      <c r="B846" t="s">
        <v>1437</v>
      </c>
      <c r="C846">
        <v>-5.8633426889330903E-2</v>
      </c>
      <c r="D846">
        <v>6.4902902510568503E-2</v>
      </c>
      <c r="E846">
        <v>0.94305240345616803</v>
      </c>
      <c r="F846">
        <v>0.36631245666801798</v>
      </c>
      <c r="G846" t="s">
        <v>1438</v>
      </c>
      <c r="H846">
        <v>50145</v>
      </c>
      <c r="I846">
        <v>245</v>
      </c>
      <c r="J846">
        <v>49900</v>
      </c>
      <c r="K846" t="b">
        <v>0</v>
      </c>
      <c r="L846" t="s">
        <v>2297</v>
      </c>
      <c r="M846" t="s">
        <v>1443</v>
      </c>
    </row>
    <row r="847" spans="1:13" x14ac:dyDescent="0.25">
      <c r="A847">
        <v>724.9</v>
      </c>
      <c r="B847" t="s">
        <v>1437</v>
      </c>
      <c r="C847">
        <v>7.0512729092132104E-2</v>
      </c>
      <c r="D847">
        <v>7.8189017418329704E-2</v>
      </c>
      <c r="E847">
        <v>1.0730582284008301</v>
      </c>
      <c r="F847">
        <v>0.36715039131485</v>
      </c>
      <c r="G847" t="s">
        <v>1438</v>
      </c>
      <c r="H847">
        <v>52115</v>
      </c>
      <c r="I847">
        <v>168</v>
      </c>
      <c r="J847">
        <v>51947</v>
      </c>
      <c r="K847" t="b">
        <v>0</v>
      </c>
      <c r="L847" t="s">
        <v>2298</v>
      </c>
      <c r="M847" t="s">
        <v>1513</v>
      </c>
    </row>
    <row r="848" spans="1:13" x14ac:dyDescent="0.25">
      <c r="A848">
        <v>870.3</v>
      </c>
      <c r="B848" t="s">
        <v>1437</v>
      </c>
      <c r="C848">
        <v>5.0681277400333603E-2</v>
      </c>
      <c r="D848">
        <v>5.6586510281061701E-2</v>
      </c>
      <c r="E848">
        <v>1.05198754763892</v>
      </c>
      <c r="F848">
        <v>0.370443787288252</v>
      </c>
      <c r="G848" t="s">
        <v>1438</v>
      </c>
      <c r="H848">
        <v>58647</v>
      </c>
      <c r="I848">
        <v>325</v>
      </c>
      <c r="J848">
        <v>58322</v>
      </c>
      <c r="K848" t="b">
        <v>0</v>
      </c>
      <c r="L848" t="s">
        <v>2299</v>
      </c>
      <c r="M848" t="s">
        <v>1549</v>
      </c>
    </row>
    <row r="849" spans="1:13" x14ac:dyDescent="0.25">
      <c r="A849">
        <v>724.1</v>
      </c>
      <c r="B849" t="s">
        <v>1437</v>
      </c>
      <c r="C849">
        <v>5.0476034564967097E-2</v>
      </c>
      <c r="D849">
        <v>5.7086123514671697E-2</v>
      </c>
      <c r="E849">
        <v>1.0517716568876501</v>
      </c>
      <c r="F849">
        <v>0.37658368091805799</v>
      </c>
      <c r="G849" t="s">
        <v>1438</v>
      </c>
      <c r="H849">
        <v>52264</v>
      </c>
      <c r="I849">
        <v>317</v>
      </c>
      <c r="J849">
        <v>51947</v>
      </c>
      <c r="K849" t="b">
        <v>0</v>
      </c>
      <c r="L849" t="s">
        <v>2300</v>
      </c>
      <c r="M849" t="s">
        <v>1513</v>
      </c>
    </row>
    <row r="850" spans="1:13" x14ac:dyDescent="0.25">
      <c r="A850">
        <v>348.4</v>
      </c>
      <c r="B850" t="s">
        <v>1437</v>
      </c>
      <c r="C850">
        <v>-7.2377502953378095E-2</v>
      </c>
      <c r="D850">
        <v>8.1859492840105297E-2</v>
      </c>
      <c r="E850">
        <v>0.93017968394575701</v>
      </c>
      <c r="F850">
        <v>0.37660580086666801</v>
      </c>
      <c r="G850" t="s">
        <v>1438</v>
      </c>
      <c r="H850">
        <v>49893</v>
      </c>
      <c r="I850">
        <v>154</v>
      </c>
      <c r="J850">
        <v>49739</v>
      </c>
      <c r="K850" t="b">
        <v>0</v>
      </c>
      <c r="L850" t="s">
        <v>2301</v>
      </c>
      <c r="M850" t="s">
        <v>1538</v>
      </c>
    </row>
    <row r="851" spans="1:13" x14ac:dyDescent="0.25">
      <c r="A851">
        <v>264.3</v>
      </c>
      <c r="B851" t="s">
        <v>1437</v>
      </c>
      <c r="C851">
        <v>-3.8147529333136899E-2</v>
      </c>
      <c r="D851">
        <v>4.32461645366886E-2</v>
      </c>
      <c r="E851">
        <v>0.96257092296919</v>
      </c>
      <c r="F851">
        <v>0.37772163698515498</v>
      </c>
      <c r="G851" t="s">
        <v>1438</v>
      </c>
      <c r="H851">
        <v>46603</v>
      </c>
      <c r="I851">
        <v>643</v>
      </c>
      <c r="J851">
        <v>45960</v>
      </c>
      <c r="K851" t="b">
        <v>0</v>
      </c>
      <c r="L851" t="s">
        <v>2302</v>
      </c>
      <c r="M851" t="s">
        <v>1440</v>
      </c>
    </row>
    <row r="852" spans="1:13" x14ac:dyDescent="0.25">
      <c r="A852">
        <v>394.2</v>
      </c>
      <c r="B852" t="s">
        <v>1437</v>
      </c>
      <c r="C852">
        <v>-4.5421639130648402E-2</v>
      </c>
      <c r="D852">
        <v>5.1560646995972799E-2</v>
      </c>
      <c r="E852">
        <v>0.95559448085242005</v>
      </c>
      <c r="F852">
        <v>0.378352366469418</v>
      </c>
      <c r="G852" t="s">
        <v>1438</v>
      </c>
      <c r="H852">
        <v>53363</v>
      </c>
      <c r="I852">
        <v>387</v>
      </c>
      <c r="J852">
        <v>52976</v>
      </c>
      <c r="K852" t="b">
        <v>0</v>
      </c>
      <c r="L852" t="s">
        <v>2303</v>
      </c>
      <c r="M852" t="s">
        <v>1446</v>
      </c>
    </row>
    <row r="853" spans="1:13" x14ac:dyDescent="0.25">
      <c r="A853">
        <v>389.2</v>
      </c>
      <c r="B853" t="s">
        <v>1437</v>
      </c>
      <c r="C853">
        <v>-3.1726098940649601E-2</v>
      </c>
      <c r="D853">
        <v>3.6081969160974101E-2</v>
      </c>
      <c r="E853">
        <v>0.96877189339088299</v>
      </c>
      <c r="F853">
        <v>0.37925030206052401</v>
      </c>
      <c r="G853" t="s">
        <v>1438</v>
      </c>
      <c r="H853">
        <v>58289</v>
      </c>
      <c r="I853">
        <v>809</v>
      </c>
      <c r="J853">
        <v>57480</v>
      </c>
      <c r="K853" t="b">
        <v>0</v>
      </c>
      <c r="L853" t="s">
        <v>2304</v>
      </c>
      <c r="M853" t="s">
        <v>1491</v>
      </c>
    </row>
    <row r="854" spans="1:13" x14ac:dyDescent="0.25">
      <c r="A854">
        <v>110.2</v>
      </c>
      <c r="B854" t="s">
        <v>1437</v>
      </c>
      <c r="C854">
        <v>-7.5064076449022799E-2</v>
      </c>
      <c r="D854">
        <v>8.5448189252886997E-2</v>
      </c>
      <c r="E854">
        <v>0.92768404172486496</v>
      </c>
      <c r="F854">
        <v>0.37968613608706497</v>
      </c>
      <c r="G854" t="s">
        <v>1438</v>
      </c>
      <c r="H854">
        <v>56493</v>
      </c>
      <c r="I854">
        <v>142</v>
      </c>
      <c r="J854">
        <v>56351</v>
      </c>
      <c r="K854" t="b">
        <v>0</v>
      </c>
      <c r="L854" t="s">
        <v>2305</v>
      </c>
      <c r="M854" t="s">
        <v>1494</v>
      </c>
    </row>
    <row r="855" spans="1:13" x14ac:dyDescent="0.25">
      <c r="A855">
        <v>212</v>
      </c>
      <c r="B855" t="s">
        <v>1437</v>
      </c>
      <c r="C855">
        <v>-6.0848220622900101E-2</v>
      </c>
      <c r="D855">
        <v>6.9304879292755195E-2</v>
      </c>
      <c r="E855">
        <v>0.94096604817871499</v>
      </c>
      <c r="F855">
        <v>0.379955177721502</v>
      </c>
      <c r="G855" t="s">
        <v>1438</v>
      </c>
      <c r="H855">
        <v>65965</v>
      </c>
      <c r="I855">
        <v>213</v>
      </c>
      <c r="J855">
        <v>65752</v>
      </c>
      <c r="K855" t="b">
        <v>0</v>
      </c>
      <c r="L855" t="s">
        <v>2306</v>
      </c>
      <c r="M855" t="s">
        <v>1453</v>
      </c>
    </row>
    <row r="856" spans="1:13" x14ac:dyDescent="0.25">
      <c r="A856">
        <v>271.3</v>
      </c>
      <c r="B856" t="s">
        <v>1437</v>
      </c>
      <c r="C856">
        <v>3.7601432437031797E-2</v>
      </c>
      <c r="D856">
        <v>4.2923239022804302E-2</v>
      </c>
      <c r="E856">
        <v>1.0383173107958701</v>
      </c>
      <c r="F856">
        <v>0.38102148411631898</v>
      </c>
      <c r="G856" t="s">
        <v>1438</v>
      </c>
      <c r="H856">
        <v>65629</v>
      </c>
      <c r="I856">
        <v>567</v>
      </c>
      <c r="J856">
        <v>65062</v>
      </c>
      <c r="K856" t="b">
        <v>0</v>
      </c>
      <c r="L856" t="s">
        <v>2307</v>
      </c>
      <c r="M856" t="s">
        <v>1440</v>
      </c>
    </row>
    <row r="857" spans="1:13" x14ac:dyDescent="0.25">
      <c r="A857">
        <v>556.1</v>
      </c>
      <c r="B857" t="s">
        <v>1437</v>
      </c>
      <c r="C857">
        <v>-5.0464838537633602E-2</v>
      </c>
      <c r="D857">
        <v>5.7684003788463702E-2</v>
      </c>
      <c r="E857">
        <v>0.95078735915853896</v>
      </c>
      <c r="F857">
        <v>0.38165564243357902</v>
      </c>
      <c r="G857" t="s">
        <v>1438</v>
      </c>
      <c r="H857">
        <v>43701</v>
      </c>
      <c r="I857">
        <v>307</v>
      </c>
      <c r="J857">
        <v>43394</v>
      </c>
      <c r="K857" t="b">
        <v>0</v>
      </c>
      <c r="L857" t="s">
        <v>2308</v>
      </c>
      <c r="M857" t="s">
        <v>1467</v>
      </c>
    </row>
    <row r="858" spans="1:13" x14ac:dyDescent="0.25">
      <c r="A858">
        <v>800.2</v>
      </c>
      <c r="B858" t="s">
        <v>1437</v>
      </c>
      <c r="C858">
        <v>4.1043035905252601E-2</v>
      </c>
      <c r="D858">
        <v>4.7041236178574197E-2</v>
      </c>
      <c r="E858">
        <v>1.0418969435587999</v>
      </c>
      <c r="F858">
        <v>0.382940799485601</v>
      </c>
      <c r="G858" t="s">
        <v>1438</v>
      </c>
      <c r="H858">
        <v>53857</v>
      </c>
      <c r="I858">
        <v>467</v>
      </c>
      <c r="J858">
        <v>53390</v>
      </c>
      <c r="K858" t="b">
        <v>0</v>
      </c>
      <c r="L858" t="s">
        <v>2309</v>
      </c>
      <c r="M858" t="s">
        <v>1549</v>
      </c>
    </row>
    <row r="859" spans="1:13" x14ac:dyDescent="0.25">
      <c r="A859">
        <v>733.4</v>
      </c>
      <c r="B859" t="s">
        <v>1437</v>
      </c>
      <c r="C859">
        <v>-4.4069701407330797E-2</v>
      </c>
      <c r="D859">
        <v>5.0880635672065598E-2</v>
      </c>
      <c r="E859">
        <v>0.95688725875998404</v>
      </c>
      <c r="F859">
        <v>0.38641395631616199</v>
      </c>
      <c r="G859" t="s">
        <v>1438</v>
      </c>
      <c r="H859">
        <v>52708</v>
      </c>
      <c r="I859">
        <v>396</v>
      </c>
      <c r="J859">
        <v>52312</v>
      </c>
      <c r="K859" t="b">
        <v>0</v>
      </c>
      <c r="L859" t="s">
        <v>2310</v>
      </c>
      <c r="M859" t="s">
        <v>1513</v>
      </c>
    </row>
    <row r="860" spans="1:13" x14ac:dyDescent="0.25">
      <c r="A860">
        <v>364.1</v>
      </c>
      <c r="B860" t="s">
        <v>1437</v>
      </c>
      <c r="C860">
        <v>6.0680454789960897E-2</v>
      </c>
      <c r="D860">
        <v>7.0838739532112102E-2</v>
      </c>
      <c r="E860">
        <v>1.06255932419048</v>
      </c>
      <c r="F860">
        <v>0.391666059812602</v>
      </c>
      <c r="G860" t="s">
        <v>1438</v>
      </c>
      <c r="H860">
        <v>59879</v>
      </c>
      <c r="I860">
        <v>206</v>
      </c>
      <c r="J860">
        <v>59673</v>
      </c>
      <c r="K860" t="b">
        <v>0</v>
      </c>
      <c r="L860" t="s">
        <v>2311</v>
      </c>
      <c r="M860" t="s">
        <v>1491</v>
      </c>
    </row>
    <row r="861" spans="1:13" x14ac:dyDescent="0.25">
      <c r="A861">
        <v>751.3</v>
      </c>
      <c r="B861" t="s">
        <v>1437</v>
      </c>
      <c r="C861">
        <v>-6.6675703814035897E-2</v>
      </c>
      <c r="D861">
        <v>7.7861903404622304E-2</v>
      </c>
      <c r="E861">
        <v>0.93549853075532996</v>
      </c>
      <c r="F861">
        <v>0.39181370885665601</v>
      </c>
      <c r="G861" t="s">
        <v>1438</v>
      </c>
      <c r="H861">
        <v>62233</v>
      </c>
      <c r="I861">
        <v>172</v>
      </c>
      <c r="J861">
        <v>62061</v>
      </c>
      <c r="K861" t="b">
        <v>0</v>
      </c>
      <c r="L861" t="s">
        <v>2312</v>
      </c>
      <c r="M861" t="s">
        <v>1771</v>
      </c>
    </row>
    <row r="862" spans="1:13" x14ac:dyDescent="0.25">
      <c r="A862">
        <v>362</v>
      </c>
      <c r="B862" t="s">
        <v>1437</v>
      </c>
      <c r="C862">
        <v>1.8787260493974001E-2</v>
      </c>
      <c r="D862">
        <v>2.19509164896643E-2</v>
      </c>
      <c r="E862">
        <v>1.01896485147841</v>
      </c>
      <c r="F862">
        <v>0.39206642451483698</v>
      </c>
      <c r="G862" t="s">
        <v>1438</v>
      </c>
      <c r="H862">
        <v>61477</v>
      </c>
      <c r="I862">
        <v>2276</v>
      </c>
      <c r="J862">
        <v>59201</v>
      </c>
      <c r="K862" t="b">
        <v>0</v>
      </c>
      <c r="L862" t="s">
        <v>2313</v>
      </c>
      <c r="M862" t="s">
        <v>1491</v>
      </c>
    </row>
    <row r="863" spans="1:13" x14ac:dyDescent="0.25">
      <c r="A863">
        <v>159</v>
      </c>
      <c r="B863" t="s">
        <v>1437</v>
      </c>
      <c r="C863">
        <v>-2.84274085195254E-2</v>
      </c>
      <c r="D863">
        <v>3.3261757420367598E-2</v>
      </c>
      <c r="E863">
        <v>0.97197284853333799</v>
      </c>
      <c r="F863">
        <v>0.39274081723627802</v>
      </c>
      <c r="G863" t="s">
        <v>1438</v>
      </c>
      <c r="H863">
        <v>58617</v>
      </c>
      <c r="I863">
        <v>949</v>
      </c>
      <c r="J863">
        <v>57668</v>
      </c>
      <c r="K863" t="b">
        <v>0</v>
      </c>
      <c r="L863" t="s">
        <v>2314</v>
      </c>
      <c r="M863" t="s">
        <v>1453</v>
      </c>
    </row>
    <row r="864" spans="1:13" x14ac:dyDescent="0.25">
      <c r="A864">
        <v>473.3</v>
      </c>
      <c r="B864" t="s">
        <v>1437</v>
      </c>
      <c r="C864">
        <v>-4.1147085751807401E-2</v>
      </c>
      <c r="D864">
        <v>4.8194323418663899E-2</v>
      </c>
      <c r="E864">
        <v>0.95968796314068106</v>
      </c>
      <c r="F864">
        <v>0.39322993028243802</v>
      </c>
      <c r="G864" t="s">
        <v>1438</v>
      </c>
      <c r="H864">
        <v>45238</v>
      </c>
      <c r="I864">
        <v>445</v>
      </c>
      <c r="J864">
        <v>44793</v>
      </c>
      <c r="K864" t="b">
        <v>0</v>
      </c>
      <c r="L864" t="s">
        <v>2315</v>
      </c>
      <c r="M864" t="s">
        <v>1443</v>
      </c>
    </row>
    <row r="865" spans="1:13" x14ac:dyDescent="0.25">
      <c r="A865">
        <v>722</v>
      </c>
      <c r="B865" t="s">
        <v>1437</v>
      </c>
      <c r="C865">
        <v>-1.29875353115416E-2</v>
      </c>
      <c r="D865">
        <v>1.5254231819819801E-2</v>
      </c>
      <c r="E865">
        <v>0.98709643879319398</v>
      </c>
      <c r="F865">
        <v>0.39454419429158599</v>
      </c>
      <c r="G865" t="s">
        <v>1438</v>
      </c>
      <c r="H865">
        <v>57011</v>
      </c>
      <c r="I865">
        <v>5064</v>
      </c>
      <c r="J865">
        <v>51947</v>
      </c>
      <c r="K865" t="b">
        <v>0</v>
      </c>
      <c r="L865" t="s">
        <v>2316</v>
      </c>
      <c r="M865" t="s">
        <v>1513</v>
      </c>
    </row>
    <row r="866" spans="1:13" x14ac:dyDescent="0.25">
      <c r="A866">
        <v>287.31</v>
      </c>
      <c r="B866" t="s">
        <v>1437</v>
      </c>
      <c r="C866">
        <v>-4.7621287065558099E-2</v>
      </c>
      <c r="D866">
        <v>5.5953498518297298E-2</v>
      </c>
      <c r="E866">
        <v>0.95349481953043902</v>
      </c>
      <c r="F866">
        <v>0.39472110701180002</v>
      </c>
      <c r="G866" t="s">
        <v>1438</v>
      </c>
      <c r="H866">
        <v>50601</v>
      </c>
      <c r="I866">
        <v>330</v>
      </c>
      <c r="J866">
        <v>50271</v>
      </c>
      <c r="K866" t="b">
        <v>0</v>
      </c>
      <c r="L866" t="s">
        <v>2317</v>
      </c>
      <c r="M866" t="s">
        <v>1508</v>
      </c>
    </row>
    <row r="867" spans="1:13" x14ac:dyDescent="0.25">
      <c r="A867">
        <v>369.2</v>
      </c>
      <c r="B867" t="s">
        <v>1437</v>
      </c>
      <c r="C867">
        <v>-6.3011777543472994E-2</v>
      </c>
      <c r="D867">
        <v>7.4471823236709797E-2</v>
      </c>
      <c r="E867">
        <v>0.93893241530667404</v>
      </c>
      <c r="F867">
        <v>0.39748821293735198</v>
      </c>
      <c r="G867" t="s">
        <v>1438</v>
      </c>
      <c r="H867">
        <v>57034</v>
      </c>
      <c r="I867">
        <v>185</v>
      </c>
      <c r="J867">
        <v>56849</v>
      </c>
      <c r="K867" t="b">
        <v>0</v>
      </c>
      <c r="L867" t="s">
        <v>2318</v>
      </c>
      <c r="M867" t="s">
        <v>1491</v>
      </c>
    </row>
    <row r="868" spans="1:13" x14ac:dyDescent="0.25">
      <c r="A868">
        <v>150</v>
      </c>
      <c r="B868" t="s">
        <v>1437</v>
      </c>
      <c r="C868">
        <v>-4.1031034168754699E-2</v>
      </c>
      <c r="D868">
        <v>4.8507314361327603E-2</v>
      </c>
      <c r="E868">
        <v>0.95979934291081503</v>
      </c>
      <c r="F868">
        <v>0.39762351968477599</v>
      </c>
      <c r="G868" t="s">
        <v>1438</v>
      </c>
      <c r="H868">
        <v>58112</v>
      </c>
      <c r="I868">
        <v>444</v>
      </c>
      <c r="J868">
        <v>57668</v>
      </c>
      <c r="K868" t="b">
        <v>0</v>
      </c>
      <c r="L868" t="s">
        <v>2319</v>
      </c>
      <c r="M868" t="s">
        <v>1453</v>
      </c>
    </row>
    <row r="869" spans="1:13" x14ac:dyDescent="0.25">
      <c r="A869">
        <v>381.1</v>
      </c>
      <c r="B869" t="s">
        <v>1437</v>
      </c>
      <c r="C869">
        <v>1.8724044543130501E-2</v>
      </c>
      <c r="D869">
        <v>2.21795889591269E-2</v>
      </c>
      <c r="E869">
        <v>1.0189004386824201</v>
      </c>
      <c r="F869">
        <v>0.39855675920114497</v>
      </c>
      <c r="G869" t="s">
        <v>1438</v>
      </c>
      <c r="H869">
        <v>59413</v>
      </c>
      <c r="I869">
        <v>2265</v>
      </c>
      <c r="J869">
        <v>57148</v>
      </c>
      <c r="K869" t="b">
        <v>0</v>
      </c>
      <c r="L869" t="s">
        <v>2320</v>
      </c>
      <c r="M869" t="s">
        <v>1491</v>
      </c>
    </row>
    <row r="870" spans="1:13" x14ac:dyDescent="0.25">
      <c r="A870">
        <v>441</v>
      </c>
      <c r="B870" t="s">
        <v>1437</v>
      </c>
      <c r="C870">
        <v>-4.13697439145502E-2</v>
      </c>
      <c r="D870">
        <v>4.9372612333503901E-2</v>
      </c>
      <c r="E870">
        <v>0.95947430456929705</v>
      </c>
      <c r="F870">
        <v>0.40208195378598599</v>
      </c>
      <c r="G870" t="s">
        <v>1438</v>
      </c>
      <c r="H870">
        <v>54049</v>
      </c>
      <c r="I870">
        <v>422</v>
      </c>
      <c r="J870">
        <v>53627</v>
      </c>
      <c r="K870" t="b">
        <v>0</v>
      </c>
      <c r="L870" t="s">
        <v>2321</v>
      </c>
      <c r="M870" t="s">
        <v>1446</v>
      </c>
    </row>
    <row r="871" spans="1:13" x14ac:dyDescent="0.25">
      <c r="A871">
        <v>752</v>
      </c>
      <c r="B871" t="s">
        <v>1437</v>
      </c>
      <c r="C871">
        <v>-3.5664731655712698E-2</v>
      </c>
      <c r="D871">
        <v>4.2657427448151299E-2</v>
      </c>
      <c r="E871">
        <v>0.96496376105834103</v>
      </c>
      <c r="F871">
        <v>0.40311372700797798</v>
      </c>
      <c r="G871" t="s">
        <v>1438</v>
      </c>
      <c r="H871">
        <v>65067</v>
      </c>
      <c r="I871">
        <v>581</v>
      </c>
      <c r="J871">
        <v>64486</v>
      </c>
      <c r="K871" t="b">
        <v>0</v>
      </c>
      <c r="L871" t="s">
        <v>2322</v>
      </c>
      <c r="M871" t="s">
        <v>1771</v>
      </c>
    </row>
    <row r="872" spans="1:13" x14ac:dyDescent="0.25">
      <c r="A872">
        <v>588.20000000000005</v>
      </c>
      <c r="B872" t="s">
        <v>1437</v>
      </c>
      <c r="C872">
        <v>-3.9598370010503703E-2</v>
      </c>
      <c r="D872">
        <v>4.7422439887925098E-2</v>
      </c>
      <c r="E872">
        <v>0.96117539850591505</v>
      </c>
      <c r="F872">
        <v>0.40371019641130101</v>
      </c>
      <c r="G872" t="s">
        <v>1438</v>
      </c>
      <c r="H872">
        <v>48939</v>
      </c>
      <c r="I872">
        <v>461</v>
      </c>
      <c r="J872">
        <v>48478</v>
      </c>
      <c r="K872" t="b">
        <v>0</v>
      </c>
      <c r="L872" t="s">
        <v>2323</v>
      </c>
      <c r="M872" t="s">
        <v>1448</v>
      </c>
    </row>
    <row r="873" spans="1:13" x14ac:dyDescent="0.25">
      <c r="A873">
        <v>800.1</v>
      </c>
      <c r="B873" t="s">
        <v>1437</v>
      </c>
      <c r="C873">
        <v>2.9985016659083201E-2</v>
      </c>
      <c r="D873">
        <v>3.59330341487413E-2</v>
      </c>
      <c r="E873">
        <v>1.0304390944176001</v>
      </c>
      <c r="F873">
        <v>0.40401653614767502</v>
      </c>
      <c r="G873" t="s">
        <v>1438</v>
      </c>
      <c r="H873">
        <v>54199</v>
      </c>
      <c r="I873">
        <v>809</v>
      </c>
      <c r="J873">
        <v>53390</v>
      </c>
      <c r="K873" t="b">
        <v>0</v>
      </c>
      <c r="L873" t="s">
        <v>2324</v>
      </c>
      <c r="M873" t="s">
        <v>1549</v>
      </c>
    </row>
    <row r="874" spans="1:13" x14ac:dyDescent="0.25">
      <c r="A874">
        <v>791</v>
      </c>
      <c r="B874" t="s">
        <v>1437</v>
      </c>
      <c r="C874">
        <v>-5.8925553404133503E-2</v>
      </c>
      <c r="D874">
        <v>7.0629771712155398E-2</v>
      </c>
      <c r="E874">
        <v>0.94277695307940801</v>
      </c>
      <c r="F874">
        <v>0.40411885253138002</v>
      </c>
      <c r="G874" t="s">
        <v>1438</v>
      </c>
      <c r="H874">
        <v>66052</v>
      </c>
      <c r="I874">
        <v>205</v>
      </c>
      <c r="J874">
        <v>65847</v>
      </c>
      <c r="K874" t="b">
        <v>0</v>
      </c>
      <c r="L874" t="s">
        <v>2325</v>
      </c>
      <c r="M874" t="s">
        <v>1502</v>
      </c>
    </row>
    <row r="875" spans="1:13" x14ac:dyDescent="0.25">
      <c r="A875">
        <v>747.1</v>
      </c>
      <c r="B875" t="s">
        <v>1437</v>
      </c>
      <c r="C875">
        <v>-1.5935624123372499E-2</v>
      </c>
      <c r="D875">
        <v>1.9159381554229599E-2</v>
      </c>
      <c r="E875">
        <v>0.98419067615350697</v>
      </c>
      <c r="F875">
        <v>0.40555571417243202</v>
      </c>
      <c r="G875" t="s">
        <v>1438</v>
      </c>
      <c r="H875">
        <v>64009</v>
      </c>
      <c r="I875">
        <v>2960</v>
      </c>
      <c r="J875">
        <v>61049</v>
      </c>
      <c r="K875" t="b">
        <v>0</v>
      </c>
      <c r="L875" t="s">
        <v>2326</v>
      </c>
      <c r="M875" t="s">
        <v>1771</v>
      </c>
    </row>
    <row r="876" spans="1:13" x14ac:dyDescent="0.25">
      <c r="A876">
        <v>427.6</v>
      </c>
      <c r="B876" t="s">
        <v>1437</v>
      </c>
      <c r="C876">
        <v>2.3955944570394901E-2</v>
      </c>
      <c r="D876">
        <v>2.8966405709110601E-2</v>
      </c>
      <c r="E876">
        <v>1.0242451933346199</v>
      </c>
      <c r="F876">
        <v>0.40822283520253999</v>
      </c>
      <c r="G876" t="s">
        <v>1438</v>
      </c>
      <c r="H876">
        <v>40972</v>
      </c>
      <c r="I876">
        <v>1279</v>
      </c>
      <c r="J876">
        <v>39693</v>
      </c>
      <c r="K876" t="b">
        <v>0</v>
      </c>
      <c r="L876" t="s">
        <v>2327</v>
      </c>
      <c r="M876" t="s">
        <v>1446</v>
      </c>
    </row>
    <row r="877" spans="1:13" x14ac:dyDescent="0.25">
      <c r="A877">
        <v>747</v>
      </c>
      <c r="B877" t="s">
        <v>1437</v>
      </c>
      <c r="C877">
        <v>-1.52258038788239E-2</v>
      </c>
      <c r="D877">
        <v>1.8414143641962099E-2</v>
      </c>
      <c r="E877">
        <v>0.984889522618279</v>
      </c>
      <c r="F877">
        <v>0.408319955622166</v>
      </c>
      <c r="G877" t="s">
        <v>1438</v>
      </c>
      <c r="H877">
        <v>64265</v>
      </c>
      <c r="I877">
        <v>3216</v>
      </c>
      <c r="J877">
        <v>61049</v>
      </c>
      <c r="K877" t="b">
        <v>0</v>
      </c>
      <c r="L877" t="s">
        <v>2328</v>
      </c>
      <c r="M877" t="s">
        <v>1771</v>
      </c>
    </row>
    <row r="878" spans="1:13" x14ac:dyDescent="0.25">
      <c r="A878">
        <v>132</v>
      </c>
      <c r="B878" t="s">
        <v>1437</v>
      </c>
      <c r="C878">
        <v>-8.29077215664447E-2</v>
      </c>
      <c r="D878">
        <v>0.100565776308705</v>
      </c>
      <c r="E878">
        <v>0.92043607970096897</v>
      </c>
      <c r="F878">
        <v>0.40970499723784198</v>
      </c>
      <c r="G878" t="s">
        <v>1438</v>
      </c>
      <c r="H878">
        <v>63166</v>
      </c>
      <c r="I878">
        <v>104</v>
      </c>
      <c r="J878">
        <v>63062</v>
      </c>
      <c r="K878" t="b">
        <v>0</v>
      </c>
      <c r="L878" t="s">
        <v>2329</v>
      </c>
      <c r="M878" t="s">
        <v>1494</v>
      </c>
    </row>
    <row r="879" spans="1:13" x14ac:dyDescent="0.25">
      <c r="A879">
        <v>560.1</v>
      </c>
      <c r="B879" t="s">
        <v>1437</v>
      </c>
      <c r="C879">
        <v>-2.6069264941398201E-2</v>
      </c>
      <c r="D879">
        <v>3.1654818922442797E-2</v>
      </c>
      <c r="E879">
        <v>0.97426760468306195</v>
      </c>
      <c r="F879">
        <v>0.41019639461482499</v>
      </c>
      <c r="G879" t="s">
        <v>1438</v>
      </c>
      <c r="H879">
        <v>44436</v>
      </c>
      <c r="I879">
        <v>1042</v>
      </c>
      <c r="J879">
        <v>43394</v>
      </c>
      <c r="K879" t="b">
        <v>0</v>
      </c>
      <c r="L879" t="s">
        <v>2330</v>
      </c>
      <c r="M879" t="s">
        <v>1467</v>
      </c>
    </row>
    <row r="880" spans="1:13" x14ac:dyDescent="0.25">
      <c r="A880">
        <v>440.21</v>
      </c>
      <c r="B880" t="s">
        <v>1437</v>
      </c>
      <c r="C880">
        <v>-5.4602899520517001E-2</v>
      </c>
      <c r="D880">
        <v>6.6574362507791404E-2</v>
      </c>
      <c r="E880">
        <v>0.94686107229448802</v>
      </c>
      <c r="F880">
        <v>0.41211402495546201</v>
      </c>
      <c r="G880" t="s">
        <v>1438</v>
      </c>
      <c r="H880">
        <v>53860</v>
      </c>
      <c r="I880">
        <v>233</v>
      </c>
      <c r="J880">
        <v>53627</v>
      </c>
      <c r="K880" t="b">
        <v>0</v>
      </c>
      <c r="L880" t="s">
        <v>2331</v>
      </c>
      <c r="M880" t="s">
        <v>1446</v>
      </c>
    </row>
    <row r="881" spans="1:13" x14ac:dyDescent="0.25">
      <c r="A881">
        <v>283</v>
      </c>
      <c r="B881" t="s">
        <v>1437</v>
      </c>
      <c r="C881">
        <v>-6.00180494296546E-2</v>
      </c>
      <c r="D881">
        <v>7.35226613460922E-2</v>
      </c>
      <c r="E881">
        <v>0.94174753542495304</v>
      </c>
      <c r="F881">
        <v>0.41431690111976699</v>
      </c>
      <c r="G881" t="s">
        <v>1438</v>
      </c>
      <c r="H881">
        <v>42545</v>
      </c>
      <c r="I881">
        <v>190</v>
      </c>
      <c r="J881">
        <v>42355</v>
      </c>
      <c r="K881" t="b">
        <v>0</v>
      </c>
      <c r="L881" t="s">
        <v>2332</v>
      </c>
      <c r="M881" t="s">
        <v>1508</v>
      </c>
    </row>
    <row r="882" spans="1:13" x14ac:dyDescent="0.25">
      <c r="A882">
        <v>529</v>
      </c>
      <c r="B882" t="s">
        <v>1437</v>
      </c>
      <c r="C882">
        <v>-5.8410128137232502E-2</v>
      </c>
      <c r="D882">
        <v>7.1643533488354394E-2</v>
      </c>
      <c r="E882">
        <v>0.94326300939416996</v>
      </c>
      <c r="F882">
        <v>0.41490735615588598</v>
      </c>
      <c r="G882" t="s">
        <v>1438</v>
      </c>
      <c r="H882">
        <v>61593</v>
      </c>
      <c r="I882">
        <v>200</v>
      </c>
      <c r="J882">
        <v>61393</v>
      </c>
      <c r="K882" t="b">
        <v>0</v>
      </c>
      <c r="L882" t="s">
        <v>2333</v>
      </c>
      <c r="M882" t="s">
        <v>1467</v>
      </c>
    </row>
    <row r="883" spans="1:13" x14ac:dyDescent="0.25">
      <c r="A883">
        <v>592.13</v>
      </c>
      <c r="B883" t="s">
        <v>1437</v>
      </c>
      <c r="C883">
        <v>5.6347570402820998E-2</v>
      </c>
      <c r="D883">
        <v>6.9168320326353894E-2</v>
      </c>
      <c r="E883">
        <v>1.05796533727861</v>
      </c>
      <c r="F883">
        <v>0.415276007012846</v>
      </c>
      <c r="G883" t="s">
        <v>1438</v>
      </c>
      <c r="H883">
        <v>48594</v>
      </c>
      <c r="I883">
        <v>215</v>
      </c>
      <c r="J883">
        <v>48379</v>
      </c>
      <c r="K883" t="b">
        <v>0</v>
      </c>
      <c r="L883" t="s">
        <v>2334</v>
      </c>
      <c r="M883" t="s">
        <v>1448</v>
      </c>
    </row>
    <row r="884" spans="1:13" x14ac:dyDescent="0.25">
      <c r="A884">
        <v>288.10000000000002</v>
      </c>
      <c r="B884" t="s">
        <v>1437</v>
      </c>
      <c r="C884">
        <v>-1.7095348069057398E-2</v>
      </c>
      <c r="D884">
        <v>2.1057979529692E-2</v>
      </c>
      <c r="E884">
        <v>0.983049948251836</v>
      </c>
      <c r="F884">
        <v>0.41689331279439601</v>
      </c>
      <c r="G884" t="s">
        <v>1438</v>
      </c>
      <c r="H884">
        <v>50666</v>
      </c>
      <c r="I884">
        <v>2431</v>
      </c>
      <c r="J884">
        <v>48235</v>
      </c>
      <c r="K884" t="b">
        <v>0</v>
      </c>
      <c r="L884" t="s">
        <v>2335</v>
      </c>
      <c r="M884" t="s">
        <v>1508</v>
      </c>
    </row>
    <row r="885" spans="1:13" x14ac:dyDescent="0.25">
      <c r="A885">
        <v>612.20000000000005</v>
      </c>
      <c r="B885" t="s">
        <v>1437</v>
      </c>
      <c r="C885">
        <v>4.3832651000838101E-2</v>
      </c>
      <c r="D885">
        <v>5.4064462467605802E-2</v>
      </c>
      <c r="E885">
        <v>1.04480749276912</v>
      </c>
      <c r="F885">
        <v>0.417510442662336</v>
      </c>
      <c r="G885" t="s">
        <v>1438</v>
      </c>
      <c r="H885">
        <v>58764</v>
      </c>
      <c r="I885">
        <v>355</v>
      </c>
      <c r="J885">
        <v>58409</v>
      </c>
      <c r="K885" t="b">
        <v>0</v>
      </c>
      <c r="L885" t="s">
        <v>2336</v>
      </c>
      <c r="M885" t="s">
        <v>1448</v>
      </c>
    </row>
    <row r="886" spans="1:13" x14ac:dyDescent="0.25">
      <c r="A886">
        <v>656.26</v>
      </c>
      <c r="B886" t="s">
        <v>1437</v>
      </c>
      <c r="C886">
        <v>-6.2796102797969502E-2</v>
      </c>
      <c r="D886">
        <v>7.7868424929181307E-2</v>
      </c>
      <c r="E886">
        <v>0.93913494115546003</v>
      </c>
      <c r="F886">
        <v>0.419990003585824</v>
      </c>
      <c r="G886" t="s">
        <v>1438</v>
      </c>
      <c r="H886">
        <v>64792</v>
      </c>
      <c r="I886">
        <v>208</v>
      </c>
      <c r="J886">
        <v>64584</v>
      </c>
      <c r="K886" t="b">
        <v>0</v>
      </c>
      <c r="L886" t="s">
        <v>2337</v>
      </c>
      <c r="M886" t="s">
        <v>2036</v>
      </c>
    </row>
    <row r="887" spans="1:13" x14ac:dyDescent="0.25">
      <c r="A887">
        <v>159.30000000000001</v>
      </c>
      <c r="B887" t="s">
        <v>1437</v>
      </c>
      <c r="C887">
        <v>-6.1129515421815897E-2</v>
      </c>
      <c r="D887">
        <v>7.5808434910160705E-2</v>
      </c>
      <c r="E887">
        <v>0.94070139654771501</v>
      </c>
      <c r="F887">
        <v>0.42003054501503101</v>
      </c>
      <c r="G887" t="s">
        <v>1438</v>
      </c>
      <c r="H887">
        <v>57848</v>
      </c>
      <c r="I887">
        <v>180</v>
      </c>
      <c r="J887">
        <v>57668</v>
      </c>
      <c r="K887" t="b">
        <v>0</v>
      </c>
      <c r="L887" t="s">
        <v>2338</v>
      </c>
      <c r="M887" t="s">
        <v>1453</v>
      </c>
    </row>
    <row r="888" spans="1:13" x14ac:dyDescent="0.25">
      <c r="A888">
        <v>980</v>
      </c>
      <c r="B888" t="s">
        <v>1437</v>
      </c>
      <c r="C888">
        <v>-1.86159811475602E-2</v>
      </c>
      <c r="D888">
        <v>2.3086265228928898E-2</v>
      </c>
      <c r="E888">
        <v>0.98155622597228898</v>
      </c>
      <c r="F888">
        <v>0.42003180028988801</v>
      </c>
      <c r="G888" t="s">
        <v>1438</v>
      </c>
      <c r="H888">
        <v>64060</v>
      </c>
      <c r="I888">
        <v>1985</v>
      </c>
      <c r="J888">
        <v>62075</v>
      </c>
      <c r="K888" t="b">
        <v>0</v>
      </c>
      <c r="L888" t="s">
        <v>2339</v>
      </c>
      <c r="M888" t="s">
        <v>1494</v>
      </c>
    </row>
    <row r="889" spans="1:13" x14ac:dyDescent="0.25">
      <c r="A889">
        <v>430.2</v>
      </c>
      <c r="B889" t="s">
        <v>1437</v>
      </c>
      <c r="C889">
        <v>-3.4412648052931302E-2</v>
      </c>
      <c r="D889">
        <v>4.2706364127944201E-2</v>
      </c>
      <c r="E889">
        <v>0.96617273306991303</v>
      </c>
      <c r="F889">
        <v>0.42036007075583698</v>
      </c>
      <c r="G889" t="s">
        <v>1438</v>
      </c>
      <c r="H889">
        <v>55597</v>
      </c>
      <c r="I889">
        <v>564</v>
      </c>
      <c r="J889">
        <v>55033</v>
      </c>
      <c r="K889" t="b">
        <v>0</v>
      </c>
      <c r="L889" t="s">
        <v>2340</v>
      </c>
      <c r="M889" t="s">
        <v>1446</v>
      </c>
    </row>
    <row r="890" spans="1:13" x14ac:dyDescent="0.25">
      <c r="A890">
        <v>334</v>
      </c>
      <c r="B890" t="s">
        <v>1437</v>
      </c>
      <c r="C890">
        <v>-3.0391181675464202E-2</v>
      </c>
      <c r="D890">
        <v>3.7740503472142597E-2</v>
      </c>
      <c r="E890">
        <v>0.970065987279361</v>
      </c>
      <c r="F890">
        <v>0.42066562563437498</v>
      </c>
      <c r="G890" t="s">
        <v>1438</v>
      </c>
      <c r="H890">
        <v>50468</v>
      </c>
      <c r="I890">
        <v>729</v>
      </c>
      <c r="J890">
        <v>49739</v>
      </c>
      <c r="K890" t="b">
        <v>0</v>
      </c>
      <c r="L890" t="s">
        <v>2341</v>
      </c>
      <c r="M890" t="s">
        <v>1538</v>
      </c>
    </row>
    <row r="891" spans="1:13" x14ac:dyDescent="0.25">
      <c r="A891">
        <v>277</v>
      </c>
      <c r="B891" t="s">
        <v>1437</v>
      </c>
      <c r="C891">
        <v>-2.6276519216254599E-2</v>
      </c>
      <c r="D891">
        <v>3.2913396722537097E-2</v>
      </c>
      <c r="E891">
        <v>0.97406570448020002</v>
      </c>
      <c r="F891">
        <v>0.42466548980584201</v>
      </c>
      <c r="G891" t="s">
        <v>1438</v>
      </c>
      <c r="H891">
        <v>62997</v>
      </c>
      <c r="I891">
        <v>961</v>
      </c>
      <c r="J891">
        <v>62036</v>
      </c>
      <c r="K891" t="b">
        <v>0</v>
      </c>
      <c r="L891" t="s">
        <v>2342</v>
      </c>
      <c r="M891" t="s">
        <v>1440</v>
      </c>
    </row>
    <row r="892" spans="1:13" x14ac:dyDescent="0.25">
      <c r="A892">
        <v>172.1</v>
      </c>
      <c r="B892" t="s">
        <v>1437</v>
      </c>
      <c r="C892">
        <v>2.0974518078328199E-2</v>
      </c>
      <c r="D892">
        <v>2.6358834564318801E-2</v>
      </c>
      <c r="E892">
        <v>1.0211960292687501</v>
      </c>
      <c r="F892">
        <v>0.42618892738186498</v>
      </c>
      <c r="G892" t="s">
        <v>1438</v>
      </c>
      <c r="H892">
        <v>56905</v>
      </c>
      <c r="I892">
        <v>1533</v>
      </c>
      <c r="J892">
        <v>55372</v>
      </c>
      <c r="K892" t="b">
        <v>0</v>
      </c>
      <c r="L892" t="s">
        <v>2343</v>
      </c>
      <c r="M892" t="s">
        <v>1453</v>
      </c>
    </row>
    <row r="893" spans="1:13" x14ac:dyDescent="0.25">
      <c r="A893">
        <v>531.1</v>
      </c>
      <c r="B893" t="s">
        <v>1437</v>
      </c>
      <c r="C893">
        <v>5.5135894952438903E-2</v>
      </c>
      <c r="D893">
        <v>6.9525759399826997E-2</v>
      </c>
      <c r="E893">
        <v>1.0566842029683201</v>
      </c>
      <c r="F893">
        <v>0.42776133333062499</v>
      </c>
      <c r="G893" t="s">
        <v>1438</v>
      </c>
      <c r="H893">
        <v>62694</v>
      </c>
      <c r="I893">
        <v>213</v>
      </c>
      <c r="J893">
        <v>62481</v>
      </c>
      <c r="K893" t="b">
        <v>0</v>
      </c>
      <c r="L893" t="s">
        <v>2344</v>
      </c>
      <c r="M893" t="s">
        <v>1467</v>
      </c>
    </row>
    <row r="894" spans="1:13" x14ac:dyDescent="0.25">
      <c r="A894">
        <v>740.2</v>
      </c>
      <c r="B894" t="s">
        <v>1437</v>
      </c>
      <c r="C894">
        <v>1.8261863160507399E-2</v>
      </c>
      <c r="D894">
        <v>2.3067994320360601E-2</v>
      </c>
      <c r="E894">
        <v>1.01842963067665</v>
      </c>
      <c r="F894">
        <v>0.428562623385987</v>
      </c>
      <c r="G894" t="s">
        <v>1438</v>
      </c>
      <c r="H894">
        <v>52306</v>
      </c>
      <c r="I894">
        <v>2167</v>
      </c>
      <c r="J894">
        <v>50139</v>
      </c>
      <c r="K894" t="b">
        <v>0</v>
      </c>
      <c r="L894" t="s">
        <v>2345</v>
      </c>
      <c r="M894" t="s">
        <v>1513</v>
      </c>
    </row>
    <row r="895" spans="1:13" x14ac:dyDescent="0.25">
      <c r="A895">
        <v>357</v>
      </c>
      <c r="B895" t="s">
        <v>1437</v>
      </c>
      <c r="C895">
        <v>-1.8049242387691702E-2</v>
      </c>
      <c r="D895">
        <v>2.2926476944878899E-2</v>
      </c>
      <c r="E895">
        <v>0.98211266959472798</v>
      </c>
      <c r="F895">
        <v>0.43112600033302001</v>
      </c>
      <c r="G895" t="s">
        <v>1438</v>
      </c>
      <c r="H895">
        <v>60509</v>
      </c>
      <c r="I895">
        <v>2043</v>
      </c>
      <c r="J895">
        <v>58466</v>
      </c>
      <c r="K895" t="b">
        <v>0</v>
      </c>
      <c r="L895" t="s">
        <v>2346</v>
      </c>
      <c r="M895" t="s">
        <v>1538</v>
      </c>
    </row>
    <row r="896" spans="1:13" x14ac:dyDescent="0.25">
      <c r="A896">
        <v>474</v>
      </c>
      <c r="B896" t="s">
        <v>1437</v>
      </c>
      <c r="C896">
        <v>-2.32881887329041E-2</v>
      </c>
      <c r="D896">
        <v>2.9865072741952998E-2</v>
      </c>
      <c r="E896">
        <v>0.97698088831463203</v>
      </c>
      <c r="F896">
        <v>0.435520334955591</v>
      </c>
      <c r="G896" t="s">
        <v>1438</v>
      </c>
      <c r="H896">
        <v>46086</v>
      </c>
      <c r="I896">
        <v>1293</v>
      </c>
      <c r="J896">
        <v>44793</v>
      </c>
      <c r="K896" t="b">
        <v>0</v>
      </c>
      <c r="L896" t="s">
        <v>2347</v>
      </c>
      <c r="M896" t="s">
        <v>1443</v>
      </c>
    </row>
    <row r="897" spans="1:13" x14ac:dyDescent="0.25">
      <c r="A897">
        <v>599.20000000000005</v>
      </c>
      <c r="B897" t="s">
        <v>1437</v>
      </c>
      <c r="C897">
        <v>1.6617656414863499E-2</v>
      </c>
      <c r="D897">
        <v>2.1478050199276601E-2</v>
      </c>
      <c r="E897">
        <v>1.01675649767314</v>
      </c>
      <c r="F897">
        <v>0.439105769667961</v>
      </c>
      <c r="G897" t="s">
        <v>1438</v>
      </c>
      <c r="H897">
        <v>49901</v>
      </c>
      <c r="I897">
        <v>2389</v>
      </c>
      <c r="J897">
        <v>47512</v>
      </c>
      <c r="K897" t="b">
        <v>0</v>
      </c>
      <c r="L897" t="s">
        <v>2348</v>
      </c>
      <c r="M897" t="s">
        <v>1448</v>
      </c>
    </row>
    <row r="898" spans="1:13" x14ac:dyDescent="0.25">
      <c r="A898">
        <v>395.2</v>
      </c>
      <c r="B898" t="s">
        <v>1437</v>
      </c>
      <c r="C898">
        <v>-1.53001017218625E-2</v>
      </c>
      <c r="D898">
        <v>1.9797663644027699E-2</v>
      </c>
      <c r="E898">
        <v>0.98481635016942803</v>
      </c>
      <c r="F898">
        <v>0.43962678349738099</v>
      </c>
      <c r="G898" t="s">
        <v>1438</v>
      </c>
      <c r="H898">
        <v>55884</v>
      </c>
      <c r="I898">
        <v>2908</v>
      </c>
      <c r="J898">
        <v>52976</v>
      </c>
      <c r="K898" t="b">
        <v>0</v>
      </c>
      <c r="L898" t="s">
        <v>2349</v>
      </c>
      <c r="M898" t="s">
        <v>1446</v>
      </c>
    </row>
    <row r="899" spans="1:13" x14ac:dyDescent="0.25">
      <c r="A899">
        <v>972</v>
      </c>
      <c r="B899" t="s">
        <v>1437</v>
      </c>
      <c r="C899">
        <v>5.7856430267697101E-2</v>
      </c>
      <c r="D899">
        <v>7.5141570665478302E-2</v>
      </c>
      <c r="E899">
        <v>1.0595628636330801</v>
      </c>
      <c r="F899">
        <v>0.44132025347623099</v>
      </c>
      <c r="G899" t="s">
        <v>1438</v>
      </c>
      <c r="H899">
        <v>49287</v>
      </c>
      <c r="I899">
        <v>183</v>
      </c>
      <c r="J899">
        <v>49104</v>
      </c>
      <c r="K899" t="b">
        <v>0</v>
      </c>
      <c r="L899" t="s">
        <v>2350</v>
      </c>
      <c r="M899" t="s">
        <v>1549</v>
      </c>
    </row>
    <row r="900" spans="1:13" x14ac:dyDescent="0.25">
      <c r="A900">
        <v>871</v>
      </c>
      <c r="B900" t="s">
        <v>1437</v>
      </c>
      <c r="C900">
        <v>1.9551480769171702E-2</v>
      </c>
      <c r="D900">
        <v>2.5478888063630401E-2</v>
      </c>
      <c r="E900">
        <v>1.0197438627077899</v>
      </c>
      <c r="F900">
        <v>0.442867475381855</v>
      </c>
      <c r="G900" t="s">
        <v>1438</v>
      </c>
      <c r="H900">
        <v>59961</v>
      </c>
      <c r="I900">
        <v>1639</v>
      </c>
      <c r="J900">
        <v>58322</v>
      </c>
      <c r="K900" t="b">
        <v>0</v>
      </c>
      <c r="L900" t="s">
        <v>2351</v>
      </c>
      <c r="M900" t="s">
        <v>1549</v>
      </c>
    </row>
    <row r="901" spans="1:13" x14ac:dyDescent="0.25">
      <c r="A901">
        <v>478</v>
      </c>
      <c r="B901" t="s">
        <v>1437</v>
      </c>
      <c r="C901">
        <v>3.6792423659101098E-2</v>
      </c>
      <c r="D901">
        <v>4.8024553441763297E-2</v>
      </c>
      <c r="E901">
        <v>1.03747764267239</v>
      </c>
      <c r="F901">
        <v>0.44360672762255599</v>
      </c>
      <c r="G901" t="s">
        <v>1438</v>
      </c>
      <c r="H901">
        <v>45243</v>
      </c>
      <c r="I901">
        <v>450</v>
      </c>
      <c r="J901">
        <v>44793</v>
      </c>
      <c r="K901" t="b">
        <v>0</v>
      </c>
      <c r="L901" t="s">
        <v>2352</v>
      </c>
      <c r="M901" t="s">
        <v>1443</v>
      </c>
    </row>
    <row r="902" spans="1:13" x14ac:dyDescent="0.25">
      <c r="A902">
        <v>556</v>
      </c>
      <c r="B902" t="s">
        <v>1437</v>
      </c>
      <c r="C902">
        <v>-3.9858340140886801E-2</v>
      </c>
      <c r="D902">
        <v>5.2565674352591699E-2</v>
      </c>
      <c r="E902">
        <v>0.96092555408969504</v>
      </c>
      <c r="F902">
        <v>0.448296579124844</v>
      </c>
      <c r="G902" t="s">
        <v>1438</v>
      </c>
      <c r="H902">
        <v>43764</v>
      </c>
      <c r="I902">
        <v>370</v>
      </c>
      <c r="J902">
        <v>43394</v>
      </c>
      <c r="K902" t="b">
        <v>0</v>
      </c>
      <c r="L902" t="s">
        <v>2353</v>
      </c>
      <c r="M902" t="s">
        <v>1467</v>
      </c>
    </row>
    <row r="903" spans="1:13" x14ac:dyDescent="0.25">
      <c r="A903">
        <v>962</v>
      </c>
      <c r="B903" t="s">
        <v>1437</v>
      </c>
      <c r="C903">
        <v>5.0659355514832499E-2</v>
      </c>
      <c r="D903">
        <v>6.6833878857438106E-2</v>
      </c>
      <c r="E903">
        <v>1.0519644863411299</v>
      </c>
      <c r="F903">
        <v>0.44845747376794998</v>
      </c>
      <c r="G903" t="s">
        <v>1438</v>
      </c>
      <c r="H903">
        <v>49333</v>
      </c>
      <c r="I903">
        <v>229</v>
      </c>
      <c r="J903">
        <v>49104</v>
      </c>
      <c r="K903" t="b">
        <v>0</v>
      </c>
      <c r="L903" t="s">
        <v>2354</v>
      </c>
      <c r="M903" t="s">
        <v>1549</v>
      </c>
    </row>
    <row r="904" spans="1:13" x14ac:dyDescent="0.25">
      <c r="A904">
        <v>70.900000000000006</v>
      </c>
      <c r="B904" t="s">
        <v>1437</v>
      </c>
      <c r="C904">
        <v>-3.6825624042088202E-2</v>
      </c>
      <c r="D904">
        <v>4.8677222231560902E-2</v>
      </c>
      <c r="E904">
        <v>0.96384419195036097</v>
      </c>
      <c r="F904">
        <v>0.44933339967290697</v>
      </c>
      <c r="G904" t="s">
        <v>1438</v>
      </c>
      <c r="H904">
        <v>52762</v>
      </c>
      <c r="I904">
        <v>437</v>
      </c>
      <c r="J904">
        <v>52325</v>
      </c>
      <c r="K904" t="b">
        <v>0</v>
      </c>
      <c r="L904" t="s">
        <v>2355</v>
      </c>
      <c r="M904" t="s">
        <v>1494</v>
      </c>
    </row>
    <row r="905" spans="1:13" x14ac:dyDescent="0.25">
      <c r="A905">
        <v>771</v>
      </c>
      <c r="B905" t="s">
        <v>1437</v>
      </c>
      <c r="C905">
        <v>2.5042833447385299E-2</v>
      </c>
      <c r="D905">
        <v>3.3238875360860801E-2</v>
      </c>
      <c r="E905">
        <v>1.0253590392462899</v>
      </c>
      <c r="F905">
        <v>0.45119756862399901</v>
      </c>
      <c r="G905" t="s">
        <v>1438</v>
      </c>
      <c r="H905">
        <v>58108</v>
      </c>
      <c r="I905">
        <v>949</v>
      </c>
      <c r="J905">
        <v>57159</v>
      </c>
      <c r="K905" t="b">
        <v>0</v>
      </c>
      <c r="L905" t="s">
        <v>2356</v>
      </c>
      <c r="M905" t="s">
        <v>1502</v>
      </c>
    </row>
    <row r="906" spans="1:13" x14ac:dyDescent="0.25">
      <c r="A906">
        <v>197</v>
      </c>
      <c r="B906" t="s">
        <v>1437</v>
      </c>
      <c r="C906">
        <v>-9.2803044768008398E-3</v>
      </c>
      <c r="D906">
        <v>1.23998658741375E-2</v>
      </c>
      <c r="E906">
        <v>0.99076262464770404</v>
      </c>
      <c r="F906">
        <v>0.45420701541437097</v>
      </c>
      <c r="G906" t="s">
        <v>1438</v>
      </c>
      <c r="H906">
        <v>55735</v>
      </c>
      <c r="I906">
        <v>8169</v>
      </c>
      <c r="J906">
        <v>47566</v>
      </c>
      <c r="K906" t="b">
        <v>0</v>
      </c>
      <c r="L906" t="s">
        <v>2357</v>
      </c>
      <c r="M906" t="s">
        <v>1453</v>
      </c>
    </row>
    <row r="907" spans="1:13" x14ac:dyDescent="0.25">
      <c r="A907">
        <v>818.2</v>
      </c>
      <c r="B907" t="s">
        <v>1437</v>
      </c>
      <c r="C907">
        <v>-6.3321947272576104E-2</v>
      </c>
      <c r="D907">
        <v>8.4790745996494707E-2</v>
      </c>
      <c r="E907">
        <v>0.93864123205422101</v>
      </c>
      <c r="F907">
        <v>0.45518274227361799</v>
      </c>
      <c r="G907" t="s">
        <v>1438</v>
      </c>
      <c r="H907">
        <v>63775</v>
      </c>
      <c r="I907">
        <v>143</v>
      </c>
      <c r="J907">
        <v>63632</v>
      </c>
      <c r="K907" t="b">
        <v>0</v>
      </c>
      <c r="L907" t="s">
        <v>2358</v>
      </c>
      <c r="M907" t="s">
        <v>1549</v>
      </c>
    </row>
    <row r="908" spans="1:13" x14ac:dyDescent="0.25">
      <c r="A908">
        <v>525.1</v>
      </c>
      <c r="B908" t="s">
        <v>1437</v>
      </c>
      <c r="C908">
        <v>4.5550090354227898E-2</v>
      </c>
      <c r="D908">
        <v>6.1007868611738701E-2</v>
      </c>
      <c r="E908">
        <v>1.0466034280374299</v>
      </c>
      <c r="F908">
        <v>0.45528905812696002</v>
      </c>
      <c r="G908" t="s">
        <v>1438</v>
      </c>
      <c r="H908">
        <v>60688</v>
      </c>
      <c r="I908">
        <v>280</v>
      </c>
      <c r="J908">
        <v>60408</v>
      </c>
      <c r="K908" t="b">
        <v>0</v>
      </c>
      <c r="L908" t="s">
        <v>2359</v>
      </c>
      <c r="M908" t="s">
        <v>1467</v>
      </c>
    </row>
    <row r="909" spans="1:13" x14ac:dyDescent="0.25">
      <c r="A909">
        <v>504.1</v>
      </c>
      <c r="B909" t="s">
        <v>1437</v>
      </c>
      <c r="C909">
        <v>-4.6119658871639498E-2</v>
      </c>
      <c r="D909">
        <v>6.1993927786124399E-2</v>
      </c>
      <c r="E909">
        <v>0.95492768978414</v>
      </c>
      <c r="F909">
        <v>0.45691378739746802</v>
      </c>
      <c r="G909" t="s">
        <v>1438</v>
      </c>
      <c r="H909">
        <v>45705</v>
      </c>
      <c r="I909">
        <v>268</v>
      </c>
      <c r="J909">
        <v>45437</v>
      </c>
      <c r="K909" t="b">
        <v>0</v>
      </c>
      <c r="L909" t="s">
        <v>2360</v>
      </c>
      <c r="M909" t="s">
        <v>1443</v>
      </c>
    </row>
    <row r="910" spans="1:13" x14ac:dyDescent="0.25">
      <c r="A910">
        <v>362.21</v>
      </c>
      <c r="B910" t="s">
        <v>1437</v>
      </c>
      <c r="C910">
        <v>5.0030498038759801E-2</v>
      </c>
      <c r="D910">
        <v>6.7279763775773799E-2</v>
      </c>
      <c r="E910">
        <v>1.05130315857158</v>
      </c>
      <c r="F910">
        <v>0.45710711878785398</v>
      </c>
      <c r="G910" t="s">
        <v>1438</v>
      </c>
      <c r="H910">
        <v>59435</v>
      </c>
      <c r="I910">
        <v>234</v>
      </c>
      <c r="J910">
        <v>59201</v>
      </c>
      <c r="K910" t="b">
        <v>0</v>
      </c>
      <c r="L910" t="s">
        <v>2361</v>
      </c>
      <c r="M910" t="s">
        <v>1491</v>
      </c>
    </row>
    <row r="911" spans="1:13" x14ac:dyDescent="0.25">
      <c r="A911">
        <v>724</v>
      </c>
      <c r="B911" t="s">
        <v>1437</v>
      </c>
      <c r="C911">
        <v>2.28636171733143E-2</v>
      </c>
      <c r="D911">
        <v>3.07560381521669E-2</v>
      </c>
      <c r="E911">
        <v>1.0231269930801901</v>
      </c>
      <c r="F911">
        <v>0.45724784082868702</v>
      </c>
      <c r="G911" t="s">
        <v>1438</v>
      </c>
      <c r="H911">
        <v>53063</v>
      </c>
      <c r="I911">
        <v>1116</v>
      </c>
      <c r="J911">
        <v>51947</v>
      </c>
      <c r="K911" t="b">
        <v>0</v>
      </c>
      <c r="L911" t="s">
        <v>2362</v>
      </c>
      <c r="M911" t="s">
        <v>1513</v>
      </c>
    </row>
    <row r="912" spans="1:13" x14ac:dyDescent="0.25">
      <c r="A912">
        <v>596.1</v>
      </c>
      <c r="B912" t="s">
        <v>1437</v>
      </c>
      <c r="C912">
        <v>5.6598346115269399E-2</v>
      </c>
      <c r="D912">
        <v>7.6384284123124896E-2</v>
      </c>
      <c r="E912">
        <v>1.0582306825595</v>
      </c>
      <c r="F912">
        <v>0.45871255829205199</v>
      </c>
      <c r="G912" t="s">
        <v>1438</v>
      </c>
      <c r="H912">
        <v>59306</v>
      </c>
      <c r="I912">
        <v>178</v>
      </c>
      <c r="J912">
        <v>59128</v>
      </c>
      <c r="K912" t="b">
        <v>0</v>
      </c>
      <c r="L912" t="s">
        <v>2363</v>
      </c>
      <c r="M912" t="s">
        <v>1448</v>
      </c>
    </row>
    <row r="913" spans="1:13" x14ac:dyDescent="0.25">
      <c r="A913">
        <v>365.2</v>
      </c>
      <c r="B913" t="s">
        <v>1437</v>
      </c>
      <c r="C913">
        <v>5.1292752589127702E-2</v>
      </c>
      <c r="D913">
        <v>6.9936146847732597E-2</v>
      </c>
      <c r="E913">
        <v>1.0526310086333901</v>
      </c>
      <c r="F913">
        <v>0.46330070242406501</v>
      </c>
      <c r="G913" t="s">
        <v>1438</v>
      </c>
      <c r="H913">
        <v>59887</v>
      </c>
      <c r="I913">
        <v>214</v>
      </c>
      <c r="J913">
        <v>59673</v>
      </c>
      <c r="K913" t="b">
        <v>0</v>
      </c>
      <c r="L913" t="s">
        <v>2364</v>
      </c>
      <c r="M913" t="s">
        <v>1491</v>
      </c>
    </row>
    <row r="914" spans="1:13" x14ac:dyDescent="0.25">
      <c r="A914">
        <v>656.5</v>
      </c>
      <c r="B914" t="s">
        <v>1437</v>
      </c>
      <c r="C914">
        <v>-6.2616651991006994E-2</v>
      </c>
      <c r="D914">
        <v>8.5419688774439895E-2</v>
      </c>
      <c r="E914">
        <v>0.93930348480069203</v>
      </c>
      <c r="F914">
        <v>0.46352972537589399</v>
      </c>
      <c r="G914" t="s">
        <v>1438</v>
      </c>
      <c r="H914">
        <v>64745</v>
      </c>
      <c r="I914">
        <v>161</v>
      </c>
      <c r="J914">
        <v>64584</v>
      </c>
      <c r="K914" t="b">
        <v>0</v>
      </c>
      <c r="L914" t="s">
        <v>2365</v>
      </c>
      <c r="M914" t="s">
        <v>2036</v>
      </c>
    </row>
    <row r="915" spans="1:13" x14ac:dyDescent="0.25">
      <c r="A915">
        <v>362.2</v>
      </c>
      <c r="B915" t="s">
        <v>1437</v>
      </c>
      <c r="C915">
        <v>2.1603117137860599E-2</v>
      </c>
      <c r="D915">
        <v>2.95327920026336E-2</v>
      </c>
      <c r="E915">
        <v>1.02183815393068</v>
      </c>
      <c r="F915">
        <v>0.46447628989168999</v>
      </c>
      <c r="G915" t="s">
        <v>1438</v>
      </c>
      <c r="H915">
        <v>60472</v>
      </c>
      <c r="I915">
        <v>1271</v>
      </c>
      <c r="J915">
        <v>59201</v>
      </c>
      <c r="K915" t="b">
        <v>0</v>
      </c>
      <c r="L915" t="s">
        <v>2366</v>
      </c>
      <c r="M915" t="s">
        <v>1491</v>
      </c>
    </row>
    <row r="916" spans="1:13" x14ac:dyDescent="0.25">
      <c r="A916">
        <v>170</v>
      </c>
      <c r="B916" t="s">
        <v>1437</v>
      </c>
      <c r="C916">
        <v>2.4135189321851599E-2</v>
      </c>
      <c r="D916">
        <v>3.3635511774382697E-2</v>
      </c>
      <c r="E916">
        <v>1.0244288003645401</v>
      </c>
      <c r="F916">
        <v>0.473034285815644</v>
      </c>
      <c r="G916" t="s">
        <v>1438</v>
      </c>
      <c r="H916">
        <v>65515</v>
      </c>
      <c r="I916">
        <v>920</v>
      </c>
      <c r="J916">
        <v>64595</v>
      </c>
      <c r="K916" t="b">
        <v>0</v>
      </c>
      <c r="L916" t="s">
        <v>2367</v>
      </c>
      <c r="M916" t="s">
        <v>1453</v>
      </c>
    </row>
    <row r="917" spans="1:13" x14ac:dyDescent="0.25">
      <c r="A917">
        <v>772.4</v>
      </c>
      <c r="B917" t="s">
        <v>1437</v>
      </c>
      <c r="C917">
        <v>-5.4122696627721498E-2</v>
      </c>
      <c r="D917">
        <v>7.5510966573905103E-2</v>
      </c>
      <c r="E917">
        <v>0.94731586690858405</v>
      </c>
      <c r="F917">
        <v>0.47352664103880798</v>
      </c>
      <c r="G917" t="s">
        <v>1438</v>
      </c>
      <c r="H917">
        <v>56525</v>
      </c>
      <c r="I917">
        <v>180</v>
      </c>
      <c r="J917">
        <v>56345</v>
      </c>
      <c r="K917" t="b">
        <v>0</v>
      </c>
      <c r="L917" t="s">
        <v>2368</v>
      </c>
      <c r="M917" t="s">
        <v>1502</v>
      </c>
    </row>
    <row r="918" spans="1:13" x14ac:dyDescent="0.25">
      <c r="A918">
        <v>705.1</v>
      </c>
      <c r="B918" t="s">
        <v>1437</v>
      </c>
      <c r="C918">
        <v>6.4611159152921704E-2</v>
      </c>
      <c r="D918">
        <v>9.0164993588367298E-2</v>
      </c>
      <c r="E918">
        <v>1.06674415003046</v>
      </c>
      <c r="F918">
        <v>0.47362830496535702</v>
      </c>
      <c r="G918" t="s">
        <v>1438</v>
      </c>
      <c r="H918">
        <v>59128</v>
      </c>
      <c r="I918">
        <v>127</v>
      </c>
      <c r="J918">
        <v>59001</v>
      </c>
      <c r="K918" t="b">
        <v>0</v>
      </c>
      <c r="L918" t="s">
        <v>2369</v>
      </c>
      <c r="M918" t="s">
        <v>1457</v>
      </c>
    </row>
    <row r="919" spans="1:13" x14ac:dyDescent="0.25">
      <c r="A919">
        <v>289.10000000000002</v>
      </c>
      <c r="B919" t="s">
        <v>1437</v>
      </c>
      <c r="C919">
        <v>6.3148466093445599E-2</v>
      </c>
      <c r="D919">
        <v>8.8569185739963002E-2</v>
      </c>
      <c r="E919">
        <v>1.0651849713438799</v>
      </c>
      <c r="F919">
        <v>0.47585528230712698</v>
      </c>
      <c r="G919" t="s">
        <v>1438</v>
      </c>
      <c r="H919">
        <v>48367</v>
      </c>
      <c r="I919">
        <v>132</v>
      </c>
      <c r="J919">
        <v>48235</v>
      </c>
      <c r="K919" t="b">
        <v>0</v>
      </c>
      <c r="L919" t="s">
        <v>2370</v>
      </c>
      <c r="M919" t="s">
        <v>1508</v>
      </c>
    </row>
    <row r="920" spans="1:13" x14ac:dyDescent="0.25">
      <c r="A920">
        <v>320</v>
      </c>
      <c r="B920" t="s">
        <v>1437</v>
      </c>
      <c r="C920">
        <v>-3.9893887626437703E-2</v>
      </c>
      <c r="D920">
        <v>5.6277136419761002E-2</v>
      </c>
      <c r="E920">
        <v>0.96089139620956199</v>
      </c>
      <c r="F920">
        <v>0.47839728031786599</v>
      </c>
      <c r="G920" t="s">
        <v>1438</v>
      </c>
      <c r="H920">
        <v>65211</v>
      </c>
      <c r="I920">
        <v>325</v>
      </c>
      <c r="J920">
        <v>64886</v>
      </c>
      <c r="K920" t="b">
        <v>0</v>
      </c>
      <c r="L920" t="s">
        <v>2371</v>
      </c>
      <c r="M920" t="s">
        <v>1538</v>
      </c>
    </row>
    <row r="921" spans="1:13" x14ac:dyDescent="0.25">
      <c r="A921">
        <v>352</v>
      </c>
      <c r="B921" t="s">
        <v>1437</v>
      </c>
      <c r="C921">
        <v>2.6478944381342399E-2</v>
      </c>
      <c r="D921">
        <v>3.7383836295962203E-2</v>
      </c>
      <c r="E921">
        <v>1.02683262643786</v>
      </c>
      <c r="F921">
        <v>0.47875942331608101</v>
      </c>
      <c r="G921" t="s">
        <v>1438</v>
      </c>
      <c r="H921">
        <v>57611</v>
      </c>
      <c r="I921">
        <v>746</v>
      </c>
      <c r="J921">
        <v>56865</v>
      </c>
      <c r="K921" t="b">
        <v>0</v>
      </c>
      <c r="L921" t="s">
        <v>2372</v>
      </c>
      <c r="M921" t="s">
        <v>1538</v>
      </c>
    </row>
    <row r="922" spans="1:13" x14ac:dyDescent="0.25">
      <c r="A922">
        <v>800</v>
      </c>
      <c r="B922" t="s">
        <v>1437</v>
      </c>
      <c r="C922">
        <v>1.4674855009253101E-2</v>
      </c>
      <c r="D922">
        <v>2.0731337266867898E-2</v>
      </c>
      <c r="E922">
        <v>1.0147830593404099</v>
      </c>
      <c r="F922">
        <v>0.47903308227168001</v>
      </c>
      <c r="G922" t="s">
        <v>1438</v>
      </c>
      <c r="H922">
        <v>55890</v>
      </c>
      <c r="I922">
        <v>2500</v>
      </c>
      <c r="J922">
        <v>53390</v>
      </c>
      <c r="K922" t="b">
        <v>0</v>
      </c>
      <c r="L922" t="s">
        <v>2373</v>
      </c>
      <c r="M922" t="s">
        <v>1549</v>
      </c>
    </row>
    <row r="923" spans="1:13" x14ac:dyDescent="0.25">
      <c r="A923">
        <v>836</v>
      </c>
      <c r="B923" t="s">
        <v>1437</v>
      </c>
      <c r="C923">
        <v>-5.71771013065724E-2</v>
      </c>
      <c r="D923">
        <v>8.1029767845016198E-2</v>
      </c>
      <c r="E923">
        <v>0.94442679533532004</v>
      </c>
      <c r="F923">
        <v>0.48041775445319901</v>
      </c>
      <c r="G923" t="s">
        <v>1438</v>
      </c>
      <c r="H923">
        <v>61439</v>
      </c>
      <c r="I923">
        <v>155</v>
      </c>
      <c r="J923">
        <v>61284</v>
      </c>
      <c r="K923" t="b">
        <v>0</v>
      </c>
      <c r="L923" t="s">
        <v>2374</v>
      </c>
      <c r="M923" t="s">
        <v>1549</v>
      </c>
    </row>
    <row r="924" spans="1:13" x14ac:dyDescent="0.25">
      <c r="A924">
        <v>224</v>
      </c>
      <c r="B924" t="s">
        <v>1437</v>
      </c>
      <c r="C924">
        <v>4.8693416932859397E-2</v>
      </c>
      <c r="D924">
        <v>6.90450719640541E-2</v>
      </c>
      <c r="E924">
        <v>1.04989842031545</v>
      </c>
      <c r="F924">
        <v>0.48066025819706298</v>
      </c>
      <c r="G924" t="s">
        <v>1438</v>
      </c>
      <c r="H924">
        <v>63933</v>
      </c>
      <c r="I924">
        <v>218</v>
      </c>
      <c r="J924">
        <v>63715</v>
      </c>
      <c r="K924" t="b">
        <v>0</v>
      </c>
      <c r="L924" t="s">
        <v>2375</v>
      </c>
      <c r="M924" t="s">
        <v>1453</v>
      </c>
    </row>
    <row r="925" spans="1:13" x14ac:dyDescent="0.25">
      <c r="A925">
        <v>112</v>
      </c>
      <c r="B925" t="s">
        <v>1437</v>
      </c>
      <c r="C925">
        <v>-1.52720917374983E-2</v>
      </c>
      <c r="D925">
        <v>2.1812184063446299E-2</v>
      </c>
      <c r="E925">
        <v>0.98484393524632496</v>
      </c>
      <c r="F925">
        <v>0.48382530055962297</v>
      </c>
      <c r="G925" t="s">
        <v>1438</v>
      </c>
      <c r="H925">
        <v>58590</v>
      </c>
      <c r="I925">
        <v>2239</v>
      </c>
      <c r="J925">
        <v>56351</v>
      </c>
      <c r="K925" t="b">
        <v>0</v>
      </c>
      <c r="L925" t="s">
        <v>2376</v>
      </c>
      <c r="M925" t="s">
        <v>1494</v>
      </c>
    </row>
    <row r="926" spans="1:13" x14ac:dyDescent="0.25">
      <c r="A926">
        <v>756</v>
      </c>
      <c r="B926" t="s">
        <v>1437</v>
      </c>
      <c r="C926">
        <v>3.46932423371486E-2</v>
      </c>
      <c r="D926">
        <v>4.9597779556370201E-2</v>
      </c>
      <c r="E926">
        <v>1.03530207323921</v>
      </c>
      <c r="F926">
        <v>0.484244707582968</v>
      </c>
      <c r="G926" t="s">
        <v>1438</v>
      </c>
      <c r="H926">
        <v>64213</v>
      </c>
      <c r="I926">
        <v>429</v>
      </c>
      <c r="J926">
        <v>63784</v>
      </c>
      <c r="K926" t="b">
        <v>0</v>
      </c>
      <c r="L926" t="s">
        <v>2377</v>
      </c>
      <c r="M926" t="s">
        <v>1771</v>
      </c>
    </row>
    <row r="927" spans="1:13" x14ac:dyDescent="0.25">
      <c r="A927">
        <v>732</v>
      </c>
      <c r="B927" t="s">
        <v>1437</v>
      </c>
      <c r="C927">
        <v>-5.3468369041509797E-2</v>
      </c>
      <c r="D927">
        <v>7.6863067428514398E-2</v>
      </c>
      <c r="E927">
        <v>0.94793592465147902</v>
      </c>
      <c r="F927">
        <v>0.48665964897624597</v>
      </c>
      <c r="G927" t="s">
        <v>1438</v>
      </c>
      <c r="H927">
        <v>52485</v>
      </c>
      <c r="I927">
        <v>173</v>
      </c>
      <c r="J927">
        <v>52312</v>
      </c>
      <c r="K927" t="b">
        <v>0</v>
      </c>
      <c r="L927" t="s">
        <v>2378</v>
      </c>
      <c r="M927" t="s">
        <v>1513</v>
      </c>
    </row>
    <row r="928" spans="1:13" x14ac:dyDescent="0.25">
      <c r="A928">
        <v>200</v>
      </c>
      <c r="B928" t="s">
        <v>1437</v>
      </c>
      <c r="C928">
        <v>2.1301084800413699E-2</v>
      </c>
      <c r="D928">
        <v>3.0664300317583101E-2</v>
      </c>
      <c r="E928">
        <v>1.02152957236771</v>
      </c>
      <c r="F928">
        <v>0.48727204107186201</v>
      </c>
      <c r="G928" t="s">
        <v>1438</v>
      </c>
      <c r="H928">
        <v>64012</v>
      </c>
      <c r="I928">
        <v>1121</v>
      </c>
      <c r="J928">
        <v>62891</v>
      </c>
      <c r="K928" t="b">
        <v>0</v>
      </c>
      <c r="L928" t="s">
        <v>2379</v>
      </c>
      <c r="M928" t="s">
        <v>1453</v>
      </c>
    </row>
    <row r="929" spans="1:13" x14ac:dyDescent="0.25">
      <c r="A929">
        <v>253.1</v>
      </c>
      <c r="B929" t="s">
        <v>1437</v>
      </c>
      <c r="C929">
        <v>5.15461952610183E-2</v>
      </c>
      <c r="D929">
        <v>7.4505346599098604E-2</v>
      </c>
      <c r="E929">
        <v>1.0528978240585201</v>
      </c>
      <c r="F929">
        <v>0.48903430466414</v>
      </c>
      <c r="G929" t="s">
        <v>1438</v>
      </c>
      <c r="H929">
        <v>56519</v>
      </c>
      <c r="I929">
        <v>185</v>
      </c>
      <c r="J929">
        <v>56334</v>
      </c>
      <c r="K929" t="b">
        <v>0</v>
      </c>
      <c r="L929" t="s">
        <v>2380</v>
      </c>
      <c r="M929" t="s">
        <v>1440</v>
      </c>
    </row>
    <row r="930" spans="1:13" x14ac:dyDescent="0.25">
      <c r="A930">
        <v>817</v>
      </c>
      <c r="B930" t="s">
        <v>1437</v>
      </c>
      <c r="C930">
        <v>6.2086386503525902E-2</v>
      </c>
      <c r="D930">
        <v>8.9750736233633693E-2</v>
      </c>
      <c r="E930">
        <v>1.0640542606849701</v>
      </c>
      <c r="F930">
        <v>0.48908514054763502</v>
      </c>
      <c r="G930" t="s">
        <v>1438</v>
      </c>
      <c r="H930">
        <v>63762</v>
      </c>
      <c r="I930">
        <v>130</v>
      </c>
      <c r="J930">
        <v>63632</v>
      </c>
      <c r="K930" t="b">
        <v>0</v>
      </c>
      <c r="L930" t="s">
        <v>2381</v>
      </c>
      <c r="M930" t="s">
        <v>1549</v>
      </c>
    </row>
    <row r="931" spans="1:13" x14ac:dyDescent="0.25">
      <c r="A931">
        <v>224.1</v>
      </c>
      <c r="B931" t="s">
        <v>1437</v>
      </c>
      <c r="C931">
        <v>5.6263566141900999E-2</v>
      </c>
      <c r="D931">
        <v>8.16340733384011E-2</v>
      </c>
      <c r="E931">
        <v>1.05787646741515</v>
      </c>
      <c r="F931">
        <v>0.49068691286427801</v>
      </c>
      <c r="G931" t="s">
        <v>1438</v>
      </c>
      <c r="H931">
        <v>63871</v>
      </c>
      <c r="I931">
        <v>156</v>
      </c>
      <c r="J931">
        <v>63715</v>
      </c>
      <c r="K931" t="b">
        <v>0</v>
      </c>
      <c r="L931" t="s">
        <v>2382</v>
      </c>
      <c r="M931" t="s">
        <v>1453</v>
      </c>
    </row>
    <row r="932" spans="1:13" x14ac:dyDescent="0.25">
      <c r="A932">
        <v>707.3</v>
      </c>
      <c r="B932" t="s">
        <v>1437</v>
      </c>
      <c r="C932">
        <v>-3.8438365491182402E-2</v>
      </c>
      <c r="D932">
        <v>5.6111922566681703E-2</v>
      </c>
      <c r="E932">
        <v>0.96229101324601396</v>
      </c>
      <c r="F932">
        <v>0.49332481964804098</v>
      </c>
      <c r="G932" t="s">
        <v>1438</v>
      </c>
      <c r="H932">
        <v>62888</v>
      </c>
      <c r="I932">
        <v>326</v>
      </c>
      <c r="J932">
        <v>62562</v>
      </c>
      <c r="K932" t="b">
        <v>0</v>
      </c>
      <c r="L932" t="s">
        <v>2383</v>
      </c>
      <c r="M932" t="s">
        <v>1457</v>
      </c>
    </row>
    <row r="933" spans="1:13" x14ac:dyDescent="0.25">
      <c r="A933">
        <v>288.11</v>
      </c>
      <c r="B933" t="s">
        <v>1437</v>
      </c>
      <c r="C933">
        <v>-1.6397013496950701E-2</v>
      </c>
      <c r="D933">
        <v>2.39445410062188E-2</v>
      </c>
      <c r="E933">
        <v>0.98373668577517703</v>
      </c>
      <c r="F933">
        <v>0.49347562257010802</v>
      </c>
      <c r="G933" t="s">
        <v>1438</v>
      </c>
      <c r="H933">
        <v>50093</v>
      </c>
      <c r="I933">
        <v>1858</v>
      </c>
      <c r="J933">
        <v>48235</v>
      </c>
      <c r="K933" t="b">
        <v>0</v>
      </c>
      <c r="L933" t="s">
        <v>2384</v>
      </c>
      <c r="M933" t="s">
        <v>1508</v>
      </c>
    </row>
    <row r="934" spans="1:13" x14ac:dyDescent="0.25">
      <c r="A934">
        <v>279.10000000000002</v>
      </c>
      <c r="B934" t="s">
        <v>1437</v>
      </c>
      <c r="C934">
        <v>-1.5518917948583E-2</v>
      </c>
      <c r="D934">
        <v>2.2862811992463601E-2</v>
      </c>
      <c r="E934">
        <v>0.98460087994672196</v>
      </c>
      <c r="F934">
        <v>0.49727453980694097</v>
      </c>
      <c r="G934" t="s">
        <v>1438</v>
      </c>
      <c r="H934">
        <v>60944</v>
      </c>
      <c r="I934">
        <v>2036</v>
      </c>
      <c r="J934">
        <v>58908</v>
      </c>
      <c r="K934" t="b">
        <v>0</v>
      </c>
      <c r="L934" t="s">
        <v>2385</v>
      </c>
      <c r="M934" t="s">
        <v>1440</v>
      </c>
    </row>
    <row r="935" spans="1:13" x14ac:dyDescent="0.25">
      <c r="A935">
        <v>362.29</v>
      </c>
      <c r="B935" t="s">
        <v>1437</v>
      </c>
      <c r="C935">
        <v>3.4114499468168101E-2</v>
      </c>
      <c r="D935">
        <v>5.0430858537349597E-2</v>
      </c>
      <c r="E935">
        <v>1.0347030728973901</v>
      </c>
      <c r="F935">
        <v>0.49874811923220103</v>
      </c>
      <c r="G935" t="s">
        <v>1438</v>
      </c>
      <c r="H935">
        <v>59626</v>
      </c>
      <c r="I935">
        <v>425</v>
      </c>
      <c r="J935">
        <v>59201</v>
      </c>
      <c r="K935" t="b">
        <v>0</v>
      </c>
      <c r="L935" t="s">
        <v>2386</v>
      </c>
      <c r="M935" t="s">
        <v>1491</v>
      </c>
    </row>
    <row r="936" spans="1:13" x14ac:dyDescent="0.25">
      <c r="A936">
        <v>681.6</v>
      </c>
      <c r="B936" t="s">
        <v>1437</v>
      </c>
      <c r="C936">
        <v>-3.7284278088296E-2</v>
      </c>
      <c r="D936">
        <v>5.5185027175801898E-2</v>
      </c>
      <c r="E936">
        <v>0.96340222227514705</v>
      </c>
      <c r="F936">
        <v>0.49927998339838198</v>
      </c>
      <c r="G936" t="s">
        <v>1438</v>
      </c>
      <c r="H936">
        <v>54746</v>
      </c>
      <c r="I936">
        <v>338</v>
      </c>
      <c r="J936">
        <v>54408</v>
      </c>
      <c r="K936" t="b">
        <v>0</v>
      </c>
      <c r="L936" t="s">
        <v>2387</v>
      </c>
      <c r="M936" t="s">
        <v>1457</v>
      </c>
    </row>
    <row r="937" spans="1:13" x14ac:dyDescent="0.25">
      <c r="A937">
        <v>807</v>
      </c>
      <c r="B937" t="s">
        <v>1437</v>
      </c>
      <c r="C937">
        <v>2.79594967785608E-2</v>
      </c>
      <c r="D937">
        <v>4.1405407215620998E-2</v>
      </c>
      <c r="E937">
        <v>1.0283540319268301</v>
      </c>
      <c r="F937">
        <v>0.49950934213586401</v>
      </c>
      <c r="G937" t="s">
        <v>1438</v>
      </c>
      <c r="H937">
        <v>53994</v>
      </c>
      <c r="I937">
        <v>604</v>
      </c>
      <c r="J937">
        <v>53390</v>
      </c>
      <c r="K937" t="b">
        <v>0</v>
      </c>
      <c r="L937" t="s">
        <v>2388</v>
      </c>
      <c r="M937" t="s">
        <v>1549</v>
      </c>
    </row>
    <row r="938" spans="1:13" x14ac:dyDescent="0.25">
      <c r="A938">
        <v>709.6</v>
      </c>
      <c r="B938" t="s">
        <v>1437</v>
      </c>
      <c r="C938">
        <v>-4.2652842221185101E-2</v>
      </c>
      <c r="D938">
        <v>6.3370330720304902E-2</v>
      </c>
      <c r="E938">
        <v>0.95824399418722095</v>
      </c>
      <c r="F938">
        <v>0.50090101460479597</v>
      </c>
      <c r="G938" t="s">
        <v>1438</v>
      </c>
      <c r="H938">
        <v>54832</v>
      </c>
      <c r="I938">
        <v>255</v>
      </c>
      <c r="J938">
        <v>54577</v>
      </c>
      <c r="K938" t="b">
        <v>0</v>
      </c>
      <c r="L938" t="s">
        <v>2389</v>
      </c>
      <c r="M938" t="s">
        <v>1457</v>
      </c>
    </row>
    <row r="939" spans="1:13" x14ac:dyDescent="0.25">
      <c r="A939">
        <v>536.79999999999995</v>
      </c>
      <c r="B939" t="s">
        <v>1437</v>
      </c>
      <c r="C939">
        <v>-2.6688151845433699E-2</v>
      </c>
      <c r="D939">
        <v>3.9707060372300797E-2</v>
      </c>
      <c r="E939">
        <v>0.97366482976548896</v>
      </c>
      <c r="F939">
        <v>0.50150341857432901</v>
      </c>
      <c r="G939" t="s">
        <v>1438</v>
      </c>
      <c r="H939">
        <v>57092</v>
      </c>
      <c r="I939">
        <v>660</v>
      </c>
      <c r="J939">
        <v>56432</v>
      </c>
      <c r="K939" t="b">
        <v>0</v>
      </c>
      <c r="L939" t="s">
        <v>2390</v>
      </c>
      <c r="M939" t="s">
        <v>1467</v>
      </c>
    </row>
    <row r="940" spans="1:13" x14ac:dyDescent="0.25">
      <c r="A940">
        <v>204.21</v>
      </c>
      <c r="B940" t="s">
        <v>1437</v>
      </c>
      <c r="C940">
        <v>-2.6694294787396201E-2</v>
      </c>
      <c r="D940">
        <v>3.9801130955714602E-2</v>
      </c>
      <c r="E940">
        <v>0.97365884861731899</v>
      </c>
      <c r="F940">
        <v>0.50241684569082801</v>
      </c>
      <c r="G940" t="s">
        <v>1438</v>
      </c>
      <c r="H940">
        <v>63546</v>
      </c>
      <c r="I940">
        <v>655</v>
      </c>
      <c r="J940">
        <v>62891</v>
      </c>
      <c r="K940" t="b">
        <v>0</v>
      </c>
      <c r="L940" t="s">
        <v>2391</v>
      </c>
      <c r="M940" t="s">
        <v>1453</v>
      </c>
    </row>
    <row r="941" spans="1:13" x14ac:dyDescent="0.25">
      <c r="A941">
        <v>722.6</v>
      </c>
      <c r="B941" t="s">
        <v>1437</v>
      </c>
      <c r="C941">
        <v>-1.16027849537341E-2</v>
      </c>
      <c r="D941">
        <v>1.7458819596239399E-2</v>
      </c>
      <c r="E941">
        <v>0.98846426777226604</v>
      </c>
      <c r="F941">
        <v>0.506319068606499</v>
      </c>
      <c r="G941" t="s">
        <v>1438</v>
      </c>
      <c r="H941">
        <v>55726</v>
      </c>
      <c r="I941">
        <v>3779</v>
      </c>
      <c r="J941">
        <v>51947</v>
      </c>
      <c r="K941" t="b">
        <v>0</v>
      </c>
      <c r="L941" t="s">
        <v>2392</v>
      </c>
      <c r="M941" t="s">
        <v>1513</v>
      </c>
    </row>
    <row r="942" spans="1:13" x14ac:dyDescent="0.25">
      <c r="A942">
        <v>497</v>
      </c>
      <c r="B942" t="s">
        <v>1437</v>
      </c>
      <c r="C942">
        <v>-2.6548338379632799E-2</v>
      </c>
      <c r="D942">
        <v>4.0028091166719897E-2</v>
      </c>
      <c r="E942">
        <v>0.97380097073681504</v>
      </c>
      <c r="F942">
        <v>0.50717514217148496</v>
      </c>
      <c r="G942" t="s">
        <v>1438</v>
      </c>
      <c r="H942">
        <v>51206</v>
      </c>
      <c r="I942">
        <v>653</v>
      </c>
      <c r="J942">
        <v>50553</v>
      </c>
      <c r="K942" t="b">
        <v>0</v>
      </c>
      <c r="L942" t="s">
        <v>2393</v>
      </c>
      <c r="M942" t="s">
        <v>1443</v>
      </c>
    </row>
    <row r="943" spans="1:13" x14ac:dyDescent="0.25">
      <c r="A943">
        <v>331.9</v>
      </c>
      <c r="B943" t="s">
        <v>1437</v>
      </c>
      <c r="C943">
        <v>4.3951998365200001E-2</v>
      </c>
      <c r="D943">
        <v>6.6394910599741605E-2</v>
      </c>
      <c r="E943">
        <v>1.04493219523095</v>
      </c>
      <c r="F943">
        <v>0.50798504859345095</v>
      </c>
      <c r="G943" t="s">
        <v>1438</v>
      </c>
      <c r="H943">
        <v>49974</v>
      </c>
      <c r="I943">
        <v>235</v>
      </c>
      <c r="J943">
        <v>49739</v>
      </c>
      <c r="K943" t="b">
        <v>0</v>
      </c>
      <c r="L943" t="s">
        <v>2394</v>
      </c>
      <c r="M943" t="s">
        <v>1538</v>
      </c>
    </row>
    <row r="944" spans="1:13" x14ac:dyDescent="0.25">
      <c r="A944">
        <v>798</v>
      </c>
      <c r="B944" t="s">
        <v>1437</v>
      </c>
      <c r="C944">
        <v>6.2452232071805404E-3</v>
      </c>
      <c r="D944">
        <v>9.4389752908791095E-3</v>
      </c>
      <c r="E944">
        <v>1.00626476527398</v>
      </c>
      <c r="F944">
        <v>0.50820063509865998</v>
      </c>
      <c r="G944" t="s">
        <v>1438</v>
      </c>
      <c r="H944">
        <v>56125</v>
      </c>
      <c r="I944">
        <v>17320</v>
      </c>
      <c r="J944">
        <v>38805</v>
      </c>
      <c r="K944" t="b">
        <v>0</v>
      </c>
      <c r="L944" t="s">
        <v>2395</v>
      </c>
      <c r="M944" t="s">
        <v>1502</v>
      </c>
    </row>
    <row r="945" spans="1:13" x14ac:dyDescent="0.25">
      <c r="A945">
        <v>255.1</v>
      </c>
      <c r="B945" t="s">
        <v>1437</v>
      </c>
      <c r="C945">
        <v>-4.1918312742626501E-2</v>
      </c>
      <c r="D945">
        <v>6.3562477386669106E-2</v>
      </c>
      <c r="E945">
        <v>0.95894811121430201</v>
      </c>
      <c r="F945">
        <v>0.50958627044942995</v>
      </c>
      <c r="G945" t="s">
        <v>1438</v>
      </c>
      <c r="H945">
        <v>56588</v>
      </c>
      <c r="I945">
        <v>254</v>
      </c>
      <c r="J945">
        <v>56334</v>
      </c>
      <c r="K945" t="b">
        <v>0</v>
      </c>
      <c r="L945" t="s">
        <v>2396</v>
      </c>
      <c r="M945" t="s">
        <v>1440</v>
      </c>
    </row>
    <row r="946" spans="1:13" x14ac:dyDescent="0.25">
      <c r="A946">
        <v>528.1</v>
      </c>
      <c r="B946" t="s">
        <v>1437</v>
      </c>
      <c r="C946">
        <v>-2.43626451583259E-2</v>
      </c>
      <c r="D946">
        <v>3.71879378968831E-2</v>
      </c>
      <c r="E946">
        <v>0.97593172866076805</v>
      </c>
      <c r="F946">
        <v>0.51238905442151295</v>
      </c>
      <c r="G946" t="s">
        <v>1438</v>
      </c>
      <c r="H946">
        <v>62143</v>
      </c>
      <c r="I946">
        <v>750</v>
      </c>
      <c r="J946">
        <v>61393</v>
      </c>
      <c r="K946" t="b">
        <v>0</v>
      </c>
      <c r="L946" t="s">
        <v>2397</v>
      </c>
      <c r="M946" t="s">
        <v>1467</v>
      </c>
    </row>
    <row r="947" spans="1:13" x14ac:dyDescent="0.25">
      <c r="A947">
        <v>558</v>
      </c>
      <c r="B947" t="s">
        <v>1437</v>
      </c>
      <c r="C947">
        <v>1.35555233165647E-2</v>
      </c>
      <c r="D947">
        <v>2.0703386943773699E-2</v>
      </c>
      <c r="E947">
        <v>1.01364781597635</v>
      </c>
      <c r="F947">
        <v>0.512629327252206</v>
      </c>
      <c r="G947" t="s">
        <v>1438</v>
      </c>
      <c r="H947">
        <v>45928</v>
      </c>
      <c r="I947">
        <v>2534</v>
      </c>
      <c r="J947">
        <v>43394</v>
      </c>
      <c r="K947" t="b">
        <v>0</v>
      </c>
      <c r="L947" t="s">
        <v>2398</v>
      </c>
      <c r="M947" t="s">
        <v>1467</v>
      </c>
    </row>
    <row r="948" spans="1:13" x14ac:dyDescent="0.25">
      <c r="A948">
        <v>364.5</v>
      </c>
      <c r="B948" t="s">
        <v>1437</v>
      </c>
      <c r="C948">
        <v>5.15118794936252E-2</v>
      </c>
      <c r="D948">
        <v>7.8703857371921607E-2</v>
      </c>
      <c r="E948">
        <v>1.05286169368162</v>
      </c>
      <c r="F948">
        <v>0.51278805086415302</v>
      </c>
      <c r="G948" t="s">
        <v>1438</v>
      </c>
      <c r="H948">
        <v>59841</v>
      </c>
      <c r="I948">
        <v>168</v>
      </c>
      <c r="J948">
        <v>59673</v>
      </c>
      <c r="K948" t="b">
        <v>0</v>
      </c>
      <c r="L948" t="s">
        <v>2399</v>
      </c>
      <c r="M948" t="s">
        <v>1491</v>
      </c>
    </row>
    <row r="949" spans="1:13" x14ac:dyDescent="0.25">
      <c r="A949">
        <v>612</v>
      </c>
      <c r="B949" t="s">
        <v>1437</v>
      </c>
      <c r="C949">
        <v>3.1715517705074497E-2</v>
      </c>
      <c r="D949">
        <v>4.88143298602602E-2</v>
      </c>
      <c r="E949">
        <v>1.0322238141326101</v>
      </c>
      <c r="F949">
        <v>0.51587480583916101</v>
      </c>
      <c r="G949" t="s">
        <v>1438</v>
      </c>
      <c r="H949">
        <v>58845</v>
      </c>
      <c r="I949">
        <v>436</v>
      </c>
      <c r="J949">
        <v>58409</v>
      </c>
      <c r="K949" t="b">
        <v>0</v>
      </c>
      <c r="L949" t="s">
        <v>2400</v>
      </c>
      <c r="M949" t="s">
        <v>1448</v>
      </c>
    </row>
    <row r="950" spans="1:13" x14ac:dyDescent="0.25">
      <c r="A950">
        <v>727.7</v>
      </c>
      <c r="B950" t="s">
        <v>1437</v>
      </c>
      <c r="C950">
        <v>-4.8788100389613002E-2</v>
      </c>
      <c r="D950">
        <v>7.5138143241780295E-2</v>
      </c>
      <c r="E950">
        <v>0.95238291788757001</v>
      </c>
      <c r="F950">
        <v>0.51613671093198399</v>
      </c>
      <c r="G950" t="s">
        <v>1438</v>
      </c>
      <c r="H950">
        <v>49667</v>
      </c>
      <c r="I950">
        <v>182</v>
      </c>
      <c r="J950">
        <v>49485</v>
      </c>
      <c r="K950" t="b">
        <v>0</v>
      </c>
      <c r="L950" t="s">
        <v>2401</v>
      </c>
      <c r="M950" t="s">
        <v>1513</v>
      </c>
    </row>
    <row r="951" spans="1:13" x14ac:dyDescent="0.25">
      <c r="A951">
        <v>528</v>
      </c>
      <c r="B951" t="s">
        <v>1437</v>
      </c>
      <c r="C951">
        <v>1.6783350125516901E-2</v>
      </c>
      <c r="D951">
        <v>2.5905946528460101E-2</v>
      </c>
      <c r="E951">
        <v>1.0169249817880599</v>
      </c>
      <c r="F951">
        <v>0.51707741154008002</v>
      </c>
      <c r="G951" t="s">
        <v>1438</v>
      </c>
      <c r="H951">
        <v>62963</v>
      </c>
      <c r="I951">
        <v>1570</v>
      </c>
      <c r="J951">
        <v>61393</v>
      </c>
      <c r="K951" t="b">
        <v>0</v>
      </c>
      <c r="L951" t="s">
        <v>2402</v>
      </c>
      <c r="M951" t="s">
        <v>1467</v>
      </c>
    </row>
    <row r="952" spans="1:13" x14ac:dyDescent="0.25">
      <c r="A952">
        <v>790.1</v>
      </c>
      <c r="B952" t="s">
        <v>1437</v>
      </c>
      <c r="C952">
        <v>3.7001218716469497E-2</v>
      </c>
      <c r="D952">
        <v>5.7137796477715302E-2</v>
      </c>
      <c r="E952">
        <v>1.0376942854925</v>
      </c>
      <c r="F952">
        <v>0.51725749156821699</v>
      </c>
      <c r="G952" t="s">
        <v>1438</v>
      </c>
      <c r="H952">
        <v>56864</v>
      </c>
      <c r="I952">
        <v>315</v>
      </c>
      <c r="J952">
        <v>56549</v>
      </c>
      <c r="K952" t="b">
        <v>0</v>
      </c>
      <c r="L952" t="s">
        <v>2403</v>
      </c>
      <c r="M952" t="s">
        <v>1502</v>
      </c>
    </row>
    <row r="953" spans="1:13" x14ac:dyDescent="0.25">
      <c r="A953">
        <v>716</v>
      </c>
      <c r="B953" t="s">
        <v>1437</v>
      </c>
      <c r="C953">
        <v>-1.49602520686112E-2</v>
      </c>
      <c r="D953">
        <v>2.3103523989222299E-2</v>
      </c>
      <c r="E953">
        <v>0.985151096543047</v>
      </c>
      <c r="F953">
        <v>0.51728822377176198</v>
      </c>
      <c r="G953" t="s">
        <v>1438</v>
      </c>
      <c r="H953">
        <v>56489</v>
      </c>
      <c r="I953">
        <v>2026</v>
      </c>
      <c r="J953">
        <v>54463</v>
      </c>
      <c r="K953" t="b">
        <v>0</v>
      </c>
      <c r="L953" t="s">
        <v>2404</v>
      </c>
      <c r="M953" t="s">
        <v>1513</v>
      </c>
    </row>
    <row r="954" spans="1:13" x14ac:dyDescent="0.25">
      <c r="A954">
        <v>385.3</v>
      </c>
      <c r="B954" t="s">
        <v>1437</v>
      </c>
      <c r="C954">
        <v>5.0401430474230298E-2</v>
      </c>
      <c r="D954">
        <v>7.8707564008730302E-2</v>
      </c>
      <c r="E954">
        <v>1.05169319334641</v>
      </c>
      <c r="F954">
        <v>0.52193647747846195</v>
      </c>
      <c r="G954" t="s">
        <v>1438</v>
      </c>
      <c r="H954">
        <v>57314</v>
      </c>
      <c r="I954">
        <v>166</v>
      </c>
      <c r="J954">
        <v>57148</v>
      </c>
      <c r="K954" t="b">
        <v>0</v>
      </c>
      <c r="L954" t="s">
        <v>2405</v>
      </c>
      <c r="M954" t="s">
        <v>1491</v>
      </c>
    </row>
    <row r="955" spans="1:13" x14ac:dyDescent="0.25">
      <c r="A955">
        <v>907</v>
      </c>
      <c r="B955" t="s">
        <v>1437</v>
      </c>
      <c r="C955">
        <v>-3.6118973575303297E-2</v>
      </c>
      <c r="D955">
        <v>5.7062558067774598E-2</v>
      </c>
      <c r="E955">
        <v>0.96452553360535798</v>
      </c>
      <c r="F955">
        <v>0.52675224755880201</v>
      </c>
      <c r="G955" t="s">
        <v>1438</v>
      </c>
      <c r="H955">
        <v>65689</v>
      </c>
      <c r="I955">
        <v>315</v>
      </c>
      <c r="J955">
        <v>65374</v>
      </c>
      <c r="K955" t="b">
        <v>0</v>
      </c>
      <c r="L955" t="s">
        <v>2406</v>
      </c>
      <c r="M955" t="s">
        <v>1549</v>
      </c>
    </row>
    <row r="956" spans="1:13" x14ac:dyDescent="0.25">
      <c r="A956">
        <v>809</v>
      </c>
      <c r="B956" t="s">
        <v>1437</v>
      </c>
      <c r="C956">
        <v>1.2083562038628501E-2</v>
      </c>
      <c r="D956">
        <v>1.92694657355994E-2</v>
      </c>
      <c r="E956">
        <v>1.01215686322333</v>
      </c>
      <c r="F956">
        <v>0.53060456956215896</v>
      </c>
      <c r="G956" t="s">
        <v>1438</v>
      </c>
      <c r="H956">
        <v>56307</v>
      </c>
      <c r="I956">
        <v>2917</v>
      </c>
      <c r="J956">
        <v>53390</v>
      </c>
      <c r="K956" t="b">
        <v>0</v>
      </c>
      <c r="L956" t="s">
        <v>2407</v>
      </c>
      <c r="M956" t="s">
        <v>1549</v>
      </c>
    </row>
    <row r="957" spans="1:13" x14ac:dyDescent="0.25">
      <c r="A957">
        <v>229</v>
      </c>
      <c r="B957" t="s">
        <v>1437</v>
      </c>
      <c r="C957">
        <v>-5.0409181443135602E-2</v>
      </c>
      <c r="D957">
        <v>8.0391487438762399E-2</v>
      </c>
      <c r="E957">
        <v>0.95084027869309495</v>
      </c>
      <c r="F957">
        <v>0.53062891287730996</v>
      </c>
      <c r="G957" t="s">
        <v>1438</v>
      </c>
      <c r="H957">
        <v>65530</v>
      </c>
      <c r="I957">
        <v>160</v>
      </c>
      <c r="J957">
        <v>65370</v>
      </c>
      <c r="K957" t="b">
        <v>0</v>
      </c>
      <c r="L957" t="s">
        <v>2408</v>
      </c>
      <c r="M957" t="s">
        <v>1453</v>
      </c>
    </row>
    <row r="958" spans="1:13" x14ac:dyDescent="0.25">
      <c r="A958">
        <v>473</v>
      </c>
      <c r="B958" t="s">
        <v>1437</v>
      </c>
      <c r="C958">
        <v>1.38663681986192E-2</v>
      </c>
      <c r="D958">
        <v>2.21538891108649E-2</v>
      </c>
      <c r="E958">
        <v>1.01396295218885</v>
      </c>
      <c r="F958">
        <v>0.53137316181819805</v>
      </c>
      <c r="G958" t="s">
        <v>1438</v>
      </c>
      <c r="H958">
        <v>46988</v>
      </c>
      <c r="I958">
        <v>2195</v>
      </c>
      <c r="J958">
        <v>44793</v>
      </c>
      <c r="K958" t="b">
        <v>0</v>
      </c>
      <c r="L958" t="s">
        <v>2409</v>
      </c>
      <c r="M958" t="s">
        <v>1443</v>
      </c>
    </row>
    <row r="959" spans="1:13" x14ac:dyDescent="0.25">
      <c r="A959">
        <v>281.11</v>
      </c>
      <c r="B959" t="s">
        <v>1437</v>
      </c>
      <c r="C959">
        <v>3.9103964322611297E-2</v>
      </c>
      <c r="D959">
        <v>6.2961027204390105E-2</v>
      </c>
      <c r="E959">
        <v>1.0398785883035799</v>
      </c>
      <c r="F959">
        <v>0.53454563399558697</v>
      </c>
      <c r="G959" t="s">
        <v>1438</v>
      </c>
      <c r="H959">
        <v>42619</v>
      </c>
      <c r="I959">
        <v>264</v>
      </c>
      <c r="J959">
        <v>42355</v>
      </c>
      <c r="K959" t="b">
        <v>0</v>
      </c>
      <c r="L959" t="s">
        <v>2410</v>
      </c>
      <c r="M959" t="s">
        <v>1508</v>
      </c>
    </row>
    <row r="960" spans="1:13" x14ac:dyDescent="0.25">
      <c r="A960">
        <v>871.3</v>
      </c>
      <c r="B960" t="s">
        <v>1437</v>
      </c>
      <c r="C960">
        <v>-4.9682966391218102E-2</v>
      </c>
      <c r="D960">
        <v>8.0389603131318002E-2</v>
      </c>
      <c r="E960">
        <v>0.95153104400717703</v>
      </c>
      <c r="F960">
        <v>0.53655736749482397</v>
      </c>
      <c r="G960" t="s">
        <v>1438</v>
      </c>
      <c r="H960">
        <v>58481</v>
      </c>
      <c r="I960">
        <v>159</v>
      </c>
      <c r="J960">
        <v>58322</v>
      </c>
      <c r="K960" t="b">
        <v>0</v>
      </c>
      <c r="L960" t="s">
        <v>2411</v>
      </c>
      <c r="M960" t="s">
        <v>1549</v>
      </c>
    </row>
    <row r="961" spans="1:13" x14ac:dyDescent="0.25">
      <c r="A961">
        <v>204</v>
      </c>
      <c r="B961" t="s">
        <v>1437</v>
      </c>
      <c r="C961">
        <v>-1.8486507939394999E-2</v>
      </c>
      <c r="D961">
        <v>3.0013841920821301E-2</v>
      </c>
      <c r="E961">
        <v>0.98168331943328202</v>
      </c>
      <c r="F961">
        <v>0.53793891110317005</v>
      </c>
      <c r="G961" t="s">
        <v>1438</v>
      </c>
      <c r="H961">
        <v>64058</v>
      </c>
      <c r="I961">
        <v>1167</v>
      </c>
      <c r="J961">
        <v>62891</v>
      </c>
      <c r="K961" t="b">
        <v>0</v>
      </c>
      <c r="L961" t="s">
        <v>2412</v>
      </c>
      <c r="M961" t="s">
        <v>1453</v>
      </c>
    </row>
    <row r="962" spans="1:13" x14ac:dyDescent="0.25">
      <c r="A962">
        <v>270.32</v>
      </c>
      <c r="B962" t="s">
        <v>1437</v>
      </c>
      <c r="C962">
        <v>3.1279872131352901E-2</v>
      </c>
      <c r="D962">
        <v>5.08731608946736E-2</v>
      </c>
      <c r="E962">
        <v>1.0317742283340301</v>
      </c>
      <c r="F962">
        <v>0.53864717543401097</v>
      </c>
      <c r="G962" t="s">
        <v>1438</v>
      </c>
      <c r="H962">
        <v>62284</v>
      </c>
      <c r="I962">
        <v>403</v>
      </c>
      <c r="J962">
        <v>61881</v>
      </c>
      <c r="K962" t="b">
        <v>0</v>
      </c>
      <c r="L962" t="s">
        <v>2413</v>
      </c>
      <c r="M962" t="s">
        <v>1440</v>
      </c>
    </row>
    <row r="963" spans="1:13" x14ac:dyDescent="0.25">
      <c r="A963">
        <v>378.5</v>
      </c>
      <c r="B963" t="s">
        <v>1437</v>
      </c>
      <c r="C963">
        <v>4.82685667163016E-2</v>
      </c>
      <c r="D963">
        <v>7.8599931145275706E-2</v>
      </c>
      <c r="E963">
        <v>1.04945246548293</v>
      </c>
      <c r="F963">
        <v>0.53914631431425397</v>
      </c>
      <c r="G963" t="s">
        <v>1438</v>
      </c>
      <c r="H963">
        <v>57063</v>
      </c>
      <c r="I963">
        <v>166</v>
      </c>
      <c r="J963">
        <v>56897</v>
      </c>
      <c r="K963" t="b">
        <v>0</v>
      </c>
      <c r="L963" t="s">
        <v>2414</v>
      </c>
      <c r="M963" t="s">
        <v>1491</v>
      </c>
    </row>
    <row r="964" spans="1:13" x14ac:dyDescent="0.25">
      <c r="A964">
        <v>337.1</v>
      </c>
      <c r="B964" t="s">
        <v>1437</v>
      </c>
      <c r="C964">
        <v>5.4950742265842699E-2</v>
      </c>
      <c r="D964">
        <v>8.9514963507501294E-2</v>
      </c>
      <c r="E964">
        <v>1.0564885731605</v>
      </c>
      <c r="F964">
        <v>0.53929982124233899</v>
      </c>
      <c r="G964" t="s">
        <v>1438</v>
      </c>
      <c r="H964">
        <v>49867</v>
      </c>
      <c r="I964">
        <v>128</v>
      </c>
      <c r="J964">
        <v>49739</v>
      </c>
      <c r="K964" t="b">
        <v>0</v>
      </c>
      <c r="L964" t="s">
        <v>2415</v>
      </c>
      <c r="M964" t="s">
        <v>1538</v>
      </c>
    </row>
    <row r="965" spans="1:13" x14ac:dyDescent="0.25">
      <c r="A965">
        <v>456</v>
      </c>
      <c r="B965" t="s">
        <v>1437</v>
      </c>
      <c r="C965">
        <v>-2.3661168357713799E-2</v>
      </c>
      <c r="D965">
        <v>3.8715519386488699E-2</v>
      </c>
      <c r="E965">
        <v>0.97661656229677596</v>
      </c>
      <c r="F965">
        <v>0.54109722593033305</v>
      </c>
      <c r="G965" t="s">
        <v>1438</v>
      </c>
      <c r="H965">
        <v>48070</v>
      </c>
      <c r="I965">
        <v>701</v>
      </c>
      <c r="J965">
        <v>47369</v>
      </c>
      <c r="K965" t="b">
        <v>0</v>
      </c>
      <c r="L965" t="s">
        <v>2416</v>
      </c>
      <c r="M965" t="s">
        <v>1446</v>
      </c>
    </row>
    <row r="966" spans="1:13" x14ac:dyDescent="0.25">
      <c r="A966">
        <v>726.4</v>
      </c>
      <c r="B966" t="s">
        <v>1437</v>
      </c>
      <c r="C966">
        <v>4.2329332310275899E-2</v>
      </c>
      <c r="D966">
        <v>6.9459891341639393E-2</v>
      </c>
      <c r="E966">
        <v>1.0432379941610801</v>
      </c>
      <c r="F966">
        <v>0.54225481076039805</v>
      </c>
      <c r="G966" t="s">
        <v>1438</v>
      </c>
      <c r="H966">
        <v>49697</v>
      </c>
      <c r="I966">
        <v>212</v>
      </c>
      <c r="J966">
        <v>49485</v>
      </c>
      <c r="K966" t="b">
        <v>0</v>
      </c>
      <c r="L966" t="s">
        <v>2417</v>
      </c>
      <c r="M966" t="s">
        <v>1513</v>
      </c>
    </row>
    <row r="967" spans="1:13" x14ac:dyDescent="0.25">
      <c r="A967">
        <v>170.1</v>
      </c>
      <c r="B967" t="s">
        <v>1437</v>
      </c>
      <c r="C967">
        <v>2.9274642484312201E-2</v>
      </c>
      <c r="D967">
        <v>4.8502064082001299E-2</v>
      </c>
      <c r="E967">
        <v>1.0297073570307</v>
      </c>
      <c r="F967">
        <v>0.54612611258242405</v>
      </c>
      <c r="G967" t="s">
        <v>1438</v>
      </c>
      <c r="H967">
        <v>65034</v>
      </c>
      <c r="I967">
        <v>439</v>
      </c>
      <c r="J967">
        <v>64595</v>
      </c>
      <c r="K967" t="b">
        <v>0</v>
      </c>
      <c r="L967" t="s">
        <v>2418</v>
      </c>
      <c r="M967" t="s">
        <v>1453</v>
      </c>
    </row>
    <row r="968" spans="1:13" x14ac:dyDescent="0.25">
      <c r="A968">
        <v>656.7</v>
      </c>
      <c r="B968" t="s">
        <v>1437</v>
      </c>
      <c r="C968">
        <v>5.4050160175099199E-2</v>
      </c>
      <c r="D968">
        <v>8.9605145347752796E-2</v>
      </c>
      <c r="E968">
        <v>1.05553754677538</v>
      </c>
      <c r="F968">
        <v>0.54637314974496998</v>
      </c>
      <c r="G968" t="s">
        <v>1438</v>
      </c>
      <c r="H968">
        <v>64726</v>
      </c>
      <c r="I968">
        <v>142</v>
      </c>
      <c r="J968">
        <v>64584</v>
      </c>
      <c r="K968" t="b">
        <v>0</v>
      </c>
      <c r="L968" t="s">
        <v>2419</v>
      </c>
      <c r="M968" t="s">
        <v>2036</v>
      </c>
    </row>
    <row r="969" spans="1:13" x14ac:dyDescent="0.25">
      <c r="A969">
        <v>941</v>
      </c>
      <c r="B969" t="s">
        <v>1437</v>
      </c>
      <c r="C969">
        <v>6.03215533407893E-2</v>
      </c>
      <c r="D969">
        <v>0.10058908442069101</v>
      </c>
      <c r="E969">
        <v>1.0621780385352799</v>
      </c>
      <c r="F969">
        <v>0.54871759004416998</v>
      </c>
      <c r="G969" t="s">
        <v>1438</v>
      </c>
      <c r="H969">
        <v>51591</v>
      </c>
      <c r="I969">
        <v>102</v>
      </c>
      <c r="J969">
        <v>51489</v>
      </c>
      <c r="K969" t="b">
        <v>0</v>
      </c>
      <c r="L969" t="s">
        <v>2420</v>
      </c>
      <c r="M969" t="s">
        <v>1549</v>
      </c>
    </row>
    <row r="970" spans="1:13" x14ac:dyDescent="0.25">
      <c r="A970">
        <v>345.12</v>
      </c>
      <c r="B970" t="s">
        <v>1437</v>
      </c>
      <c r="C970">
        <v>-1.8323544361241999E-2</v>
      </c>
      <c r="D970">
        <v>3.0585392931158899E-2</v>
      </c>
      <c r="E970">
        <v>0.98184331109568301</v>
      </c>
      <c r="F970">
        <v>0.54910978899634399</v>
      </c>
      <c r="G970" t="s">
        <v>1438</v>
      </c>
      <c r="H970">
        <v>50871</v>
      </c>
      <c r="I970">
        <v>1132</v>
      </c>
      <c r="J970">
        <v>49739</v>
      </c>
      <c r="K970" t="b">
        <v>0</v>
      </c>
      <c r="L970" t="s">
        <v>2421</v>
      </c>
      <c r="M970" t="s">
        <v>1538</v>
      </c>
    </row>
    <row r="971" spans="1:13" x14ac:dyDescent="0.25">
      <c r="A971">
        <v>946</v>
      </c>
      <c r="B971" t="s">
        <v>1437</v>
      </c>
      <c r="C971">
        <v>-4.3432011719827503E-2</v>
      </c>
      <c r="D971">
        <v>7.2616275643288694E-2</v>
      </c>
      <c r="E971">
        <v>0.95749765049657198</v>
      </c>
      <c r="F971">
        <v>0.549771214077175</v>
      </c>
      <c r="G971" t="s">
        <v>1438</v>
      </c>
      <c r="H971">
        <v>51684</v>
      </c>
      <c r="I971">
        <v>195</v>
      </c>
      <c r="J971">
        <v>51489</v>
      </c>
      <c r="K971" t="b">
        <v>0</v>
      </c>
      <c r="L971" t="s">
        <v>2422</v>
      </c>
      <c r="M971" t="s">
        <v>1549</v>
      </c>
    </row>
    <row r="972" spans="1:13" x14ac:dyDescent="0.25">
      <c r="A972">
        <v>327.31</v>
      </c>
      <c r="B972" t="s">
        <v>1437</v>
      </c>
      <c r="C972">
        <v>-4.80190924734787E-2</v>
      </c>
      <c r="D972">
        <v>8.0597933762554794E-2</v>
      </c>
      <c r="E972">
        <v>0.95311558956967202</v>
      </c>
      <c r="F972">
        <v>0.55131843038725303</v>
      </c>
      <c r="G972" t="s">
        <v>1438</v>
      </c>
      <c r="H972">
        <v>49211</v>
      </c>
      <c r="I972">
        <v>158</v>
      </c>
      <c r="J972">
        <v>49053</v>
      </c>
      <c r="K972" t="b">
        <v>0</v>
      </c>
      <c r="L972" t="s">
        <v>2423</v>
      </c>
      <c r="M972" t="s">
        <v>1538</v>
      </c>
    </row>
    <row r="973" spans="1:13" x14ac:dyDescent="0.25">
      <c r="A973">
        <v>279</v>
      </c>
      <c r="B973" t="s">
        <v>1437</v>
      </c>
      <c r="C973">
        <v>-1.29676243226767E-2</v>
      </c>
      <c r="D973">
        <v>2.1782364668114399E-2</v>
      </c>
      <c r="E973">
        <v>0.98711609305506298</v>
      </c>
      <c r="F973">
        <v>0.55162507970737096</v>
      </c>
      <c r="G973" t="s">
        <v>1438</v>
      </c>
      <c r="H973">
        <v>61156</v>
      </c>
      <c r="I973">
        <v>2248</v>
      </c>
      <c r="J973">
        <v>58908</v>
      </c>
      <c r="K973" t="b">
        <v>0</v>
      </c>
      <c r="L973" t="s">
        <v>2424</v>
      </c>
      <c r="M973" t="s">
        <v>1440</v>
      </c>
    </row>
    <row r="974" spans="1:13" x14ac:dyDescent="0.25">
      <c r="A974">
        <v>751.1</v>
      </c>
      <c r="B974" t="s">
        <v>1437</v>
      </c>
      <c r="C974">
        <v>-3.0891602598726E-2</v>
      </c>
      <c r="D974">
        <v>5.1981004929851402E-2</v>
      </c>
      <c r="E974">
        <v>0.96958066740461901</v>
      </c>
      <c r="F974">
        <v>0.55232059502537501</v>
      </c>
      <c r="G974" t="s">
        <v>1438</v>
      </c>
      <c r="H974">
        <v>62454</v>
      </c>
      <c r="I974">
        <v>393</v>
      </c>
      <c r="J974">
        <v>62061</v>
      </c>
      <c r="K974" t="b">
        <v>0</v>
      </c>
      <c r="L974" t="s">
        <v>2425</v>
      </c>
      <c r="M974" t="s">
        <v>1771</v>
      </c>
    </row>
    <row r="975" spans="1:13" x14ac:dyDescent="0.25">
      <c r="A975">
        <v>145.19999999999999</v>
      </c>
      <c r="B975" t="s">
        <v>1437</v>
      </c>
      <c r="C975">
        <v>-2.83271155291882E-2</v>
      </c>
      <c r="D975">
        <v>4.7739725204378997E-2</v>
      </c>
      <c r="E975">
        <v>0.97207033548539101</v>
      </c>
      <c r="F975">
        <v>0.55293643762126299</v>
      </c>
      <c r="G975" t="s">
        <v>1438</v>
      </c>
      <c r="H975">
        <v>64476</v>
      </c>
      <c r="I975">
        <v>455</v>
      </c>
      <c r="J975">
        <v>64021</v>
      </c>
      <c r="K975" t="b">
        <v>0</v>
      </c>
      <c r="L975" t="s">
        <v>2426</v>
      </c>
      <c r="M975" t="s">
        <v>1453</v>
      </c>
    </row>
    <row r="976" spans="1:13" x14ac:dyDescent="0.25">
      <c r="A976">
        <v>577.20000000000005</v>
      </c>
      <c r="B976" t="s">
        <v>1437</v>
      </c>
      <c r="C976">
        <v>-3.32480846914378E-2</v>
      </c>
      <c r="D976">
        <v>5.6096085366810801E-2</v>
      </c>
      <c r="E976">
        <v>0.96729855785563101</v>
      </c>
      <c r="F976">
        <v>0.55338271830663299</v>
      </c>
      <c r="G976" t="s">
        <v>1438</v>
      </c>
      <c r="H976">
        <v>63993</v>
      </c>
      <c r="I976">
        <v>326</v>
      </c>
      <c r="J976">
        <v>63667</v>
      </c>
      <c r="K976" t="b">
        <v>0</v>
      </c>
      <c r="L976" t="s">
        <v>2427</v>
      </c>
      <c r="M976" t="s">
        <v>1467</v>
      </c>
    </row>
    <row r="977" spans="1:13" x14ac:dyDescent="0.25">
      <c r="A977">
        <v>579.79999999999995</v>
      </c>
      <c r="B977" t="s">
        <v>1437</v>
      </c>
      <c r="C977">
        <v>2.60509453562946E-2</v>
      </c>
      <c r="D977">
        <v>4.40411540317985E-2</v>
      </c>
      <c r="E977">
        <v>1.0263932371106601</v>
      </c>
      <c r="F977">
        <v>0.55417628786939999</v>
      </c>
      <c r="G977" t="s">
        <v>1438</v>
      </c>
      <c r="H977">
        <v>52134</v>
      </c>
      <c r="I977">
        <v>539</v>
      </c>
      <c r="J977">
        <v>51595</v>
      </c>
      <c r="K977" t="b">
        <v>0</v>
      </c>
      <c r="L977" t="s">
        <v>2428</v>
      </c>
      <c r="M977" t="s">
        <v>1467</v>
      </c>
    </row>
    <row r="978" spans="1:13" x14ac:dyDescent="0.25">
      <c r="A978">
        <v>841</v>
      </c>
      <c r="B978" t="s">
        <v>1437</v>
      </c>
      <c r="C978">
        <v>-2.0791141222365101E-2</v>
      </c>
      <c r="D978">
        <v>3.5170273179665E-2</v>
      </c>
      <c r="E978">
        <v>0.97942350440466297</v>
      </c>
      <c r="F978">
        <v>0.55441545885225596</v>
      </c>
      <c r="G978" t="s">
        <v>1438</v>
      </c>
      <c r="H978">
        <v>58579</v>
      </c>
      <c r="I978">
        <v>843</v>
      </c>
      <c r="J978">
        <v>57736</v>
      </c>
      <c r="K978" t="b">
        <v>0</v>
      </c>
      <c r="L978" t="s">
        <v>2429</v>
      </c>
      <c r="M978" t="s">
        <v>1549</v>
      </c>
    </row>
    <row r="979" spans="1:13" x14ac:dyDescent="0.25">
      <c r="A979">
        <v>656.2</v>
      </c>
      <c r="B979" t="s">
        <v>1437</v>
      </c>
      <c r="C979">
        <v>2.77630710405866E-2</v>
      </c>
      <c r="D979">
        <v>4.7410955217093903E-2</v>
      </c>
      <c r="E979">
        <v>1.02815205656444</v>
      </c>
      <c r="F979">
        <v>0.55815546823400597</v>
      </c>
      <c r="G979" t="s">
        <v>1438</v>
      </c>
      <c r="H979">
        <v>65173</v>
      </c>
      <c r="I979">
        <v>589</v>
      </c>
      <c r="J979">
        <v>64584</v>
      </c>
      <c r="K979" t="b">
        <v>0</v>
      </c>
      <c r="L979" t="s">
        <v>2430</v>
      </c>
      <c r="M979" t="s">
        <v>2036</v>
      </c>
    </row>
    <row r="980" spans="1:13" x14ac:dyDescent="0.25">
      <c r="A980">
        <v>368</v>
      </c>
      <c r="B980" t="s">
        <v>1437</v>
      </c>
      <c r="C980">
        <v>1.26947045231373E-2</v>
      </c>
      <c r="D980">
        <v>2.17362315716409E-2</v>
      </c>
      <c r="E980">
        <v>1.0127756243397801</v>
      </c>
      <c r="F980">
        <v>0.55919724378886404</v>
      </c>
      <c r="G980" t="s">
        <v>1438</v>
      </c>
      <c r="H980">
        <v>62842</v>
      </c>
      <c r="I980">
        <v>2257</v>
      </c>
      <c r="J980">
        <v>60585</v>
      </c>
      <c r="K980" t="b">
        <v>0</v>
      </c>
      <c r="L980" t="s">
        <v>2431</v>
      </c>
      <c r="M980" t="s">
        <v>1491</v>
      </c>
    </row>
    <row r="981" spans="1:13" x14ac:dyDescent="0.25">
      <c r="A981">
        <v>353.2</v>
      </c>
      <c r="B981" t="s">
        <v>1437</v>
      </c>
      <c r="C981">
        <v>-5.08908687479196E-2</v>
      </c>
      <c r="D981">
        <v>8.7149280264981893E-2</v>
      </c>
      <c r="E981">
        <v>0.95038238129250696</v>
      </c>
      <c r="F981">
        <v>0.55925359284286802</v>
      </c>
      <c r="G981" t="s">
        <v>1438</v>
      </c>
      <c r="H981">
        <v>57001</v>
      </c>
      <c r="I981">
        <v>136</v>
      </c>
      <c r="J981">
        <v>56865</v>
      </c>
      <c r="K981" t="b">
        <v>0</v>
      </c>
      <c r="L981" t="s">
        <v>2432</v>
      </c>
      <c r="M981" t="s">
        <v>1538</v>
      </c>
    </row>
    <row r="982" spans="1:13" x14ac:dyDescent="0.25">
      <c r="A982">
        <v>345.11</v>
      </c>
      <c r="B982" t="s">
        <v>1437</v>
      </c>
      <c r="C982">
        <v>-2.15511482163704E-2</v>
      </c>
      <c r="D982">
        <v>3.71381729968253E-2</v>
      </c>
      <c r="E982">
        <v>0.97867941848229101</v>
      </c>
      <c r="F982">
        <v>0.56171475246286195</v>
      </c>
      <c r="G982" t="s">
        <v>1438</v>
      </c>
      <c r="H982">
        <v>50505</v>
      </c>
      <c r="I982">
        <v>766</v>
      </c>
      <c r="J982">
        <v>49739</v>
      </c>
      <c r="K982" t="b">
        <v>0</v>
      </c>
      <c r="L982" t="s">
        <v>2433</v>
      </c>
      <c r="M982" t="s">
        <v>1538</v>
      </c>
    </row>
    <row r="983" spans="1:13" x14ac:dyDescent="0.25">
      <c r="A983">
        <v>573.70000000000005</v>
      </c>
      <c r="B983" t="s">
        <v>1437</v>
      </c>
      <c r="C983">
        <v>1.2855354760872E-2</v>
      </c>
      <c r="D983">
        <v>2.2661833032905799E-2</v>
      </c>
      <c r="E983">
        <v>1.0129383400544101</v>
      </c>
      <c r="F983">
        <v>0.570531453283603</v>
      </c>
      <c r="G983" t="s">
        <v>1438</v>
      </c>
      <c r="H983">
        <v>51438</v>
      </c>
      <c r="I983">
        <v>2086</v>
      </c>
      <c r="J983">
        <v>49352</v>
      </c>
      <c r="K983" t="b">
        <v>0</v>
      </c>
      <c r="L983" t="s">
        <v>2434</v>
      </c>
      <c r="M983" t="s">
        <v>1467</v>
      </c>
    </row>
    <row r="984" spans="1:13" x14ac:dyDescent="0.25">
      <c r="A984">
        <v>840.2</v>
      </c>
      <c r="B984" t="s">
        <v>1437</v>
      </c>
      <c r="C984">
        <v>-2.6002399141276201E-2</v>
      </c>
      <c r="D984">
        <v>4.59672275689973E-2</v>
      </c>
      <c r="E984">
        <v>0.97433275204402303</v>
      </c>
      <c r="F984">
        <v>0.57161639429795197</v>
      </c>
      <c r="G984" t="s">
        <v>1438</v>
      </c>
      <c r="H984">
        <v>58227</v>
      </c>
      <c r="I984">
        <v>491</v>
      </c>
      <c r="J984">
        <v>57736</v>
      </c>
      <c r="K984" t="b">
        <v>0</v>
      </c>
      <c r="L984" t="s">
        <v>2435</v>
      </c>
      <c r="M984" t="s">
        <v>1549</v>
      </c>
    </row>
    <row r="985" spans="1:13" x14ac:dyDescent="0.25">
      <c r="A985">
        <v>564</v>
      </c>
      <c r="B985" t="s">
        <v>1437</v>
      </c>
      <c r="C985">
        <v>-9.7365769907782306E-3</v>
      </c>
      <c r="D985">
        <v>1.7321197598410901E-2</v>
      </c>
      <c r="E985">
        <v>0.99031067000928197</v>
      </c>
      <c r="F985">
        <v>0.57403483704041802</v>
      </c>
      <c r="G985" t="s">
        <v>1438</v>
      </c>
      <c r="H985">
        <v>47101</v>
      </c>
      <c r="I985">
        <v>3707</v>
      </c>
      <c r="J985">
        <v>43394</v>
      </c>
      <c r="K985" t="b">
        <v>0</v>
      </c>
      <c r="L985" t="s">
        <v>2436</v>
      </c>
      <c r="M985" t="s">
        <v>1467</v>
      </c>
    </row>
    <row r="986" spans="1:13" x14ac:dyDescent="0.25">
      <c r="A986">
        <v>724.2</v>
      </c>
      <c r="B986" t="s">
        <v>1437</v>
      </c>
      <c r="C986">
        <v>3.25644640424105E-2</v>
      </c>
      <c r="D986">
        <v>5.8593270153791802E-2</v>
      </c>
      <c r="E986">
        <v>1.0331004888311599</v>
      </c>
      <c r="F986">
        <v>0.57836713623737201</v>
      </c>
      <c r="G986" t="s">
        <v>1438</v>
      </c>
      <c r="H986">
        <v>52247</v>
      </c>
      <c r="I986">
        <v>300</v>
      </c>
      <c r="J986">
        <v>51947</v>
      </c>
      <c r="K986" t="b">
        <v>0</v>
      </c>
      <c r="L986" t="s">
        <v>2437</v>
      </c>
      <c r="M986" t="s">
        <v>1513</v>
      </c>
    </row>
    <row r="987" spans="1:13" x14ac:dyDescent="0.25">
      <c r="A987">
        <v>705.8</v>
      </c>
      <c r="B987" t="s">
        <v>1437</v>
      </c>
      <c r="C987">
        <v>-3.3186955431109201E-2</v>
      </c>
      <c r="D987">
        <v>5.9915350963552598E-2</v>
      </c>
      <c r="E987">
        <v>0.96735768990832105</v>
      </c>
      <c r="F987">
        <v>0.57964908387751701</v>
      </c>
      <c r="G987" t="s">
        <v>1438</v>
      </c>
      <c r="H987">
        <v>59288</v>
      </c>
      <c r="I987">
        <v>287</v>
      </c>
      <c r="J987">
        <v>59001</v>
      </c>
      <c r="K987" t="b">
        <v>0</v>
      </c>
      <c r="L987" t="s">
        <v>2438</v>
      </c>
      <c r="M987" t="s">
        <v>1457</v>
      </c>
    </row>
    <row r="988" spans="1:13" x14ac:dyDescent="0.25">
      <c r="A988">
        <v>287.10000000000002</v>
      </c>
      <c r="B988" t="s">
        <v>1437</v>
      </c>
      <c r="C988">
        <v>-4.7205018251105103E-2</v>
      </c>
      <c r="D988">
        <v>8.5583922854515604E-2</v>
      </c>
      <c r="E988">
        <v>0.95389181231067699</v>
      </c>
      <c r="F988">
        <v>0.58124704742294497</v>
      </c>
      <c r="G988" t="s">
        <v>1438</v>
      </c>
      <c r="H988">
        <v>50411</v>
      </c>
      <c r="I988">
        <v>140</v>
      </c>
      <c r="J988">
        <v>50271</v>
      </c>
      <c r="K988" t="b">
        <v>0</v>
      </c>
      <c r="L988" t="s">
        <v>2439</v>
      </c>
      <c r="M988" t="s">
        <v>1508</v>
      </c>
    </row>
    <row r="989" spans="1:13" x14ac:dyDescent="0.25">
      <c r="A989">
        <v>214</v>
      </c>
      <c r="B989" t="s">
        <v>1437</v>
      </c>
      <c r="C989">
        <v>2.3773053528391899E-2</v>
      </c>
      <c r="D989">
        <v>4.3188892057343699E-2</v>
      </c>
      <c r="E989">
        <v>1.02405788519296</v>
      </c>
      <c r="F989">
        <v>0.58201508257116097</v>
      </c>
      <c r="G989" t="s">
        <v>1438</v>
      </c>
      <c r="H989">
        <v>64741</v>
      </c>
      <c r="I989">
        <v>558</v>
      </c>
      <c r="J989">
        <v>64183</v>
      </c>
      <c r="K989" t="b">
        <v>0</v>
      </c>
      <c r="L989" t="s">
        <v>2440</v>
      </c>
      <c r="M989" t="s">
        <v>1453</v>
      </c>
    </row>
    <row r="990" spans="1:13" x14ac:dyDescent="0.25">
      <c r="A990">
        <v>656</v>
      </c>
      <c r="B990" t="s">
        <v>1437</v>
      </c>
      <c r="C990">
        <v>1.99605742459447E-2</v>
      </c>
      <c r="D990">
        <v>3.6324147858823E-2</v>
      </c>
      <c r="E990">
        <v>1.0201611186125199</v>
      </c>
      <c r="F990">
        <v>0.58265377079122704</v>
      </c>
      <c r="G990" t="s">
        <v>1438</v>
      </c>
      <c r="H990">
        <v>65588</v>
      </c>
      <c r="I990">
        <v>1004</v>
      </c>
      <c r="J990">
        <v>64584</v>
      </c>
      <c r="K990" t="b">
        <v>0</v>
      </c>
      <c r="L990" t="s">
        <v>2441</v>
      </c>
      <c r="M990" t="s">
        <v>2036</v>
      </c>
    </row>
    <row r="991" spans="1:13" x14ac:dyDescent="0.25">
      <c r="A991">
        <v>411.9</v>
      </c>
      <c r="B991" t="s">
        <v>1437</v>
      </c>
      <c r="C991">
        <v>-4.69741689930969E-2</v>
      </c>
      <c r="D991">
        <v>8.55148256157824E-2</v>
      </c>
      <c r="E991">
        <v>0.95411204294683005</v>
      </c>
      <c r="F991">
        <v>0.58279256432147197</v>
      </c>
      <c r="G991" t="s">
        <v>1438</v>
      </c>
      <c r="H991">
        <v>48690</v>
      </c>
      <c r="I991">
        <v>139</v>
      </c>
      <c r="J991">
        <v>48551</v>
      </c>
      <c r="K991" t="b">
        <v>0</v>
      </c>
      <c r="L991" t="s">
        <v>2442</v>
      </c>
      <c r="M991" t="s">
        <v>1446</v>
      </c>
    </row>
    <row r="992" spans="1:13" x14ac:dyDescent="0.25">
      <c r="A992">
        <v>375.2</v>
      </c>
      <c r="B992" t="s">
        <v>1437</v>
      </c>
      <c r="C992">
        <v>-5.1910595558820598E-2</v>
      </c>
      <c r="D992">
        <v>9.4775990253850501E-2</v>
      </c>
      <c r="E992">
        <v>0.94941374485390395</v>
      </c>
      <c r="F992">
        <v>0.58388497290457497</v>
      </c>
      <c r="G992" t="s">
        <v>1438</v>
      </c>
      <c r="H992">
        <v>57011</v>
      </c>
      <c r="I992">
        <v>114</v>
      </c>
      <c r="J992">
        <v>56897</v>
      </c>
      <c r="K992" t="b">
        <v>0</v>
      </c>
      <c r="L992" t="s">
        <v>2443</v>
      </c>
      <c r="M992" t="s">
        <v>1491</v>
      </c>
    </row>
    <row r="993" spans="1:13" x14ac:dyDescent="0.25">
      <c r="A993">
        <v>743.22</v>
      </c>
      <c r="B993" t="s">
        <v>1437</v>
      </c>
      <c r="C993">
        <v>-4.28096556339774E-2</v>
      </c>
      <c r="D993">
        <v>7.8350810157218898E-2</v>
      </c>
      <c r="E993">
        <v>0.95809374045741302</v>
      </c>
      <c r="F993">
        <v>0.58480177292145197</v>
      </c>
      <c r="G993" t="s">
        <v>1438</v>
      </c>
      <c r="H993">
        <v>54754</v>
      </c>
      <c r="I993">
        <v>166</v>
      </c>
      <c r="J993">
        <v>54588</v>
      </c>
      <c r="K993" t="b">
        <v>0</v>
      </c>
      <c r="L993" t="s">
        <v>2444</v>
      </c>
      <c r="M993" t="s">
        <v>1513</v>
      </c>
    </row>
    <row r="994" spans="1:13" x14ac:dyDescent="0.25">
      <c r="A994">
        <v>990</v>
      </c>
      <c r="B994" t="s">
        <v>1437</v>
      </c>
      <c r="C994">
        <v>-1.47502286441521E-2</v>
      </c>
      <c r="D994">
        <v>2.7026322572844898E-2</v>
      </c>
      <c r="E994">
        <v>0.98535802307890197</v>
      </c>
      <c r="F994">
        <v>0.58522220140385095</v>
      </c>
      <c r="G994" t="s">
        <v>1438</v>
      </c>
      <c r="H994">
        <v>58906</v>
      </c>
      <c r="I994">
        <v>1446</v>
      </c>
      <c r="J994">
        <v>57460</v>
      </c>
      <c r="K994" t="b">
        <v>0</v>
      </c>
      <c r="L994" t="s">
        <v>2445</v>
      </c>
      <c r="M994" t="s">
        <v>1549</v>
      </c>
    </row>
    <row r="995" spans="1:13" x14ac:dyDescent="0.25">
      <c r="A995">
        <v>871.2</v>
      </c>
      <c r="B995" t="s">
        <v>1437</v>
      </c>
      <c r="C995">
        <v>3.4672649439337802E-2</v>
      </c>
      <c r="D995">
        <v>6.3674981893228996E-2</v>
      </c>
      <c r="E995">
        <v>1.0352807535889299</v>
      </c>
      <c r="F995">
        <v>0.58607992634264705</v>
      </c>
      <c r="G995" t="s">
        <v>1438</v>
      </c>
      <c r="H995">
        <v>58579</v>
      </c>
      <c r="I995">
        <v>257</v>
      </c>
      <c r="J995">
        <v>58322</v>
      </c>
      <c r="K995" t="b">
        <v>0</v>
      </c>
      <c r="L995" t="s">
        <v>2446</v>
      </c>
      <c r="M995" t="s">
        <v>1549</v>
      </c>
    </row>
    <row r="996" spans="1:13" x14ac:dyDescent="0.25">
      <c r="A996">
        <v>446.9</v>
      </c>
      <c r="B996" t="s">
        <v>1437</v>
      </c>
      <c r="C996">
        <v>3.5769895195961202E-2</v>
      </c>
      <c r="D996">
        <v>6.5733402582572001E-2</v>
      </c>
      <c r="E996">
        <v>1.0364173344429499</v>
      </c>
      <c r="F996">
        <v>0.58632711606852395</v>
      </c>
      <c r="G996" t="s">
        <v>1438</v>
      </c>
      <c r="H996">
        <v>53865</v>
      </c>
      <c r="I996">
        <v>238</v>
      </c>
      <c r="J996">
        <v>53627</v>
      </c>
      <c r="K996" t="b">
        <v>0</v>
      </c>
      <c r="L996" t="s">
        <v>2447</v>
      </c>
      <c r="M996" t="s">
        <v>1446</v>
      </c>
    </row>
    <row r="997" spans="1:13" x14ac:dyDescent="0.25">
      <c r="A997">
        <v>117</v>
      </c>
      <c r="B997" t="s">
        <v>1437</v>
      </c>
      <c r="C997">
        <v>-2.1253953800420101E-2</v>
      </c>
      <c r="D997">
        <v>3.9140034947760798E-2</v>
      </c>
      <c r="E997">
        <v>0.97897031976544702</v>
      </c>
      <c r="F997">
        <v>0.58711370977097299</v>
      </c>
      <c r="G997" t="s">
        <v>1438</v>
      </c>
      <c r="H997">
        <v>57027</v>
      </c>
      <c r="I997">
        <v>676</v>
      </c>
      <c r="J997">
        <v>56351</v>
      </c>
      <c r="K997" t="b">
        <v>0</v>
      </c>
      <c r="L997" t="s">
        <v>2448</v>
      </c>
      <c r="M997" t="s">
        <v>1494</v>
      </c>
    </row>
    <row r="998" spans="1:13" x14ac:dyDescent="0.25">
      <c r="A998">
        <v>930</v>
      </c>
      <c r="B998" t="s">
        <v>1437</v>
      </c>
      <c r="C998">
        <v>-1.86732311202874E-2</v>
      </c>
      <c r="D998">
        <v>3.4448818003408002E-2</v>
      </c>
      <c r="E998">
        <v>0.98150003351364601</v>
      </c>
      <c r="F998">
        <v>0.58777907617648295</v>
      </c>
      <c r="G998" t="s">
        <v>1438</v>
      </c>
      <c r="H998">
        <v>52370</v>
      </c>
      <c r="I998">
        <v>881</v>
      </c>
      <c r="J998">
        <v>51489</v>
      </c>
      <c r="K998" t="b">
        <v>0</v>
      </c>
      <c r="L998" t="s">
        <v>2449</v>
      </c>
      <c r="M998" t="s">
        <v>1549</v>
      </c>
    </row>
    <row r="999" spans="1:13" x14ac:dyDescent="0.25">
      <c r="A999">
        <v>367.8</v>
      </c>
      <c r="B999" t="s">
        <v>1437</v>
      </c>
      <c r="C999">
        <v>-2.8228140189235602E-2</v>
      </c>
      <c r="D999">
        <v>5.20988993630195E-2</v>
      </c>
      <c r="E999">
        <v>0.97216655123871898</v>
      </c>
      <c r="F999">
        <v>0.58794364234534302</v>
      </c>
      <c r="G999" t="s">
        <v>1438</v>
      </c>
      <c r="H999">
        <v>60722</v>
      </c>
      <c r="I999">
        <v>385</v>
      </c>
      <c r="J999">
        <v>60337</v>
      </c>
      <c r="K999" t="b">
        <v>0</v>
      </c>
      <c r="L999" t="s">
        <v>2450</v>
      </c>
      <c r="M999" t="s">
        <v>1491</v>
      </c>
    </row>
    <row r="1000" spans="1:13" x14ac:dyDescent="0.25">
      <c r="A1000">
        <v>772.6</v>
      </c>
      <c r="B1000" t="s">
        <v>1437</v>
      </c>
      <c r="C1000">
        <v>4.0087626846216501E-2</v>
      </c>
      <c r="D1000">
        <v>7.4144277363587904E-2</v>
      </c>
      <c r="E1000">
        <v>1.0409019811540701</v>
      </c>
      <c r="F1000">
        <v>0.58873468424701403</v>
      </c>
      <c r="G1000" t="s">
        <v>1438</v>
      </c>
      <c r="H1000">
        <v>56532</v>
      </c>
      <c r="I1000">
        <v>187</v>
      </c>
      <c r="J1000">
        <v>56345</v>
      </c>
      <c r="K1000" t="b">
        <v>0</v>
      </c>
      <c r="L1000" t="s">
        <v>2451</v>
      </c>
      <c r="M1000" t="s">
        <v>1502</v>
      </c>
    </row>
    <row r="1001" spans="1:13" x14ac:dyDescent="0.25">
      <c r="A1001">
        <v>500</v>
      </c>
      <c r="B1001" t="s">
        <v>1437</v>
      </c>
      <c r="C1001">
        <v>-3.8528654188040301E-2</v>
      </c>
      <c r="D1001">
        <v>7.1335572329103397E-2</v>
      </c>
      <c r="E1001">
        <v>0.962204133166634</v>
      </c>
      <c r="F1001">
        <v>0.58912505872936904</v>
      </c>
      <c r="G1001" t="s">
        <v>1438</v>
      </c>
      <c r="H1001">
        <v>45639</v>
      </c>
      <c r="I1001">
        <v>202</v>
      </c>
      <c r="J1001">
        <v>45437</v>
      </c>
      <c r="K1001" t="b">
        <v>0</v>
      </c>
      <c r="L1001" t="s">
        <v>2452</v>
      </c>
      <c r="M1001" t="s">
        <v>1443</v>
      </c>
    </row>
    <row r="1002" spans="1:13" x14ac:dyDescent="0.25">
      <c r="A1002">
        <v>696</v>
      </c>
      <c r="B1002" t="s">
        <v>1437</v>
      </c>
      <c r="C1002">
        <v>1.67356753026035E-2</v>
      </c>
      <c r="D1002">
        <v>3.1211840906433998E-2</v>
      </c>
      <c r="E1002">
        <v>1.0168765012253</v>
      </c>
      <c r="F1002">
        <v>0.59182285292681303</v>
      </c>
      <c r="G1002" t="s">
        <v>1438</v>
      </c>
      <c r="H1002">
        <v>54172</v>
      </c>
      <c r="I1002">
        <v>1077</v>
      </c>
      <c r="J1002">
        <v>53095</v>
      </c>
      <c r="K1002" t="b">
        <v>0</v>
      </c>
      <c r="L1002" t="s">
        <v>2453</v>
      </c>
      <c r="M1002" t="s">
        <v>1457</v>
      </c>
    </row>
    <row r="1003" spans="1:13" x14ac:dyDescent="0.25">
      <c r="A1003">
        <v>429.9</v>
      </c>
      <c r="B1003" t="s">
        <v>1437</v>
      </c>
      <c r="C1003">
        <v>-2.8543833313272898E-2</v>
      </c>
      <c r="D1003">
        <v>5.36620364377789E-2</v>
      </c>
      <c r="E1003">
        <v>0.97185969338208</v>
      </c>
      <c r="F1003">
        <v>0.594782399905329</v>
      </c>
      <c r="G1003" t="s">
        <v>1438</v>
      </c>
      <c r="H1003">
        <v>52411</v>
      </c>
      <c r="I1003">
        <v>357</v>
      </c>
      <c r="J1003">
        <v>52054</v>
      </c>
      <c r="K1003" t="b">
        <v>0</v>
      </c>
      <c r="L1003" t="s">
        <v>2454</v>
      </c>
      <c r="M1003" t="s">
        <v>1446</v>
      </c>
    </row>
    <row r="1004" spans="1:13" x14ac:dyDescent="0.25">
      <c r="A1004">
        <v>577.29999999999995</v>
      </c>
      <c r="B1004" t="s">
        <v>1437</v>
      </c>
      <c r="C1004">
        <v>-2.6082214871600101E-2</v>
      </c>
      <c r="D1004">
        <v>4.9364958394822203E-2</v>
      </c>
      <c r="E1004">
        <v>0.97425498806727595</v>
      </c>
      <c r="F1004">
        <v>0.59725307294921404</v>
      </c>
      <c r="G1004" t="s">
        <v>1438</v>
      </c>
      <c r="H1004">
        <v>64090</v>
      </c>
      <c r="I1004">
        <v>423</v>
      </c>
      <c r="J1004">
        <v>63667</v>
      </c>
      <c r="K1004" t="b">
        <v>0</v>
      </c>
      <c r="L1004" t="s">
        <v>2455</v>
      </c>
      <c r="M1004" t="s">
        <v>1467</v>
      </c>
    </row>
    <row r="1005" spans="1:13" x14ac:dyDescent="0.25">
      <c r="A1005">
        <v>696.4</v>
      </c>
      <c r="B1005" t="s">
        <v>1437</v>
      </c>
      <c r="C1005">
        <v>1.6684587005026001E-2</v>
      </c>
      <c r="D1005">
        <v>3.1636031758049202E-2</v>
      </c>
      <c r="E1005">
        <v>1.0168245520630199</v>
      </c>
      <c r="F1005">
        <v>0.59792146491035603</v>
      </c>
      <c r="G1005" t="s">
        <v>1438</v>
      </c>
      <c r="H1005">
        <v>54142</v>
      </c>
      <c r="I1005">
        <v>1047</v>
      </c>
      <c r="J1005">
        <v>53095</v>
      </c>
      <c r="K1005" t="b">
        <v>0</v>
      </c>
      <c r="L1005" t="s">
        <v>2456</v>
      </c>
      <c r="M1005" t="s">
        <v>1457</v>
      </c>
    </row>
    <row r="1006" spans="1:13" x14ac:dyDescent="0.25">
      <c r="A1006">
        <v>442.1</v>
      </c>
      <c r="B1006" t="s">
        <v>1437</v>
      </c>
      <c r="C1006">
        <v>-1.5113498738935501E-2</v>
      </c>
      <c r="D1006">
        <v>2.90456277587859E-2</v>
      </c>
      <c r="E1006">
        <v>0.98500013698505595</v>
      </c>
      <c r="F1006">
        <v>0.60282909732818102</v>
      </c>
      <c r="G1006" t="s">
        <v>1438</v>
      </c>
      <c r="H1006">
        <v>54927</v>
      </c>
      <c r="I1006">
        <v>1300</v>
      </c>
      <c r="J1006">
        <v>53627</v>
      </c>
      <c r="K1006" t="b">
        <v>0</v>
      </c>
      <c r="L1006" t="s">
        <v>2457</v>
      </c>
      <c r="M1006" t="s">
        <v>1446</v>
      </c>
    </row>
    <row r="1007" spans="1:13" x14ac:dyDescent="0.25">
      <c r="A1007">
        <v>278.39999999999998</v>
      </c>
      <c r="B1007" t="s">
        <v>1437</v>
      </c>
      <c r="C1007">
        <v>1.36807550311551E-2</v>
      </c>
      <c r="D1007">
        <v>2.6310262326667801E-2</v>
      </c>
      <c r="E1007">
        <v>1.0137747647791799</v>
      </c>
      <c r="F1007">
        <v>0.60307897648292397</v>
      </c>
      <c r="G1007" t="s">
        <v>1438</v>
      </c>
      <c r="H1007">
        <v>51175</v>
      </c>
      <c r="I1007">
        <v>1529</v>
      </c>
      <c r="J1007">
        <v>49646</v>
      </c>
      <c r="K1007" t="b">
        <v>0</v>
      </c>
      <c r="L1007" t="s">
        <v>2458</v>
      </c>
      <c r="M1007" t="s">
        <v>1440</v>
      </c>
    </row>
    <row r="1008" spans="1:13" x14ac:dyDescent="0.25">
      <c r="A1008">
        <v>781.2</v>
      </c>
      <c r="B1008" t="s">
        <v>1437</v>
      </c>
      <c r="C1008">
        <v>-2.35280088817575E-2</v>
      </c>
      <c r="D1008">
        <v>4.5340504764949503E-2</v>
      </c>
      <c r="E1008">
        <v>0.97674661670521801</v>
      </c>
      <c r="F1008">
        <v>0.60381785064637705</v>
      </c>
      <c r="G1008" t="s">
        <v>1438</v>
      </c>
      <c r="H1008">
        <v>63270</v>
      </c>
      <c r="I1008">
        <v>509</v>
      </c>
      <c r="J1008">
        <v>62761</v>
      </c>
      <c r="K1008" t="b">
        <v>0</v>
      </c>
      <c r="L1008" t="s">
        <v>2459</v>
      </c>
      <c r="M1008" t="s">
        <v>1502</v>
      </c>
    </row>
    <row r="1009" spans="1:13" x14ac:dyDescent="0.25">
      <c r="A1009">
        <v>388</v>
      </c>
      <c r="B1009" t="s">
        <v>1437</v>
      </c>
      <c r="C1009">
        <v>4.6877645647750203E-2</v>
      </c>
      <c r="D1009">
        <v>9.0454168622005296E-2</v>
      </c>
      <c r="E1009">
        <v>1.04799377463534</v>
      </c>
      <c r="F1009">
        <v>0.60428560597930703</v>
      </c>
      <c r="G1009" t="s">
        <v>1438</v>
      </c>
      <c r="H1009">
        <v>57607</v>
      </c>
      <c r="I1009">
        <v>127</v>
      </c>
      <c r="J1009">
        <v>57480</v>
      </c>
      <c r="K1009" t="b">
        <v>0</v>
      </c>
      <c r="L1009" t="s">
        <v>2460</v>
      </c>
      <c r="M1009" t="s">
        <v>1491</v>
      </c>
    </row>
    <row r="1010" spans="1:13" x14ac:dyDescent="0.25">
      <c r="A1010">
        <v>333</v>
      </c>
      <c r="B1010" t="s">
        <v>1437</v>
      </c>
      <c r="C1010">
        <v>1.35445404709838E-2</v>
      </c>
      <c r="D1010">
        <v>2.6142857510124299E-2</v>
      </c>
      <c r="E1010">
        <v>1.0136366833000501</v>
      </c>
      <c r="F1010">
        <v>0.60439047521905198</v>
      </c>
      <c r="G1010" t="s">
        <v>1438</v>
      </c>
      <c r="H1010">
        <v>51295</v>
      </c>
      <c r="I1010">
        <v>1556</v>
      </c>
      <c r="J1010">
        <v>49739</v>
      </c>
      <c r="K1010" t="b">
        <v>0</v>
      </c>
      <c r="L1010" t="s">
        <v>2461</v>
      </c>
      <c r="M1010" t="s">
        <v>1538</v>
      </c>
    </row>
    <row r="1011" spans="1:13" x14ac:dyDescent="0.25">
      <c r="A1011">
        <v>743.21</v>
      </c>
      <c r="B1011" t="s">
        <v>1437</v>
      </c>
      <c r="C1011">
        <v>3.3294133568414999E-2</v>
      </c>
      <c r="D1011">
        <v>6.4324008107109407E-2</v>
      </c>
      <c r="E1011">
        <v>1.0338545858625201</v>
      </c>
      <c r="F1011">
        <v>0.60473708916491997</v>
      </c>
      <c r="G1011" t="s">
        <v>1438</v>
      </c>
      <c r="H1011">
        <v>54835</v>
      </c>
      <c r="I1011">
        <v>247</v>
      </c>
      <c r="J1011">
        <v>54588</v>
      </c>
      <c r="K1011" t="b">
        <v>0</v>
      </c>
      <c r="L1011" t="s">
        <v>2462</v>
      </c>
      <c r="M1011" t="s">
        <v>1513</v>
      </c>
    </row>
    <row r="1012" spans="1:13" x14ac:dyDescent="0.25">
      <c r="A1012">
        <v>530.13</v>
      </c>
      <c r="B1012" t="s">
        <v>1437</v>
      </c>
      <c r="C1012">
        <v>2.5590106760501798E-2</v>
      </c>
      <c r="D1012">
        <v>4.95150855517935E-2</v>
      </c>
      <c r="E1012">
        <v>1.0259203444645</v>
      </c>
      <c r="F1012">
        <v>0.60528576166100501</v>
      </c>
      <c r="G1012" t="s">
        <v>1438</v>
      </c>
      <c r="H1012">
        <v>40055</v>
      </c>
      <c r="I1012">
        <v>428</v>
      </c>
      <c r="J1012">
        <v>39627</v>
      </c>
      <c r="K1012" t="b">
        <v>0</v>
      </c>
      <c r="L1012" t="s">
        <v>2463</v>
      </c>
      <c r="M1012" t="s">
        <v>1467</v>
      </c>
    </row>
    <row r="1013" spans="1:13" x14ac:dyDescent="0.25">
      <c r="A1013">
        <v>531.29999999999995</v>
      </c>
      <c r="B1013" t="s">
        <v>1437</v>
      </c>
      <c r="C1013">
        <v>-3.2500948913623699E-2</v>
      </c>
      <c r="D1013">
        <v>6.3386273872441196E-2</v>
      </c>
      <c r="E1013">
        <v>0.96802153126205104</v>
      </c>
      <c r="F1013">
        <v>0.60813021591397898</v>
      </c>
      <c r="G1013" t="s">
        <v>1438</v>
      </c>
      <c r="H1013">
        <v>62737</v>
      </c>
      <c r="I1013">
        <v>256</v>
      </c>
      <c r="J1013">
        <v>62481</v>
      </c>
      <c r="K1013" t="b">
        <v>0</v>
      </c>
      <c r="L1013" t="s">
        <v>2464</v>
      </c>
      <c r="M1013" t="s">
        <v>1467</v>
      </c>
    </row>
    <row r="1014" spans="1:13" x14ac:dyDescent="0.25">
      <c r="A1014">
        <v>286.10000000000002</v>
      </c>
      <c r="B1014" t="s">
        <v>1437</v>
      </c>
      <c r="C1014">
        <v>-3.29597865598492E-2</v>
      </c>
      <c r="D1014">
        <v>6.4581388573936402E-2</v>
      </c>
      <c r="E1014">
        <v>0.967577468425316</v>
      </c>
      <c r="F1014">
        <v>0.60979895931663297</v>
      </c>
      <c r="G1014" t="s">
        <v>1438</v>
      </c>
      <c r="H1014">
        <v>50518</v>
      </c>
      <c r="I1014">
        <v>247</v>
      </c>
      <c r="J1014">
        <v>50271</v>
      </c>
      <c r="K1014" t="b">
        <v>0</v>
      </c>
      <c r="L1014" t="s">
        <v>2465</v>
      </c>
      <c r="M1014" t="s">
        <v>1508</v>
      </c>
    </row>
    <row r="1015" spans="1:13" x14ac:dyDescent="0.25">
      <c r="A1015">
        <v>681</v>
      </c>
      <c r="B1015" t="s">
        <v>1437</v>
      </c>
      <c r="C1015">
        <v>-7.4477756365383101E-3</v>
      </c>
      <c r="D1015">
        <v>1.46394057181443E-2</v>
      </c>
      <c r="E1015">
        <v>0.99257989031854499</v>
      </c>
      <c r="F1015">
        <v>0.61092852504571304</v>
      </c>
      <c r="G1015" t="s">
        <v>1438</v>
      </c>
      <c r="H1015">
        <v>59678</v>
      </c>
      <c r="I1015">
        <v>5270</v>
      </c>
      <c r="J1015">
        <v>54408</v>
      </c>
      <c r="K1015" t="b">
        <v>0</v>
      </c>
      <c r="L1015" t="s">
        <v>2466</v>
      </c>
      <c r="M1015" t="s">
        <v>1457</v>
      </c>
    </row>
    <row r="1016" spans="1:13" x14ac:dyDescent="0.25">
      <c r="A1016">
        <v>362.22</v>
      </c>
      <c r="B1016" t="s">
        <v>1437</v>
      </c>
      <c r="C1016">
        <v>4.5921749693445001E-2</v>
      </c>
      <c r="D1016">
        <v>9.0430579529331506E-2</v>
      </c>
      <c r="E1016">
        <v>1.0469924802688899</v>
      </c>
      <c r="F1016">
        <v>0.61158506743711205</v>
      </c>
      <c r="G1016" t="s">
        <v>1438</v>
      </c>
      <c r="H1016">
        <v>59331</v>
      </c>
      <c r="I1016">
        <v>130</v>
      </c>
      <c r="J1016">
        <v>59201</v>
      </c>
      <c r="K1016" t="b">
        <v>0</v>
      </c>
      <c r="L1016" t="s">
        <v>2467</v>
      </c>
      <c r="M1016" t="s">
        <v>1491</v>
      </c>
    </row>
    <row r="1017" spans="1:13" x14ac:dyDescent="0.25">
      <c r="A1017">
        <v>519.1</v>
      </c>
      <c r="B1017" t="s">
        <v>1437</v>
      </c>
      <c r="C1017">
        <v>-4.1995299031347098E-2</v>
      </c>
      <c r="D1017">
        <v>8.2716671192766794E-2</v>
      </c>
      <c r="E1017">
        <v>0.95887428819985998</v>
      </c>
      <c r="F1017">
        <v>0.61166336628857199</v>
      </c>
      <c r="G1017" t="s">
        <v>1438</v>
      </c>
      <c r="H1017">
        <v>59147</v>
      </c>
      <c r="I1017">
        <v>150</v>
      </c>
      <c r="J1017">
        <v>58997</v>
      </c>
      <c r="K1017" t="b">
        <v>0</v>
      </c>
      <c r="L1017" t="s">
        <v>2468</v>
      </c>
      <c r="M1017" t="s">
        <v>1443</v>
      </c>
    </row>
    <row r="1018" spans="1:13" x14ac:dyDescent="0.25">
      <c r="A1018">
        <v>949.1</v>
      </c>
      <c r="B1018" t="s">
        <v>1437</v>
      </c>
      <c r="C1018">
        <v>-5.0476605062043003E-2</v>
      </c>
      <c r="D1018">
        <v>9.9468800779422106E-2</v>
      </c>
      <c r="E1018">
        <v>0.95077617176168705</v>
      </c>
      <c r="F1018">
        <v>0.61183091499695297</v>
      </c>
      <c r="G1018" t="s">
        <v>1438</v>
      </c>
      <c r="H1018">
        <v>51599</v>
      </c>
      <c r="I1018">
        <v>110</v>
      </c>
      <c r="J1018">
        <v>51489</v>
      </c>
      <c r="K1018" t="b">
        <v>0</v>
      </c>
      <c r="L1018" t="s">
        <v>2469</v>
      </c>
      <c r="M1018" t="s">
        <v>1549</v>
      </c>
    </row>
    <row r="1019" spans="1:13" x14ac:dyDescent="0.25">
      <c r="A1019">
        <v>374.1</v>
      </c>
      <c r="B1019" t="s">
        <v>1437</v>
      </c>
      <c r="C1019">
        <v>-4.0774967522771703E-2</v>
      </c>
      <c r="D1019">
        <v>8.1039463007613499E-2</v>
      </c>
      <c r="E1019">
        <v>0.96004514697913901</v>
      </c>
      <c r="F1019">
        <v>0.61485914748684301</v>
      </c>
      <c r="G1019" t="s">
        <v>1438</v>
      </c>
      <c r="H1019">
        <v>57005</v>
      </c>
      <c r="I1019">
        <v>156</v>
      </c>
      <c r="J1019">
        <v>56849</v>
      </c>
      <c r="K1019" t="b">
        <v>0</v>
      </c>
      <c r="L1019" t="s">
        <v>2470</v>
      </c>
      <c r="M1019" t="s">
        <v>1491</v>
      </c>
    </row>
    <row r="1020" spans="1:13" x14ac:dyDescent="0.25">
      <c r="A1020">
        <v>425.12</v>
      </c>
      <c r="B1020" t="s">
        <v>1437</v>
      </c>
      <c r="C1020">
        <v>-4.1569758933854797E-2</v>
      </c>
      <c r="D1020">
        <v>8.2631945792010802E-2</v>
      </c>
      <c r="E1020">
        <v>0.959282414488835</v>
      </c>
      <c r="F1020">
        <v>0.614914156416413</v>
      </c>
      <c r="G1020" t="s">
        <v>1438</v>
      </c>
      <c r="H1020">
        <v>59647</v>
      </c>
      <c r="I1020">
        <v>151</v>
      </c>
      <c r="J1020">
        <v>59496</v>
      </c>
      <c r="K1020" t="b">
        <v>0</v>
      </c>
      <c r="L1020" t="s">
        <v>2471</v>
      </c>
      <c r="M1020" t="s">
        <v>1446</v>
      </c>
    </row>
    <row r="1021" spans="1:13" x14ac:dyDescent="0.25">
      <c r="A1021">
        <v>720.1</v>
      </c>
      <c r="B1021" t="s">
        <v>1437</v>
      </c>
      <c r="C1021">
        <v>1.2207532666221699E-2</v>
      </c>
      <c r="D1021">
        <v>2.4266805065876501E-2</v>
      </c>
      <c r="E1021">
        <v>1.01228234872298</v>
      </c>
      <c r="F1021">
        <v>0.61492574731848604</v>
      </c>
      <c r="G1021" t="s">
        <v>1438</v>
      </c>
      <c r="H1021">
        <v>53815</v>
      </c>
      <c r="I1021">
        <v>1868</v>
      </c>
      <c r="J1021">
        <v>51947</v>
      </c>
      <c r="K1021" t="b">
        <v>0</v>
      </c>
      <c r="L1021" t="s">
        <v>2472</v>
      </c>
      <c r="M1021" t="s">
        <v>1513</v>
      </c>
    </row>
    <row r="1022" spans="1:13" x14ac:dyDescent="0.25">
      <c r="A1022">
        <v>286.5</v>
      </c>
      <c r="B1022" t="s">
        <v>1437</v>
      </c>
      <c r="C1022">
        <v>3.3929473809450099E-2</v>
      </c>
      <c r="D1022">
        <v>6.7597246937947206E-2</v>
      </c>
      <c r="E1022">
        <v>1.03451164398993</v>
      </c>
      <c r="F1022">
        <v>0.61571272751580597</v>
      </c>
      <c r="G1022" t="s">
        <v>1438</v>
      </c>
      <c r="H1022">
        <v>50498</v>
      </c>
      <c r="I1022">
        <v>227</v>
      </c>
      <c r="J1022">
        <v>50271</v>
      </c>
      <c r="K1022" t="b">
        <v>0</v>
      </c>
      <c r="L1022" t="s">
        <v>2473</v>
      </c>
      <c r="M1022" t="s">
        <v>1508</v>
      </c>
    </row>
    <row r="1023" spans="1:13" x14ac:dyDescent="0.25">
      <c r="A1023">
        <v>215</v>
      </c>
      <c r="B1023" t="s">
        <v>1437</v>
      </c>
      <c r="C1023">
        <v>3.4843642432495402E-2</v>
      </c>
      <c r="D1023">
        <v>6.9935967165660695E-2</v>
      </c>
      <c r="E1023">
        <v>1.0354577944796901</v>
      </c>
      <c r="F1023">
        <v>0.61832752736947805</v>
      </c>
      <c r="G1023" t="s">
        <v>1438</v>
      </c>
      <c r="H1023">
        <v>64394</v>
      </c>
      <c r="I1023">
        <v>211</v>
      </c>
      <c r="J1023">
        <v>64183</v>
      </c>
      <c r="K1023" t="b">
        <v>0</v>
      </c>
      <c r="L1023" t="s">
        <v>2474</v>
      </c>
      <c r="M1023" t="s">
        <v>1453</v>
      </c>
    </row>
    <row r="1024" spans="1:13" x14ac:dyDescent="0.25">
      <c r="A1024">
        <v>727.6</v>
      </c>
      <c r="B1024" t="s">
        <v>1437</v>
      </c>
      <c r="C1024">
        <v>2.0465717048358301E-2</v>
      </c>
      <c r="D1024">
        <v>4.1287992405946397E-2</v>
      </c>
      <c r="E1024">
        <v>1.0206765758376799</v>
      </c>
      <c r="F1024">
        <v>0.62011874770480102</v>
      </c>
      <c r="G1024" t="s">
        <v>1438</v>
      </c>
      <c r="H1024">
        <v>50097</v>
      </c>
      <c r="I1024">
        <v>612</v>
      </c>
      <c r="J1024">
        <v>49485</v>
      </c>
      <c r="K1024" t="b">
        <v>0</v>
      </c>
      <c r="L1024" t="s">
        <v>2475</v>
      </c>
      <c r="M1024" t="s">
        <v>1513</v>
      </c>
    </row>
    <row r="1025" spans="1:13" x14ac:dyDescent="0.25">
      <c r="A1025">
        <v>800.3</v>
      </c>
      <c r="B1025" t="s">
        <v>1437</v>
      </c>
      <c r="C1025">
        <v>-1.7571299947983999E-2</v>
      </c>
      <c r="D1025">
        <v>3.6311949580444702E-2</v>
      </c>
      <c r="E1025">
        <v>0.98258217510947099</v>
      </c>
      <c r="F1025">
        <v>0.62845786561516004</v>
      </c>
      <c r="G1025" t="s">
        <v>1438</v>
      </c>
      <c r="H1025">
        <v>54177</v>
      </c>
      <c r="I1025">
        <v>787</v>
      </c>
      <c r="J1025">
        <v>53390</v>
      </c>
      <c r="K1025" t="b">
        <v>0</v>
      </c>
      <c r="L1025" t="s">
        <v>2476</v>
      </c>
      <c r="M1025" t="s">
        <v>1549</v>
      </c>
    </row>
    <row r="1026" spans="1:13" x14ac:dyDescent="0.25">
      <c r="A1026">
        <v>348.2</v>
      </c>
      <c r="B1026" t="s">
        <v>1437</v>
      </c>
      <c r="C1026">
        <v>-1.50924979564912E-2</v>
      </c>
      <c r="D1026">
        <v>3.1250607938625399E-2</v>
      </c>
      <c r="E1026">
        <v>0.98502082297585003</v>
      </c>
      <c r="F1026">
        <v>0.62913085567109805</v>
      </c>
      <c r="G1026" t="s">
        <v>1438</v>
      </c>
      <c r="H1026">
        <v>50805</v>
      </c>
      <c r="I1026">
        <v>1066</v>
      </c>
      <c r="J1026">
        <v>49739</v>
      </c>
      <c r="K1026" t="b">
        <v>0</v>
      </c>
      <c r="L1026" t="s">
        <v>2477</v>
      </c>
      <c r="M1026" t="s">
        <v>1538</v>
      </c>
    </row>
    <row r="1027" spans="1:13" x14ac:dyDescent="0.25">
      <c r="A1027">
        <v>411.41</v>
      </c>
      <c r="B1027" t="s">
        <v>1437</v>
      </c>
      <c r="C1027">
        <v>-4.7463109100050298E-2</v>
      </c>
      <c r="D1027">
        <v>9.8588808153130203E-2</v>
      </c>
      <c r="E1027">
        <v>0.95364565333009199</v>
      </c>
      <c r="F1027">
        <v>0.63021452881495299</v>
      </c>
      <c r="G1027" t="s">
        <v>1438</v>
      </c>
      <c r="H1027">
        <v>48656</v>
      </c>
      <c r="I1027">
        <v>105</v>
      </c>
      <c r="J1027">
        <v>48551</v>
      </c>
      <c r="K1027" t="b">
        <v>0</v>
      </c>
      <c r="L1027" t="s">
        <v>2478</v>
      </c>
      <c r="M1027" t="s">
        <v>1446</v>
      </c>
    </row>
    <row r="1028" spans="1:13" x14ac:dyDescent="0.25">
      <c r="A1028">
        <v>593.1</v>
      </c>
      <c r="B1028" t="s">
        <v>1437</v>
      </c>
      <c r="C1028">
        <v>1.7713497889398098E-2</v>
      </c>
      <c r="D1028">
        <v>3.6894445029772502E-2</v>
      </c>
      <c r="E1028">
        <v>1.0178713123312999</v>
      </c>
      <c r="F1028">
        <v>0.63114713731108896</v>
      </c>
      <c r="G1028" t="s">
        <v>1438</v>
      </c>
      <c r="H1028">
        <v>49160</v>
      </c>
      <c r="I1028">
        <v>781</v>
      </c>
      <c r="J1028">
        <v>48379</v>
      </c>
      <c r="K1028" t="b">
        <v>0</v>
      </c>
      <c r="L1028" t="s">
        <v>2479</v>
      </c>
      <c r="M1028" t="s">
        <v>1448</v>
      </c>
    </row>
    <row r="1029" spans="1:13" x14ac:dyDescent="0.25">
      <c r="A1029">
        <v>259</v>
      </c>
      <c r="B1029" t="s">
        <v>1437</v>
      </c>
      <c r="C1029">
        <v>2.1756551264692101E-2</v>
      </c>
      <c r="D1029">
        <v>4.5371202781217097E-2</v>
      </c>
      <c r="E1029">
        <v>1.02199495080428</v>
      </c>
      <c r="F1029">
        <v>0.63156635917472004</v>
      </c>
      <c r="G1029" t="s">
        <v>1438</v>
      </c>
      <c r="H1029">
        <v>56838</v>
      </c>
      <c r="I1029">
        <v>504</v>
      </c>
      <c r="J1029">
        <v>56334</v>
      </c>
      <c r="K1029" t="b">
        <v>0</v>
      </c>
      <c r="L1029" t="s">
        <v>2480</v>
      </c>
      <c r="M1029" t="s">
        <v>1440</v>
      </c>
    </row>
    <row r="1030" spans="1:13" x14ac:dyDescent="0.25">
      <c r="A1030">
        <v>481</v>
      </c>
      <c r="B1030" t="s">
        <v>1437</v>
      </c>
      <c r="C1030">
        <v>-1.80481606777717E-2</v>
      </c>
      <c r="D1030">
        <v>3.7773164324855502E-2</v>
      </c>
      <c r="E1030">
        <v>0.98211373195632001</v>
      </c>
      <c r="F1030">
        <v>0.63278987086405603</v>
      </c>
      <c r="G1030" t="s">
        <v>1438</v>
      </c>
      <c r="H1030">
        <v>50639</v>
      </c>
      <c r="I1030">
        <v>739</v>
      </c>
      <c r="J1030">
        <v>49900</v>
      </c>
      <c r="K1030" t="b">
        <v>0</v>
      </c>
      <c r="L1030" t="s">
        <v>2481</v>
      </c>
      <c r="M1030" t="s">
        <v>1443</v>
      </c>
    </row>
    <row r="1031" spans="1:13" x14ac:dyDescent="0.25">
      <c r="A1031">
        <v>426.2</v>
      </c>
      <c r="B1031" t="s">
        <v>1437</v>
      </c>
      <c r="C1031">
        <v>-1.3874438257775699E-2</v>
      </c>
      <c r="D1031">
        <v>2.9151919177967101E-2</v>
      </c>
      <c r="E1031">
        <v>0.98622136816213202</v>
      </c>
      <c r="F1031">
        <v>0.63412020720356099</v>
      </c>
      <c r="G1031" t="s">
        <v>1438</v>
      </c>
      <c r="H1031">
        <v>40996</v>
      </c>
      <c r="I1031">
        <v>1303</v>
      </c>
      <c r="J1031">
        <v>39693</v>
      </c>
      <c r="K1031" t="b">
        <v>0</v>
      </c>
      <c r="L1031" t="s">
        <v>2482</v>
      </c>
      <c r="M1031" t="s">
        <v>1446</v>
      </c>
    </row>
    <row r="1032" spans="1:13" x14ac:dyDescent="0.25">
      <c r="A1032">
        <v>803.3</v>
      </c>
      <c r="B1032" t="s">
        <v>1437</v>
      </c>
      <c r="C1032">
        <v>-2.4094893522483101E-2</v>
      </c>
      <c r="D1032">
        <v>5.06522018300605E-2</v>
      </c>
      <c r="E1032">
        <v>0.97619307096344099</v>
      </c>
      <c r="F1032">
        <v>0.63429316944398195</v>
      </c>
      <c r="G1032" t="s">
        <v>1438</v>
      </c>
      <c r="H1032">
        <v>53790</v>
      </c>
      <c r="I1032">
        <v>400</v>
      </c>
      <c r="J1032">
        <v>53390</v>
      </c>
      <c r="K1032" t="b">
        <v>0</v>
      </c>
      <c r="L1032" t="s">
        <v>2483</v>
      </c>
      <c r="M1032" t="s">
        <v>1549</v>
      </c>
    </row>
    <row r="1033" spans="1:13" x14ac:dyDescent="0.25">
      <c r="A1033">
        <v>368.91</v>
      </c>
      <c r="B1033" t="s">
        <v>1437</v>
      </c>
      <c r="C1033">
        <v>-4.7292419508179598E-2</v>
      </c>
      <c r="D1033">
        <v>9.9733352146726698E-2</v>
      </c>
      <c r="E1033">
        <v>0.95380844461044201</v>
      </c>
      <c r="F1033">
        <v>0.63536541570941796</v>
      </c>
      <c r="G1033" t="s">
        <v>1438</v>
      </c>
      <c r="H1033">
        <v>60688</v>
      </c>
      <c r="I1033">
        <v>103</v>
      </c>
      <c r="J1033">
        <v>60585</v>
      </c>
      <c r="K1033" t="b">
        <v>0</v>
      </c>
      <c r="L1033" t="s">
        <v>2484</v>
      </c>
      <c r="M1033" t="s">
        <v>1491</v>
      </c>
    </row>
    <row r="1034" spans="1:13" x14ac:dyDescent="0.25">
      <c r="A1034">
        <v>196</v>
      </c>
      <c r="B1034" t="s">
        <v>1437</v>
      </c>
      <c r="C1034">
        <v>-1.0416911718754701E-2</v>
      </c>
      <c r="D1034">
        <v>2.25615536435585E-2</v>
      </c>
      <c r="E1034">
        <v>0.98963715640231498</v>
      </c>
      <c r="F1034">
        <v>0.64428876530087498</v>
      </c>
      <c r="G1034" t="s">
        <v>1438</v>
      </c>
      <c r="H1034">
        <v>49709</v>
      </c>
      <c r="I1034">
        <v>2143</v>
      </c>
      <c r="J1034">
        <v>47566</v>
      </c>
      <c r="K1034" t="b">
        <v>0</v>
      </c>
      <c r="L1034" t="s">
        <v>2485</v>
      </c>
      <c r="M1034" t="s">
        <v>1453</v>
      </c>
    </row>
    <row r="1035" spans="1:13" x14ac:dyDescent="0.25">
      <c r="A1035">
        <v>754</v>
      </c>
      <c r="B1035" t="s">
        <v>1437</v>
      </c>
      <c r="C1035">
        <v>3.4393119690002999E-2</v>
      </c>
      <c r="D1035">
        <v>7.4836530396264006E-2</v>
      </c>
      <c r="E1035">
        <v>1.03499140226242</v>
      </c>
      <c r="F1035">
        <v>0.64582014404833699</v>
      </c>
      <c r="G1035" t="s">
        <v>1438</v>
      </c>
      <c r="H1035">
        <v>63968</v>
      </c>
      <c r="I1035">
        <v>184</v>
      </c>
      <c r="J1035">
        <v>63784</v>
      </c>
      <c r="K1035" t="b">
        <v>0</v>
      </c>
      <c r="L1035" t="s">
        <v>2486</v>
      </c>
      <c r="M1035" t="s">
        <v>1771</v>
      </c>
    </row>
    <row r="1036" spans="1:13" x14ac:dyDescent="0.25">
      <c r="A1036">
        <v>704.8</v>
      </c>
      <c r="B1036" t="s">
        <v>1437</v>
      </c>
      <c r="C1036">
        <v>2.3187944809522101E-2</v>
      </c>
      <c r="D1036">
        <v>5.0523004965457502E-2</v>
      </c>
      <c r="E1036">
        <v>1.0234588752557701</v>
      </c>
      <c r="F1036">
        <v>0.64626422045370002</v>
      </c>
      <c r="G1036" t="s">
        <v>1438</v>
      </c>
      <c r="H1036">
        <v>61253</v>
      </c>
      <c r="I1036">
        <v>408</v>
      </c>
      <c r="J1036">
        <v>60845</v>
      </c>
      <c r="K1036" t="b">
        <v>0</v>
      </c>
      <c r="L1036" t="s">
        <v>2487</v>
      </c>
      <c r="M1036" t="s">
        <v>1457</v>
      </c>
    </row>
    <row r="1037" spans="1:13" x14ac:dyDescent="0.25">
      <c r="A1037">
        <v>591</v>
      </c>
      <c r="B1037" t="s">
        <v>1437</v>
      </c>
      <c r="C1037">
        <v>-5.5834656802538603E-3</v>
      </c>
      <c r="D1037">
        <v>1.22340583982127E-2</v>
      </c>
      <c r="E1037">
        <v>0.99443209289385803</v>
      </c>
      <c r="F1037">
        <v>0.64811168470459601</v>
      </c>
      <c r="G1037" t="s">
        <v>1438</v>
      </c>
      <c r="H1037">
        <v>56852</v>
      </c>
      <c r="I1037">
        <v>8473</v>
      </c>
      <c r="J1037">
        <v>48379</v>
      </c>
      <c r="K1037" t="b">
        <v>0</v>
      </c>
      <c r="L1037" t="s">
        <v>2488</v>
      </c>
      <c r="M1037" t="s">
        <v>1448</v>
      </c>
    </row>
    <row r="1038" spans="1:13" x14ac:dyDescent="0.25">
      <c r="A1038">
        <v>194</v>
      </c>
      <c r="B1038" t="s">
        <v>1437</v>
      </c>
      <c r="C1038">
        <v>-4.0192250113555802E-2</v>
      </c>
      <c r="D1038">
        <v>8.8193656473611395E-2</v>
      </c>
      <c r="E1038">
        <v>0.96060474502784499</v>
      </c>
      <c r="F1038">
        <v>0.64858614377498103</v>
      </c>
      <c r="G1038" t="s">
        <v>1438</v>
      </c>
      <c r="H1038">
        <v>64156</v>
      </c>
      <c r="I1038">
        <v>132</v>
      </c>
      <c r="J1038">
        <v>64024</v>
      </c>
      <c r="K1038" t="b">
        <v>0</v>
      </c>
      <c r="L1038" t="s">
        <v>2489</v>
      </c>
      <c r="M1038" t="s">
        <v>1453</v>
      </c>
    </row>
    <row r="1039" spans="1:13" x14ac:dyDescent="0.25">
      <c r="A1039">
        <v>253.4</v>
      </c>
      <c r="B1039" t="s">
        <v>1437</v>
      </c>
      <c r="C1039">
        <v>3.2710906204515701E-2</v>
      </c>
      <c r="D1039">
        <v>7.2204182029179401E-2</v>
      </c>
      <c r="E1039">
        <v>1.03325178937854</v>
      </c>
      <c r="F1039">
        <v>0.65052468984661305</v>
      </c>
      <c r="G1039" t="s">
        <v>1438</v>
      </c>
      <c r="H1039">
        <v>56532</v>
      </c>
      <c r="I1039">
        <v>198</v>
      </c>
      <c r="J1039">
        <v>56334</v>
      </c>
      <c r="K1039" t="b">
        <v>0</v>
      </c>
      <c r="L1039" t="s">
        <v>2490</v>
      </c>
      <c r="M1039" t="s">
        <v>1440</v>
      </c>
    </row>
    <row r="1040" spans="1:13" x14ac:dyDescent="0.25">
      <c r="A1040">
        <v>958.1</v>
      </c>
      <c r="B1040" t="s">
        <v>1437</v>
      </c>
      <c r="C1040">
        <v>-4.39456800753599E-2</v>
      </c>
      <c r="D1040">
        <v>9.7346477352558705E-2</v>
      </c>
      <c r="E1040">
        <v>0.95700594055174604</v>
      </c>
      <c r="F1040">
        <v>0.65167552166085996</v>
      </c>
      <c r="G1040" t="s">
        <v>1438</v>
      </c>
      <c r="H1040">
        <v>64768</v>
      </c>
      <c r="I1040">
        <v>108</v>
      </c>
      <c r="J1040">
        <v>64660</v>
      </c>
      <c r="K1040" t="b">
        <v>0</v>
      </c>
      <c r="L1040" t="s">
        <v>2491</v>
      </c>
      <c r="M1040" t="s">
        <v>1549</v>
      </c>
    </row>
    <row r="1041" spans="1:13" x14ac:dyDescent="0.25">
      <c r="A1041">
        <v>480.13</v>
      </c>
      <c r="B1041" t="s">
        <v>1437</v>
      </c>
      <c r="C1041">
        <v>-3.3017431056952103E-2</v>
      </c>
      <c r="D1041">
        <v>7.3232584269452394E-2</v>
      </c>
      <c r="E1041">
        <v>0.967521694516285</v>
      </c>
      <c r="F1041">
        <v>0.65209253969953396</v>
      </c>
      <c r="G1041" t="s">
        <v>1438</v>
      </c>
      <c r="H1041">
        <v>50092</v>
      </c>
      <c r="I1041">
        <v>192</v>
      </c>
      <c r="J1041">
        <v>49900</v>
      </c>
      <c r="K1041" t="b">
        <v>0</v>
      </c>
      <c r="L1041" t="s">
        <v>2492</v>
      </c>
      <c r="M1041" t="s">
        <v>1443</v>
      </c>
    </row>
    <row r="1042" spans="1:13" x14ac:dyDescent="0.25">
      <c r="A1042">
        <v>721</v>
      </c>
      <c r="B1042" t="s">
        <v>1437</v>
      </c>
      <c r="C1042">
        <v>-7.5628225023138002E-3</v>
      </c>
      <c r="D1042">
        <v>1.6780139477061098E-2</v>
      </c>
      <c r="E1042">
        <v>0.99246570368166598</v>
      </c>
      <c r="F1042">
        <v>0.65220519642219099</v>
      </c>
      <c r="G1042" t="s">
        <v>1438</v>
      </c>
      <c r="H1042">
        <v>56075</v>
      </c>
      <c r="I1042">
        <v>4128</v>
      </c>
      <c r="J1042">
        <v>51947</v>
      </c>
      <c r="K1042" t="b">
        <v>0</v>
      </c>
      <c r="L1042" t="s">
        <v>2493</v>
      </c>
      <c r="M1042" t="s">
        <v>1513</v>
      </c>
    </row>
    <row r="1043" spans="1:13" x14ac:dyDescent="0.25">
      <c r="A1043">
        <v>202.21</v>
      </c>
      <c r="B1043" t="s">
        <v>1437</v>
      </c>
      <c r="C1043">
        <v>4.4120089112373001E-2</v>
      </c>
      <c r="D1043">
        <v>9.9300096634406199E-2</v>
      </c>
      <c r="E1043">
        <v>1.04510785342724</v>
      </c>
      <c r="F1043">
        <v>0.65681801240127202</v>
      </c>
      <c r="G1043" t="s">
        <v>1438</v>
      </c>
      <c r="H1043">
        <v>62995</v>
      </c>
      <c r="I1043">
        <v>104</v>
      </c>
      <c r="J1043">
        <v>62891</v>
      </c>
      <c r="K1043" t="b">
        <v>0</v>
      </c>
      <c r="L1043" t="s">
        <v>2494</v>
      </c>
      <c r="M1043" t="s">
        <v>1453</v>
      </c>
    </row>
    <row r="1044" spans="1:13" x14ac:dyDescent="0.25">
      <c r="A1044">
        <v>430.3</v>
      </c>
      <c r="B1044" t="s">
        <v>1437</v>
      </c>
      <c r="C1044">
        <v>-2.43385504263465E-2</v>
      </c>
      <c r="D1044">
        <v>5.4973794962304298E-2</v>
      </c>
      <c r="E1044">
        <v>0.97595524375749398</v>
      </c>
      <c r="F1044">
        <v>0.65796101166007104</v>
      </c>
      <c r="G1044" t="s">
        <v>1438</v>
      </c>
      <c r="H1044">
        <v>55373</v>
      </c>
      <c r="I1044">
        <v>340</v>
      </c>
      <c r="J1044">
        <v>55033</v>
      </c>
      <c r="K1044" t="b">
        <v>0</v>
      </c>
      <c r="L1044" t="s">
        <v>2495</v>
      </c>
      <c r="M1044" t="s">
        <v>1446</v>
      </c>
    </row>
    <row r="1045" spans="1:13" x14ac:dyDescent="0.25">
      <c r="A1045">
        <v>289.89999999999998</v>
      </c>
      <c r="B1045" t="s">
        <v>1437</v>
      </c>
      <c r="C1045">
        <v>3.4505485162118599E-2</v>
      </c>
      <c r="D1045">
        <v>7.8340018801000805E-2</v>
      </c>
      <c r="E1045">
        <v>1.0351077060941201</v>
      </c>
      <c r="F1045">
        <v>0.65960545144313698</v>
      </c>
      <c r="G1045" t="s">
        <v>1438</v>
      </c>
      <c r="H1045">
        <v>48404</v>
      </c>
      <c r="I1045">
        <v>169</v>
      </c>
      <c r="J1045">
        <v>48235</v>
      </c>
      <c r="K1045" t="b">
        <v>0</v>
      </c>
      <c r="L1045" t="s">
        <v>2496</v>
      </c>
      <c r="M1045" t="s">
        <v>1508</v>
      </c>
    </row>
    <row r="1046" spans="1:13" x14ac:dyDescent="0.25">
      <c r="A1046">
        <v>555</v>
      </c>
      <c r="B1046" t="s">
        <v>1437</v>
      </c>
      <c r="C1046">
        <v>-9.1487067023642097E-3</v>
      </c>
      <c r="D1046">
        <v>2.09996114355273E-2</v>
      </c>
      <c r="E1046">
        <v>0.99089301538347996</v>
      </c>
      <c r="F1046">
        <v>0.66308287903827801</v>
      </c>
      <c r="G1046" t="s">
        <v>1438</v>
      </c>
      <c r="H1046">
        <v>45863</v>
      </c>
      <c r="I1046">
        <v>2469</v>
      </c>
      <c r="J1046">
        <v>43394</v>
      </c>
      <c r="K1046" t="b">
        <v>0</v>
      </c>
      <c r="L1046" t="s">
        <v>2497</v>
      </c>
      <c r="M1046" t="s">
        <v>1467</v>
      </c>
    </row>
    <row r="1047" spans="1:13" x14ac:dyDescent="0.25">
      <c r="A1047">
        <v>425.8</v>
      </c>
      <c r="B1047" t="s">
        <v>1437</v>
      </c>
      <c r="C1047">
        <v>-4.0663073878773402E-2</v>
      </c>
      <c r="D1047">
        <v>9.3707124459174895E-2</v>
      </c>
      <c r="E1047">
        <v>0.96015257593923398</v>
      </c>
      <c r="F1047">
        <v>0.66433352855960104</v>
      </c>
      <c r="G1047" t="s">
        <v>1438</v>
      </c>
      <c r="H1047">
        <v>59612</v>
      </c>
      <c r="I1047">
        <v>116</v>
      </c>
      <c r="J1047">
        <v>59496</v>
      </c>
      <c r="K1047" t="b">
        <v>0</v>
      </c>
      <c r="L1047" t="s">
        <v>2498</v>
      </c>
      <c r="M1047" t="s">
        <v>1446</v>
      </c>
    </row>
    <row r="1048" spans="1:13" x14ac:dyDescent="0.25">
      <c r="A1048">
        <v>149.19999999999999</v>
      </c>
      <c r="B1048" t="s">
        <v>1437</v>
      </c>
      <c r="C1048">
        <v>-4.3795382442720597E-2</v>
      </c>
      <c r="D1048">
        <v>0.100991268097578</v>
      </c>
      <c r="E1048">
        <v>0.95714978708865905</v>
      </c>
      <c r="F1048">
        <v>0.66453888767342495</v>
      </c>
      <c r="G1048" t="s">
        <v>1438</v>
      </c>
      <c r="H1048">
        <v>64122</v>
      </c>
      <c r="I1048">
        <v>101</v>
      </c>
      <c r="J1048">
        <v>64021</v>
      </c>
      <c r="K1048" t="b">
        <v>0</v>
      </c>
      <c r="L1048" t="s">
        <v>2499</v>
      </c>
      <c r="M1048" t="s">
        <v>1453</v>
      </c>
    </row>
    <row r="1049" spans="1:13" x14ac:dyDescent="0.25">
      <c r="A1049">
        <v>594.20000000000005</v>
      </c>
      <c r="B1049" t="s">
        <v>1437</v>
      </c>
      <c r="C1049">
        <v>-3.5162675601412799E-2</v>
      </c>
      <c r="D1049">
        <v>8.1196335239525602E-2</v>
      </c>
      <c r="E1049">
        <v>0.96544834859163398</v>
      </c>
      <c r="F1049">
        <v>0.66497305417478203</v>
      </c>
      <c r="G1049" t="s">
        <v>1438</v>
      </c>
      <c r="H1049">
        <v>59658</v>
      </c>
      <c r="I1049">
        <v>156</v>
      </c>
      <c r="J1049">
        <v>59502</v>
      </c>
      <c r="K1049" t="b">
        <v>0</v>
      </c>
      <c r="L1049" t="s">
        <v>2500</v>
      </c>
      <c r="M1049" t="s">
        <v>1448</v>
      </c>
    </row>
    <row r="1050" spans="1:13" x14ac:dyDescent="0.25">
      <c r="A1050">
        <v>286.39999999999998</v>
      </c>
      <c r="B1050" t="s">
        <v>1437</v>
      </c>
      <c r="C1050">
        <v>-4.1322751314810703E-2</v>
      </c>
      <c r="D1050">
        <v>9.6872731631764394E-2</v>
      </c>
      <c r="E1050">
        <v>0.95951939382067497</v>
      </c>
      <c r="F1050">
        <v>0.66969443115260996</v>
      </c>
      <c r="G1050" t="s">
        <v>1438</v>
      </c>
      <c r="H1050">
        <v>50380</v>
      </c>
      <c r="I1050">
        <v>109</v>
      </c>
      <c r="J1050">
        <v>50271</v>
      </c>
      <c r="K1050" t="b">
        <v>0</v>
      </c>
      <c r="L1050" t="s">
        <v>2501</v>
      </c>
      <c r="M1050" t="s">
        <v>1508</v>
      </c>
    </row>
    <row r="1051" spans="1:13" x14ac:dyDescent="0.25">
      <c r="A1051">
        <v>272.12</v>
      </c>
      <c r="B1051" t="s">
        <v>1437</v>
      </c>
      <c r="C1051">
        <v>1.7648239920913099E-2</v>
      </c>
      <c r="D1051">
        <v>4.1467117684427401E-2</v>
      </c>
      <c r="E1051">
        <v>1.01780489028459</v>
      </c>
      <c r="F1051">
        <v>0.67040224664043702</v>
      </c>
      <c r="G1051" t="s">
        <v>1438</v>
      </c>
      <c r="H1051">
        <v>42349</v>
      </c>
      <c r="I1051">
        <v>602</v>
      </c>
      <c r="J1051">
        <v>41747</v>
      </c>
      <c r="K1051" t="b">
        <v>0</v>
      </c>
      <c r="L1051" t="s">
        <v>2502</v>
      </c>
      <c r="M1051" t="s">
        <v>1440</v>
      </c>
    </row>
    <row r="1052" spans="1:13" x14ac:dyDescent="0.25">
      <c r="A1052">
        <v>743.2</v>
      </c>
      <c r="B1052" t="s">
        <v>1437</v>
      </c>
      <c r="C1052">
        <v>1.4481833423796799E-2</v>
      </c>
      <c r="D1052">
        <v>3.4072307965520798E-2</v>
      </c>
      <c r="E1052">
        <v>1.0145872032082399</v>
      </c>
      <c r="F1052">
        <v>0.67081308587525801</v>
      </c>
      <c r="G1052" t="s">
        <v>1438</v>
      </c>
      <c r="H1052">
        <v>55487</v>
      </c>
      <c r="I1052">
        <v>899</v>
      </c>
      <c r="J1052">
        <v>54588</v>
      </c>
      <c r="K1052" t="b">
        <v>0</v>
      </c>
      <c r="L1052" t="s">
        <v>2503</v>
      </c>
      <c r="M1052" t="s">
        <v>1513</v>
      </c>
    </row>
    <row r="1053" spans="1:13" x14ac:dyDescent="0.25">
      <c r="A1053">
        <v>535.6</v>
      </c>
      <c r="B1053" t="s">
        <v>1437</v>
      </c>
      <c r="C1053">
        <v>-2.96812051297346E-2</v>
      </c>
      <c r="D1053">
        <v>6.9996281481578396E-2</v>
      </c>
      <c r="E1053">
        <v>0.97075495592498795</v>
      </c>
      <c r="F1053">
        <v>0.67153683007186304</v>
      </c>
      <c r="G1053" t="s">
        <v>1438</v>
      </c>
      <c r="H1053">
        <v>56643</v>
      </c>
      <c r="I1053">
        <v>211</v>
      </c>
      <c r="J1053">
        <v>56432</v>
      </c>
      <c r="K1053" t="b">
        <v>0</v>
      </c>
      <c r="L1053" t="s">
        <v>2504</v>
      </c>
      <c r="M1053" t="s">
        <v>1467</v>
      </c>
    </row>
    <row r="1054" spans="1:13" x14ac:dyDescent="0.25">
      <c r="A1054">
        <v>442.3</v>
      </c>
      <c r="B1054" t="s">
        <v>1437</v>
      </c>
      <c r="C1054">
        <v>3.9977341543462899E-2</v>
      </c>
      <c r="D1054">
        <v>9.4650147895282005E-2</v>
      </c>
      <c r="E1054">
        <v>1.04078719129387</v>
      </c>
      <c r="F1054">
        <v>0.67275529104353105</v>
      </c>
      <c r="G1054" t="s">
        <v>1438</v>
      </c>
      <c r="H1054">
        <v>53743</v>
      </c>
      <c r="I1054">
        <v>116</v>
      </c>
      <c r="J1054">
        <v>53627</v>
      </c>
      <c r="K1054" t="b">
        <v>0</v>
      </c>
      <c r="L1054" t="s">
        <v>2505</v>
      </c>
      <c r="M1054" t="s">
        <v>1446</v>
      </c>
    </row>
    <row r="1055" spans="1:13" x14ac:dyDescent="0.25">
      <c r="A1055">
        <v>687.4</v>
      </c>
      <c r="B1055" t="s">
        <v>1437</v>
      </c>
      <c r="C1055">
        <v>7.7732819945260699E-3</v>
      </c>
      <c r="D1055">
        <v>1.8422025601464002E-2</v>
      </c>
      <c r="E1055">
        <v>1.00780357238539</v>
      </c>
      <c r="F1055">
        <v>0.67305722256980105</v>
      </c>
      <c r="G1055" t="s">
        <v>1438</v>
      </c>
      <c r="H1055">
        <v>53672</v>
      </c>
      <c r="I1055">
        <v>3259</v>
      </c>
      <c r="J1055">
        <v>50413</v>
      </c>
      <c r="K1055" t="b">
        <v>0</v>
      </c>
      <c r="L1055" t="s">
        <v>2506</v>
      </c>
      <c r="M1055" t="s">
        <v>1457</v>
      </c>
    </row>
    <row r="1056" spans="1:13" x14ac:dyDescent="0.25">
      <c r="A1056">
        <v>798.1</v>
      </c>
      <c r="B1056" t="s">
        <v>1437</v>
      </c>
      <c r="C1056">
        <v>-1.4964415253534201E-2</v>
      </c>
      <c r="D1056">
        <v>3.57681741886351E-2</v>
      </c>
      <c r="E1056">
        <v>0.98514699518539195</v>
      </c>
      <c r="F1056">
        <v>0.67567489593160301</v>
      </c>
      <c r="G1056" t="s">
        <v>1438</v>
      </c>
      <c r="H1056">
        <v>39621</v>
      </c>
      <c r="I1056">
        <v>816</v>
      </c>
      <c r="J1056">
        <v>38805</v>
      </c>
      <c r="K1056" t="b">
        <v>0</v>
      </c>
      <c r="L1056" t="s">
        <v>2507</v>
      </c>
      <c r="M1056" t="s">
        <v>1502</v>
      </c>
    </row>
    <row r="1057" spans="1:13" x14ac:dyDescent="0.25">
      <c r="A1057">
        <v>225</v>
      </c>
      <c r="B1057" t="s">
        <v>1437</v>
      </c>
      <c r="C1057">
        <v>1.77794853972894E-2</v>
      </c>
      <c r="D1057">
        <v>4.26807070815408E-2</v>
      </c>
      <c r="E1057">
        <v>1.01793848133869</v>
      </c>
      <c r="F1057">
        <v>0.676993243570433</v>
      </c>
      <c r="G1057" t="s">
        <v>1438</v>
      </c>
      <c r="H1057">
        <v>64284</v>
      </c>
      <c r="I1057">
        <v>569</v>
      </c>
      <c r="J1057">
        <v>63715</v>
      </c>
      <c r="K1057" t="b">
        <v>0</v>
      </c>
      <c r="L1057" t="s">
        <v>2508</v>
      </c>
      <c r="M1057" t="s">
        <v>1453</v>
      </c>
    </row>
    <row r="1058" spans="1:13" x14ac:dyDescent="0.25">
      <c r="A1058">
        <v>374.3</v>
      </c>
      <c r="B1058" t="s">
        <v>1437</v>
      </c>
      <c r="C1058">
        <v>1.9042516261267E-2</v>
      </c>
      <c r="D1058">
        <v>4.6185571414086697E-2</v>
      </c>
      <c r="E1058">
        <v>1.0192249813318299</v>
      </c>
      <c r="F1058">
        <v>0.68011629306783505</v>
      </c>
      <c r="G1058" t="s">
        <v>1438</v>
      </c>
      <c r="H1058">
        <v>57336</v>
      </c>
      <c r="I1058">
        <v>487</v>
      </c>
      <c r="J1058">
        <v>56849</v>
      </c>
      <c r="K1058" t="b">
        <v>0</v>
      </c>
      <c r="L1058" t="s">
        <v>2509</v>
      </c>
      <c r="M1058" t="s">
        <v>1491</v>
      </c>
    </row>
    <row r="1059" spans="1:13" x14ac:dyDescent="0.25">
      <c r="A1059">
        <v>709.7</v>
      </c>
      <c r="B1059" t="s">
        <v>1437</v>
      </c>
      <c r="C1059">
        <v>-2.86231378060047E-2</v>
      </c>
      <c r="D1059">
        <v>6.9431170695169894E-2</v>
      </c>
      <c r="E1059">
        <v>0.97178262359811995</v>
      </c>
      <c r="F1059">
        <v>0.68015473916015901</v>
      </c>
      <c r="G1059" t="s">
        <v>1438</v>
      </c>
      <c r="H1059">
        <v>54790</v>
      </c>
      <c r="I1059">
        <v>213</v>
      </c>
      <c r="J1059">
        <v>54577</v>
      </c>
      <c r="K1059" t="b">
        <v>0</v>
      </c>
      <c r="L1059" t="s">
        <v>2510</v>
      </c>
      <c r="M1059" t="s">
        <v>1457</v>
      </c>
    </row>
    <row r="1060" spans="1:13" x14ac:dyDescent="0.25">
      <c r="A1060">
        <v>198.5</v>
      </c>
      <c r="B1060" t="s">
        <v>1437</v>
      </c>
      <c r="C1060">
        <v>-1.30939321634967E-2</v>
      </c>
      <c r="D1060">
        <v>3.2164809142553499E-2</v>
      </c>
      <c r="E1060">
        <v>0.98699142042644095</v>
      </c>
      <c r="F1060">
        <v>0.68394280086888104</v>
      </c>
      <c r="G1060" t="s">
        <v>1438</v>
      </c>
      <c r="H1060">
        <v>48581</v>
      </c>
      <c r="I1060">
        <v>1015</v>
      </c>
      <c r="J1060">
        <v>47566</v>
      </c>
      <c r="K1060" t="b">
        <v>0</v>
      </c>
      <c r="L1060" t="s">
        <v>2511</v>
      </c>
      <c r="M1060" t="s">
        <v>1453</v>
      </c>
    </row>
    <row r="1061" spans="1:13" x14ac:dyDescent="0.25">
      <c r="A1061">
        <v>752.11</v>
      </c>
      <c r="B1061" t="s">
        <v>1437</v>
      </c>
      <c r="C1061">
        <v>-3.0981808563257301E-2</v>
      </c>
      <c r="D1061">
        <v>7.6331960535217999E-2</v>
      </c>
      <c r="E1061">
        <v>0.96949320939000205</v>
      </c>
      <c r="F1061">
        <v>0.68482892162759501</v>
      </c>
      <c r="G1061" t="s">
        <v>1438</v>
      </c>
      <c r="H1061">
        <v>64664</v>
      </c>
      <c r="I1061">
        <v>178</v>
      </c>
      <c r="J1061">
        <v>64486</v>
      </c>
      <c r="K1061" t="b">
        <v>0</v>
      </c>
      <c r="L1061" t="s">
        <v>2512</v>
      </c>
      <c r="M1061" t="s">
        <v>1771</v>
      </c>
    </row>
    <row r="1062" spans="1:13" x14ac:dyDescent="0.25">
      <c r="A1062">
        <v>371.1</v>
      </c>
      <c r="B1062" t="s">
        <v>1437</v>
      </c>
      <c r="C1062">
        <v>2.2977014883034299E-2</v>
      </c>
      <c r="D1062">
        <v>5.6768286654273102E-2</v>
      </c>
      <c r="E1062">
        <v>1.02324301991642</v>
      </c>
      <c r="F1062">
        <v>0.68566062649840398</v>
      </c>
      <c r="G1062" t="s">
        <v>1438</v>
      </c>
      <c r="H1062">
        <v>57171</v>
      </c>
      <c r="I1062">
        <v>322</v>
      </c>
      <c r="J1062">
        <v>56849</v>
      </c>
      <c r="K1062" t="b">
        <v>0</v>
      </c>
      <c r="L1062" t="s">
        <v>2513</v>
      </c>
      <c r="M1062" t="s">
        <v>1491</v>
      </c>
    </row>
    <row r="1063" spans="1:13" x14ac:dyDescent="0.25">
      <c r="A1063">
        <v>716.9</v>
      </c>
      <c r="B1063" t="s">
        <v>1437</v>
      </c>
      <c r="C1063">
        <v>-9.8661112434193492E-3</v>
      </c>
      <c r="D1063">
        <v>2.44238825766054E-2</v>
      </c>
      <c r="E1063">
        <v>0.99018239916467299</v>
      </c>
      <c r="F1063">
        <v>0.68624696197649304</v>
      </c>
      <c r="G1063" t="s">
        <v>1438</v>
      </c>
      <c r="H1063">
        <v>56271</v>
      </c>
      <c r="I1063">
        <v>1808</v>
      </c>
      <c r="J1063">
        <v>54463</v>
      </c>
      <c r="K1063" t="b">
        <v>0</v>
      </c>
      <c r="L1063" t="s">
        <v>2514</v>
      </c>
      <c r="M1063" t="s">
        <v>1513</v>
      </c>
    </row>
    <row r="1064" spans="1:13" x14ac:dyDescent="0.25">
      <c r="A1064">
        <v>362.23</v>
      </c>
      <c r="B1064" t="s">
        <v>1437</v>
      </c>
      <c r="C1064">
        <v>-2.4241916078449301E-2</v>
      </c>
      <c r="D1064">
        <v>6.0095857840185701E-2</v>
      </c>
      <c r="E1064">
        <v>0.97604955911302904</v>
      </c>
      <c r="F1064">
        <v>0.68666320270341696</v>
      </c>
      <c r="G1064" t="s">
        <v>1438</v>
      </c>
      <c r="H1064">
        <v>59490</v>
      </c>
      <c r="I1064">
        <v>289</v>
      </c>
      <c r="J1064">
        <v>59201</v>
      </c>
      <c r="K1064" t="b">
        <v>0</v>
      </c>
      <c r="L1064" t="s">
        <v>2515</v>
      </c>
      <c r="M1064" t="s">
        <v>1491</v>
      </c>
    </row>
    <row r="1065" spans="1:13" x14ac:dyDescent="0.25">
      <c r="A1065">
        <v>540</v>
      </c>
      <c r="B1065" t="s">
        <v>1437</v>
      </c>
      <c r="C1065">
        <v>-2.1417461795823101E-2</v>
      </c>
      <c r="D1065">
        <v>5.3327308452393203E-2</v>
      </c>
      <c r="E1065">
        <v>0.978810263376509</v>
      </c>
      <c r="F1065">
        <v>0.68796166333811903</v>
      </c>
      <c r="G1065" t="s">
        <v>1438</v>
      </c>
      <c r="H1065">
        <v>65860</v>
      </c>
      <c r="I1065">
        <v>365</v>
      </c>
      <c r="J1065">
        <v>65495</v>
      </c>
      <c r="K1065" t="b">
        <v>0</v>
      </c>
      <c r="L1065" t="s">
        <v>2516</v>
      </c>
      <c r="M1065" t="s">
        <v>1467</v>
      </c>
    </row>
    <row r="1066" spans="1:13" x14ac:dyDescent="0.25">
      <c r="A1066">
        <v>287.32</v>
      </c>
      <c r="B1066" t="s">
        <v>1437</v>
      </c>
      <c r="C1066">
        <v>-1.6252599384220301E-2</v>
      </c>
      <c r="D1066">
        <v>4.06546434674145E-2</v>
      </c>
      <c r="E1066">
        <v>0.98387876149443598</v>
      </c>
      <c r="F1066">
        <v>0.68932425167683897</v>
      </c>
      <c r="G1066" t="s">
        <v>1438</v>
      </c>
      <c r="H1066">
        <v>50899</v>
      </c>
      <c r="I1066">
        <v>628</v>
      </c>
      <c r="J1066">
        <v>50271</v>
      </c>
      <c r="K1066" t="b">
        <v>0</v>
      </c>
      <c r="L1066" t="s">
        <v>2517</v>
      </c>
      <c r="M1066" t="s">
        <v>1508</v>
      </c>
    </row>
    <row r="1067" spans="1:13" x14ac:dyDescent="0.25">
      <c r="A1067">
        <v>750.21</v>
      </c>
      <c r="B1067" t="s">
        <v>1437</v>
      </c>
      <c r="C1067">
        <v>-2.8589440309549401E-2</v>
      </c>
      <c r="D1067">
        <v>7.1676550724289106E-2</v>
      </c>
      <c r="E1067">
        <v>0.97181537079138003</v>
      </c>
      <c r="F1067">
        <v>0.68999090205648195</v>
      </c>
      <c r="G1067" t="s">
        <v>1438</v>
      </c>
      <c r="H1067">
        <v>62264</v>
      </c>
      <c r="I1067">
        <v>203</v>
      </c>
      <c r="J1067">
        <v>62061</v>
      </c>
      <c r="K1067" t="b">
        <v>0</v>
      </c>
      <c r="L1067" t="s">
        <v>2518</v>
      </c>
      <c r="M1067" t="s">
        <v>1771</v>
      </c>
    </row>
    <row r="1068" spans="1:13" x14ac:dyDescent="0.25">
      <c r="A1068">
        <v>200.1</v>
      </c>
      <c r="B1068" t="s">
        <v>1437</v>
      </c>
      <c r="C1068">
        <v>-2.7642339779055499E-2</v>
      </c>
      <c r="D1068">
        <v>6.9310207144873903E-2</v>
      </c>
      <c r="E1068">
        <v>0.97273621364114204</v>
      </c>
      <c r="F1068">
        <v>0.69002538245473</v>
      </c>
      <c r="G1068" t="s">
        <v>1438</v>
      </c>
      <c r="H1068">
        <v>54737</v>
      </c>
      <c r="I1068">
        <v>215</v>
      </c>
      <c r="J1068">
        <v>54522</v>
      </c>
      <c r="K1068" t="b">
        <v>0</v>
      </c>
      <c r="L1068" t="s">
        <v>2519</v>
      </c>
      <c r="M1068" t="s">
        <v>1453</v>
      </c>
    </row>
    <row r="1069" spans="1:13" x14ac:dyDescent="0.25">
      <c r="A1069">
        <v>362.26</v>
      </c>
      <c r="B1069" t="s">
        <v>1437</v>
      </c>
      <c r="C1069">
        <v>2.0180790462277401E-2</v>
      </c>
      <c r="D1069">
        <v>5.06122814395151E-2</v>
      </c>
      <c r="E1069">
        <v>1.0203857993723799</v>
      </c>
      <c r="F1069">
        <v>0.690089896476068</v>
      </c>
      <c r="G1069" t="s">
        <v>1438</v>
      </c>
      <c r="H1069">
        <v>59612</v>
      </c>
      <c r="I1069">
        <v>411</v>
      </c>
      <c r="J1069">
        <v>59201</v>
      </c>
      <c r="K1069" t="b">
        <v>0</v>
      </c>
      <c r="L1069" t="s">
        <v>2520</v>
      </c>
      <c r="M1069" t="s">
        <v>1491</v>
      </c>
    </row>
    <row r="1070" spans="1:13" x14ac:dyDescent="0.25">
      <c r="A1070">
        <v>574.11</v>
      </c>
      <c r="B1070" t="s">
        <v>1437</v>
      </c>
      <c r="C1070">
        <v>-3.4523700022859698E-2</v>
      </c>
      <c r="D1070">
        <v>8.7173995135610194E-2</v>
      </c>
      <c r="E1070">
        <v>0.96606544364207603</v>
      </c>
      <c r="F1070">
        <v>0.69208135060443099</v>
      </c>
      <c r="G1070" t="s">
        <v>1438</v>
      </c>
      <c r="H1070">
        <v>59822</v>
      </c>
      <c r="I1070">
        <v>135</v>
      </c>
      <c r="J1070">
        <v>59687</v>
      </c>
      <c r="K1070" t="b">
        <v>0</v>
      </c>
      <c r="L1070" t="s">
        <v>2521</v>
      </c>
      <c r="M1070" t="s">
        <v>1467</v>
      </c>
    </row>
    <row r="1071" spans="1:13" x14ac:dyDescent="0.25">
      <c r="A1071">
        <v>286.2</v>
      </c>
      <c r="B1071" t="s">
        <v>1437</v>
      </c>
      <c r="C1071">
        <v>-6.1236506379230603E-3</v>
      </c>
      <c r="D1071">
        <v>1.5479497819596601E-2</v>
      </c>
      <c r="E1071">
        <v>0.99389506069726896</v>
      </c>
      <c r="F1071">
        <v>0.69240198171498302</v>
      </c>
      <c r="G1071" t="s">
        <v>1438</v>
      </c>
      <c r="H1071">
        <v>55311</v>
      </c>
      <c r="I1071">
        <v>5040</v>
      </c>
      <c r="J1071">
        <v>50271</v>
      </c>
      <c r="K1071" t="b">
        <v>0</v>
      </c>
      <c r="L1071" t="s">
        <v>2522</v>
      </c>
      <c r="M1071" t="s">
        <v>1508</v>
      </c>
    </row>
    <row r="1072" spans="1:13" x14ac:dyDescent="0.25">
      <c r="A1072">
        <v>790.6</v>
      </c>
      <c r="B1072" t="s">
        <v>1437</v>
      </c>
      <c r="C1072">
        <v>6.7083436259319498E-3</v>
      </c>
      <c r="D1072">
        <v>1.69915154835736E-2</v>
      </c>
      <c r="E1072">
        <v>1.0067308949622</v>
      </c>
      <c r="F1072">
        <v>0.69298644167198598</v>
      </c>
      <c r="G1072" t="s">
        <v>1438</v>
      </c>
      <c r="H1072">
        <v>60363</v>
      </c>
      <c r="I1072">
        <v>3814</v>
      </c>
      <c r="J1072">
        <v>56549</v>
      </c>
      <c r="K1072" t="b">
        <v>0</v>
      </c>
      <c r="L1072" t="s">
        <v>2523</v>
      </c>
      <c r="M1072" t="s">
        <v>1502</v>
      </c>
    </row>
    <row r="1073" spans="1:13" x14ac:dyDescent="0.25">
      <c r="A1073">
        <v>594.29999999999995</v>
      </c>
      <c r="B1073" t="s">
        <v>1437</v>
      </c>
      <c r="C1073">
        <v>-1.4497885933617101E-2</v>
      </c>
      <c r="D1073">
        <v>3.7140562857004497E-2</v>
      </c>
      <c r="E1073">
        <v>0.98560670236817605</v>
      </c>
      <c r="F1073">
        <v>0.69627641702687504</v>
      </c>
      <c r="G1073" t="s">
        <v>1438</v>
      </c>
      <c r="H1073">
        <v>60256</v>
      </c>
      <c r="I1073">
        <v>754</v>
      </c>
      <c r="J1073">
        <v>59502</v>
      </c>
      <c r="K1073" t="b">
        <v>0</v>
      </c>
      <c r="L1073" t="s">
        <v>2524</v>
      </c>
      <c r="M1073" t="s">
        <v>1448</v>
      </c>
    </row>
    <row r="1074" spans="1:13" x14ac:dyDescent="0.25">
      <c r="A1074">
        <v>516</v>
      </c>
      <c r="B1074" t="s">
        <v>1437</v>
      </c>
      <c r="C1074">
        <v>1.39538671210751E-2</v>
      </c>
      <c r="D1074">
        <v>3.57695603697002E-2</v>
      </c>
      <c r="E1074">
        <v>1.01405167673618</v>
      </c>
      <c r="F1074">
        <v>0.696459261818134</v>
      </c>
      <c r="G1074" t="s">
        <v>1438</v>
      </c>
      <c r="H1074">
        <v>65295</v>
      </c>
      <c r="I1074">
        <v>812</v>
      </c>
      <c r="J1074">
        <v>64483</v>
      </c>
      <c r="K1074" t="b">
        <v>0</v>
      </c>
      <c r="L1074" t="s">
        <v>2525</v>
      </c>
      <c r="M1074" t="s">
        <v>1443</v>
      </c>
    </row>
    <row r="1075" spans="1:13" x14ac:dyDescent="0.25">
      <c r="A1075">
        <v>386.1</v>
      </c>
      <c r="B1075" t="s">
        <v>1437</v>
      </c>
      <c r="C1075">
        <v>-2.5293982374361899E-2</v>
      </c>
      <c r="D1075">
        <v>6.51300284126482E-2</v>
      </c>
      <c r="E1075">
        <v>0.97502323024641602</v>
      </c>
      <c r="F1075">
        <v>0.69774868065456097</v>
      </c>
      <c r="G1075" t="s">
        <v>1438</v>
      </c>
      <c r="H1075">
        <v>55696</v>
      </c>
      <c r="I1075">
        <v>241</v>
      </c>
      <c r="J1075">
        <v>55455</v>
      </c>
      <c r="K1075" t="b">
        <v>0</v>
      </c>
      <c r="L1075" t="s">
        <v>2526</v>
      </c>
      <c r="M1075" t="s">
        <v>1491</v>
      </c>
    </row>
    <row r="1076" spans="1:13" x14ac:dyDescent="0.25">
      <c r="A1076">
        <v>752.2</v>
      </c>
      <c r="B1076" t="s">
        <v>1437</v>
      </c>
      <c r="C1076">
        <v>-2.01258581798924E-2</v>
      </c>
      <c r="D1076">
        <v>5.1918887370517697E-2</v>
      </c>
      <c r="E1076">
        <v>0.98007531504878598</v>
      </c>
      <c r="F1076">
        <v>0.698282168524613</v>
      </c>
      <c r="G1076" t="s">
        <v>1438</v>
      </c>
      <c r="H1076">
        <v>64877</v>
      </c>
      <c r="I1076">
        <v>391</v>
      </c>
      <c r="J1076">
        <v>64486</v>
      </c>
      <c r="K1076" t="b">
        <v>0</v>
      </c>
      <c r="L1076" t="s">
        <v>2527</v>
      </c>
      <c r="M1076" t="s">
        <v>1771</v>
      </c>
    </row>
    <row r="1077" spans="1:13" x14ac:dyDescent="0.25">
      <c r="A1077">
        <v>433.6</v>
      </c>
      <c r="B1077" t="s">
        <v>1437</v>
      </c>
      <c r="C1077">
        <v>1.61751863809311E-2</v>
      </c>
      <c r="D1077">
        <v>4.1940653786765598E-2</v>
      </c>
      <c r="E1077">
        <v>1.0163067129065899</v>
      </c>
      <c r="F1077">
        <v>0.69974224157160303</v>
      </c>
      <c r="G1077" t="s">
        <v>1438</v>
      </c>
      <c r="H1077">
        <v>55626</v>
      </c>
      <c r="I1077">
        <v>593</v>
      </c>
      <c r="J1077">
        <v>55033</v>
      </c>
      <c r="K1077" t="b">
        <v>0</v>
      </c>
      <c r="L1077" t="s">
        <v>2528</v>
      </c>
      <c r="M1077" t="s">
        <v>1446</v>
      </c>
    </row>
    <row r="1078" spans="1:13" x14ac:dyDescent="0.25">
      <c r="A1078">
        <v>561</v>
      </c>
      <c r="B1078" t="s">
        <v>1437</v>
      </c>
      <c r="C1078">
        <v>-6.25297574020201E-3</v>
      </c>
      <c r="D1078">
        <v>1.62245163188229E-2</v>
      </c>
      <c r="E1078">
        <v>0.99376653342796994</v>
      </c>
      <c r="F1078">
        <v>0.69993892977074101</v>
      </c>
      <c r="G1078" t="s">
        <v>1438</v>
      </c>
      <c r="H1078">
        <v>47653</v>
      </c>
      <c r="I1078">
        <v>4259</v>
      </c>
      <c r="J1078">
        <v>43394</v>
      </c>
      <c r="K1078" t="b">
        <v>0</v>
      </c>
      <c r="L1078" t="s">
        <v>2529</v>
      </c>
      <c r="M1078" t="s">
        <v>1467</v>
      </c>
    </row>
    <row r="1079" spans="1:13" x14ac:dyDescent="0.25">
      <c r="A1079">
        <v>259.39999999999998</v>
      </c>
      <c r="B1079" t="s">
        <v>1437</v>
      </c>
      <c r="C1079">
        <v>-3.62629523695547E-2</v>
      </c>
      <c r="D1079">
        <v>9.4383622537077494E-2</v>
      </c>
      <c r="E1079">
        <v>0.96438667237877995</v>
      </c>
      <c r="F1079">
        <v>0.70082421461837197</v>
      </c>
      <c r="G1079" t="s">
        <v>1438</v>
      </c>
      <c r="H1079">
        <v>56455</v>
      </c>
      <c r="I1079">
        <v>121</v>
      </c>
      <c r="J1079">
        <v>56334</v>
      </c>
      <c r="K1079" t="b">
        <v>0</v>
      </c>
      <c r="L1079" t="s">
        <v>2530</v>
      </c>
      <c r="M1079" t="s">
        <v>1440</v>
      </c>
    </row>
    <row r="1080" spans="1:13" x14ac:dyDescent="0.25">
      <c r="A1080">
        <v>765</v>
      </c>
      <c r="B1080" t="s">
        <v>1437</v>
      </c>
      <c r="C1080">
        <v>-1.15306342347708E-2</v>
      </c>
      <c r="D1080">
        <v>3.00324357511156E-2</v>
      </c>
      <c r="E1080">
        <v>0.98853558875275405</v>
      </c>
      <c r="F1080">
        <v>0.70102339102825895</v>
      </c>
      <c r="G1080" t="s">
        <v>1438</v>
      </c>
      <c r="H1080">
        <v>59014</v>
      </c>
      <c r="I1080">
        <v>1166</v>
      </c>
      <c r="J1080">
        <v>57848</v>
      </c>
      <c r="K1080" t="b">
        <v>0</v>
      </c>
      <c r="L1080" t="s">
        <v>2531</v>
      </c>
      <c r="M1080" t="s">
        <v>1502</v>
      </c>
    </row>
    <row r="1081" spans="1:13" x14ac:dyDescent="0.25">
      <c r="A1081">
        <v>540.1</v>
      </c>
      <c r="B1081" t="s">
        <v>1437</v>
      </c>
      <c r="C1081">
        <v>-2.1162224994885799E-2</v>
      </c>
      <c r="D1081">
        <v>5.5568501712586003E-2</v>
      </c>
      <c r="E1081">
        <v>0.97906012366227102</v>
      </c>
      <c r="F1081">
        <v>0.70332842891840097</v>
      </c>
      <c r="G1081" t="s">
        <v>1438</v>
      </c>
      <c r="H1081">
        <v>65831</v>
      </c>
      <c r="I1081">
        <v>336</v>
      </c>
      <c r="J1081">
        <v>65495</v>
      </c>
      <c r="K1081" t="b">
        <v>0</v>
      </c>
      <c r="L1081" t="s">
        <v>2532</v>
      </c>
      <c r="M1081" t="s">
        <v>1467</v>
      </c>
    </row>
    <row r="1082" spans="1:13" x14ac:dyDescent="0.25">
      <c r="A1082">
        <v>202</v>
      </c>
      <c r="B1082" t="s">
        <v>1437</v>
      </c>
      <c r="C1082">
        <v>1.55791844248793E-2</v>
      </c>
      <c r="D1082">
        <v>4.11152338235721E-2</v>
      </c>
      <c r="E1082">
        <v>1.01570117258728</v>
      </c>
      <c r="F1082">
        <v>0.70475088381159601</v>
      </c>
      <c r="G1082" t="s">
        <v>1438</v>
      </c>
      <c r="H1082">
        <v>63506</v>
      </c>
      <c r="I1082">
        <v>615</v>
      </c>
      <c r="J1082">
        <v>62891</v>
      </c>
      <c r="K1082" t="b">
        <v>0</v>
      </c>
      <c r="L1082" t="s">
        <v>2533</v>
      </c>
      <c r="M1082" t="s">
        <v>1453</v>
      </c>
    </row>
    <row r="1083" spans="1:13" x14ac:dyDescent="0.25">
      <c r="A1083">
        <v>790.8</v>
      </c>
      <c r="B1083" t="s">
        <v>1437</v>
      </c>
      <c r="C1083">
        <v>-1.8307058843741002E-2</v>
      </c>
      <c r="D1083">
        <v>4.8903202084770198E-2</v>
      </c>
      <c r="E1083">
        <v>0.98185949742419099</v>
      </c>
      <c r="F1083">
        <v>0.70814172931611197</v>
      </c>
      <c r="G1083" t="s">
        <v>1438</v>
      </c>
      <c r="H1083">
        <v>56981</v>
      </c>
      <c r="I1083">
        <v>432</v>
      </c>
      <c r="J1083">
        <v>56549</v>
      </c>
      <c r="K1083" t="b">
        <v>0</v>
      </c>
      <c r="L1083" t="s">
        <v>2534</v>
      </c>
      <c r="M1083" t="s">
        <v>1502</v>
      </c>
    </row>
    <row r="1084" spans="1:13" x14ac:dyDescent="0.25">
      <c r="A1084">
        <v>802</v>
      </c>
      <c r="B1084" t="s">
        <v>1437</v>
      </c>
      <c r="C1084">
        <v>1.7219697857410701E-2</v>
      </c>
      <c r="D1084">
        <v>4.6315630758814598E-2</v>
      </c>
      <c r="E1084">
        <v>1.01736881152238</v>
      </c>
      <c r="F1084">
        <v>0.71004905700255505</v>
      </c>
      <c r="G1084" t="s">
        <v>1438</v>
      </c>
      <c r="H1084">
        <v>53869</v>
      </c>
      <c r="I1084">
        <v>479</v>
      </c>
      <c r="J1084">
        <v>53390</v>
      </c>
      <c r="K1084" t="b">
        <v>0</v>
      </c>
      <c r="L1084" t="s">
        <v>2535</v>
      </c>
      <c r="M1084" t="s">
        <v>1549</v>
      </c>
    </row>
    <row r="1085" spans="1:13" x14ac:dyDescent="0.25">
      <c r="A1085">
        <v>164</v>
      </c>
      <c r="B1085" t="s">
        <v>1437</v>
      </c>
      <c r="C1085">
        <v>-3.32338579811505E-2</v>
      </c>
      <c r="D1085">
        <v>9.1732772047182207E-2</v>
      </c>
      <c r="E1085">
        <v>0.96731231942986595</v>
      </c>
      <c r="F1085">
        <v>0.71713539538475601</v>
      </c>
      <c r="G1085" t="s">
        <v>1438</v>
      </c>
      <c r="H1085">
        <v>62904</v>
      </c>
      <c r="I1085">
        <v>122</v>
      </c>
      <c r="J1085">
        <v>62782</v>
      </c>
      <c r="K1085" t="b">
        <v>0</v>
      </c>
      <c r="L1085" t="s">
        <v>2536</v>
      </c>
      <c r="M1085" t="s">
        <v>1453</v>
      </c>
    </row>
    <row r="1086" spans="1:13" x14ac:dyDescent="0.25">
      <c r="A1086">
        <v>378.2</v>
      </c>
      <c r="B1086" t="s">
        <v>1437</v>
      </c>
      <c r="C1086">
        <v>-3.2017100529831997E-2</v>
      </c>
      <c r="D1086">
        <v>8.8893816258305794E-2</v>
      </c>
      <c r="E1086">
        <v>0.968490020245107</v>
      </c>
      <c r="F1086">
        <v>0.71871820155550803</v>
      </c>
      <c r="G1086" t="s">
        <v>1438</v>
      </c>
      <c r="H1086">
        <v>57030</v>
      </c>
      <c r="I1086">
        <v>133</v>
      </c>
      <c r="J1086">
        <v>56897</v>
      </c>
      <c r="K1086" t="b">
        <v>0</v>
      </c>
      <c r="L1086" t="s">
        <v>2537</v>
      </c>
      <c r="M1086" t="s">
        <v>1491</v>
      </c>
    </row>
    <row r="1087" spans="1:13" x14ac:dyDescent="0.25">
      <c r="A1087">
        <v>198.3</v>
      </c>
      <c r="B1087" t="s">
        <v>1437</v>
      </c>
      <c r="C1087">
        <v>-1.1149315418923601E-2</v>
      </c>
      <c r="D1087">
        <v>3.1342387054281398E-2</v>
      </c>
      <c r="E1087">
        <v>0.98891260785055002</v>
      </c>
      <c r="F1087">
        <v>0.72204545062432801</v>
      </c>
      <c r="G1087" t="s">
        <v>1438</v>
      </c>
      <c r="H1087">
        <v>48638</v>
      </c>
      <c r="I1087">
        <v>1072</v>
      </c>
      <c r="J1087">
        <v>47566</v>
      </c>
      <c r="K1087" t="b">
        <v>0</v>
      </c>
      <c r="L1087" t="s">
        <v>2538</v>
      </c>
      <c r="M1087" t="s">
        <v>1453</v>
      </c>
    </row>
    <row r="1088" spans="1:13" x14ac:dyDescent="0.25">
      <c r="A1088">
        <v>695.41</v>
      </c>
      <c r="B1088" t="s">
        <v>1437</v>
      </c>
      <c r="C1088">
        <v>-2.6559880540954199E-2</v>
      </c>
      <c r="D1088">
        <v>7.5208874747361001E-2</v>
      </c>
      <c r="E1088">
        <v>0.97378973103378097</v>
      </c>
      <c r="F1088">
        <v>0.72397732148332095</v>
      </c>
      <c r="G1088" t="s">
        <v>1438</v>
      </c>
      <c r="H1088">
        <v>54407</v>
      </c>
      <c r="I1088">
        <v>181</v>
      </c>
      <c r="J1088">
        <v>54226</v>
      </c>
      <c r="K1088" t="b">
        <v>0</v>
      </c>
      <c r="L1088" t="s">
        <v>2539</v>
      </c>
      <c r="M1088" t="s">
        <v>1457</v>
      </c>
    </row>
    <row r="1089" spans="1:13" x14ac:dyDescent="0.25">
      <c r="A1089">
        <v>426.31</v>
      </c>
      <c r="B1089" t="s">
        <v>1437</v>
      </c>
      <c r="C1089">
        <v>1.7562733860209099E-2</v>
      </c>
      <c r="D1089">
        <v>5.0021000237543897E-2</v>
      </c>
      <c r="E1089">
        <v>1.01771786551848</v>
      </c>
      <c r="F1089">
        <v>0.72550791869213904</v>
      </c>
      <c r="G1089" t="s">
        <v>1438</v>
      </c>
      <c r="H1089">
        <v>40111</v>
      </c>
      <c r="I1089">
        <v>418</v>
      </c>
      <c r="J1089">
        <v>39693</v>
      </c>
      <c r="K1089" t="b">
        <v>0</v>
      </c>
      <c r="L1089" t="s">
        <v>2540</v>
      </c>
      <c r="M1089" t="s">
        <v>1446</v>
      </c>
    </row>
    <row r="1090" spans="1:13" x14ac:dyDescent="0.25">
      <c r="A1090">
        <v>451</v>
      </c>
      <c r="B1090" t="s">
        <v>1437</v>
      </c>
      <c r="C1090">
        <v>1.6661134018308699E-2</v>
      </c>
      <c r="D1090">
        <v>4.7642658910634197E-2</v>
      </c>
      <c r="E1090">
        <v>1.0168007047699501</v>
      </c>
      <c r="F1090">
        <v>0.72655603662769797</v>
      </c>
      <c r="G1090" t="s">
        <v>1438</v>
      </c>
      <c r="H1090">
        <v>47821</v>
      </c>
      <c r="I1090">
        <v>452</v>
      </c>
      <c r="J1090">
        <v>47369</v>
      </c>
      <c r="K1090" t="b">
        <v>0</v>
      </c>
      <c r="L1090" t="s">
        <v>2541</v>
      </c>
      <c r="M1090" t="s">
        <v>1446</v>
      </c>
    </row>
    <row r="1091" spans="1:13" x14ac:dyDescent="0.25">
      <c r="A1091">
        <v>540.11</v>
      </c>
      <c r="B1091" t="s">
        <v>1437</v>
      </c>
      <c r="C1091">
        <v>-2.11395674449039E-2</v>
      </c>
      <c r="D1091">
        <v>6.0538084018561103E-2</v>
      </c>
      <c r="E1091">
        <v>0.97908230701726795</v>
      </c>
      <c r="F1091">
        <v>0.72694327683629301</v>
      </c>
      <c r="G1091" t="s">
        <v>1438</v>
      </c>
      <c r="H1091">
        <v>65778</v>
      </c>
      <c r="I1091">
        <v>283</v>
      </c>
      <c r="J1091">
        <v>65495</v>
      </c>
      <c r="K1091" t="b">
        <v>0</v>
      </c>
      <c r="L1091" t="s">
        <v>2542</v>
      </c>
      <c r="M1091" t="s">
        <v>1467</v>
      </c>
    </row>
    <row r="1092" spans="1:13" x14ac:dyDescent="0.25">
      <c r="A1092">
        <v>198.7</v>
      </c>
      <c r="B1092" t="s">
        <v>1437</v>
      </c>
      <c r="C1092">
        <v>-1.7526747464170201E-2</v>
      </c>
      <c r="D1092">
        <v>5.0403271252670197E-2</v>
      </c>
      <c r="E1092">
        <v>0.98262595256111296</v>
      </c>
      <c r="F1092">
        <v>0.72804269678996603</v>
      </c>
      <c r="G1092" t="s">
        <v>1438</v>
      </c>
      <c r="H1092">
        <v>47972</v>
      </c>
      <c r="I1092">
        <v>406</v>
      </c>
      <c r="J1092">
        <v>47566</v>
      </c>
      <c r="K1092" t="b">
        <v>0</v>
      </c>
      <c r="L1092" t="s">
        <v>2543</v>
      </c>
      <c r="M1092" t="s">
        <v>1453</v>
      </c>
    </row>
    <row r="1093" spans="1:13" x14ac:dyDescent="0.25">
      <c r="A1093">
        <v>613.70000000000005</v>
      </c>
      <c r="B1093" t="s">
        <v>1437</v>
      </c>
      <c r="C1093">
        <v>1.8835349817658401E-2</v>
      </c>
      <c r="D1093">
        <v>5.4379495096025403E-2</v>
      </c>
      <c r="E1093">
        <v>1.01901385398721</v>
      </c>
      <c r="F1093">
        <v>0.72906571667726106</v>
      </c>
      <c r="G1093" t="s">
        <v>1438</v>
      </c>
      <c r="H1093">
        <v>62645</v>
      </c>
      <c r="I1093">
        <v>349</v>
      </c>
      <c r="J1093">
        <v>62296</v>
      </c>
      <c r="K1093" t="b">
        <v>0</v>
      </c>
      <c r="L1093" t="s">
        <v>2544</v>
      </c>
      <c r="M1093" t="s">
        <v>1448</v>
      </c>
    </row>
    <row r="1094" spans="1:13" x14ac:dyDescent="0.25">
      <c r="A1094">
        <v>433.5</v>
      </c>
      <c r="B1094" t="s">
        <v>1437</v>
      </c>
      <c r="C1094">
        <v>-1.7169910941884099E-2</v>
      </c>
      <c r="D1094">
        <v>4.97527525348022E-2</v>
      </c>
      <c r="E1094">
        <v>0.982976651956188</v>
      </c>
      <c r="F1094">
        <v>0.73001562687635202</v>
      </c>
      <c r="G1094" t="s">
        <v>1438</v>
      </c>
      <c r="H1094">
        <v>55448</v>
      </c>
      <c r="I1094">
        <v>415</v>
      </c>
      <c r="J1094">
        <v>55033</v>
      </c>
      <c r="K1094" t="b">
        <v>0</v>
      </c>
      <c r="L1094" t="s">
        <v>2545</v>
      </c>
      <c r="M1094" t="s">
        <v>1446</v>
      </c>
    </row>
    <row r="1095" spans="1:13" x14ac:dyDescent="0.25">
      <c r="A1095">
        <v>362.1</v>
      </c>
      <c r="B1095" t="s">
        <v>1437</v>
      </c>
      <c r="C1095">
        <v>3.4131920026245002E-2</v>
      </c>
      <c r="D1095">
        <v>0.100491284266195</v>
      </c>
      <c r="E1095">
        <v>1.03472109815937</v>
      </c>
      <c r="F1095">
        <v>0.73411970496672896</v>
      </c>
      <c r="G1095" t="s">
        <v>1438</v>
      </c>
      <c r="H1095">
        <v>59307</v>
      </c>
      <c r="I1095">
        <v>106</v>
      </c>
      <c r="J1095">
        <v>59201</v>
      </c>
      <c r="K1095" t="b">
        <v>0</v>
      </c>
      <c r="L1095" t="s">
        <v>2546</v>
      </c>
      <c r="M1095" t="s">
        <v>1491</v>
      </c>
    </row>
    <row r="1096" spans="1:13" x14ac:dyDescent="0.25">
      <c r="A1096">
        <v>735.1</v>
      </c>
      <c r="B1096" t="s">
        <v>1437</v>
      </c>
      <c r="C1096">
        <v>2.1382839139058901E-2</v>
      </c>
      <c r="D1096">
        <v>6.3596993909062705E-2</v>
      </c>
      <c r="E1096">
        <v>1.0216130902562299</v>
      </c>
      <c r="F1096">
        <v>0.73670191494953996</v>
      </c>
      <c r="G1096" t="s">
        <v>1438</v>
      </c>
      <c r="H1096">
        <v>57311</v>
      </c>
      <c r="I1096">
        <v>256</v>
      </c>
      <c r="J1096">
        <v>57055</v>
      </c>
      <c r="K1096" t="b">
        <v>0</v>
      </c>
      <c r="L1096" t="s">
        <v>2547</v>
      </c>
      <c r="M1096" t="s">
        <v>1513</v>
      </c>
    </row>
    <row r="1097" spans="1:13" x14ac:dyDescent="0.25">
      <c r="A1097">
        <v>225.1</v>
      </c>
      <c r="B1097" t="s">
        <v>1437</v>
      </c>
      <c r="C1097">
        <v>1.49558107287746E-2</v>
      </c>
      <c r="D1097">
        <v>4.4859461160196901E-2</v>
      </c>
      <c r="E1097">
        <v>1.01506820850027</v>
      </c>
      <c r="F1097">
        <v>0.73883797627668402</v>
      </c>
      <c r="G1097" t="s">
        <v>1438</v>
      </c>
      <c r="H1097">
        <v>64230</v>
      </c>
      <c r="I1097">
        <v>515</v>
      </c>
      <c r="J1097">
        <v>63715</v>
      </c>
      <c r="K1097" t="b">
        <v>0</v>
      </c>
      <c r="L1097" t="s">
        <v>2548</v>
      </c>
      <c r="M1097" t="s">
        <v>1453</v>
      </c>
    </row>
    <row r="1098" spans="1:13" x14ac:dyDescent="0.25">
      <c r="A1098">
        <v>578.1</v>
      </c>
      <c r="B1098" t="s">
        <v>1437</v>
      </c>
      <c r="C1098">
        <v>-1.44315767400087E-2</v>
      </c>
      <c r="D1098">
        <v>4.4470359866660099E-2</v>
      </c>
      <c r="E1098">
        <v>0.98567205932068502</v>
      </c>
      <c r="F1098">
        <v>0.74554343740128604</v>
      </c>
      <c r="G1098" t="s">
        <v>1438</v>
      </c>
      <c r="H1098">
        <v>52118</v>
      </c>
      <c r="I1098">
        <v>523</v>
      </c>
      <c r="J1098">
        <v>51595</v>
      </c>
      <c r="K1098" t="b">
        <v>0</v>
      </c>
      <c r="L1098" t="s">
        <v>2549</v>
      </c>
      <c r="M1098" t="s">
        <v>1467</v>
      </c>
    </row>
    <row r="1099" spans="1:13" x14ac:dyDescent="0.25">
      <c r="A1099">
        <v>721.2</v>
      </c>
      <c r="B1099" t="s">
        <v>1437</v>
      </c>
      <c r="C1099">
        <v>1.5555161241064199E-2</v>
      </c>
      <c r="D1099">
        <v>4.8772890650188E-2</v>
      </c>
      <c r="E1099">
        <v>1.0156767725044</v>
      </c>
      <c r="F1099">
        <v>0.74977923348752495</v>
      </c>
      <c r="G1099" t="s">
        <v>1438</v>
      </c>
      <c r="H1099">
        <v>52383</v>
      </c>
      <c r="I1099">
        <v>436</v>
      </c>
      <c r="J1099">
        <v>51947</v>
      </c>
      <c r="K1099" t="b">
        <v>0</v>
      </c>
      <c r="L1099" t="s">
        <v>2550</v>
      </c>
      <c r="M1099" t="s">
        <v>1513</v>
      </c>
    </row>
    <row r="1100" spans="1:13" x14ac:dyDescent="0.25">
      <c r="A1100">
        <v>519.20000000000005</v>
      </c>
      <c r="B1100" t="s">
        <v>1437</v>
      </c>
      <c r="C1100">
        <v>2.4329578430393801E-2</v>
      </c>
      <c r="D1100">
        <v>7.6297004811446703E-2</v>
      </c>
      <c r="E1100">
        <v>1.02462795752217</v>
      </c>
      <c r="F1100">
        <v>0.74981761492121002</v>
      </c>
      <c r="G1100" t="s">
        <v>1438</v>
      </c>
      <c r="H1100">
        <v>59174</v>
      </c>
      <c r="I1100">
        <v>177</v>
      </c>
      <c r="J1100">
        <v>58997</v>
      </c>
      <c r="K1100" t="b">
        <v>0</v>
      </c>
      <c r="L1100" t="s">
        <v>2551</v>
      </c>
      <c r="M1100" t="s">
        <v>1443</v>
      </c>
    </row>
    <row r="1101" spans="1:13" x14ac:dyDescent="0.25">
      <c r="A1101">
        <v>204.11</v>
      </c>
      <c r="B1101" t="s">
        <v>1437</v>
      </c>
      <c r="C1101">
        <v>-2.4607186958222001E-2</v>
      </c>
      <c r="D1101">
        <v>7.7351783566810703E-2</v>
      </c>
      <c r="E1101">
        <v>0.97569310173758295</v>
      </c>
      <c r="F1101">
        <v>0.750393544851365</v>
      </c>
      <c r="G1101" t="s">
        <v>1438</v>
      </c>
      <c r="H1101">
        <v>63063</v>
      </c>
      <c r="I1101">
        <v>172</v>
      </c>
      <c r="J1101">
        <v>62891</v>
      </c>
      <c r="K1101" t="b">
        <v>0</v>
      </c>
      <c r="L1101" t="s">
        <v>2552</v>
      </c>
      <c r="M1101" t="s">
        <v>1453</v>
      </c>
    </row>
    <row r="1102" spans="1:13" x14ac:dyDescent="0.25">
      <c r="A1102">
        <v>695.8</v>
      </c>
      <c r="B1102" t="s">
        <v>1437</v>
      </c>
      <c r="C1102">
        <v>1.7266465715791601E-2</v>
      </c>
      <c r="D1102">
        <v>5.4924428272222499E-2</v>
      </c>
      <c r="E1102">
        <v>1.01741639279551</v>
      </c>
      <c r="F1102">
        <v>0.75324179173109995</v>
      </c>
      <c r="G1102" t="s">
        <v>1438</v>
      </c>
      <c r="H1102">
        <v>55895</v>
      </c>
      <c r="I1102">
        <v>343</v>
      </c>
      <c r="J1102">
        <v>55552</v>
      </c>
      <c r="K1102" t="b">
        <v>0</v>
      </c>
      <c r="L1102" t="s">
        <v>2553</v>
      </c>
      <c r="M1102" t="s">
        <v>1457</v>
      </c>
    </row>
    <row r="1103" spans="1:13" x14ac:dyDescent="0.25">
      <c r="A1103">
        <v>963</v>
      </c>
      <c r="B1103" t="s">
        <v>1437</v>
      </c>
      <c r="C1103">
        <v>-9.5526205173279005E-3</v>
      </c>
      <c r="D1103">
        <v>3.0446467354890299E-2</v>
      </c>
      <c r="E1103">
        <v>0.99049286082483301</v>
      </c>
      <c r="F1103">
        <v>0.75370988983411502</v>
      </c>
      <c r="G1103" t="s">
        <v>1438</v>
      </c>
      <c r="H1103">
        <v>50229</v>
      </c>
      <c r="I1103">
        <v>1125</v>
      </c>
      <c r="J1103">
        <v>49104</v>
      </c>
      <c r="K1103" t="b">
        <v>0</v>
      </c>
      <c r="L1103" t="s">
        <v>2554</v>
      </c>
      <c r="M1103" t="s">
        <v>1549</v>
      </c>
    </row>
    <row r="1104" spans="1:13" x14ac:dyDescent="0.25">
      <c r="A1104">
        <v>90</v>
      </c>
      <c r="B1104" t="s">
        <v>1437</v>
      </c>
      <c r="C1104">
        <v>2.07778741606824E-2</v>
      </c>
      <c r="D1104">
        <v>6.6477446753600303E-2</v>
      </c>
      <c r="E1104">
        <v>1.0209952370238</v>
      </c>
      <c r="F1104">
        <v>0.75461859056290403</v>
      </c>
      <c r="G1104" t="s">
        <v>1438</v>
      </c>
      <c r="H1104">
        <v>65981</v>
      </c>
      <c r="I1104">
        <v>234</v>
      </c>
      <c r="J1104">
        <v>65747</v>
      </c>
      <c r="K1104" t="b">
        <v>0</v>
      </c>
      <c r="L1104" t="s">
        <v>2555</v>
      </c>
      <c r="M1104" t="s">
        <v>1494</v>
      </c>
    </row>
    <row r="1105" spans="1:13" x14ac:dyDescent="0.25">
      <c r="A1105">
        <v>282.89999999999998</v>
      </c>
      <c r="B1105" t="s">
        <v>1437</v>
      </c>
      <c r="C1105">
        <v>-2.8428753972923399E-2</v>
      </c>
      <c r="D1105">
        <v>9.1410005712388803E-2</v>
      </c>
      <c r="E1105">
        <v>0.971971540790046</v>
      </c>
      <c r="F1105">
        <v>0.75579860739180005</v>
      </c>
      <c r="G1105" t="s">
        <v>1438</v>
      </c>
      <c r="H1105">
        <v>42484</v>
      </c>
      <c r="I1105">
        <v>129</v>
      </c>
      <c r="J1105">
        <v>42355</v>
      </c>
      <c r="K1105" t="b">
        <v>0</v>
      </c>
      <c r="L1105" t="s">
        <v>2556</v>
      </c>
      <c r="M1105" t="s">
        <v>1508</v>
      </c>
    </row>
    <row r="1106" spans="1:13" x14ac:dyDescent="0.25">
      <c r="A1106">
        <v>795.8</v>
      </c>
      <c r="B1106" t="s">
        <v>1437</v>
      </c>
      <c r="C1106">
        <v>-1.4947669531582801E-2</v>
      </c>
      <c r="D1106">
        <v>4.8152400385570199E-2</v>
      </c>
      <c r="E1106">
        <v>0.98516349232118305</v>
      </c>
      <c r="F1106">
        <v>0.756238406739415</v>
      </c>
      <c r="G1106" t="s">
        <v>1438</v>
      </c>
      <c r="H1106">
        <v>65134</v>
      </c>
      <c r="I1106">
        <v>444</v>
      </c>
      <c r="J1106">
        <v>64690</v>
      </c>
      <c r="K1106" t="b">
        <v>0</v>
      </c>
      <c r="L1106" t="s">
        <v>2557</v>
      </c>
      <c r="M1106" t="s">
        <v>1502</v>
      </c>
    </row>
    <row r="1107" spans="1:13" x14ac:dyDescent="0.25">
      <c r="A1107">
        <v>751.22</v>
      </c>
      <c r="B1107" t="s">
        <v>1437</v>
      </c>
      <c r="C1107">
        <v>1.9588704913755001E-2</v>
      </c>
      <c r="D1107">
        <v>6.5566469678869296E-2</v>
      </c>
      <c r="E1107">
        <v>1.0197818225072799</v>
      </c>
      <c r="F1107">
        <v>0.76512239997287201</v>
      </c>
      <c r="G1107" t="s">
        <v>1438</v>
      </c>
      <c r="H1107">
        <v>62302</v>
      </c>
      <c r="I1107">
        <v>241</v>
      </c>
      <c r="J1107">
        <v>62061</v>
      </c>
      <c r="K1107" t="b">
        <v>0</v>
      </c>
      <c r="L1107" t="s">
        <v>2558</v>
      </c>
      <c r="M1107" t="s">
        <v>1771</v>
      </c>
    </row>
    <row r="1108" spans="1:13" x14ac:dyDescent="0.25">
      <c r="A1108">
        <v>593.20000000000005</v>
      </c>
      <c r="B1108" t="s">
        <v>1437</v>
      </c>
      <c r="C1108">
        <v>1.47849424898498E-2</v>
      </c>
      <c r="D1108">
        <v>4.9973781363878499E-2</v>
      </c>
      <c r="E1108">
        <v>1.01489478040019</v>
      </c>
      <c r="F1108">
        <v>0.76734159137598401</v>
      </c>
      <c r="G1108" t="s">
        <v>1438</v>
      </c>
      <c r="H1108">
        <v>48795</v>
      </c>
      <c r="I1108">
        <v>416</v>
      </c>
      <c r="J1108">
        <v>48379</v>
      </c>
      <c r="K1108" t="b">
        <v>0</v>
      </c>
      <c r="L1108" t="s">
        <v>2559</v>
      </c>
      <c r="M1108" t="s">
        <v>1448</v>
      </c>
    </row>
    <row r="1109" spans="1:13" x14ac:dyDescent="0.25">
      <c r="A1109">
        <v>656.3</v>
      </c>
      <c r="B1109" t="s">
        <v>1437</v>
      </c>
      <c r="C1109">
        <v>-2.1305477482309501E-2</v>
      </c>
      <c r="D1109">
        <v>7.2101577167145506E-2</v>
      </c>
      <c r="E1109">
        <v>0.97891988090952098</v>
      </c>
      <c r="F1109">
        <v>0.767617657620003</v>
      </c>
      <c r="G1109" t="s">
        <v>1438</v>
      </c>
      <c r="H1109">
        <v>64808</v>
      </c>
      <c r="I1109">
        <v>224</v>
      </c>
      <c r="J1109">
        <v>64584</v>
      </c>
      <c r="K1109" t="b">
        <v>0</v>
      </c>
      <c r="L1109" t="s">
        <v>2560</v>
      </c>
      <c r="M1109" t="s">
        <v>2036</v>
      </c>
    </row>
    <row r="1110" spans="1:13" x14ac:dyDescent="0.25">
      <c r="A1110">
        <v>279.7</v>
      </c>
      <c r="B1110" t="s">
        <v>1437</v>
      </c>
      <c r="C1110">
        <v>-8.97598454730727E-3</v>
      </c>
      <c r="D1110">
        <v>3.06826669850493E-2</v>
      </c>
      <c r="E1110">
        <v>0.99106417934200597</v>
      </c>
      <c r="F1110">
        <v>0.76987185902572097</v>
      </c>
      <c r="G1110" t="s">
        <v>1438</v>
      </c>
      <c r="H1110">
        <v>60023</v>
      </c>
      <c r="I1110">
        <v>1115</v>
      </c>
      <c r="J1110">
        <v>58908</v>
      </c>
      <c r="K1110" t="b">
        <v>0</v>
      </c>
      <c r="L1110" t="s">
        <v>2561</v>
      </c>
      <c r="M1110" t="s">
        <v>1440</v>
      </c>
    </row>
    <row r="1111" spans="1:13" x14ac:dyDescent="0.25">
      <c r="A1111">
        <v>362.9</v>
      </c>
      <c r="B1111" t="s">
        <v>1437</v>
      </c>
      <c r="C1111">
        <v>-1.9708543535131899E-2</v>
      </c>
      <c r="D1111">
        <v>6.7473777251032804E-2</v>
      </c>
      <c r="E1111">
        <v>0.980484400183396</v>
      </c>
      <c r="F1111">
        <v>0.77021636261356896</v>
      </c>
      <c r="G1111" t="s">
        <v>1438</v>
      </c>
      <c r="H1111">
        <v>59428</v>
      </c>
      <c r="I1111">
        <v>227</v>
      </c>
      <c r="J1111">
        <v>59201</v>
      </c>
      <c r="K1111" t="b">
        <v>0</v>
      </c>
      <c r="L1111" t="s">
        <v>2562</v>
      </c>
      <c r="M1111" t="s">
        <v>1491</v>
      </c>
    </row>
    <row r="1112" spans="1:13" x14ac:dyDescent="0.25">
      <c r="A1112">
        <v>324</v>
      </c>
      <c r="B1112" t="s">
        <v>1437</v>
      </c>
      <c r="C1112">
        <v>1.7422502604983198E-2</v>
      </c>
      <c r="D1112">
        <v>6.0286580344401298E-2</v>
      </c>
      <c r="E1112">
        <v>1.01757515967087</v>
      </c>
      <c r="F1112">
        <v>0.77258542825518195</v>
      </c>
      <c r="G1112" t="s">
        <v>1438</v>
      </c>
      <c r="H1112">
        <v>65169</v>
      </c>
      <c r="I1112">
        <v>283</v>
      </c>
      <c r="J1112">
        <v>64886</v>
      </c>
      <c r="K1112" t="b">
        <v>0</v>
      </c>
      <c r="L1112" t="s">
        <v>2563</v>
      </c>
      <c r="M1112" t="s">
        <v>1538</v>
      </c>
    </row>
    <row r="1113" spans="1:13" x14ac:dyDescent="0.25">
      <c r="A1113">
        <v>242.3</v>
      </c>
      <c r="B1113" t="s">
        <v>1437</v>
      </c>
      <c r="C1113">
        <v>2.8683688634961998E-2</v>
      </c>
      <c r="D1113">
        <v>9.9308037414988198E-2</v>
      </c>
      <c r="E1113">
        <v>1.02909902726947</v>
      </c>
      <c r="F1113">
        <v>0.77270724891199105</v>
      </c>
      <c r="G1113" t="s">
        <v>1438</v>
      </c>
      <c r="H1113">
        <v>52009</v>
      </c>
      <c r="I1113">
        <v>104</v>
      </c>
      <c r="J1113">
        <v>51905</v>
      </c>
      <c r="K1113" t="b">
        <v>0</v>
      </c>
      <c r="L1113" t="s">
        <v>2564</v>
      </c>
      <c r="M1113" t="s">
        <v>1440</v>
      </c>
    </row>
    <row r="1114" spans="1:13" x14ac:dyDescent="0.25">
      <c r="A1114">
        <v>535.9</v>
      </c>
      <c r="B1114" t="s">
        <v>1437</v>
      </c>
      <c r="C1114">
        <v>1.48252457169872E-2</v>
      </c>
      <c r="D1114">
        <v>5.1344924617692099E-2</v>
      </c>
      <c r="E1114">
        <v>1.01493568475933</v>
      </c>
      <c r="F1114">
        <v>0.77278165913301999</v>
      </c>
      <c r="G1114" t="s">
        <v>1438</v>
      </c>
      <c r="H1114">
        <v>56827</v>
      </c>
      <c r="I1114">
        <v>395</v>
      </c>
      <c r="J1114">
        <v>56432</v>
      </c>
      <c r="K1114" t="b">
        <v>0</v>
      </c>
      <c r="L1114" t="s">
        <v>2565</v>
      </c>
      <c r="M1114" t="s">
        <v>1467</v>
      </c>
    </row>
    <row r="1115" spans="1:13" x14ac:dyDescent="0.25">
      <c r="A1115">
        <v>465.4</v>
      </c>
      <c r="B1115" t="s">
        <v>1437</v>
      </c>
      <c r="C1115">
        <v>1.9251949742319099E-2</v>
      </c>
      <c r="D1115">
        <v>6.6717514799274194E-2</v>
      </c>
      <c r="E1115">
        <v>1.0194384635220199</v>
      </c>
      <c r="F1115">
        <v>0.77291875540657595</v>
      </c>
      <c r="G1115" t="s">
        <v>1438</v>
      </c>
      <c r="H1115">
        <v>48215</v>
      </c>
      <c r="I1115">
        <v>233</v>
      </c>
      <c r="J1115">
        <v>47982</v>
      </c>
      <c r="K1115" t="b">
        <v>0</v>
      </c>
      <c r="L1115" t="s">
        <v>2566</v>
      </c>
      <c r="M1115" t="s">
        <v>1443</v>
      </c>
    </row>
    <row r="1116" spans="1:13" x14ac:dyDescent="0.25">
      <c r="A1116">
        <v>272</v>
      </c>
      <c r="B1116" t="s">
        <v>1437</v>
      </c>
      <c r="C1116">
        <v>2.8697509344325798E-3</v>
      </c>
      <c r="D1116">
        <v>9.9910632127998295E-3</v>
      </c>
      <c r="E1116">
        <v>1.0028738726114299</v>
      </c>
      <c r="F1116">
        <v>0.77393484926468203</v>
      </c>
      <c r="G1116" t="s">
        <v>1438</v>
      </c>
      <c r="H1116">
        <v>61213</v>
      </c>
      <c r="I1116">
        <v>19466</v>
      </c>
      <c r="J1116">
        <v>41747</v>
      </c>
      <c r="K1116" t="b">
        <v>0</v>
      </c>
      <c r="L1116" t="s">
        <v>2567</v>
      </c>
      <c r="M1116" t="s">
        <v>1440</v>
      </c>
    </row>
    <row r="1117" spans="1:13" x14ac:dyDescent="0.25">
      <c r="A1117">
        <v>396</v>
      </c>
      <c r="B1117" t="s">
        <v>1437</v>
      </c>
      <c r="C1117">
        <v>7.29547302720148E-3</v>
      </c>
      <c r="D1117">
        <v>2.5737736856225799E-2</v>
      </c>
      <c r="E1117">
        <v>1.0073221498243701</v>
      </c>
      <c r="F1117">
        <v>0.77682858383994702</v>
      </c>
      <c r="G1117" t="s">
        <v>1438</v>
      </c>
      <c r="H1117">
        <v>54575</v>
      </c>
      <c r="I1117">
        <v>1599</v>
      </c>
      <c r="J1117">
        <v>52976</v>
      </c>
      <c r="K1117" t="b">
        <v>0</v>
      </c>
      <c r="L1117" t="s">
        <v>2568</v>
      </c>
      <c r="M1117" t="s">
        <v>1446</v>
      </c>
    </row>
    <row r="1118" spans="1:13" x14ac:dyDescent="0.25">
      <c r="A1118">
        <v>170.2</v>
      </c>
      <c r="B1118" t="s">
        <v>1437</v>
      </c>
      <c r="C1118">
        <v>1.16935151024925E-2</v>
      </c>
      <c r="D1118">
        <v>4.1311373834066398E-2</v>
      </c>
      <c r="E1118">
        <v>1.01176215152299</v>
      </c>
      <c r="F1118">
        <v>0.77713237200352203</v>
      </c>
      <c r="G1118" t="s">
        <v>1438</v>
      </c>
      <c r="H1118">
        <v>65200</v>
      </c>
      <c r="I1118">
        <v>605</v>
      </c>
      <c r="J1118">
        <v>64595</v>
      </c>
      <c r="K1118" t="b">
        <v>0</v>
      </c>
      <c r="L1118" t="s">
        <v>2569</v>
      </c>
      <c r="M1118" t="s">
        <v>1453</v>
      </c>
    </row>
    <row r="1119" spans="1:13" x14ac:dyDescent="0.25">
      <c r="A1119">
        <v>384</v>
      </c>
      <c r="B1119" t="s">
        <v>1437</v>
      </c>
      <c r="C1119">
        <v>1.44694587595977E-2</v>
      </c>
      <c r="D1119">
        <v>5.1141986011938E-2</v>
      </c>
      <c r="E1119">
        <v>1.01457464810998</v>
      </c>
      <c r="F1119">
        <v>0.77723264568237804</v>
      </c>
      <c r="G1119" t="s">
        <v>1438</v>
      </c>
      <c r="H1119">
        <v>57543</v>
      </c>
      <c r="I1119">
        <v>395</v>
      </c>
      <c r="J1119">
        <v>57148</v>
      </c>
      <c r="K1119" t="b">
        <v>0</v>
      </c>
      <c r="L1119" t="s">
        <v>2570</v>
      </c>
      <c r="M1119" t="s">
        <v>1491</v>
      </c>
    </row>
    <row r="1120" spans="1:13" x14ac:dyDescent="0.25">
      <c r="A1120">
        <v>709.3</v>
      </c>
      <c r="B1120" t="s">
        <v>1437</v>
      </c>
      <c r="C1120">
        <v>-1.6710923226150899E-2</v>
      </c>
      <c r="D1120">
        <v>6.0461486233691297E-2</v>
      </c>
      <c r="E1120">
        <v>0.98342792972184101</v>
      </c>
      <c r="F1120">
        <v>0.78224887891421901</v>
      </c>
      <c r="G1120" t="s">
        <v>1438</v>
      </c>
      <c r="H1120">
        <v>54857</v>
      </c>
      <c r="I1120">
        <v>280</v>
      </c>
      <c r="J1120">
        <v>54577</v>
      </c>
      <c r="K1120" t="b">
        <v>0</v>
      </c>
      <c r="L1120" t="s">
        <v>2571</v>
      </c>
      <c r="M1120" t="s">
        <v>1457</v>
      </c>
    </row>
    <row r="1121" spans="1:13" x14ac:dyDescent="0.25">
      <c r="A1121">
        <v>805</v>
      </c>
      <c r="B1121" t="s">
        <v>1437</v>
      </c>
      <c r="C1121">
        <v>-7.2294643240456502E-3</v>
      </c>
      <c r="D1121">
        <v>2.6170463994197101E-2</v>
      </c>
      <c r="E1121">
        <v>0.99279660539197001</v>
      </c>
      <c r="F1121">
        <v>0.78235976437820298</v>
      </c>
      <c r="G1121" t="s">
        <v>1438</v>
      </c>
      <c r="H1121">
        <v>54935</v>
      </c>
      <c r="I1121">
        <v>1545</v>
      </c>
      <c r="J1121">
        <v>53390</v>
      </c>
      <c r="K1121" t="b">
        <v>0</v>
      </c>
      <c r="L1121" t="s">
        <v>2572</v>
      </c>
      <c r="M1121" t="s">
        <v>1549</v>
      </c>
    </row>
    <row r="1122" spans="1:13" x14ac:dyDescent="0.25">
      <c r="A1122">
        <v>963.1</v>
      </c>
      <c r="B1122" t="s">
        <v>1437</v>
      </c>
      <c r="C1122">
        <v>-8.4637402434483804E-3</v>
      </c>
      <c r="D1122">
        <v>3.0711076623447599E-2</v>
      </c>
      <c r="E1122">
        <v>0.99157197636959704</v>
      </c>
      <c r="F1122">
        <v>0.78286112435080202</v>
      </c>
      <c r="G1122" t="s">
        <v>1438</v>
      </c>
      <c r="H1122">
        <v>50209</v>
      </c>
      <c r="I1122">
        <v>1105</v>
      </c>
      <c r="J1122">
        <v>49104</v>
      </c>
      <c r="K1122" t="b">
        <v>0</v>
      </c>
      <c r="L1122" t="s">
        <v>2573</v>
      </c>
      <c r="M1122" t="s">
        <v>1549</v>
      </c>
    </row>
    <row r="1123" spans="1:13" x14ac:dyDescent="0.25">
      <c r="A1123">
        <v>379.9</v>
      </c>
      <c r="B1123" t="s">
        <v>1437</v>
      </c>
      <c r="C1123">
        <v>1.8430466150988801E-2</v>
      </c>
      <c r="D1123">
        <v>6.7325875728680706E-2</v>
      </c>
      <c r="E1123">
        <v>1.0186013554342199</v>
      </c>
      <c r="F1123">
        <v>0.78427666286599995</v>
      </c>
      <c r="G1123" t="s">
        <v>1438</v>
      </c>
      <c r="H1123">
        <v>57126</v>
      </c>
      <c r="I1123">
        <v>229</v>
      </c>
      <c r="J1123">
        <v>56897</v>
      </c>
      <c r="K1123" t="b">
        <v>0</v>
      </c>
      <c r="L1123" t="s">
        <v>2574</v>
      </c>
      <c r="M1123" t="s">
        <v>1491</v>
      </c>
    </row>
    <row r="1124" spans="1:13" x14ac:dyDescent="0.25">
      <c r="A1124">
        <v>750.22</v>
      </c>
      <c r="B1124" t="s">
        <v>1437</v>
      </c>
      <c r="C1124">
        <v>2.5042796959222499E-2</v>
      </c>
      <c r="D1124">
        <v>9.2310507290571303E-2</v>
      </c>
      <c r="E1124">
        <v>1.02535900183282</v>
      </c>
      <c r="F1124">
        <v>0.786169001463773</v>
      </c>
      <c r="G1124" t="s">
        <v>1438</v>
      </c>
      <c r="H1124">
        <v>62182</v>
      </c>
      <c r="I1124">
        <v>121</v>
      </c>
      <c r="J1124">
        <v>62061</v>
      </c>
      <c r="K1124" t="b">
        <v>0</v>
      </c>
      <c r="L1124" t="s">
        <v>2575</v>
      </c>
      <c r="M1124" t="s">
        <v>1771</v>
      </c>
    </row>
    <row r="1125" spans="1:13" x14ac:dyDescent="0.25">
      <c r="A1125">
        <v>202.2</v>
      </c>
      <c r="B1125" t="s">
        <v>1437</v>
      </c>
      <c r="C1125">
        <v>1.1830552190382201E-2</v>
      </c>
      <c r="D1125">
        <v>4.4498264491391E-2</v>
      </c>
      <c r="E1125">
        <v>1.0119008099623299</v>
      </c>
      <c r="F1125">
        <v>0.79034281598046696</v>
      </c>
      <c r="G1125" t="s">
        <v>1438</v>
      </c>
      <c r="H1125">
        <v>63415</v>
      </c>
      <c r="I1125">
        <v>524</v>
      </c>
      <c r="J1125">
        <v>62891</v>
      </c>
      <c r="K1125" t="b">
        <v>0</v>
      </c>
      <c r="L1125" t="s">
        <v>2576</v>
      </c>
      <c r="M1125" t="s">
        <v>1453</v>
      </c>
    </row>
    <row r="1126" spans="1:13" x14ac:dyDescent="0.25">
      <c r="A1126">
        <v>528.11</v>
      </c>
      <c r="B1126" t="s">
        <v>1437</v>
      </c>
      <c r="C1126">
        <v>-2.0943987418018901E-2</v>
      </c>
      <c r="D1126">
        <v>7.9050824112201198E-2</v>
      </c>
      <c r="E1126">
        <v>0.97927381468812402</v>
      </c>
      <c r="F1126">
        <v>0.79105312947877005</v>
      </c>
      <c r="G1126" t="s">
        <v>1438</v>
      </c>
      <c r="H1126">
        <v>61558</v>
      </c>
      <c r="I1126">
        <v>165</v>
      </c>
      <c r="J1126">
        <v>61393</v>
      </c>
      <c r="K1126" t="b">
        <v>0</v>
      </c>
      <c r="L1126" t="s">
        <v>2577</v>
      </c>
      <c r="M1126" t="s">
        <v>1467</v>
      </c>
    </row>
    <row r="1127" spans="1:13" x14ac:dyDescent="0.25">
      <c r="A1127">
        <v>780</v>
      </c>
      <c r="B1127" t="s">
        <v>1437</v>
      </c>
      <c r="C1127">
        <v>-2.14637518578931E-2</v>
      </c>
      <c r="D1127">
        <v>8.1071611085911502E-2</v>
      </c>
      <c r="E1127">
        <v>0.97876495523732898</v>
      </c>
      <c r="F1127">
        <v>0.79120165000172504</v>
      </c>
      <c r="G1127" t="s">
        <v>1438</v>
      </c>
      <c r="H1127">
        <v>65598</v>
      </c>
      <c r="I1127">
        <v>157</v>
      </c>
      <c r="J1127">
        <v>65441</v>
      </c>
      <c r="K1127" t="b">
        <v>0</v>
      </c>
      <c r="L1127" t="s">
        <v>2578</v>
      </c>
      <c r="M1127" t="s">
        <v>1502</v>
      </c>
    </row>
    <row r="1128" spans="1:13" x14ac:dyDescent="0.25">
      <c r="A1128">
        <v>872</v>
      </c>
      <c r="B1128" t="s">
        <v>1437</v>
      </c>
      <c r="C1128">
        <v>2.13652284076805E-2</v>
      </c>
      <c r="D1128">
        <v>8.0756556693615394E-2</v>
      </c>
      <c r="E1128">
        <v>1.0215950990609499</v>
      </c>
      <c r="F1128">
        <v>0.79134582591316005</v>
      </c>
      <c r="G1128" t="s">
        <v>1438</v>
      </c>
      <c r="H1128">
        <v>58480</v>
      </c>
      <c r="I1128">
        <v>158</v>
      </c>
      <c r="J1128">
        <v>58322</v>
      </c>
      <c r="K1128" t="b">
        <v>0</v>
      </c>
      <c r="L1128" t="s">
        <v>2579</v>
      </c>
      <c r="M1128" t="s">
        <v>1549</v>
      </c>
    </row>
    <row r="1129" spans="1:13" x14ac:dyDescent="0.25">
      <c r="A1129">
        <v>803.1</v>
      </c>
      <c r="B1129" t="s">
        <v>1437</v>
      </c>
      <c r="C1129">
        <v>-1.0387544932479601E-2</v>
      </c>
      <c r="D1129">
        <v>3.9296764846273598E-2</v>
      </c>
      <c r="E1129">
        <v>0.989666219291917</v>
      </c>
      <c r="F1129">
        <v>0.79152111464350905</v>
      </c>
      <c r="G1129" t="s">
        <v>1438</v>
      </c>
      <c r="H1129">
        <v>54060</v>
      </c>
      <c r="I1129">
        <v>670</v>
      </c>
      <c r="J1129">
        <v>53390</v>
      </c>
      <c r="K1129" t="b">
        <v>0</v>
      </c>
      <c r="L1129" t="s">
        <v>2580</v>
      </c>
      <c r="M1129" t="s">
        <v>1549</v>
      </c>
    </row>
    <row r="1130" spans="1:13" x14ac:dyDescent="0.25">
      <c r="A1130">
        <v>253.2</v>
      </c>
      <c r="B1130" t="s">
        <v>1437</v>
      </c>
      <c r="C1130">
        <v>-1.68211873454234E-2</v>
      </c>
      <c r="D1130">
        <v>6.4094964001653806E-2</v>
      </c>
      <c r="E1130">
        <v>0.98331949888542702</v>
      </c>
      <c r="F1130">
        <v>0.79298097475159501</v>
      </c>
      <c r="G1130" t="s">
        <v>1438</v>
      </c>
      <c r="H1130">
        <v>56584</v>
      </c>
      <c r="I1130">
        <v>250</v>
      </c>
      <c r="J1130">
        <v>56334</v>
      </c>
      <c r="K1130" t="b">
        <v>0</v>
      </c>
      <c r="L1130" t="s">
        <v>2581</v>
      </c>
      <c r="M1130" t="s">
        <v>1440</v>
      </c>
    </row>
    <row r="1131" spans="1:13" x14ac:dyDescent="0.25">
      <c r="A1131">
        <v>202.22</v>
      </c>
      <c r="B1131" t="s">
        <v>1437</v>
      </c>
      <c r="C1131">
        <v>-2.4407710228761401E-2</v>
      </c>
      <c r="D1131">
        <v>9.3249260677429002E-2</v>
      </c>
      <c r="E1131">
        <v>0.97588774921965105</v>
      </c>
      <c r="F1131">
        <v>0.79351653571283798</v>
      </c>
      <c r="G1131" t="s">
        <v>1438</v>
      </c>
      <c r="H1131">
        <v>63009</v>
      </c>
      <c r="I1131">
        <v>118</v>
      </c>
      <c r="J1131">
        <v>62891</v>
      </c>
      <c r="K1131" t="b">
        <v>0</v>
      </c>
      <c r="L1131" t="s">
        <v>2582</v>
      </c>
      <c r="M1131" t="s">
        <v>1453</v>
      </c>
    </row>
    <row r="1132" spans="1:13" x14ac:dyDescent="0.25">
      <c r="A1132">
        <v>240</v>
      </c>
      <c r="B1132" t="s">
        <v>1437</v>
      </c>
      <c r="C1132">
        <v>1.35399016563739E-2</v>
      </c>
      <c r="D1132">
        <v>5.1826445818920701E-2</v>
      </c>
      <c r="E1132">
        <v>1.0136319812382999</v>
      </c>
      <c r="F1132">
        <v>0.79389611121373904</v>
      </c>
      <c r="G1132" t="s">
        <v>1438</v>
      </c>
      <c r="H1132">
        <v>52291</v>
      </c>
      <c r="I1132">
        <v>386</v>
      </c>
      <c r="J1132">
        <v>51905</v>
      </c>
      <c r="K1132" t="b">
        <v>0</v>
      </c>
      <c r="L1132" t="s">
        <v>2583</v>
      </c>
      <c r="M1132" t="s">
        <v>1440</v>
      </c>
    </row>
    <row r="1133" spans="1:13" x14ac:dyDescent="0.25">
      <c r="A1133">
        <v>385</v>
      </c>
      <c r="B1133" t="s">
        <v>1437</v>
      </c>
      <c r="C1133">
        <v>1.74260263913757E-2</v>
      </c>
      <c r="D1133">
        <v>6.7462651161759896E-2</v>
      </c>
      <c r="E1133">
        <v>1.0175787453946901</v>
      </c>
      <c r="F1133">
        <v>0.79617054074237903</v>
      </c>
      <c r="G1133" t="s">
        <v>1438</v>
      </c>
      <c r="H1133">
        <v>57374</v>
      </c>
      <c r="I1133">
        <v>226</v>
      </c>
      <c r="J1133">
        <v>57148</v>
      </c>
      <c r="K1133" t="b">
        <v>0</v>
      </c>
      <c r="L1133" t="s">
        <v>2584</v>
      </c>
      <c r="M1133" t="s">
        <v>1491</v>
      </c>
    </row>
    <row r="1134" spans="1:13" x14ac:dyDescent="0.25">
      <c r="A1134">
        <v>722.7</v>
      </c>
      <c r="B1134" t="s">
        <v>1437</v>
      </c>
      <c r="C1134">
        <v>1.8768330967558498E-2</v>
      </c>
      <c r="D1134">
        <v>7.4203654065768093E-2</v>
      </c>
      <c r="E1134">
        <v>1.01894556313889</v>
      </c>
      <c r="F1134">
        <v>0.80032229862869897</v>
      </c>
      <c r="G1134" t="s">
        <v>1438</v>
      </c>
      <c r="H1134">
        <v>52134</v>
      </c>
      <c r="I1134">
        <v>187</v>
      </c>
      <c r="J1134">
        <v>51947</v>
      </c>
      <c r="K1134" t="b">
        <v>0</v>
      </c>
      <c r="L1134" t="s">
        <v>2585</v>
      </c>
      <c r="M1134" t="s">
        <v>1513</v>
      </c>
    </row>
    <row r="1135" spans="1:13" x14ac:dyDescent="0.25">
      <c r="A1135">
        <v>803.21</v>
      </c>
      <c r="B1135" t="s">
        <v>1437</v>
      </c>
      <c r="C1135">
        <v>-1.9786582386797601E-2</v>
      </c>
      <c r="D1135">
        <v>7.85364258967753E-2</v>
      </c>
      <c r="E1135">
        <v>0.98040788729225703</v>
      </c>
      <c r="F1135">
        <v>0.801086306778094</v>
      </c>
      <c r="G1135" t="s">
        <v>1438</v>
      </c>
      <c r="H1135">
        <v>53557</v>
      </c>
      <c r="I1135">
        <v>167</v>
      </c>
      <c r="J1135">
        <v>53390</v>
      </c>
      <c r="K1135" t="b">
        <v>0</v>
      </c>
      <c r="L1135" t="s">
        <v>2586</v>
      </c>
      <c r="M1135" t="s">
        <v>1549</v>
      </c>
    </row>
    <row r="1136" spans="1:13" x14ac:dyDescent="0.25">
      <c r="A1136">
        <v>277.5</v>
      </c>
      <c r="B1136" t="s">
        <v>1437</v>
      </c>
      <c r="C1136">
        <v>1.7048508995230801E-2</v>
      </c>
      <c r="D1136">
        <v>6.8144043537446602E-2</v>
      </c>
      <c r="E1136">
        <v>1.0171946642195799</v>
      </c>
      <c r="F1136">
        <v>0.80244551642329798</v>
      </c>
      <c r="G1136" t="s">
        <v>1438</v>
      </c>
      <c r="H1136">
        <v>62258</v>
      </c>
      <c r="I1136">
        <v>222</v>
      </c>
      <c r="J1136">
        <v>62036</v>
      </c>
      <c r="K1136" t="b">
        <v>0</v>
      </c>
      <c r="L1136" t="s">
        <v>2587</v>
      </c>
      <c r="M1136" t="s">
        <v>1440</v>
      </c>
    </row>
    <row r="1137" spans="1:13" x14ac:dyDescent="0.25">
      <c r="A1137">
        <v>264.10000000000002</v>
      </c>
      <c r="B1137" t="s">
        <v>1437</v>
      </c>
      <c r="C1137">
        <v>1.09416700808151E-2</v>
      </c>
      <c r="D1137">
        <v>4.3948739120527901E-2</v>
      </c>
      <c r="E1137">
        <v>1.0110017490744601</v>
      </c>
      <c r="F1137">
        <v>0.80338834355435496</v>
      </c>
      <c r="G1137" t="s">
        <v>1438</v>
      </c>
      <c r="H1137">
        <v>46563</v>
      </c>
      <c r="I1137">
        <v>603</v>
      </c>
      <c r="J1137">
        <v>45960</v>
      </c>
      <c r="K1137" t="b">
        <v>0</v>
      </c>
      <c r="L1137" t="s">
        <v>2588</v>
      </c>
      <c r="M1137" t="s">
        <v>1440</v>
      </c>
    </row>
    <row r="1138" spans="1:13" x14ac:dyDescent="0.25">
      <c r="A1138">
        <v>255.11</v>
      </c>
      <c r="B1138" t="s">
        <v>1437</v>
      </c>
      <c r="C1138">
        <v>2.3265322496666699E-2</v>
      </c>
      <c r="D1138">
        <v>9.3959337627069803E-2</v>
      </c>
      <c r="E1138">
        <v>1.0235380712003801</v>
      </c>
      <c r="F1138">
        <v>0.80443575351386398</v>
      </c>
      <c r="G1138" t="s">
        <v>1438</v>
      </c>
      <c r="H1138">
        <v>56450</v>
      </c>
      <c r="I1138">
        <v>116</v>
      </c>
      <c r="J1138">
        <v>56334</v>
      </c>
      <c r="K1138" t="b">
        <v>0</v>
      </c>
      <c r="L1138" t="s">
        <v>2589</v>
      </c>
      <c r="M1138" t="s">
        <v>1440</v>
      </c>
    </row>
    <row r="1139" spans="1:13" x14ac:dyDescent="0.25">
      <c r="A1139">
        <v>560</v>
      </c>
      <c r="B1139" t="s">
        <v>1437</v>
      </c>
      <c r="C1139">
        <v>-5.1542931602094801E-3</v>
      </c>
      <c r="D1139">
        <v>2.0839728258140799E-2</v>
      </c>
      <c r="E1139">
        <v>0.99485896741603297</v>
      </c>
      <c r="F1139">
        <v>0.80465272548884903</v>
      </c>
      <c r="G1139" t="s">
        <v>1438</v>
      </c>
      <c r="H1139">
        <v>45879</v>
      </c>
      <c r="I1139">
        <v>2485</v>
      </c>
      <c r="J1139">
        <v>43394</v>
      </c>
      <c r="K1139" t="b">
        <v>0</v>
      </c>
      <c r="L1139" t="s">
        <v>2590</v>
      </c>
      <c r="M1139" t="s">
        <v>1467</v>
      </c>
    </row>
    <row r="1140" spans="1:13" x14ac:dyDescent="0.25">
      <c r="A1140">
        <v>555.20000000000005</v>
      </c>
      <c r="B1140" t="s">
        <v>1437</v>
      </c>
      <c r="C1140">
        <v>7.1606864318091599E-3</v>
      </c>
      <c r="D1140">
        <v>3.0449650372491699E-2</v>
      </c>
      <c r="E1140">
        <v>1.00718638545115</v>
      </c>
      <c r="F1140">
        <v>0.81408081292080103</v>
      </c>
      <c r="G1140" t="s">
        <v>1438</v>
      </c>
      <c r="H1140">
        <v>44529</v>
      </c>
      <c r="I1140">
        <v>1135</v>
      </c>
      <c r="J1140">
        <v>43394</v>
      </c>
      <c r="K1140" t="b">
        <v>0</v>
      </c>
      <c r="L1140" t="s">
        <v>2591</v>
      </c>
      <c r="M1140" t="s">
        <v>1467</v>
      </c>
    </row>
    <row r="1141" spans="1:13" x14ac:dyDescent="0.25">
      <c r="A1141">
        <v>425.11</v>
      </c>
      <c r="B1141" t="s">
        <v>1437</v>
      </c>
      <c r="C1141">
        <v>1.6508668004796698E-2</v>
      </c>
      <c r="D1141">
        <v>7.0300373569649494E-2</v>
      </c>
      <c r="E1141">
        <v>1.0166456890375699</v>
      </c>
      <c r="F1141">
        <v>0.81434033674230799</v>
      </c>
      <c r="G1141" t="s">
        <v>1438</v>
      </c>
      <c r="H1141">
        <v>59705</v>
      </c>
      <c r="I1141">
        <v>209</v>
      </c>
      <c r="J1141">
        <v>59496</v>
      </c>
      <c r="K1141" t="b">
        <v>0</v>
      </c>
      <c r="L1141" t="s">
        <v>2592</v>
      </c>
      <c r="M1141" t="s">
        <v>1446</v>
      </c>
    </row>
    <row r="1142" spans="1:13" x14ac:dyDescent="0.25">
      <c r="A1142">
        <v>346.1</v>
      </c>
      <c r="B1142" t="s">
        <v>1437</v>
      </c>
      <c r="C1142">
        <v>1.2082344617437501E-2</v>
      </c>
      <c r="D1142">
        <v>5.14915986482367E-2</v>
      </c>
      <c r="E1142">
        <v>1.0121556310028601</v>
      </c>
      <c r="F1142">
        <v>0.81448279536776602</v>
      </c>
      <c r="G1142" t="s">
        <v>1438</v>
      </c>
      <c r="H1142">
        <v>50127</v>
      </c>
      <c r="I1142">
        <v>388</v>
      </c>
      <c r="J1142">
        <v>49739</v>
      </c>
      <c r="K1142" t="b">
        <v>0</v>
      </c>
      <c r="L1142" t="s">
        <v>2593</v>
      </c>
      <c r="M1142" t="s">
        <v>1538</v>
      </c>
    </row>
    <row r="1143" spans="1:13" x14ac:dyDescent="0.25">
      <c r="A1143">
        <v>333.8</v>
      </c>
      <c r="B1143" t="s">
        <v>1437</v>
      </c>
      <c r="C1143">
        <v>-2.36643359879623E-2</v>
      </c>
      <c r="D1143">
        <v>0.101133921070334</v>
      </c>
      <c r="E1143">
        <v>0.976613468741512</v>
      </c>
      <c r="F1143">
        <v>0.81499266683330596</v>
      </c>
      <c r="G1143" t="s">
        <v>1438</v>
      </c>
      <c r="H1143">
        <v>49839</v>
      </c>
      <c r="I1143">
        <v>100</v>
      </c>
      <c r="J1143">
        <v>49739</v>
      </c>
      <c r="K1143" t="b">
        <v>0</v>
      </c>
      <c r="L1143" t="s">
        <v>2594</v>
      </c>
      <c r="M1143" t="s">
        <v>1538</v>
      </c>
    </row>
    <row r="1144" spans="1:13" x14ac:dyDescent="0.25">
      <c r="A1144">
        <v>530.14</v>
      </c>
      <c r="B1144" t="s">
        <v>1437</v>
      </c>
      <c r="C1144">
        <v>-8.7441358027839401E-3</v>
      </c>
      <c r="D1144">
        <v>3.8078810486272097E-2</v>
      </c>
      <c r="E1144">
        <v>0.99129398296654003</v>
      </c>
      <c r="F1144">
        <v>0.818377281843778</v>
      </c>
      <c r="G1144" t="s">
        <v>1438</v>
      </c>
      <c r="H1144">
        <v>40348</v>
      </c>
      <c r="I1144">
        <v>721</v>
      </c>
      <c r="J1144">
        <v>39627</v>
      </c>
      <c r="K1144" t="b">
        <v>0</v>
      </c>
      <c r="L1144" t="s">
        <v>2595</v>
      </c>
      <c r="M1144" t="s">
        <v>1467</v>
      </c>
    </row>
    <row r="1145" spans="1:13" x14ac:dyDescent="0.25">
      <c r="A1145">
        <v>521.1</v>
      </c>
      <c r="B1145" t="s">
        <v>1437</v>
      </c>
      <c r="C1145">
        <v>-6.1685917206154399E-3</v>
      </c>
      <c r="D1145">
        <v>2.69783525562452E-2</v>
      </c>
      <c r="E1145">
        <v>0.99385039498082905</v>
      </c>
      <c r="F1145">
        <v>0.81914120698971304</v>
      </c>
      <c r="G1145" t="s">
        <v>1438</v>
      </c>
      <c r="H1145">
        <v>61861</v>
      </c>
      <c r="I1145">
        <v>1453</v>
      </c>
      <c r="J1145">
        <v>60408</v>
      </c>
      <c r="K1145" t="b">
        <v>0</v>
      </c>
      <c r="L1145" t="s">
        <v>2596</v>
      </c>
      <c r="M1145" t="s">
        <v>1467</v>
      </c>
    </row>
    <row r="1146" spans="1:13" x14ac:dyDescent="0.25">
      <c r="A1146">
        <v>426.21</v>
      </c>
      <c r="B1146" t="s">
        <v>1437</v>
      </c>
      <c r="C1146">
        <v>1.4434922053187201E-2</v>
      </c>
      <c r="D1146">
        <v>6.5295818622551197E-2</v>
      </c>
      <c r="E1146">
        <v>1.0145396086483001</v>
      </c>
      <c r="F1146">
        <v>0.82503822187601605</v>
      </c>
      <c r="G1146" t="s">
        <v>1438</v>
      </c>
      <c r="H1146">
        <v>39936</v>
      </c>
      <c r="I1146">
        <v>243</v>
      </c>
      <c r="J1146">
        <v>39693</v>
      </c>
      <c r="K1146" t="b">
        <v>0</v>
      </c>
      <c r="L1146" t="s">
        <v>2597</v>
      </c>
      <c r="M1146" t="s">
        <v>1446</v>
      </c>
    </row>
    <row r="1147" spans="1:13" x14ac:dyDescent="0.25">
      <c r="A1147">
        <v>282</v>
      </c>
      <c r="B1147" t="s">
        <v>1437</v>
      </c>
      <c r="C1147">
        <v>-1.63711228781688E-2</v>
      </c>
      <c r="D1147">
        <v>7.4309024052819306E-2</v>
      </c>
      <c r="E1147">
        <v>0.98376215565640401</v>
      </c>
      <c r="F1147">
        <v>0.82562866586578199</v>
      </c>
      <c r="G1147" t="s">
        <v>1438</v>
      </c>
      <c r="H1147">
        <v>42552</v>
      </c>
      <c r="I1147">
        <v>197</v>
      </c>
      <c r="J1147">
        <v>42355</v>
      </c>
      <c r="K1147" t="b">
        <v>0</v>
      </c>
      <c r="L1147" t="s">
        <v>2598</v>
      </c>
      <c r="M1147" t="s">
        <v>1508</v>
      </c>
    </row>
    <row r="1148" spans="1:13" x14ac:dyDescent="0.25">
      <c r="A1148">
        <v>715.2</v>
      </c>
      <c r="B1148" t="s">
        <v>1437</v>
      </c>
      <c r="C1148">
        <v>-1.8875653343889898E-2</v>
      </c>
      <c r="D1148">
        <v>8.5985098524198403E-2</v>
      </c>
      <c r="E1148">
        <v>0.98130137620140201</v>
      </c>
      <c r="F1148">
        <v>0.82624314944515398</v>
      </c>
      <c r="G1148" t="s">
        <v>1438</v>
      </c>
      <c r="H1148">
        <v>55998</v>
      </c>
      <c r="I1148">
        <v>139</v>
      </c>
      <c r="J1148">
        <v>55859</v>
      </c>
      <c r="K1148" t="b">
        <v>0</v>
      </c>
      <c r="L1148" t="s">
        <v>2599</v>
      </c>
      <c r="M1148" t="s">
        <v>1513</v>
      </c>
    </row>
    <row r="1149" spans="1:13" x14ac:dyDescent="0.25">
      <c r="A1149">
        <v>750.2</v>
      </c>
      <c r="B1149" t="s">
        <v>1437</v>
      </c>
      <c r="C1149">
        <v>-1.2135662836087E-2</v>
      </c>
      <c r="D1149">
        <v>5.6146243577185201E-2</v>
      </c>
      <c r="E1149">
        <v>0.98793767734313098</v>
      </c>
      <c r="F1149">
        <v>0.82887565362087101</v>
      </c>
      <c r="G1149" t="s">
        <v>1438</v>
      </c>
      <c r="H1149">
        <v>62391</v>
      </c>
      <c r="I1149">
        <v>330</v>
      </c>
      <c r="J1149">
        <v>62061</v>
      </c>
      <c r="K1149" t="b">
        <v>0</v>
      </c>
      <c r="L1149" t="s">
        <v>2600</v>
      </c>
      <c r="M1149" t="s">
        <v>1771</v>
      </c>
    </row>
    <row r="1150" spans="1:13" x14ac:dyDescent="0.25">
      <c r="A1150">
        <v>599.1</v>
      </c>
      <c r="B1150" t="s">
        <v>1437</v>
      </c>
      <c r="C1150">
        <v>-1.2829683849705301E-2</v>
      </c>
      <c r="D1150">
        <v>6.0380311181564401E-2</v>
      </c>
      <c r="E1150">
        <v>0.98725226570746005</v>
      </c>
      <c r="F1150">
        <v>0.83173160603509899</v>
      </c>
      <c r="G1150" t="s">
        <v>1438</v>
      </c>
      <c r="H1150">
        <v>47796</v>
      </c>
      <c r="I1150">
        <v>284</v>
      </c>
      <c r="J1150">
        <v>47512</v>
      </c>
      <c r="K1150" t="b">
        <v>0</v>
      </c>
      <c r="L1150" t="s">
        <v>2601</v>
      </c>
      <c r="M1150" t="s">
        <v>1448</v>
      </c>
    </row>
    <row r="1151" spans="1:13" x14ac:dyDescent="0.25">
      <c r="A1151">
        <v>715.1</v>
      </c>
      <c r="B1151" t="s">
        <v>1437</v>
      </c>
      <c r="C1151">
        <v>-9.1519615790941096E-3</v>
      </c>
      <c r="D1151">
        <v>4.3177995512290297E-2</v>
      </c>
      <c r="E1151">
        <v>0.99088979015411105</v>
      </c>
      <c r="F1151">
        <v>0.83213907810207699</v>
      </c>
      <c r="G1151" t="s">
        <v>1438</v>
      </c>
      <c r="H1151">
        <v>56414</v>
      </c>
      <c r="I1151">
        <v>555</v>
      </c>
      <c r="J1151">
        <v>55859</v>
      </c>
      <c r="K1151" t="b">
        <v>0</v>
      </c>
      <c r="L1151" t="s">
        <v>2602</v>
      </c>
      <c r="M1151" t="s">
        <v>1513</v>
      </c>
    </row>
    <row r="1152" spans="1:13" x14ac:dyDescent="0.25">
      <c r="A1152">
        <v>747.12</v>
      </c>
      <c r="B1152" t="s">
        <v>1437</v>
      </c>
      <c r="C1152">
        <v>7.6479811375600301E-3</v>
      </c>
      <c r="D1152">
        <v>3.6089087188173198E-2</v>
      </c>
      <c r="E1152">
        <v>1.0076773016452001</v>
      </c>
      <c r="F1152">
        <v>0.83216984107143899</v>
      </c>
      <c r="G1152" t="s">
        <v>1438</v>
      </c>
      <c r="H1152">
        <v>61867</v>
      </c>
      <c r="I1152">
        <v>818</v>
      </c>
      <c r="J1152">
        <v>61049</v>
      </c>
      <c r="K1152" t="b">
        <v>0</v>
      </c>
      <c r="L1152" t="s">
        <v>2603</v>
      </c>
      <c r="M1152" t="s">
        <v>1771</v>
      </c>
    </row>
    <row r="1153" spans="1:13" x14ac:dyDescent="0.25">
      <c r="A1153">
        <v>277.39999999999998</v>
      </c>
      <c r="B1153" t="s">
        <v>1437</v>
      </c>
      <c r="C1153">
        <v>1.24810778750068E-2</v>
      </c>
      <c r="D1153">
        <v>6.0080284100919701E-2</v>
      </c>
      <c r="E1153">
        <v>1.0125592915858801</v>
      </c>
      <c r="F1153">
        <v>0.83543198793019902</v>
      </c>
      <c r="G1153" t="s">
        <v>1438</v>
      </c>
      <c r="H1153">
        <v>62323</v>
      </c>
      <c r="I1153">
        <v>287</v>
      </c>
      <c r="J1153">
        <v>62036</v>
      </c>
      <c r="K1153" t="b">
        <v>0</v>
      </c>
      <c r="L1153" t="s">
        <v>2604</v>
      </c>
      <c r="M1153" t="s">
        <v>1440</v>
      </c>
    </row>
    <row r="1154" spans="1:13" x14ac:dyDescent="0.25">
      <c r="A1154">
        <v>709.2</v>
      </c>
      <c r="B1154" t="s">
        <v>1437</v>
      </c>
      <c r="C1154">
        <v>-9.5872333844884399E-3</v>
      </c>
      <c r="D1154">
        <v>4.8352912892619802E-2</v>
      </c>
      <c r="E1154">
        <v>0.99045857762034095</v>
      </c>
      <c r="F1154">
        <v>0.84282894647226103</v>
      </c>
      <c r="G1154" t="s">
        <v>1438</v>
      </c>
      <c r="H1154">
        <v>55019</v>
      </c>
      <c r="I1154">
        <v>442</v>
      </c>
      <c r="J1154">
        <v>54577</v>
      </c>
      <c r="K1154" t="b">
        <v>0</v>
      </c>
      <c r="L1154" t="s">
        <v>2605</v>
      </c>
      <c r="M1154" t="s">
        <v>1457</v>
      </c>
    </row>
    <row r="1155" spans="1:13" x14ac:dyDescent="0.25">
      <c r="A1155">
        <v>715</v>
      </c>
      <c r="B1155" t="s">
        <v>1437</v>
      </c>
      <c r="C1155">
        <v>-6.9605634283389601E-3</v>
      </c>
      <c r="D1155">
        <v>3.6092239104082498E-2</v>
      </c>
      <c r="E1155">
        <v>0.99306360518504699</v>
      </c>
      <c r="F1155">
        <v>0.84707264411500804</v>
      </c>
      <c r="G1155" t="s">
        <v>1438</v>
      </c>
      <c r="H1155">
        <v>56659</v>
      </c>
      <c r="I1155">
        <v>800</v>
      </c>
      <c r="J1155">
        <v>55859</v>
      </c>
      <c r="K1155" t="b">
        <v>0</v>
      </c>
      <c r="L1155" t="s">
        <v>2606</v>
      </c>
      <c r="M1155" t="s">
        <v>1513</v>
      </c>
    </row>
    <row r="1156" spans="1:13" x14ac:dyDescent="0.25">
      <c r="A1156">
        <v>695.9</v>
      </c>
      <c r="B1156" t="s">
        <v>1437</v>
      </c>
      <c r="C1156">
        <v>1.2895599542550699E-2</v>
      </c>
      <c r="D1156">
        <v>6.7937578306649996E-2</v>
      </c>
      <c r="E1156">
        <v>1.0129791063570699</v>
      </c>
      <c r="F1156">
        <v>0.84945377697403901</v>
      </c>
      <c r="G1156" t="s">
        <v>1438</v>
      </c>
      <c r="H1156">
        <v>55775</v>
      </c>
      <c r="I1156">
        <v>223</v>
      </c>
      <c r="J1156">
        <v>55552</v>
      </c>
      <c r="K1156" t="b">
        <v>0</v>
      </c>
      <c r="L1156" t="s">
        <v>2607</v>
      </c>
      <c r="M1156" t="s">
        <v>1457</v>
      </c>
    </row>
    <row r="1157" spans="1:13" x14ac:dyDescent="0.25">
      <c r="A1157">
        <v>459.7</v>
      </c>
      <c r="B1157" t="s">
        <v>1437</v>
      </c>
      <c r="C1157">
        <v>-1.51998582593238E-2</v>
      </c>
      <c r="D1157">
        <v>8.0367968186620398E-2</v>
      </c>
      <c r="E1157">
        <v>0.98491507651858601</v>
      </c>
      <c r="F1157">
        <v>0.84999225118966004</v>
      </c>
      <c r="G1157" t="s">
        <v>1438</v>
      </c>
      <c r="H1157">
        <v>53251</v>
      </c>
      <c r="I1157">
        <v>158</v>
      </c>
      <c r="J1157">
        <v>53093</v>
      </c>
      <c r="K1157" t="b">
        <v>0</v>
      </c>
      <c r="L1157" t="s">
        <v>2608</v>
      </c>
      <c r="M1157" t="s">
        <v>1446</v>
      </c>
    </row>
    <row r="1158" spans="1:13" x14ac:dyDescent="0.25">
      <c r="A1158">
        <v>723</v>
      </c>
      <c r="B1158" t="s">
        <v>1437</v>
      </c>
      <c r="C1158">
        <v>7.4881185164438297E-3</v>
      </c>
      <c r="D1158">
        <v>3.9609773665774201E-2</v>
      </c>
      <c r="E1158">
        <v>1.0075162245859599</v>
      </c>
      <c r="F1158">
        <v>0.85005578958076999</v>
      </c>
      <c r="G1158" t="s">
        <v>1438</v>
      </c>
      <c r="H1158">
        <v>52609</v>
      </c>
      <c r="I1158">
        <v>662</v>
      </c>
      <c r="J1158">
        <v>51947</v>
      </c>
      <c r="K1158" t="b">
        <v>0</v>
      </c>
      <c r="L1158" t="s">
        <v>2609</v>
      </c>
      <c r="M1158" t="s">
        <v>1513</v>
      </c>
    </row>
    <row r="1159" spans="1:13" x14ac:dyDescent="0.25">
      <c r="A1159">
        <v>760</v>
      </c>
      <c r="B1159" t="s">
        <v>1437</v>
      </c>
      <c r="C1159">
        <v>-2.0276036200936702E-3</v>
      </c>
      <c r="D1159">
        <v>1.0785036136237099E-2</v>
      </c>
      <c r="E1159">
        <v>0.99797445057952405</v>
      </c>
      <c r="F1159">
        <v>0.85087542815103601</v>
      </c>
      <c r="G1159" t="s">
        <v>1438</v>
      </c>
      <c r="H1159">
        <v>59512</v>
      </c>
      <c r="I1159">
        <v>11395</v>
      </c>
      <c r="J1159">
        <v>48117</v>
      </c>
      <c r="K1159" t="b">
        <v>0</v>
      </c>
      <c r="L1159" t="s">
        <v>2610</v>
      </c>
      <c r="M1159" t="s">
        <v>1502</v>
      </c>
    </row>
    <row r="1160" spans="1:13" x14ac:dyDescent="0.25">
      <c r="A1160">
        <v>550.6</v>
      </c>
      <c r="B1160" t="s">
        <v>1437</v>
      </c>
      <c r="C1160">
        <v>6.1198740218794401E-3</v>
      </c>
      <c r="D1160">
        <v>3.2686349278266497E-2</v>
      </c>
      <c r="E1160">
        <v>1.00613863871055</v>
      </c>
      <c r="F1160">
        <v>0.85148009193462304</v>
      </c>
      <c r="G1160" t="s">
        <v>1438</v>
      </c>
      <c r="H1160">
        <v>58028</v>
      </c>
      <c r="I1160">
        <v>977</v>
      </c>
      <c r="J1160">
        <v>57051</v>
      </c>
      <c r="K1160" t="b">
        <v>0</v>
      </c>
      <c r="L1160" t="s">
        <v>2611</v>
      </c>
      <c r="M1160" t="s">
        <v>1467</v>
      </c>
    </row>
    <row r="1161" spans="1:13" x14ac:dyDescent="0.25">
      <c r="A1161">
        <v>250.41</v>
      </c>
      <c r="B1161" t="s">
        <v>1437</v>
      </c>
      <c r="C1161">
        <v>5.93836699414461E-3</v>
      </c>
      <c r="D1161">
        <v>3.1887154270365599E-2</v>
      </c>
      <c r="E1161">
        <v>1.0059560340492599</v>
      </c>
      <c r="F1161">
        <v>0.85226385157805296</v>
      </c>
      <c r="G1161" t="s">
        <v>1438</v>
      </c>
      <c r="H1161">
        <v>47361</v>
      </c>
      <c r="I1161">
        <v>1041</v>
      </c>
      <c r="J1161">
        <v>46320</v>
      </c>
      <c r="K1161" t="b">
        <v>0</v>
      </c>
      <c r="L1161" t="s">
        <v>2612</v>
      </c>
      <c r="M1161" t="s">
        <v>1440</v>
      </c>
    </row>
    <row r="1162" spans="1:13" x14ac:dyDescent="0.25">
      <c r="A1162">
        <v>586.4</v>
      </c>
      <c r="B1162" t="s">
        <v>1437</v>
      </c>
      <c r="C1162">
        <v>6.6364750940883302E-3</v>
      </c>
      <c r="D1162">
        <v>3.5878969837293197E-2</v>
      </c>
      <c r="E1162">
        <v>1.00665854529068</v>
      </c>
      <c r="F1162">
        <v>0.85325383303999203</v>
      </c>
      <c r="G1162" t="s">
        <v>1438</v>
      </c>
      <c r="H1162">
        <v>49304</v>
      </c>
      <c r="I1162">
        <v>826</v>
      </c>
      <c r="J1162">
        <v>48478</v>
      </c>
      <c r="K1162" t="b">
        <v>0</v>
      </c>
      <c r="L1162" t="s">
        <v>2613</v>
      </c>
      <c r="M1162" t="s">
        <v>1448</v>
      </c>
    </row>
    <row r="1163" spans="1:13" x14ac:dyDescent="0.25">
      <c r="A1163">
        <v>226</v>
      </c>
      <c r="B1163" t="s">
        <v>1437</v>
      </c>
      <c r="C1163">
        <v>1.58531065201073E-2</v>
      </c>
      <c r="D1163">
        <v>8.58610014355944E-2</v>
      </c>
      <c r="E1163">
        <v>1.0159794336898</v>
      </c>
      <c r="F1163">
        <v>0.85351386539799801</v>
      </c>
      <c r="G1163" t="s">
        <v>1438</v>
      </c>
      <c r="H1163">
        <v>64163</v>
      </c>
      <c r="I1163">
        <v>139</v>
      </c>
      <c r="J1163">
        <v>64024</v>
      </c>
      <c r="K1163" t="b">
        <v>0</v>
      </c>
      <c r="L1163" t="s">
        <v>2614</v>
      </c>
      <c r="M1163" t="s">
        <v>1453</v>
      </c>
    </row>
    <row r="1164" spans="1:13" x14ac:dyDescent="0.25">
      <c r="A1164">
        <v>722.1</v>
      </c>
      <c r="B1164" t="s">
        <v>1437</v>
      </c>
      <c r="C1164">
        <v>-5.46876601637748E-3</v>
      </c>
      <c r="D1164">
        <v>2.9642090462091899E-2</v>
      </c>
      <c r="E1164">
        <v>0.99454616046229105</v>
      </c>
      <c r="F1164">
        <v>0.853626511135124</v>
      </c>
      <c r="G1164" t="s">
        <v>1438</v>
      </c>
      <c r="H1164">
        <v>53144</v>
      </c>
      <c r="I1164">
        <v>1197</v>
      </c>
      <c r="J1164">
        <v>51947</v>
      </c>
      <c r="K1164" t="b">
        <v>0</v>
      </c>
      <c r="L1164" t="s">
        <v>2615</v>
      </c>
      <c r="M1164" t="s">
        <v>1513</v>
      </c>
    </row>
    <row r="1165" spans="1:13" x14ac:dyDescent="0.25">
      <c r="A1165">
        <v>564.1</v>
      </c>
      <c r="B1165" t="s">
        <v>1437</v>
      </c>
      <c r="C1165">
        <v>4.3015270501571097E-3</v>
      </c>
      <c r="D1165">
        <v>2.3630804429591701E-2</v>
      </c>
      <c r="E1165">
        <v>1.0043107918972101</v>
      </c>
      <c r="F1165">
        <v>0.85555879338687102</v>
      </c>
      <c r="G1165" t="s">
        <v>1438</v>
      </c>
      <c r="H1165">
        <v>45323</v>
      </c>
      <c r="I1165">
        <v>1929</v>
      </c>
      <c r="J1165">
        <v>43394</v>
      </c>
      <c r="K1165" t="b">
        <v>0</v>
      </c>
      <c r="L1165" t="s">
        <v>2616</v>
      </c>
      <c r="M1165" t="s">
        <v>1467</v>
      </c>
    </row>
    <row r="1166" spans="1:13" x14ac:dyDescent="0.25">
      <c r="A1166">
        <v>562</v>
      </c>
      <c r="B1166" t="s">
        <v>1437</v>
      </c>
      <c r="C1166">
        <v>3.16219445036646E-3</v>
      </c>
      <c r="D1166">
        <v>1.7543964817714901E-2</v>
      </c>
      <c r="E1166">
        <v>1.0031671994614499</v>
      </c>
      <c r="F1166">
        <v>0.85696101454767304</v>
      </c>
      <c r="G1166" t="s">
        <v>1438</v>
      </c>
      <c r="H1166">
        <v>47254</v>
      </c>
      <c r="I1166">
        <v>3860</v>
      </c>
      <c r="J1166">
        <v>43394</v>
      </c>
      <c r="K1166" t="b">
        <v>0</v>
      </c>
      <c r="L1166" t="s">
        <v>2617</v>
      </c>
      <c r="M1166" t="s">
        <v>1467</v>
      </c>
    </row>
    <row r="1167" spans="1:13" x14ac:dyDescent="0.25">
      <c r="A1167">
        <v>480.11</v>
      </c>
      <c r="B1167" t="s">
        <v>1437</v>
      </c>
      <c r="C1167">
        <v>-8.5333606414074795E-3</v>
      </c>
      <c r="D1167">
        <v>4.7584068002351397E-2</v>
      </c>
      <c r="E1167">
        <v>0.99150294513701598</v>
      </c>
      <c r="F1167">
        <v>0.85767678153026505</v>
      </c>
      <c r="G1167" t="s">
        <v>1438</v>
      </c>
      <c r="H1167">
        <v>50355</v>
      </c>
      <c r="I1167">
        <v>455</v>
      </c>
      <c r="J1167">
        <v>49900</v>
      </c>
      <c r="K1167" t="b">
        <v>0</v>
      </c>
      <c r="L1167" t="s">
        <v>2618</v>
      </c>
      <c r="M1167" t="s">
        <v>1443</v>
      </c>
    </row>
    <row r="1168" spans="1:13" x14ac:dyDescent="0.25">
      <c r="A1168">
        <v>272.10000000000002</v>
      </c>
      <c r="B1168" t="s">
        <v>1437</v>
      </c>
      <c r="C1168">
        <v>1.7413142498083701E-3</v>
      </c>
      <c r="D1168">
        <v>9.9978732823367208E-3</v>
      </c>
      <c r="E1168">
        <v>1.00174283121784</v>
      </c>
      <c r="F1168">
        <v>0.86173306746192302</v>
      </c>
      <c r="G1168" t="s">
        <v>1438</v>
      </c>
      <c r="H1168">
        <v>61182</v>
      </c>
      <c r="I1168">
        <v>19435</v>
      </c>
      <c r="J1168">
        <v>41747</v>
      </c>
      <c r="K1168" t="b">
        <v>0</v>
      </c>
      <c r="L1168" t="s">
        <v>2619</v>
      </c>
      <c r="M1168" t="s">
        <v>1440</v>
      </c>
    </row>
    <row r="1169" spans="1:13" x14ac:dyDescent="0.25">
      <c r="A1169">
        <v>526.41</v>
      </c>
      <c r="B1169" t="s">
        <v>1437</v>
      </c>
      <c r="C1169">
        <v>1.26711351880501E-2</v>
      </c>
      <c r="D1169">
        <v>7.3956473281116999E-2</v>
      </c>
      <c r="E1169">
        <v>1.01275175417302</v>
      </c>
      <c r="F1169">
        <v>0.86396245741916899</v>
      </c>
      <c r="G1169" t="s">
        <v>1438</v>
      </c>
      <c r="H1169">
        <v>60597</v>
      </c>
      <c r="I1169">
        <v>189</v>
      </c>
      <c r="J1169">
        <v>60408</v>
      </c>
      <c r="K1169" t="b">
        <v>0</v>
      </c>
      <c r="L1169" t="s">
        <v>2620</v>
      </c>
      <c r="M1169" t="s">
        <v>1467</v>
      </c>
    </row>
    <row r="1170" spans="1:13" x14ac:dyDescent="0.25">
      <c r="A1170">
        <v>592.1</v>
      </c>
      <c r="B1170" t="s">
        <v>1437</v>
      </c>
      <c r="C1170">
        <v>4.9715427643851002E-3</v>
      </c>
      <c r="D1170">
        <v>2.9157343834823799E-2</v>
      </c>
      <c r="E1170">
        <v>1.0049839213882299</v>
      </c>
      <c r="F1170">
        <v>0.86461111855942396</v>
      </c>
      <c r="G1170" t="s">
        <v>1438</v>
      </c>
      <c r="H1170">
        <v>49636</v>
      </c>
      <c r="I1170">
        <v>1257</v>
      </c>
      <c r="J1170">
        <v>48379</v>
      </c>
      <c r="K1170" t="b">
        <v>0</v>
      </c>
      <c r="L1170" t="s">
        <v>2621</v>
      </c>
      <c r="M1170" t="s">
        <v>1448</v>
      </c>
    </row>
    <row r="1171" spans="1:13" x14ac:dyDescent="0.25">
      <c r="A1171">
        <v>747.11</v>
      </c>
      <c r="B1171" t="s">
        <v>1437</v>
      </c>
      <c r="C1171">
        <v>-4.5577531113444401E-3</v>
      </c>
      <c r="D1171">
        <v>2.6733251168848102E-2</v>
      </c>
      <c r="E1171">
        <v>0.99545261768354398</v>
      </c>
      <c r="F1171">
        <v>0.86462476514792097</v>
      </c>
      <c r="G1171" t="s">
        <v>1438</v>
      </c>
      <c r="H1171">
        <v>62556</v>
      </c>
      <c r="I1171">
        <v>1507</v>
      </c>
      <c r="J1171">
        <v>61049</v>
      </c>
      <c r="K1171" t="b">
        <v>0</v>
      </c>
      <c r="L1171" t="s">
        <v>2622</v>
      </c>
      <c r="M1171" t="s">
        <v>1771</v>
      </c>
    </row>
    <row r="1172" spans="1:13" x14ac:dyDescent="0.25">
      <c r="A1172">
        <v>362.4</v>
      </c>
      <c r="B1172" t="s">
        <v>1437</v>
      </c>
      <c r="C1172">
        <v>9.2892995894415797E-3</v>
      </c>
      <c r="D1172">
        <v>5.5271928549799801E-2</v>
      </c>
      <c r="E1172">
        <v>1.0093325790409999</v>
      </c>
      <c r="F1172">
        <v>0.86653181741318996</v>
      </c>
      <c r="G1172" t="s">
        <v>1438</v>
      </c>
      <c r="H1172">
        <v>59539</v>
      </c>
      <c r="I1172">
        <v>338</v>
      </c>
      <c r="J1172">
        <v>59201</v>
      </c>
      <c r="K1172" t="b">
        <v>0</v>
      </c>
      <c r="L1172" t="s">
        <v>2623</v>
      </c>
      <c r="M1172" t="s">
        <v>1491</v>
      </c>
    </row>
    <row r="1173" spans="1:13" x14ac:dyDescent="0.25">
      <c r="A1173">
        <v>749.2</v>
      </c>
      <c r="B1173" t="s">
        <v>1437</v>
      </c>
      <c r="C1173">
        <v>-1.1049949071695099E-2</v>
      </c>
      <c r="D1173">
        <v>6.9776713011132502E-2</v>
      </c>
      <c r="E1173">
        <v>0.98901087736638105</v>
      </c>
      <c r="F1173">
        <v>0.87417190277638102</v>
      </c>
      <c r="G1173" t="s">
        <v>1438</v>
      </c>
      <c r="H1173">
        <v>65118</v>
      </c>
      <c r="I1173">
        <v>219</v>
      </c>
      <c r="J1173">
        <v>64899</v>
      </c>
      <c r="K1173" t="b">
        <v>0</v>
      </c>
      <c r="L1173" t="s">
        <v>2624</v>
      </c>
      <c r="M1173" t="s">
        <v>1771</v>
      </c>
    </row>
    <row r="1174" spans="1:13" x14ac:dyDescent="0.25">
      <c r="A1174">
        <v>739</v>
      </c>
      <c r="B1174" t="s">
        <v>1437</v>
      </c>
      <c r="C1174">
        <v>-7.6125475753883497E-3</v>
      </c>
      <c r="D1174">
        <v>4.8346498112061501E-2</v>
      </c>
      <c r="E1174">
        <v>0.99241635447898302</v>
      </c>
      <c r="F1174">
        <v>0.87488382986497903</v>
      </c>
      <c r="G1174" t="s">
        <v>1438</v>
      </c>
      <c r="H1174">
        <v>57498</v>
      </c>
      <c r="I1174">
        <v>443</v>
      </c>
      <c r="J1174">
        <v>57055</v>
      </c>
      <c r="K1174" t="b">
        <v>0</v>
      </c>
      <c r="L1174" t="s">
        <v>2625</v>
      </c>
      <c r="M1174" t="s">
        <v>1513</v>
      </c>
    </row>
    <row r="1175" spans="1:13" x14ac:dyDescent="0.25">
      <c r="A1175">
        <v>275.60000000000002</v>
      </c>
      <c r="B1175" t="s">
        <v>1437</v>
      </c>
      <c r="C1175">
        <v>5.0773492621775497E-3</v>
      </c>
      <c r="D1175">
        <v>3.2852103676794302E-2</v>
      </c>
      <c r="E1175">
        <v>1.0050902608429</v>
      </c>
      <c r="F1175">
        <v>0.87717473118752298</v>
      </c>
      <c r="G1175" t="s">
        <v>1438</v>
      </c>
      <c r="H1175">
        <v>59260</v>
      </c>
      <c r="I1175">
        <v>972</v>
      </c>
      <c r="J1175">
        <v>58288</v>
      </c>
      <c r="K1175" t="b">
        <v>0</v>
      </c>
      <c r="L1175" t="s">
        <v>2626</v>
      </c>
      <c r="M1175" t="s">
        <v>1440</v>
      </c>
    </row>
    <row r="1176" spans="1:13" x14ac:dyDescent="0.25">
      <c r="A1176">
        <v>377</v>
      </c>
      <c r="B1176" t="s">
        <v>1437</v>
      </c>
      <c r="C1176">
        <v>6.2999229605682997E-3</v>
      </c>
      <c r="D1176">
        <v>4.0987228893748499E-2</v>
      </c>
      <c r="E1176">
        <v>1.0063198092139101</v>
      </c>
      <c r="F1176">
        <v>0.87784270881698201</v>
      </c>
      <c r="G1176" t="s">
        <v>1438</v>
      </c>
      <c r="H1176">
        <v>57515</v>
      </c>
      <c r="I1176">
        <v>618</v>
      </c>
      <c r="J1176">
        <v>56897</v>
      </c>
      <c r="K1176" t="b">
        <v>0</v>
      </c>
      <c r="L1176" t="s">
        <v>2627</v>
      </c>
      <c r="M1176" t="s">
        <v>1491</v>
      </c>
    </row>
    <row r="1177" spans="1:13" x14ac:dyDescent="0.25">
      <c r="A1177">
        <v>637</v>
      </c>
      <c r="B1177" t="s">
        <v>1437</v>
      </c>
      <c r="C1177">
        <v>1.34036469398585E-2</v>
      </c>
      <c r="D1177">
        <v>8.81277074914735E-2</v>
      </c>
      <c r="E1177">
        <v>1.0134938785088301</v>
      </c>
      <c r="F1177">
        <v>0.87911323144199405</v>
      </c>
      <c r="G1177" t="s">
        <v>1438</v>
      </c>
      <c r="H1177">
        <v>63178</v>
      </c>
      <c r="I1177">
        <v>136</v>
      </c>
      <c r="J1177">
        <v>63042</v>
      </c>
      <c r="K1177" t="b">
        <v>0</v>
      </c>
      <c r="L1177" t="s">
        <v>2628</v>
      </c>
      <c r="M1177" t="s">
        <v>2036</v>
      </c>
    </row>
    <row r="1178" spans="1:13" x14ac:dyDescent="0.25">
      <c r="A1178">
        <v>270.10000000000002</v>
      </c>
      <c r="B1178" t="s">
        <v>1437</v>
      </c>
      <c r="C1178">
        <v>1.5014921677122E-2</v>
      </c>
      <c r="D1178">
        <v>9.9556996120743105E-2</v>
      </c>
      <c r="E1178">
        <v>1.01512821191812</v>
      </c>
      <c r="F1178">
        <v>0.88011980466233097</v>
      </c>
      <c r="G1178" t="s">
        <v>1438</v>
      </c>
      <c r="H1178">
        <v>61986</v>
      </c>
      <c r="I1178">
        <v>105</v>
      </c>
      <c r="J1178">
        <v>61881</v>
      </c>
      <c r="K1178" t="b">
        <v>0</v>
      </c>
      <c r="L1178" t="s">
        <v>2629</v>
      </c>
      <c r="M1178" t="s">
        <v>1440</v>
      </c>
    </row>
    <row r="1179" spans="1:13" x14ac:dyDescent="0.25">
      <c r="A1179">
        <v>795.81</v>
      </c>
      <c r="B1179" t="s">
        <v>1437</v>
      </c>
      <c r="C1179">
        <v>-1.03890045254648E-2</v>
      </c>
      <c r="D1179">
        <v>6.9184477346232495E-2</v>
      </c>
      <c r="E1179">
        <v>0.9896647747831</v>
      </c>
      <c r="F1179">
        <v>0.880635379647151</v>
      </c>
      <c r="G1179" t="s">
        <v>1438</v>
      </c>
      <c r="H1179">
        <v>64904</v>
      </c>
      <c r="I1179">
        <v>214</v>
      </c>
      <c r="J1179">
        <v>64690</v>
      </c>
      <c r="K1179" t="b">
        <v>0</v>
      </c>
      <c r="L1179" t="s">
        <v>2630</v>
      </c>
      <c r="M1179" t="s">
        <v>1502</v>
      </c>
    </row>
    <row r="1180" spans="1:13" x14ac:dyDescent="0.25">
      <c r="A1180">
        <v>117.1</v>
      </c>
      <c r="B1180" t="s">
        <v>1437</v>
      </c>
      <c r="C1180">
        <v>1.05147453468959E-2</v>
      </c>
      <c r="D1180">
        <v>7.2241601034547298E-2</v>
      </c>
      <c r="E1180">
        <v>1.0105702195436199</v>
      </c>
      <c r="F1180">
        <v>0.884276856832933</v>
      </c>
      <c r="G1180" t="s">
        <v>1438</v>
      </c>
      <c r="H1180">
        <v>56550</v>
      </c>
      <c r="I1180">
        <v>199</v>
      </c>
      <c r="J1180">
        <v>56351</v>
      </c>
      <c r="K1180" t="b">
        <v>0</v>
      </c>
      <c r="L1180" t="s">
        <v>2631</v>
      </c>
      <c r="M1180" t="s">
        <v>1494</v>
      </c>
    </row>
    <row r="1181" spans="1:13" x14ac:dyDescent="0.25">
      <c r="A1181">
        <v>346</v>
      </c>
      <c r="B1181" t="s">
        <v>1437</v>
      </c>
      <c r="C1181">
        <v>1.2401356054763399E-2</v>
      </c>
      <c r="D1181">
        <v>8.5408021864003703E-2</v>
      </c>
      <c r="E1181">
        <v>1.01247857173366</v>
      </c>
      <c r="F1181">
        <v>0.88455193725301795</v>
      </c>
      <c r="G1181" t="s">
        <v>1438</v>
      </c>
      <c r="H1181">
        <v>49879</v>
      </c>
      <c r="I1181">
        <v>140</v>
      </c>
      <c r="J1181">
        <v>49739</v>
      </c>
      <c r="K1181" t="b">
        <v>0</v>
      </c>
      <c r="L1181" t="s">
        <v>2632</v>
      </c>
      <c r="M1181" t="s">
        <v>1538</v>
      </c>
    </row>
    <row r="1182" spans="1:13" x14ac:dyDescent="0.25">
      <c r="A1182">
        <v>189.11</v>
      </c>
      <c r="B1182" t="s">
        <v>1437</v>
      </c>
      <c r="C1182">
        <v>5.0053515836148603E-3</v>
      </c>
      <c r="D1182">
        <v>3.4648467863321701E-2</v>
      </c>
      <c r="E1182">
        <v>1.00501789928233</v>
      </c>
      <c r="F1182">
        <v>0.88513646754558795</v>
      </c>
      <c r="G1182" t="s">
        <v>1438</v>
      </c>
      <c r="H1182">
        <v>64774</v>
      </c>
      <c r="I1182">
        <v>877</v>
      </c>
      <c r="J1182">
        <v>63897</v>
      </c>
      <c r="K1182" t="b">
        <v>0</v>
      </c>
      <c r="L1182" t="s">
        <v>2633</v>
      </c>
      <c r="M1182" t="s">
        <v>1453</v>
      </c>
    </row>
    <row r="1183" spans="1:13" x14ac:dyDescent="0.25">
      <c r="A1183">
        <v>442</v>
      </c>
      <c r="B1183" t="s">
        <v>1437</v>
      </c>
      <c r="C1183">
        <v>-3.6417979056009801E-3</v>
      </c>
      <c r="D1183">
        <v>2.5383384442504198E-2</v>
      </c>
      <c r="E1183">
        <v>0.99636482539770799</v>
      </c>
      <c r="F1183">
        <v>0.885917641842774</v>
      </c>
      <c r="G1183" t="s">
        <v>1438</v>
      </c>
      <c r="H1183">
        <v>55339</v>
      </c>
      <c r="I1183">
        <v>1712</v>
      </c>
      <c r="J1183">
        <v>53627</v>
      </c>
      <c r="K1183" t="b">
        <v>0</v>
      </c>
      <c r="L1183" t="s">
        <v>2634</v>
      </c>
      <c r="M1183" t="s">
        <v>1446</v>
      </c>
    </row>
    <row r="1184" spans="1:13" x14ac:dyDescent="0.25">
      <c r="A1184">
        <v>947</v>
      </c>
      <c r="B1184" t="s">
        <v>1437</v>
      </c>
      <c r="C1184">
        <v>-5.6695771927579401E-3</v>
      </c>
      <c r="D1184">
        <v>4.0673023707518297E-2</v>
      </c>
      <c r="E1184">
        <v>0.99434646452910302</v>
      </c>
      <c r="F1184">
        <v>0.889138779847094</v>
      </c>
      <c r="G1184" t="s">
        <v>1438</v>
      </c>
      <c r="H1184">
        <v>52117</v>
      </c>
      <c r="I1184">
        <v>628</v>
      </c>
      <c r="J1184">
        <v>51489</v>
      </c>
      <c r="K1184" t="b">
        <v>0</v>
      </c>
      <c r="L1184" t="s">
        <v>2635</v>
      </c>
      <c r="M1184" t="s">
        <v>1457</v>
      </c>
    </row>
    <row r="1185" spans="1:13" x14ac:dyDescent="0.25">
      <c r="A1185">
        <v>706.8</v>
      </c>
      <c r="B1185" t="s">
        <v>1437</v>
      </c>
      <c r="C1185">
        <v>-6.5656394871444904E-3</v>
      </c>
      <c r="D1185">
        <v>5.16085210270689E-2</v>
      </c>
      <c r="E1185">
        <v>0.993455867229602</v>
      </c>
      <c r="F1185">
        <v>0.89876622349953394</v>
      </c>
      <c r="G1185" t="s">
        <v>1438</v>
      </c>
      <c r="H1185">
        <v>59393</v>
      </c>
      <c r="I1185">
        <v>392</v>
      </c>
      <c r="J1185">
        <v>59001</v>
      </c>
      <c r="K1185" t="b">
        <v>0</v>
      </c>
      <c r="L1185" t="s">
        <v>2636</v>
      </c>
      <c r="M1185" t="s">
        <v>1457</v>
      </c>
    </row>
    <row r="1186" spans="1:13" x14ac:dyDescent="0.25">
      <c r="A1186">
        <v>384.4</v>
      </c>
      <c r="B1186" t="s">
        <v>1437</v>
      </c>
      <c r="C1186">
        <v>-6.8786083560151302E-3</v>
      </c>
      <c r="D1186">
        <v>5.4258837965805599E-2</v>
      </c>
      <c r="E1186">
        <v>0.99314499511974597</v>
      </c>
      <c r="F1186">
        <v>0.89911929754487196</v>
      </c>
      <c r="G1186" t="s">
        <v>1438</v>
      </c>
      <c r="H1186">
        <v>57498</v>
      </c>
      <c r="I1186">
        <v>350</v>
      </c>
      <c r="J1186">
        <v>57148</v>
      </c>
      <c r="K1186" t="b">
        <v>0</v>
      </c>
      <c r="L1186" t="s">
        <v>2637</v>
      </c>
      <c r="M1186" t="s">
        <v>1491</v>
      </c>
    </row>
    <row r="1187" spans="1:13" x14ac:dyDescent="0.25">
      <c r="A1187">
        <v>367.9</v>
      </c>
      <c r="B1187" t="s">
        <v>1437</v>
      </c>
      <c r="C1187">
        <v>-5.1392045841260302E-3</v>
      </c>
      <c r="D1187">
        <v>4.09817942036323E-2</v>
      </c>
      <c r="E1187">
        <v>0.99487397853450299</v>
      </c>
      <c r="F1187">
        <v>0.90020519614084604</v>
      </c>
      <c r="G1187" t="s">
        <v>1438</v>
      </c>
      <c r="H1187">
        <v>60955</v>
      </c>
      <c r="I1187">
        <v>618</v>
      </c>
      <c r="J1187">
        <v>60337</v>
      </c>
      <c r="K1187" t="b">
        <v>0</v>
      </c>
      <c r="L1187" t="s">
        <v>2638</v>
      </c>
      <c r="M1187" t="s">
        <v>1491</v>
      </c>
    </row>
    <row r="1188" spans="1:13" x14ac:dyDescent="0.25">
      <c r="A1188">
        <v>690.1</v>
      </c>
      <c r="B1188" t="s">
        <v>1437</v>
      </c>
      <c r="C1188">
        <v>-4.5505828714627302E-3</v>
      </c>
      <c r="D1188">
        <v>3.7107462683557101E-2</v>
      </c>
      <c r="E1188">
        <v>0.99545975534319298</v>
      </c>
      <c r="F1188">
        <v>0.90239807570159003</v>
      </c>
      <c r="G1188" t="s">
        <v>1438</v>
      </c>
      <c r="H1188">
        <v>56315</v>
      </c>
      <c r="I1188">
        <v>763</v>
      </c>
      <c r="J1188">
        <v>55552</v>
      </c>
      <c r="K1188" t="b">
        <v>0</v>
      </c>
      <c r="L1188" t="s">
        <v>2639</v>
      </c>
      <c r="M1188" t="s">
        <v>1457</v>
      </c>
    </row>
    <row r="1189" spans="1:13" x14ac:dyDescent="0.25">
      <c r="A1189">
        <v>525</v>
      </c>
      <c r="B1189" t="s">
        <v>1437</v>
      </c>
      <c r="C1189">
        <v>5.4062414207198296E-3</v>
      </c>
      <c r="D1189">
        <v>4.4425287677084202E-2</v>
      </c>
      <c r="E1189">
        <v>1.00542088151461</v>
      </c>
      <c r="F1189">
        <v>0.90314224836983803</v>
      </c>
      <c r="G1189" t="s">
        <v>1438</v>
      </c>
      <c r="H1189">
        <v>60934</v>
      </c>
      <c r="I1189">
        <v>526</v>
      </c>
      <c r="J1189">
        <v>60408</v>
      </c>
      <c r="K1189" t="b">
        <v>0</v>
      </c>
      <c r="L1189" t="s">
        <v>2640</v>
      </c>
      <c r="M1189" t="s">
        <v>1467</v>
      </c>
    </row>
    <row r="1190" spans="1:13" x14ac:dyDescent="0.25">
      <c r="A1190">
        <v>592</v>
      </c>
      <c r="B1190" t="s">
        <v>1437</v>
      </c>
      <c r="C1190">
        <v>3.3412541344387098E-3</v>
      </c>
      <c r="D1190">
        <v>2.7895184793486998E-2</v>
      </c>
      <c r="E1190">
        <v>1.00334684234618</v>
      </c>
      <c r="F1190">
        <v>0.90465830874793596</v>
      </c>
      <c r="G1190" t="s">
        <v>1438</v>
      </c>
      <c r="H1190">
        <v>49752</v>
      </c>
      <c r="I1190">
        <v>1373</v>
      </c>
      <c r="J1190">
        <v>48379</v>
      </c>
      <c r="K1190" t="b">
        <v>0</v>
      </c>
      <c r="L1190" t="s">
        <v>2641</v>
      </c>
      <c r="M1190" t="s">
        <v>1448</v>
      </c>
    </row>
    <row r="1191" spans="1:13" x14ac:dyDescent="0.25">
      <c r="A1191">
        <v>333.2</v>
      </c>
      <c r="B1191" t="s">
        <v>1437</v>
      </c>
      <c r="C1191">
        <v>8.3865685166375197E-3</v>
      </c>
      <c r="D1191">
        <v>7.1679195206239499E-2</v>
      </c>
      <c r="E1191">
        <v>1.00842183429974</v>
      </c>
      <c r="F1191">
        <v>0.90685891834118504</v>
      </c>
      <c r="G1191" t="s">
        <v>1438</v>
      </c>
      <c r="H1191">
        <v>49939</v>
      </c>
      <c r="I1191">
        <v>200</v>
      </c>
      <c r="J1191">
        <v>49739</v>
      </c>
      <c r="K1191" t="b">
        <v>0</v>
      </c>
      <c r="L1191" t="s">
        <v>2642</v>
      </c>
      <c r="M1191" t="s">
        <v>1538</v>
      </c>
    </row>
    <row r="1192" spans="1:13" x14ac:dyDescent="0.25">
      <c r="A1192">
        <v>350.1</v>
      </c>
      <c r="B1192" t="s">
        <v>1437</v>
      </c>
      <c r="C1192">
        <v>-2.7771373408776302E-3</v>
      </c>
      <c r="D1192">
        <v>2.4361622449863202E-2</v>
      </c>
      <c r="E1192">
        <v>0.99722671533773</v>
      </c>
      <c r="F1192">
        <v>0.90924064451042796</v>
      </c>
      <c r="G1192" t="s">
        <v>1438</v>
      </c>
      <c r="H1192">
        <v>58312</v>
      </c>
      <c r="I1192">
        <v>1779</v>
      </c>
      <c r="J1192">
        <v>56533</v>
      </c>
      <c r="K1192" t="b">
        <v>0</v>
      </c>
      <c r="L1192" t="s">
        <v>2643</v>
      </c>
      <c r="M1192" t="s">
        <v>1538</v>
      </c>
    </row>
    <row r="1193" spans="1:13" x14ac:dyDescent="0.25">
      <c r="A1193">
        <v>455</v>
      </c>
      <c r="B1193" t="s">
        <v>1437</v>
      </c>
      <c r="C1193">
        <v>-2.5574695747983601E-3</v>
      </c>
      <c r="D1193">
        <v>2.27824678032203E-2</v>
      </c>
      <c r="E1193">
        <v>0.99744579796437705</v>
      </c>
      <c r="F1193">
        <v>0.91062039789020899</v>
      </c>
      <c r="G1193" t="s">
        <v>1438</v>
      </c>
      <c r="H1193">
        <v>49462</v>
      </c>
      <c r="I1193">
        <v>2093</v>
      </c>
      <c r="J1193">
        <v>47369</v>
      </c>
      <c r="K1193" t="b">
        <v>0</v>
      </c>
      <c r="L1193" t="s">
        <v>2644</v>
      </c>
      <c r="M1193" t="s">
        <v>1446</v>
      </c>
    </row>
    <row r="1194" spans="1:13" x14ac:dyDescent="0.25">
      <c r="A1194">
        <v>381.9</v>
      </c>
      <c r="B1194" t="s">
        <v>1437</v>
      </c>
      <c r="C1194">
        <v>6.8058986725546104E-3</v>
      </c>
      <c r="D1194">
        <v>6.0634890276731399E-2</v>
      </c>
      <c r="E1194">
        <v>1.0068291114322701</v>
      </c>
      <c r="F1194">
        <v>0.91062999429261604</v>
      </c>
      <c r="G1194" t="s">
        <v>1438</v>
      </c>
      <c r="H1194">
        <v>57430</v>
      </c>
      <c r="I1194">
        <v>282</v>
      </c>
      <c r="J1194">
        <v>57148</v>
      </c>
      <c r="K1194" t="b">
        <v>0</v>
      </c>
      <c r="L1194" t="s">
        <v>2645</v>
      </c>
      <c r="M1194" t="s">
        <v>1491</v>
      </c>
    </row>
    <row r="1195" spans="1:13" x14ac:dyDescent="0.25">
      <c r="A1195">
        <v>172.11</v>
      </c>
      <c r="B1195" t="s">
        <v>1437</v>
      </c>
      <c r="C1195">
        <v>-3.1927073459425701E-3</v>
      </c>
      <c r="D1195">
        <v>2.88035632473282E-2</v>
      </c>
      <c r="E1195">
        <v>0.99681238392440297</v>
      </c>
      <c r="F1195">
        <v>0.91173991070534999</v>
      </c>
      <c r="G1195" t="s">
        <v>1438</v>
      </c>
      <c r="H1195">
        <v>56643</v>
      </c>
      <c r="I1195">
        <v>1271</v>
      </c>
      <c r="J1195">
        <v>55372</v>
      </c>
      <c r="K1195" t="b">
        <v>0</v>
      </c>
      <c r="L1195" t="s">
        <v>2646</v>
      </c>
      <c r="M1195" t="s">
        <v>1453</v>
      </c>
    </row>
    <row r="1196" spans="1:13" x14ac:dyDescent="0.25">
      <c r="A1196">
        <v>613.1</v>
      </c>
      <c r="B1196" t="s">
        <v>1437</v>
      </c>
      <c r="C1196">
        <v>-7.2351570032481698E-3</v>
      </c>
      <c r="D1196">
        <v>6.6484267064435401E-2</v>
      </c>
      <c r="E1196">
        <v>0.992790953735469</v>
      </c>
      <c r="F1196">
        <v>0.913341215228753</v>
      </c>
      <c r="G1196" t="s">
        <v>1438</v>
      </c>
      <c r="H1196">
        <v>62527</v>
      </c>
      <c r="I1196">
        <v>231</v>
      </c>
      <c r="J1196">
        <v>62296</v>
      </c>
      <c r="K1196" t="b">
        <v>0</v>
      </c>
      <c r="L1196" t="s">
        <v>2647</v>
      </c>
      <c r="M1196" t="s">
        <v>1448</v>
      </c>
    </row>
    <row r="1197" spans="1:13" x14ac:dyDescent="0.25">
      <c r="A1197">
        <v>565</v>
      </c>
      <c r="B1197" t="s">
        <v>1437</v>
      </c>
      <c r="C1197">
        <v>-2.3870194601053E-3</v>
      </c>
      <c r="D1197">
        <v>2.32215130294098E-2</v>
      </c>
      <c r="E1197">
        <v>0.99761582720538</v>
      </c>
      <c r="F1197">
        <v>0.91812690313177303</v>
      </c>
      <c r="G1197" t="s">
        <v>1438</v>
      </c>
      <c r="H1197">
        <v>56239</v>
      </c>
      <c r="I1197">
        <v>1985</v>
      </c>
      <c r="J1197">
        <v>54254</v>
      </c>
      <c r="K1197" t="b">
        <v>0</v>
      </c>
      <c r="L1197" t="s">
        <v>2648</v>
      </c>
      <c r="M1197" t="s">
        <v>1467</v>
      </c>
    </row>
    <row r="1198" spans="1:13" x14ac:dyDescent="0.25">
      <c r="A1198">
        <v>427.8</v>
      </c>
      <c r="B1198" t="s">
        <v>1437</v>
      </c>
      <c r="C1198">
        <v>2.7070141197546799E-3</v>
      </c>
      <c r="D1198">
        <v>2.6904360592164198E-2</v>
      </c>
      <c r="E1198">
        <v>1.00271068139085</v>
      </c>
      <c r="F1198">
        <v>0.919855148222674</v>
      </c>
      <c r="G1198" t="s">
        <v>1438</v>
      </c>
      <c r="H1198">
        <v>41331</v>
      </c>
      <c r="I1198">
        <v>1638</v>
      </c>
      <c r="J1198">
        <v>39693</v>
      </c>
      <c r="K1198" t="b">
        <v>0</v>
      </c>
      <c r="L1198" t="s">
        <v>2649</v>
      </c>
      <c r="M1198" t="s">
        <v>1446</v>
      </c>
    </row>
    <row r="1199" spans="1:13" x14ac:dyDescent="0.25">
      <c r="A1199">
        <v>721.1</v>
      </c>
      <c r="B1199" t="s">
        <v>1437</v>
      </c>
      <c r="C1199">
        <v>-1.67291237679068E-3</v>
      </c>
      <c r="D1199">
        <v>1.7304109951533999E-2</v>
      </c>
      <c r="E1199">
        <v>0.99832848616113401</v>
      </c>
      <c r="F1199">
        <v>0.92298277071227097</v>
      </c>
      <c r="G1199" t="s">
        <v>1438</v>
      </c>
      <c r="H1199">
        <v>55802</v>
      </c>
      <c r="I1199">
        <v>3855</v>
      </c>
      <c r="J1199">
        <v>51947</v>
      </c>
      <c r="K1199" t="b">
        <v>0</v>
      </c>
      <c r="L1199" t="s">
        <v>2650</v>
      </c>
      <c r="M1199" t="s">
        <v>1513</v>
      </c>
    </row>
    <row r="1200" spans="1:13" x14ac:dyDescent="0.25">
      <c r="A1200">
        <v>521</v>
      </c>
      <c r="B1200" t="s">
        <v>1437</v>
      </c>
      <c r="C1200">
        <v>-2.550091192534E-3</v>
      </c>
      <c r="D1200">
        <v>2.6648318825411001E-2</v>
      </c>
      <c r="E1200">
        <v>0.99745315752791297</v>
      </c>
      <c r="F1200">
        <v>0.92376339857497403</v>
      </c>
      <c r="G1200" t="s">
        <v>1438</v>
      </c>
      <c r="H1200">
        <v>61898</v>
      </c>
      <c r="I1200">
        <v>1490</v>
      </c>
      <c r="J1200">
        <v>60408</v>
      </c>
      <c r="K1200" t="b">
        <v>0</v>
      </c>
      <c r="L1200" t="s">
        <v>2651</v>
      </c>
      <c r="M1200" t="s">
        <v>1467</v>
      </c>
    </row>
    <row r="1201" spans="1:13" x14ac:dyDescent="0.25">
      <c r="A1201">
        <v>377.3</v>
      </c>
      <c r="B1201" t="s">
        <v>1437</v>
      </c>
      <c r="C1201">
        <v>-5.8095283164936702E-3</v>
      </c>
      <c r="D1201">
        <v>6.2690007013638804E-2</v>
      </c>
      <c r="E1201">
        <v>0.99420731436134802</v>
      </c>
      <c r="F1201">
        <v>0.92616515602947602</v>
      </c>
      <c r="G1201" t="s">
        <v>1438</v>
      </c>
      <c r="H1201">
        <v>57158</v>
      </c>
      <c r="I1201">
        <v>261</v>
      </c>
      <c r="J1201">
        <v>56897</v>
      </c>
      <c r="K1201" t="b">
        <v>0</v>
      </c>
      <c r="L1201" t="s">
        <v>2652</v>
      </c>
      <c r="M1201" t="s">
        <v>1491</v>
      </c>
    </row>
    <row r="1202" spans="1:13" x14ac:dyDescent="0.25">
      <c r="A1202">
        <v>117.4</v>
      </c>
      <c r="B1202" t="s">
        <v>1437</v>
      </c>
      <c r="C1202">
        <v>-8.2283390878073806E-3</v>
      </c>
      <c r="D1202">
        <v>9.1963641292928E-2</v>
      </c>
      <c r="E1202">
        <v>0.99180542103422897</v>
      </c>
      <c r="F1202">
        <v>0.92870535181765801</v>
      </c>
      <c r="G1202" t="s">
        <v>1438</v>
      </c>
      <c r="H1202">
        <v>56472</v>
      </c>
      <c r="I1202">
        <v>121</v>
      </c>
      <c r="J1202">
        <v>56351</v>
      </c>
      <c r="K1202" t="b">
        <v>0</v>
      </c>
      <c r="L1202" t="s">
        <v>2653</v>
      </c>
      <c r="M1202" t="s">
        <v>1494</v>
      </c>
    </row>
    <row r="1203" spans="1:13" x14ac:dyDescent="0.25">
      <c r="A1203">
        <v>958.2</v>
      </c>
      <c r="B1203" t="s">
        <v>1437</v>
      </c>
      <c r="C1203">
        <v>-6.1131232908725498E-3</v>
      </c>
      <c r="D1203">
        <v>6.8435236382609399E-2</v>
      </c>
      <c r="E1203">
        <v>0.99390552383057895</v>
      </c>
      <c r="F1203">
        <v>0.92882193323336404</v>
      </c>
      <c r="G1203" t="s">
        <v>1438</v>
      </c>
      <c r="H1203">
        <v>64879</v>
      </c>
      <c r="I1203">
        <v>219</v>
      </c>
      <c r="J1203">
        <v>64660</v>
      </c>
      <c r="K1203" t="b">
        <v>0</v>
      </c>
      <c r="L1203" t="s">
        <v>2654</v>
      </c>
      <c r="M1203" t="s">
        <v>1549</v>
      </c>
    </row>
    <row r="1204" spans="1:13" x14ac:dyDescent="0.25">
      <c r="A1204">
        <v>592.11</v>
      </c>
      <c r="B1204" t="s">
        <v>1437</v>
      </c>
      <c r="C1204">
        <v>3.5503379474164402E-3</v>
      </c>
      <c r="D1204">
        <v>4.1005195257969099E-2</v>
      </c>
      <c r="E1204">
        <v>1.00355664786242</v>
      </c>
      <c r="F1204">
        <v>0.93100326751215001</v>
      </c>
      <c r="G1204" t="s">
        <v>1438</v>
      </c>
      <c r="H1204">
        <v>49004</v>
      </c>
      <c r="I1204">
        <v>625</v>
      </c>
      <c r="J1204">
        <v>48379</v>
      </c>
      <c r="K1204" t="b">
        <v>0</v>
      </c>
      <c r="L1204" t="s">
        <v>2655</v>
      </c>
      <c r="M1204" t="s">
        <v>1448</v>
      </c>
    </row>
    <row r="1205" spans="1:13" x14ac:dyDescent="0.25">
      <c r="A1205">
        <v>433.8</v>
      </c>
      <c r="B1205" t="s">
        <v>1437</v>
      </c>
      <c r="C1205">
        <v>-2.54350164172725E-3</v>
      </c>
      <c r="D1205">
        <v>3.0398476442930901E-2</v>
      </c>
      <c r="E1205">
        <v>0.99745973031782798</v>
      </c>
      <c r="F1205">
        <v>0.93331721143059998</v>
      </c>
      <c r="G1205" t="s">
        <v>1438</v>
      </c>
      <c r="H1205">
        <v>56171</v>
      </c>
      <c r="I1205">
        <v>1138</v>
      </c>
      <c r="J1205">
        <v>55033</v>
      </c>
      <c r="K1205" t="b">
        <v>0</v>
      </c>
      <c r="L1205" t="s">
        <v>2656</v>
      </c>
      <c r="M1205" t="s">
        <v>1446</v>
      </c>
    </row>
    <row r="1206" spans="1:13" x14ac:dyDescent="0.25">
      <c r="A1206">
        <v>378</v>
      </c>
      <c r="B1206" t="s">
        <v>1437</v>
      </c>
      <c r="C1206">
        <v>2.6633941726271499E-3</v>
      </c>
      <c r="D1206">
        <v>3.33910846459212E-2</v>
      </c>
      <c r="E1206">
        <v>1.00266694415786</v>
      </c>
      <c r="F1206">
        <v>0.93642524994901299</v>
      </c>
      <c r="G1206" t="s">
        <v>1438</v>
      </c>
      <c r="H1206">
        <v>57851</v>
      </c>
      <c r="I1206">
        <v>954</v>
      </c>
      <c r="J1206">
        <v>56897</v>
      </c>
      <c r="K1206" t="b">
        <v>0</v>
      </c>
      <c r="L1206" t="s">
        <v>2657</v>
      </c>
      <c r="M1206" t="s">
        <v>1491</v>
      </c>
    </row>
    <row r="1207" spans="1:13" x14ac:dyDescent="0.25">
      <c r="A1207">
        <v>204.1</v>
      </c>
      <c r="B1207" t="s">
        <v>1437</v>
      </c>
      <c r="C1207">
        <v>-4.07047669631584E-3</v>
      </c>
      <c r="D1207">
        <v>5.4860057306995502E-2</v>
      </c>
      <c r="E1207">
        <v>0.99593779646490899</v>
      </c>
      <c r="F1207">
        <v>0.94085326997337804</v>
      </c>
      <c r="G1207" t="s">
        <v>1438</v>
      </c>
      <c r="H1207">
        <v>63235</v>
      </c>
      <c r="I1207">
        <v>344</v>
      </c>
      <c r="J1207">
        <v>62891</v>
      </c>
      <c r="K1207" t="b">
        <v>0</v>
      </c>
      <c r="L1207" t="s">
        <v>2658</v>
      </c>
      <c r="M1207" t="s">
        <v>1453</v>
      </c>
    </row>
    <row r="1208" spans="1:13" x14ac:dyDescent="0.25">
      <c r="A1208">
        <v>274.20999999999998</v>
      </c>
      <c r="B1208" t="s">
        <v>1437</v>
      </c>
      <c r="C1208">
        <v>-5.3976814580524004E-3</v>
      </c>
      <c r="D1208">
        <v>7.3308388828851795E-2</v>
      </c>
      <c r="E1208">
        <v>0.994616859849629</v>
      </c>
      <c r="F1208">
        <v>0.94130496448617096</v>
      </c>
      <c r="G1208" t="s">
        <v>1438</v>
      </c>
      <c r="H1208">
        <v>62713</v>
      </c>
      <c r="I1208">
        <v>194</v>
      </c>
      <c r="J1208">
        <v>62519</v>
      </c>
      <c r="K1208" t="b">
        <v>0</v>
      </c>
      <c r="L1208" t="s">
        <v>2659</v>
      </c>
      <c r="M1208" t="s">
        <v>1440</v>
      </c>
    </row>
    <row r="1209" spans="1:13" x14ac:dyDescent="0.25">
      <c r="A1209">
        <v>337</v>
      </c>
      <c r="B1209" t="s">
        <v>1437</v>
      </c>
      <c r="C1209">
        <v>-3.3885604827611701E-3</v>
      </c>
      <c r="D1209">
        <v>4.7046025717805397E-2</v>
      </c>
      <c r="E1209">
        <v>0.99661717420903295</v>
      </c>
      <c r="F1209">
        <v>0.94258082016489797</v>
      </c>
      <c r="G1209" t="s">
        <v>1438</v>
      </c>
      <c r="H1209">
        <v>50204</v>
      </c>
      <c r="I1209">
        <v>465</v>
      </c>
      <c r="J1209">
        <v>49739</v>
      </c>
      <c r="K1209" t="b">
        <v>0</v>
      </c>
      <c r="L1209" t="s">
        <v>2660</v>
      </c>
      <c r="M1209" t="s">
        <v>1538</v>
      </c>
    </row>
    <row r="1210" spans="1:13" x14ac:dyDescent="0.25">
      <c r="A1210">
        <v>381.3</v>
      </c>
      <c r="B1210" t="s">
        <v>1437</v>
      </c>
      <c r="C1210">
        <v>6.4292945115340099E-3</v>
      </c>
      <c r="D1210">
        <v>9.2716642395415605E-2</v>
      </c>
      <c r="E1210">
        <v>1.0064500067901501</v>
      </c>
      <c r="F1210">
        <v>0.94471621805728401</v>
      </c>
      <c r="G1210" t="s">
        <v>1438</v>
      </c>
      <c r="H1210">
        <v>57268</v>
      </c>
      <c r="I1210">
        <v>120</v>
      </c>
      <c r="J1210">
        <v>57148</v>
      </c>
      <c r="K1210" t="b">
        <v>0</v>
      </c>
      <c r="L1210" t="s">
        <v>2661</v>
      </c>
      <c r="M1210" t="s">
        <v>1491</v>
      </c>
    </row>
    <row r="1211" spans="1:13" x14ac:dyDescent="0.25">
      <c r="A1211">
        <v>327.5</v>
      </c>
      <c r="B1211" t="s">
        <v>1437</v>
      </c>
      <c r="C1211">
        <v>4.7086871792056499E-3</v>
      </c>
      <c r="D1211">
        <v>7.0619805442758393E-2</v>
      </c>
      <c r="E1211">
        <v>1.0047197904671401</v>
      </c>
      <c r="F1211">
        <v>0.94683917845198495</v>
      </c>
      <c r="G1211" t="s">
        <v>1438</v>
      </c>
      <c r="H1211">
        <v>49258</v>
      </c>
      <c r="I1211">
        <v>205</v>
      </c>
      <c r="J1211">
        <v>49053</v>
      </c>
      <c r="K1211" t="b">
        <v>0</v>
      </c>
      <c r="L1211" t="s">
        <v>2662</v>
      </c>
      <c r="M1211" t="s">
        <v>1538</v>
      </c>
    </row>
    <row r="1212" spans="1:13" x14ac:dyDescent="0.25">
      <c r="A1212">
        <v>279.11</v>
      </c>
      <c r="B1212" t="s">
        <v>1437</v>
      </c>
      <c r="C1212">
        <v>4.17642772223689E-3</v>
      </c>
      <c r="D1212">
        <v>6.2984322535791795E-2</v>
      </c>
      <c r="E1212">
        <v>1.00418516115044</v>
      </c>
      <c r="F1212">
        <v>0.94713181450361295</v>
      </c>
      <c r="G1212" t="s">
        <v>1438</v>
      </c>
      <c r="H1212">
        <v>59167</v>
      </c>
      <c r="I1212">
        <v>259</v>
      </c>
      <c r="J1212">
        <v>58908</v>
      </c>
      <c r="K1212" t="b">
        <v>0</v>
      </c>
      <c r="L1212" t="s">
        <v>2663</v>
      </c>
      <c r="M1212" t="s">
        <v>1440</v>
      </c>
    </row>
    <row r="1213" spans="1:13" x14ac:dyDescent="0.25">
      <c r="A1213">
        <v>274.2</v>
      </c>
      <c r="B1213" t="s">
        <v>1437</v>
      </c>
      <c r="C1213">
        <v>4.3241433814719902E-3</v>
      </c>
      <c r="D1213">
        <v>6.9777227862805602E-2</v>
      </c>
      <c r="E1213">
        <v>1.0043335059796701</v>
      </c>
      <c r="F1213">
        <v>0.95058616827090003</v>
      </c>
      <c r="G1213" t="s">
        <v>1438</v>
      </c>
      <c r="H1213">
        <v>62734</v>
      </c>
      <c r="I1213">
        <v>215</v>
      </c>
      <c r="J1213">
        <v>62519</v>
      </c>
      <c r="K1213" t="b">
        <v>0</v>
      </c>
      <c r="L1213" t="s">
        <v>2664</v>
      </c>
      <c r="M1213" t="s">
        <v>1440</v>
      </c>
    </row>
    <row r="1214" spans="1:13" x14ac:dyDescent="0.25">
      <c r="A1214">
        <v>79.2</v>
      </c>
      <c r="B1214" t="s">
        <v>1437</v>
      </c>
      <c r="C1214">
        <v>4.8416817101127902E-3</v>
      </c>
      <c r="D1214">
        <v>8.2851028889693507E-2</v>
      </c>
      <c r="E1214">
        <v>1.00485342159028</v>
      </c>
      <c r="F1214">
        <v>0.95339942686520496</v>
      </c>
      <c r="G1214" t="s">
        <v>1438</v>
      </c>
      <c r="H1214">
        <v>52477</v>
      </c>
      <c r="I1214">
        <v>152</v>
      </c>
      <c r="J1214">
        <v>52325</v>
      </c>
      <c r="K1214" t="b">
        <v>0</v>
      </c>
      <c r="L1214" t="s">
        <v>2665</v>
      </c>
      <c r="M1214" t="s">
        <v>1494</v>
      </c>
    </row>
    <row r="1215" spans="1:13" x14ac:dyDescent="0.25">
      <c r="A1215">
        <v>286.81</v>
      </c>
      <c r="B1215" t="s">
        <v>1437</v>
      </c>
      <c r="C1215">
        <v>2.45811059647995E-3</v>
      </c>
      <c r="D1215">
        <v>4.4919372267871099E-2</v>
      </c>
      <c r="E1215">
        <v>1.0024611342273</v>
      </c>
      <c r="F1215">
        <v>0.95635936205951499</v>
      </c>
      <c r="G1215" t="s">
        <v>1438</v>
      </c>
      <c r="H1215">
        <v>50784</v>
      </c>
      <c r="I1215">
        <v>513</v>
      </c>
      <c r="J1215">
        <v>50271</v>
      </c>
      <c r="K1215" t="b">
        <v>0</v>
      </c>
      <c r="L1215" t="s">
        <v>2666</v>
      </c>
      <c r="M1215" t="s">
        <v>1508</v>
      </c>
    </row>
    <row r="1216" spans="1:13" x14ac:dyDescent="0.25">
      <c r="A1216">
        <v>690</v>
      </c>
      <c r="B1216" t="s">
        <v>1437</v>
      </c>
      <c r="C1216">
        <v>-1.8326618362514301E-3</v>
      </c>
      <c r="D1216">
        <v>3.6888894489868998E-2</v>
      </c>
      <c r="E1216">
        <v>0.99816901646304301</v>
      </c>
      <c r="F1216">
        <v>0.96037692875260405</v>
      </c>
      <c r="G1216" t="s">
        <v>1438</v>
      </c>
      <c r="H1216">
        <v>56324</v>
      </c>
      <c r="I1216">
        <v>772</v>
      </c>
      <c r="J1216">
        <v>55552</v>
      </c>
      <c r="K1216" t="b">
        <v>0</v>
      </c>
      <c r="L1216" t="s">
        <v>2667</v>
      </c>
      <c r="M1216" t="s">
        <v>1457</v>
      </c>
    </row>
    <row r="1217" spans="1:13" x14ac:dyDescent="0.25">
      <c r="A1217">
        <v>531.20000000000005</v>
      </c>
      <c r="B1217" t="s">
        <v>1437</v>
      </c>
      <c r="C1217">
        <v>2.5192725539748499E-3</v>
      </c>
      <c r="D1217">
        <v>5.1775472524562799E-2</v>
      </c>
      <c r="E1217">
        <v>1.0025224485876101</v>
      </c>
      <c r="F1217">
        <v>0.96119213038210105</v>
      </c>
      <c r="G1217" t="s">
        <v>1438</v>
      </c>
      <c r="H1217">
        <v>62866</v>
      </c>
      <c r="I1217">
        <v>385</v>
      </c>
      <c r="J1217">
        <v>62481</v>
      </c>
      <c r="K1217" t="b">
        <v>0</v>
      </c>
      <c r="L1217" t="s">
        <v>2668</v>
      </c>
      <c r="M1217" t="s">
        <v>1467</v>
      </c>
    </row>
    <row r="1218" spans="1:13" x14ac:dyDescent="0.25">
      <c r="A1218">
        <v>681.3</v>
      </c>
      <c r="B1218" t="s">
        <v>1437</v>
      </c>
      <c r="C1218">
        <v>-1.91509229281904E-3</v>
      </c>
      <c r="D1218">
        <v>3.9442526044831103E-2</v>
      </c>
      <c r="E1218">
        <v>0.99808674032636102</v>
      </c>
      <c r="F1218">
        <v>0.96127473173707101</v>
      </c>
      <c r="G1218" t="s">
        <v>1438</v>
      </c>
      <c r="H1218">
        <v>55073</v>
      </c>
      <c r="I1218">
        <v>665</v>
      </c>
      <c r="J1218">
        <v>54408</v>
      </c>
      <c r="K1218" t="b">
        <v>0</v>
      </c>
      <c r="L1218" t="s">
        <v>2669</v>
      </c>
      <c r="M1218" t="s">
        <v>1457</v>
      </c>
    </row>
    <row r="1219" spans="1:13" x14ac:dyDescent="0.25">
      <c r="A1219">
        <v>348.9</v>
      </c>
      <c r="B1219" t="s">
        <v>1437</v>
      </c>
      <c r="C1219">
        <v>-1.2056866313653299E-3</v>
      </c>
      <c r="D1219">
        <v>2.55888561734629E-2</v>
      </c>
      <c r="E1219">
        <v>0.99879503991673502</v>
      </c>
      <c r="F1219">
        <v>0.962419464583811</v>
      </c>
      <c r="G1219" t="s">
        <v>1438</v>
      </c>
      <c r="H1219">
        <v>51350</v>
      </c>
      <c r="I1219">
        <v>1611</v>
      </c>
      <c r="J1219">
        <v>49739</v>
      </c>
      <c r="K1219" t="b">
        <v>0</v>
      </c>
      <c r="L1219" t="s">
        <v>2670</v>
      </c>
      <c r="M1219" t="s">
        <v>1538</v>
      </c>
    </row>
    <row r="1220" spans="1:13" x14ac:dyDescent="0.25">
      <c r="A1220">
        <v>195.1</v>
      </c>
      <c r="B1220" t="s">
        <v>1437</v>
      </c>
      <c r="C1220">
        <v>1.0411286597919701E-3</v>
      </c>
      <c r="D1220">
        <v>2.2631130569194101E-2</v>
      </c>
      <c r="E1220">
        <v>1.0010416708223699</v>
      </c>
      <c r="F1220">
        <v>0.96330684588898896</v>
      </c>
      <c r="G1220" t="s">
        <v>1438</v>
      </c>
      <c r="H1220">
        <v>49683</v>
      </c>
      <c r="I1220">
        <v>2117</v>
      </c>
      <c r="J1220">
        <v>47566</v>
      </c>
      <c r="K1220" t="b">
        <v>0</v>
      </c>
      <c r="L1220" t="s">
        <v>2671</v>
      </c>
      <c r="M1220" t="s">
        <v>1453</v>
      </c>
    </row>
    <row r="1221" spans="1:13" x14ac:dyDescent="0.25">
      <c r="A1221">
        <v>189.1</v>
      </c>
      <c r="B1221" t="s">
        <v>1437</v>
      </c>
      <c r="C1221">
        <v>-1.4632369288704601E-3</v>
      </c>
      <c r="D1221">
        <v>3.2284459630033499E-2</v>
      </c>
      <c r="E1221">
        <v>0.99853783308032895</v>
      </c>
      <c r="F1221">
        <v>0.96384964840073595</v>
      </c>
      <c r="G1221" t="s">
        <v>1438</v>
      </c>
      <c r="H1221">
        <v>64911</v>
      </c>
      <c r="I1221">
        <v>1014</v>
      </c>
      <c r="J1221">
        <v>63897</v>
      </c>
      <c r="K1221" t="b">
        <v>0</v>
      </c>
      <c r="L1221" t="s">
        <v>2672</v>
      </c>
      <c r="M1221" t="s">
        <v>1453</v>
      </c>
    </row>
    <row r="1222" spans="1:13" x14ac:dyDescent="0.25">
      <c r="A1222">
        <v>442.8</v>
      </c>
      <c r="B1222" t="s">
        <v>1437</v>
      </c>
      <c r="C1222">
        <v>3.2960809756042101E-3</v>
      </c>
      <c r="D1222">
        <v>7.3561589068436295E-2</v>
      </c>
      <c r="E1222">
        <v>1.0033015190236101</v>
      </c>
      <c r="F1222">
        <v>0.96426107123578997</v>
      </c>
      <c r="G1222" t="s">
        <v>1438</v>
      </c>
      <c r="H1222">
        <v>53817</v>
      </c>
      <c r="I1222">
        <v>190</v>
      </c>
      <c r="J1222">
        <v>53627</v>
      </c>
      <c r="K1222" t="b">
        <v>0</v>
      </c>
      <c r="L1222" t="s">
        <v>2673</v>
      </c>
      <c r="M1222" t="s">
        <v>1446</v>
      </c>
    </row>
    <row r="1223" spans="1:13" x14ac:dyDescent="0.25">
      <c r="A1223">
        <v>597.79999999999995</v>
      </c>
      <c r="B1223" t="s">
        <v>1437</v>
      </c>
      <c r="C1223">
        <v>-3.0001291607155401E-3</v>
      </c>
      <c r="D1223">
        <v>6.7362576544754096E-2</v>
      </c>
      <c r="E1223">
        <v>0.99700436672956705</v>
      </c>
      <c r="F1223">
        <v>0.96447633476916805</v>
      </c>
      <c r="G1223" t="s">
        <v>1438</v>
      </c>
      <c r="H1223">
        <v>59355</v>
      </c>
      <c r="I1223">
        <v>227</v>
      </c>
      <c r="J1223">
        <v>59128</v>
      </c>
      <c r="K1223" t="b">
        <v>0</v>
      </c>
      <c r="L1223" t="s">
        <v>2674</v>
      </c>
      <c r="M1223" t="s">
        <v>1448</v>
      </c>
    </row>
    <row r="1224" spans="1:13" x14ac:dyDescent="0.25">
      <c r="A1224">
        <v>368.2</v>
      </c>
      <c r="B1224" t="s">
        <v>1437</v>
      </c>
      <c r="C1224">
        <v>-1.7453073721329299E-3</v>
      </c>
      <c r="D1224">
        <v>4.1948966193435203E-2</v>
      </c>
      <c r="E1224">
        <v>0.99825621479110205</v>
      </c>
      <c r="F1224">
        <v>0.96681319515126596</v>
      </c>
      <c r="G1224" t="s">
        <v>1438</v>
      </c>
      <c r="H1224">
        <v>61175</v>
      </c>
      <c r="I1224">
        <v>590</v>
      </c>
      <c r="J1224">
        <v>60585</v>
      </c>
      <c r="K1224" t="b">
        <v>0</v>
      </c>
      <c r="L1224" t="s">
        <v>2675</v>
      </c>
      <c r="M1224" t="s">
        <v>1491</v>
      </c>
    </row>
    <row r="1225" spans="1:13" x14ac:dyDescent="0.25">
      <c r="A1225">
        <v>752.1</v>
      </c>
      <c r="B1225" t="s">
        <v>1437</v>
      </c>
      <c r="C1225">
        <v>-2.88093942181566E-3</v>
      </c>
      <c r="D1225">
        <v>6.9642226659276898E-2</v>
      </c>
      <c r="E1225">
        <v>0.99712320650181996</v>
      </c>
      <c r="F1225">
        <v>0.96700275460340002</v>
      </c>
      <c r="G1225" t="s">
        <v>1438</v>
      </c>
      <c r="H1225">
        <v>64700</v>
      </c>
      <c r="I1225">
        <v>214</v>
      </c>
      <c r="J1225">
        <v>64486</v>
      </c>
      <c r="K1225" t="b">
        <v>0</v>
      </c>
      <c r="L1225" t="s">
        <v>2676</v>
      </c>
      <c r="M1225" t="s">
        <v>1771</v>
      </c>
    </row>
    <row r="1226" spans="1:13" x14ac:dyDescent="0.25">
      <c r="A1226">
        <v>656.6</v>
      </c>
      <c r="B1226" t="s">
        <v>1437</v>
      </c>
      <c r="C1226">
        <v>3.5906624625870998E-3</v>
      </c>
      <c r="D1226">
        <v>9.24802013489604E-2</v>
      </c>
      <c r="E1226">
        <v>1.0035971166136299</v>
      </c>
      <c r="F1226">
        <v>0.96902888988521096</v>
      </c>
      <c r="G1226" t="s">
        <v>1438</v>
      </c>
      <c r="H1226">
        <v>64719</v>
      </c>
      <c r="I1226">
        <v>135</v>
      </c>
      <c r="J1226">
        <v>64584</v>
      </c>
      <c r="K1226" t="b">
        <v>0</v>
      </c>
      <c r="L1226" t="s">
        <v>2677</v>
      </c>
      <c r="M1226" t="s">
        <v>2036</v>
      </c>
    </row>
    <row r="1227" spans="1:13" x14ac:dyDescent="0.25">
      <c r="A1227">
        <v>274.11</v>
      </c>
      <c r="B1227" t="s">
        <v>1437</v>
      </c>
      <c r="C1227">
        <v>1.43565831929866E-3</v>
      </c>
      <c r="D1227">
        <v>3.72764957234238E-2</v>
      </c>
      <c r="E1227">
        <v>1.0014366893700599</v>
      </c>
      <c r="F1227">
        <v>0.96927805411345103</v>
      </c>
      <c r="G1227" t="s">
        <v>1438</v>
      </c>
      <c r="H1227">
        <v>63285</v>
      </c>
      <c r="I1227">
        <v>766</v>
      </c>
      <c r="J1227">
        <v>62519</v>
      </c>
      <c r="K1227" t="b">
        <v>0</v>
      </c>
      <c r="L1227" t="s">
        <v>2678</v>
      </c>
      <c r="M1227" t="s">
        <v>1440</v>
      </c>
    </row>
    <row r="1228" spans="1:13" x14ac:dyDescent="0.25">
      <c r="A1228">
        <v>697</v>
      </c>
      <c r="B1228" t="s">
        <v>1437</v>
      </c>
      <c r="C1228">
        <v>1.8903315910204399E-3</v>
      </c>
      <c r="D1228">
        <v>6.0491116381498303E-2</v>
      </c>
      <c r="E1228">
        <v>1.0018921193941199</v>
      </c>
      <c r="F1228">
        <v>0.97507037337923597</v>
      </c>
      <c r="G1228" t="s">
        <v>1438</v>
      </c>
      <c r="H1228">
        <v>55832</v>
      </c>
      <c r="I1228">
        <v>280</v>
      </c>
      <c r="J1228">
        <v>55552</v>
      </c>
      <c r="K1228" t="b">
        <v>0</v>
      </c>
      <c r="L1228" t="s">
        <v>2679</v>
      </c>
      <c r="M1228" t="s">
        <v>1457</v>
      </c>
    </row>
    <row r="1229" spans="1:13" x14ac:dyDescent="0.25">
      <c r="A1229">
        <v>772.2</v>
      </c>
      <c r="B1229" t="s">
        <v>1437</v>
      </c>
      <c r="C1229">
        <v>8.2095195969448696E-4</v>
      </c>
      <c r="D1229">
        <v>2.63146976236634E-2</v>
      </c>
      <c r="E1229">
        <v>1.0008212890329899</v>
      </c>
      <c r="F1229">
        <v>0.97511205848985605</v>
      </c>
      <c r="G1229" t="s">
        <v>1438</v>
      </c>
      <c r="H1229">
        <v>57871</v>
      </c>
      <c r="I1229">
        <v>1526</v>
      </c>
      <c r="J1229">
        <v>56345</v>
      </c>
      <c r="K1229" t="b">
        <v>0</v>
      </c>
      <c r="L1229" t="s">
        <v>2680</v>
      </c>
      <c r="M1229" t="s">
        <v>1502</v>
      </c>
    </row>
    <row r="1230" spans="1:13" x14ac:dyDescent="0.25">
      <c r="A1230">
        <v>342</v>
      </c>
      <c r="B1230" t="s">
        <v>1437</v>
      </c>
      <c r="C1230">
        <v>-1.24046225484842E-3</v>
      </c>
      <c r="D1230">
        <v>4.1036920716597099E-2</v>
      </c>
      <c r="E1230">
        <v>0.99876030680042704</v>
      </c>
      <c r="F1230">
        <v>0.97588525264166703</v>
      </c>
      <c r="G1230" t="s">
        <v>1438</v>
      </c>
      <c r="H1230">
        <v>50354</v>
      </c>
      <c r="I1230">
        <v>615</v>
      </c>
      <c r="J1230">
        <v>49739</v>
      </c>
      <c r="K1230" t="b">
        <v>0</v>
      </c>
      <c r="L1230" t="s">
        <v>2681</v>
      </c>
      <c r="M1230" t="s">
        <v>1538</v>
      </c>
    </row>
    <row r="1231" spans="1:13" x14ac:dyDescent="0.25">
      <c r="A1231">
        <v>916</v>
      </c>
      <c r="B1231" t="s">
        <v>1437</v>
      </c>
      <c r="C1231">
        <v>-7.7638467231144E-4</v>
      </c>
      <c r="D1231">
        <v>2.68106477115416E-2</v>
      </c>
      <c r="E1231">
        <v>0.99922391663628596</v>
      </c>
      <c r="F1231">
        <v>0.97689803009121101</v>
      </c>
      <c r="G1231" t="s">
        <v>1438</v>
      </c>
      <c r="H1231">
        <v>62316</v>
      </c>
      <c r="I1231">
        <v>1471</v>
      </c>
      <c r="J1231">
        <v>60845</v>
      </c>
      <c r="K1231" t="b">
        <v>0</v>
      </c>
      <c r="L1231" t="s">
        <v>2682</v>
      </c>
      <c r="M1231" t="s">
        <v>1549</v>
      </c>
    </row>
    <row r="1232" spans="1:13" x14ac:dyDescent="0.25">
      <c r="A1232">
        <v>451.2</v>
      </c>
      <c r="B1232" t="s">
        <v>1437</v>
      </c>
      <c r="C1232">
        <v>-1.93395206296312E-3</v>
      </c>
      <c r="D1232">
        <v>6.86939327178194E-2</v>
      </c>
      <c r="E1232">
        <v>0.99806791681735896</v>
      </c>
      <c r="F1232">
        <v>0.97753998620145499</v>
      </c>
      <c r="G1232" t="s">
        <v>1438</v>
      </c>
      <c r="H1232">
        <v>47585</v>
      </c>
      <c r="I1232">
        <v>216</v>
      </c>
      <c r="J1232">
        <v>47369</v>
      </c>
      <c r="K1232" t="b">
        <v>0</v>
      </c>
      <c r="L1232" t="s">
        <v>2683</v>
      </c>
      <c r="M1232" t="s">
        <v>1446</v>
      </c>
    </row>
    <row r="1233" spans="1:13" x14ac:dyDescent="0.25">
      <c r="A1233">
        <v>527.70000000000005</v>
      </c>
      <c r="B1233" t="s">
        <v>1437</v>
      </c>
      <c r="C1233">
        <v>-1.2425177542861299E-3</v>
      </c>
      <c r="D1233">
        <v>4.42918069594311E-2</v>
      </c>
      <c r="E1233">
        <v>0.99875825385128802</v>
      </c>
      <c r="F1233">
        <v>0.97761988538760702</v>
      </c>
      <c r="G1233" t="s">
        <v>1438</v>
      </c>
      <c r="H1233">
        <v>61920</v>
      </c>
      <c r="I1233">
        <v>527</v>
      </c>
      <c r="J1233">
        <v>61393</v>
      </c>
      <c r="K1233" t="b">
        <v>0</v>
      </c>
      <c r="L1233" t="s">
        <v>2684</v>
      </c>
      <c r="M1233" t="s">
        <v>1467</v>
      </c>
    </row>
    <row r="1234" spans="1:13" x14ac:dyDescent="0.25">
      <c r="A1234">
        <v>286.8</v>
      </c>
      <c r="B1234" t="s">
        <v>1437</v>
      </c>
      <c r="C1234">
        <v>1.06828992494465E-3</v>
      </c>
      <c r="D1234">
        <v>4.3114406738784902E-2</v>
      </c>
      <c r="E1234">
        <v>1.0010688607498801</v>
      </c>
      <c r="F1234">
        <v>0.98023201776347402</v>
      </c>
      <c r="G1234" t="s">
        <v>1438</v>
      </c>
      <c r="H1234">
        <v>50828</v>
      </c>
      <c r="I1234">
        <v>557</v>
      </c>
      <c r="J1234">
        <v>50271</v>
      </c>
      <c r="K1234" t="b">
        <v>0</v>
      </c>
      <c r="L1234" t="s">
        <v>2685</v>
      </c>
      <c r="M1234" t="s">
        <v>1508</v>
      </c>
    </row>
    <row r="1235" spans="1:13" x14ac:dyDescent="0.25">
      <c r="A1235">
        <v>110.13</v>
      </c>
      <c r="B1235" t="s">
        <v>1437</v>
      </c>
      <c r="C1235">
        <v>-1.5484697588143701E-3</v>
      </c>
      <c r="D1235">
        <v>6.8030537570206703E-2</v>
      </c>
      <c r="E1235">
        <v>0.99845272850191302</v>
      </c>
      <c r="F1235">
        <v>0.98184060446495303</v>
      </c>
      <c r="G1235" t="s">
        <v>1438</v>
      </c>
      <c r="H1235">
        <v>56576</v>
      </c>
      <c r="I1235">
        <v>225</v>
      </c>
      <c r="J1235">
        <v>56351</v>
      </c>
      <c r="K1235" t="b">
        <v>0</v>
      </c>
      <c r="L1235" t="s">
        <v>2686</v>
      </c>
      <c r="M1235" t="s">
        <v>1494</v>
      </c>
    </row>
    <row r="1236" spans="1:13" x14ac:dyDescent="0.25">
      <c r="A1236">
        <v>560.4</v>
      </c>
      <c r="B1236" t="s">
        <v>1437</v>
      </c>
      <c r="C1236">
        <v>-6.1589796121149702E-4</v>
      </c>
      <c r="D1236">
        <v>2.72772727519675E-2</v>
      </c>
      <c r="E1236">
        <v>0.99938429166500597</v>
      </c>
      <c r="F1236">
        <v>0.98198596588130704</v>
      </c>
      <c r="G1236" t="s">
        <v>1438</v>
      </c>
      <c r="H1236">
        <v>44806</v>
      </c>
      <c r="I1236">
        <v>1412</v>
      </c>
      <c r="J1236">
        <v>43394</v>
      </c>
      <c r="K1236" t="b">
        <v>0</v>
      </c>
      <c r="L1236" t="s">
        <v>2687</v>
      </c>
      <c r="M1236" t="s">
        <v>1467</v>
      </c>
    </row>
    <row r="1237" spans="1:13" x14ac:dyDescent="0.25">
      <c r="A1237">
        <v>573.6</v>
      </c>
      <c r="B1237" t="s">
        <v>1437</v>
      </c>
      <c r="C1237">
        <v>-6.34113194849862E-4</v>
      </c>
      <c r="D1237">
        <v>2.8220504927932499E-2</v>
      </c>
      <c r="E1237">
        <v>0.99936608781243297</v>
      </c>
      <c r="F1237">
        <v>0.98207308632494295</v>
      </c>
      <c r="G1237" t="s">
        <v>1438</v>
      </c>
      <c r="H1237">
        <v>50676</v>
      </c>
      <c r="I1237">
        <v>1324</v>
      </c>
      <c r="J1237">
        <v>49352</v>
      </c>
      <c r="K1237" t="b">
        <v>0</v>
      </c>
      <c r="L1237" t="s">
        <v>2688</v>
      </c>
      <c r="M1237" t="s">
        <v>1467</v>
      </c>
    </row>
    <row r="1238" spans="1:13" x14ac:dyDescent="0.25">
      <c r="A1238">
        <v>149.9</v>
      </c>
      <c r="B1238" t="s">
        <v>1437</v>
      </c>
      <c r="C1238">
        <v>1.8082347531355801E-3</v>
      </c>
      <c r="D1238">
        <v>8.0747815090140701E-2</v>
      </c>
      <c r="E1238">
        <v>1.0018098705954399</v>
      </c>
      <c r="F1238">
        <v>0.98213398078031</v>
      </c>
      <c r="G1238" t="s">
        <v>1438</v>
      </c>
      <c r="H1238">
        <v>64179</v>
      </c>
      <c r="I1238">
        <v>158</v>
      </c>
      <c r="J1238">
        <v>64021</v>
      </c>
      <c r="K1238" t="b">
        <v>0</v>
      </c>
      <c r="L1238" t="s">
        <v>2689</v>
      </c>
      <c r="M1238" t="s">
        <v>1453</v>
      </c>
    </row>
    <row r="1239" spans="1:13" x14ac:dyDescent="0.25">
      <c r="A1239">
        <v>555.1</v>
      </c>
      <c r="B1239" t="s">
        <v>1437</v>
      </c>
      <c r="C1239">
        <v>4.9832847748311699E-4</v>
      </c>
      <c r="D1239">
        <v>2.29190621078358E-2</v>
      </c>
      <c r="E1239">
        <v>1.0004984526637499</v>
      </c>
      <c r="F1239">
        <v>0.98265298684334201</v>
      </c>
      <c r="G1239" t="s">
        <v>1438</v>
      </c>
      <c r="H1239">
        <v>45456</v>
      </c>
      <c r="I1239">
        <v>2062</v>
      </c>
      <c r="J1239">
        <v>43394</v>
      </c>
      <c r="K1239" t="b">
        <v>0</v>
      </c>
      <c r="L1239" t="s">
        <v>2690</v>
      </c>
      <c r="M1239" t="s">
        <v>1467</v>
      </c>
    </row>
    <row r="1240" spans="1:13" x14ac:dyDescent="0.25">
      <c r="A1240">
        <v>427.22</v>
      </c>
      <c r="B1240" t="s">
        <v>1437</v>
      </c>
      <c r="C1240">
        <v>-4.91011675629496E-4</v>
      </c>
      <c r="D1240">
        <v>2.4352435940203501E-2</v>
      </c>
      <c r="E1240">
        <v>0.99950910885087596</v>
      </c>
      <c r="F1240">
        <v>0.98391355620687204</v>
      </c>
      <c r="G1240" t="s">
        <v>1438</v>
      </c>
      <c r="H1240">
        <v>41688</v>
      </c>
      <c r="I1240">
        <v>1995</v>
      </c>
      <c r="J1240">
        <v>39693</v>
      </c>
      <c r="K1240" t="b">
        <v>0</v>
      </c>
      <c r="L1240" t="s">
        <v>2691</v>
      </c>
      <c r="M1240" t="s">
        <v>1446</v>
      </c>
    </row>
    <row r="1241" spans="1:13" x14ac:dyDescent="0.25">
      <c r="A1241">
        <v>790</v>
      </c>
      <c r="B1241" t="s">
        <v>1437</v>
      </c>
      <c r="C1241">
        <v>1.04183516275794E-3</v>
      </c>
      <c r="D1241">
        <v>5.2112052752823601E-2</v>
      </c>
      <c r="E1241">
        <v>1.0010423780615301</v>
      </c>
      <c r="F1241">
        <v>0.98404958591688796</v>
      </c>
      <c r="G1241" t="s">
        <v>1438</v>
      </c>
      <c r="H1241">
        <v>56929</v>
      </c>
      <c r="I1241">
        <v>380</v>
      </c>
      <c r="J1241">
        <v>56549</v>
      </c>
      <c r="K1241" t="b">
        <v>0</v>
      </c>
      <c r="L1241" t="s">
        <v>2692</v>
      </c>
      <c r="M1241" t="s">
        <v>1502</v>
      </c>
    </row>
    <row r="1242" spans="1:13" x14ac:dyDescent="0.25">
      <c r="A1242">
        <v>459.1</v>
      </c>
      <c r="B1242" t="s">
        <v>1437</v>
      </c>
      <c r="C1242">
        <v>1.2764475458648099E-3</v>
      </c>
      <c r="D1242">
        <v>6.3983566411697501E-2</v>
      </c>
      <c r="E1242">
        <v>1.0012772625517701</v>
      </c>
      <c r="F1242">
        <v>0.98408356559119903</v>
      </c>
      <c r="G1242" t="s">
        <v>1438</v>
      </c>
      <c r="H1242">
        <v>53344</v>
      </c>
      <c r="I1242">
        <v>251</v>
      </c>
      <c r="J1242">
        <v>53093</v>
      </c>
      <c r="K1242" t="b">
        <v>0</v>
      </c>
      <c r="L1242" t="s">
        <v>2693</v>
      </c>
      <c r="M1242" t="s">
        <v>1446</v>
      </c>
    </row>
    <row r="1243" spans="1:13" x14ac:dyDescent="0.25">
      <c r="A1243">
        <v>346.2</v>
      </c>
      <c r="B1243" t="s">
        <v>1437</v>
      </c>
      <c r="C1243">
        <v>-1.9309667763959999E-3</v>
      </c>
      <c r="D1243">
        <v>9.8169784075923194E-2</v>
      </c>
      <c r="E1243">
        <v>0.99807089634055102</v>
      </c>
      <c r="F1243">
        <v>0.98430688983439196</v>
      </c>
      <c r="G1243" t="s">
        <v>1438</v>
      </c>
      <c r="H1243">
        <v>49845</v>
      </c>
      <c r="I1243">
        <v>106</v>
      </c>
      <c r="J1243">
        <v>49739</v>
      </c>
      <c r="K1243" t="b">
        <v>0</v>
      </c>
      <c r="L1243" t="s">
        <v>2694</v>
      </c>
      <c r="M1243" t="s">
        <v>1538</v>
      </c>
    </row>
    <row r="1244" spans="1:13" x14ac:dyDescent="0.25">
      <c r="A1244">
        <v>698</v>
      </c>
      <c r="B1244" t="s">
        <v>1437</v>
      </c>
      <c r="C1244">
        <v>6.4055957975932005E-4</v>
      </c>
      <c r="D1244">
        <v>3.2842296142352997E-2</v>
      </c>
      <c r="E1244">
        <v>1.00064076478186</v>
      </c>
      <c r="F1244">
        <v>0.98443896265756603</v>
      </c>
      <c r="G1244" t="s">
        <v>1438</v>
      </c>
      <c r="H1244">
        <v>64456</v>
      </c>
      <c r="I1244">
        <v>971</v>
      </c>
      <c r="J1244">
        <v>63485</v>
      </c>
      <c r="K1244" t="b">
        <v>0</v>
      </c>
      <c r="L1244" t="s">
        <v>2695</v>
      </c>
      <c r="M1244" t="s">
        <v>1457</v>
      </c>
    </row>
    <row r="1245" spans="1:13" x14ac:dyDescent="0.25">
      <c r="A1245">
        <v>471</v>
      </c>
      <c r="B1245" t="s">
        <v>1437</v>
      </c>
      <c r="C1245">
        <v>1.14885042678987E-3</v>
      </c>
      <c r="D1245">
        <v>6.4952138821182503E-2</v>
      </c>
      <c r="E1245">
        <v>1.00114951060823</v>
      </c>
      <c r="F1245">
        <v>0.98588803631418398</v>
      </c>
      <c r="G1245" t="s">
        <v>1438</v>
      </c>
      <c r="H1245">
        <v>45038</v>
      </c>
      <c r="I1245">
        <v>245</v>
      </c>
      <c r="J1245">
        <v>44793</v>
      </c>
      <c r="K1245" t="b">
        <v>0</v>
      </c>
      <c r="L1245" t="s">
        <v>2696</v>
      </c>
      <c r="M1245" t="s">
        <v>1443</v>
      </c>
    </row>
    <row r="1246" spans="1:13" x14ac:dyDescent="0.25">
      <c r="A1246">
        <v>801.1</v>
      </c>
      <c r="B1246" t="s">
        <v>1437</v>
      </c>
      <c r="C1246">
        <v>-6.3303030771216502E-4</v>
      </c>
      <c r="D1246">
        <v>3.6380111922324598E-2</v>
      </c>
      <c r="E1246">
        <v>0.99936717001370101</v>
      </c>
      <c r="F1246">
        <v>0.98611715039888603</v>
      </c>
      <c r="G1246" t="s">
        <v>1438</v>
      </c>
      <c r="H1246">
        <v>54174</v>
      </c>
      <c r="I1246">
        <v>784</v>
      </c>
      <c r="J1246">
        <v>53390</v>
      </c>
      <c r="K1246" t="b">
        <v>0</v>
      </c>
      <c r="L1246" t="s">
        <v>2697</v>
      </c>
      <c r="M1246" t="s">
        <v>1549</v>
      </c>
    </row>
    <row r="1247" spans="1:13" x14ac:dyDescent="0.25">
      <c r="A1247">
        <v>771.2</v>
      </c>
      <c r="B1247" t="s">
        <v>1437</v>
      </c>
      <c r="C1247">
        <v>1.38180177742314E-3</v>
      </c>
      <c r="D1247">
        <v>7.94998748839576E-2</v>
      </c>
      <c r="E1247">
        <v>1.0013827569053799</v>
      </c>
      <c r="F1247">
        <v>0.98613252164714804</v>
      </c>
      <c r="G1247" t="s">
        <v>1438</v>
      </c>
      <c r="H1247">
        <v>57321</v>
      </c>
      <c r="I1247">
        <v>162</v>
      </c>
      <c r="J1247">
        <v>57159</v>
      </c>
      <c r="K1247" t="b">
        <v>0</v>
      </c>
      <c r="L1247" t="s">
        <v>2698</v>
      </c>
      <c r="M1247" t="s">
        <v>1502</v>
      </c>
    </row>
    <row r="1248" spans="1:13" x14ac:dyDescent="0.25">
      <c r="A1248">
        <v>333.1</v>
      </c>
      <c r="B1248" t="s">
        <v>1437</v>
      </c>
      <c r="C1248">
        <v>-6.5033953560797897E-4</v>
      </c>
      <c r="D1248">
        <v>3.9307986531826197E-2</v>
      </c>
      <c r="E1248">
        <v>0.99934987188931301</v>
      </c>
      <c r="F1248">
        <v>0.98679982749563699</v>
      </c>
      <c r="G1248" t="s">
        <v>1438</v>
      </c>
      <c r="H1248">
        <v>50417</v>
      </c>
      <c r="I1248">
        <v>678</v>
      </c>
      <c r="J1248">
        <v>49739</v>
      </c>
      <c r="K1248" t="b">
        <v>0</v>
      </c>
      <c r="L1248" t="s">
        <v>2699</v>
      </c>
      <c r="M1248" t="s">
        <v>1538</v>
      </c>
    </row>
    <row r="1249" spans="1:13" x14ac:dyDescent="0.25">
      <c r="A1249">
        <v>550</v>
      </c>
      <c r="B1249" t="s">
        <v>1437</v>
      </c>
      <c r="C1249">
        <v>-2.4129873083139701E-4</v>
      </c>
      <c r="D1249">
        <v>1.50173282121338E-2</v>
      </c>
      <c r="E1249">
        <v>0.99975873037936602</v>
      </c>
      <c r="F1249">
        <v>0.98718012652253695</v>
      </c>
      <c r="G1249" t="s">
        <v>1438</v>
      </c>
      <c r="H1249">
        <v>62105</v>
      </c>
      <c r="I1249">
        <v>5054</v>
      </c>
      <c r="J1249">
        <v>57051</v>
      </c>
      <c r="K1249" t="b">
        <v>0</v>
      </c>
      <c r="L1249" t="s">
        <v>2700</v>
      </c>
      <c r="M1249" t="s">
        <v>1467</v>
      </c>
    </row>
    <row r="1250" spans="1:13" x14ac:dyDescent="0.25">
      <c r="A1250">
        <v>356</v>
      </c>
      <c r="B1250" t="s">
        <v>1437</v>
      </c>
      <c r="C1250">
        <v>-3.7431334886584803E-4</v>
      </c>
      <c r="D1250">
        <v>2.4266789059298299E-2</v>
      </c>
      <c r="E1250">
        <v>0.99962575669763598</v>
      </c>
      <c r="F1250">
        <v>0.98769318023796404</v>
      </c>
      <c r="G1250" t="s">
        <v>1438</v>
      </c>
      <c r="H1250">
        <v>60292</v>
      </c>
      <c r="I1250">
        <v>1826</v>
      </c>
      <c r="J1250">
        <v>58466</v>
      </c>
      <c r="K1250" t="b">
        <v>0</v>
      </c>
      <c r="L1250" t="s">
        <v>2701</v>
      </c>
      <c r="M1250" t="s">
        <v>1538</v>
      </c>
    </row>
    <row r="1251" spans="1:13" x14ac:dyDescent="0.25">
      <c r="A1251">
        <v>560.20000000000005</v>
      </c>
      <c r="B1251" t="s">
        <v>1437</v>
      </c>
      <c r="C1251">
        <v>-1.0926337173848199E-3</v>
      </c>
      <c r="D1251">
        <v>7.6534797636132301E-2</v>
      </c>
      <c r="E1251">
        <v>0.99890796298948803</v>
      </c>
      <c r="F1251">
        <v>0.98860954771287601</v>
      </c>
      <c r="G1251" t="s">
        <v>1438</v>
      </c>
      <c r="H1251">
        <v>43570</v>
      </c>
      <c r="I1251">
        <v>176</v>
      </c>
      <c r="J1251">
        <v>43394</v>
      </c>
      <c r="K1251" t="b">
        <v>0</v>
      </c>
      <c r="L1251" t="s">
        <v>2702</v>
      </c>
      <c r="M1251" t="s">
        <v>1467</v>
      </c>
    </row>
    <row r="1252" spans="1:13" x14ac:dyDescent="0.25">
      <c r="A1252">
        <v>333.4</v>
      </c>
      <c r="B1252" t="s">
        <v>1437</v>
      </c>
      <c r="C1252">
        <v>6.0567696598300201E-4</v>
      </c>
      <c r="D1252">
        <v>5.0010364921306699E-2</v>
      </c>
      <c r="E1252">
        <v>1.0006058604253101</v>
      </c>
      <c r="F1252">
        <v>0.99033703339000001</v>
      </c>
      <c r="G1252" t="s">
        <v>1438</v>
      </c>
      <c r="H1252">
        <v>50152</v>
      </c>
      <c r="I1252">
        <v>413</v>
      </c>
      <c r="J1252">
        <v>49739</v>
      </c>
      <c r="K1252" t="b">
        <v>0</v>
      </c>
      <c r="L1252" t="s">
        <v>2703</v>
      </c>
      <c r="M1252" t="s">
        <v>1538</v>
      </c>
    </row>
    <row r="1253" spans="1:13" x14ac:dyDescent="0.25">
      <c r="A1253">
        <v>79</v>
      </c>
      <c r="B1253" t="s">
        <v>1437</v>
      </c>
      <c r="C1253">
        <v>-2.2862543728157601E-4</v>
      </c>
      <c r="D1253">
        <v>2.3305115434028301E-2</v>
      </c>
      <c r="E1253">
        <v>0.99977140069552195</v>
      </c>
      <c r="F1253">
        <v>0.99217280080550296</v>
      </c>
      <c r="G1253" t="s">
        <v>1438</v>
      </c>
      <c r="H1253">
        <v>54374</v>
      </c>
      <c r="I1253">
        <v>2049</v>
      </c>
      <c r="J1253">
        <v>52325</v>
      </c>
      <c r="K1253" t="b">
        <v>0</v>
      </c>
      <c r="L1253" t="s">
        <v>2704</v>
      </c>
      <c r="M1253" t="s">
        <v>1494</v>
      </c>
    </row>
    <row r="1254" spans="1:13" x14ac:dyDescent="0.25">
      <c r="A1254">
        <v>562.20000000000005</v>
      </c>
      <c r="B1254" t="s">
        <v>1437</v>
      </c>
      <c r="C1254">
        <v>-1.84977308053224E-4</v>
      </c>
      <c r="D1254">
        <v>3.5761890456362702E-2</v>
      </c>
      <c r="E1254">
        <v>0.99981503979919395</v>
      </c>
      <c r="F1254">
        <v>0.99587298439214</v>
      </c>
      <c r="G1254" t="s">
        <v>1438</v>
      </c>
      <c r="H1254">
        <v>44216</v>
      </c>
      <c r="I1254">
        <v>822</v>
      </c>
      <c r="J1254">
        <v>43394</v>
      </c>
      <c r="K1254" t="b">
        <v>0</v>
      </c>
      <c r="L1254" t="s">
        <v>2705</v>
      </c>
      <c r="M1254" t="s">
        <v>1467</v>
      </c>
    </row>
    <row r="1255" spans="1:13" x14ac:dyDescent="0.25">
      <c r="A1255">
        <v>204.12</v>
      </c>
      <c r="B1255" t="s">
        <v>1437</v>
      </c>
      <c r="C1255">
        <v>3.4144985092193601E-4</v>
      </c>
      <c r="D1255">
        <v>7.00965003887567E-2</v>
      </c>
      <c r="E1255">
        <v>1.0003415081515601</v>
      </c>
      <c r="F1255">
        <v>0.99611340815258897</v>
      </c>
      <c r="G1255" t="s">
        <v>1438</v>
      </c>
      <c r="H1255">
        <v>63102</v>
      </c>
      <c r="I1255">
        <v>211</v>
      </c>
      <c r="J1255">
        <v>62891</v>
      </c>
      <c r="K1255" t="b">
        <v>0</v>
      </c>
      <c r="L1255" t="s">
        <v>2706</v>
      </c>
      <c r="M1255" t="s">
        <v>1453</v>
      </c>
    </row>
    <row r="1256" spans="1:13" x14ac:dyDescent="0.25">
      <c r="A1256">
        <v>441.1</v>
      </c>
      <c r="B1256" t="s">
        <v>1437</v>
      </c>
      <c r="C1256">
        <v>-2.6191349017169198E-4</v>
      </c>
      <c r="D1256">
        <v>7.9297651536582803E-2</v>
      </c>
      <c r="E1256">
        <v>0.99973812080617197</v>
      </c>
      <c r="F1256">
        <v>0.99736465902757798</v>
      </c>
      <c r="G1256" t="s">
        <v>1438</v>
      </c>
      <c r="H1256">
        <v>53790</v>
      </c>
      <c r="I1256">
        <v>163</v>
      </c>
      <c r="J1256">
        <v>53627</v>
      </c>
      <c r="K1256" t="b">
        <v>0</v>
      </c>
      <c r="L1256" t="s">
        <v>2707</v>
      </c>
      <c r="M1256" t="s">
        <v>1446</v>
      </c>
    </row>
    <row r="1257" spans="1:13" x14ac:dyDescent="0.25">
      <c r="A1257">
        <v>474.1</v>
      </c>
      <c r="B1257" t="s">
        <v>1437</v>
      </c>
      <c r="C1257">
        <v>1.7616636025814E-4</v>
      </c>
      <c r="D1257">
        <v>9.7912519280569196E-2</v>
      </c>
      <c r="E1257">
        <v>1.00017618187846</v>
      </c>
      <c r="F1257">
        <v>0.99856442930711398</v>
      </c>
      <c r="G1257" t="s">
        <v>1438</v>
      </c>
      <c r="H1257">
        <v>44900</v>
      </c>
      <c r="I1257">
        <v>107</v>
      </c>
      <c r="J1257">
        <v>44793</v>
      </c>
      <c r="K1257" t="b">
        <v>0</v>
      </c>
      <c r="L1257" t="s">
        <v>2708</v>
      </c>
      <c r="M1257" t="s">
        <v>1443</v>
      </c>
    </row>
  </sheetData>
  <sortState xmlns:xlrd2="http://schemas.microsoft.com/office/spreadsheetml/2017/richdata2" ref="A4:M1257">
    <sortCondition ref="F3:F1257"/>
  </sortState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535BA-DAAC-480A-BC93-3F3712B5AF6D}">
  <dimension ref="A1:O94"/>
  <sheetViews>
    <sheetView workbookViewId="0">
      <selection activeCell="A2" sqref="A2"/>
    </sheetView>
  </sheetViews>
  <sheetFormatPr defaultRowHeight="15" x14ac:dyDescent="0.25"/>
  <sheetData>
    <row r="1" spans="1:15" x14ac:dyDescent="0.25">
      <c r="A1" s="3" t="s">
        <v>3292</v>
      </c>
      <c r="B1" s="18" t="s">
        <v>3328</v>
      </c>
    </row>
    <row r="3" spans="1:15" x14ac:dyDescent="0.25">
      <c r="A3" s="3" t="s">
        <v>1318</v>
      </c>
      <c r="B3" s="3" t="s">
        <v>1</v>
      </c>
      <c r="C3" s="3" t="s">
        <v>35</v>
      </c>
      <c r="D3" s="3" t="s">
        <v>1319</v>
      </c>
      <c r="E3" s="3" t="s">
        <v>1320</v>
      </c>
      <c r="F3" s="3" t="s">
        <v>1321</v>
      </c>
      <c r="G3" s="3" t="s">
        <v>1322</v>
      </c>
      <c r="H3" s="3" t="s">
        <v>1323</v>
      </c>
      <c r="I3" s="3" t="s">
        <v>1324</v>
      </c>
      <c r="J3" s="3" t="s">
        <v>1325</v>
      </c>
      <c r="K3" s="3" t="s">
        <v>1326</v>
      </c>
      <c r="L3" s="3" t="s">
        <v>1327</v>
      </c>
      <c r="M3" s="3" t="s">
        <v>1328</v>
      </c>
      <c r="N3" s="3" t="s">
        <v>1329</v>
      </c>
      <c r="O3" s="3" t="s">
        <v>3</v>
      </c>
    </row>
    <row r="4" spans="1:15" x14ac:dyDescent="0.25">
      <c r="A4">
        <v>2095</v>
      </c>
      <c r="B4">
        <v>15</v>
      </c>
      <c r="C4">
        <v>95662426</v>
      </c>
      <c r="D4">
        <v>96864278</v>
      </c>
      <c r="E4">
        <v>362</v>
      </c>
      <c r="F4">
        <v>150</v>
      </c>
      <c r="G4" t="s">
        <v>1330</v>
      </c>
      <c r="H4" t="s">
        <v>1218</v>
      </c>
      <c r="I4">
        <v>-0.78961099999999995</v>
      </c>
      <c r="J4">
        <v>-1</v>
      </c>
      <c r="K4">
        <v>-0.48848999999999998</v>
      </c>
      <c r="L4">
        <v>0.62348499999999996</v>
      </c>
      <c r="M4">
        <v>0.23862</v>
      </c>
      <c r="N4">
        <v>1</v>
      </c>
      <c r="O4" s="1">
        <v>8.3343000000000008E-6</v>
      </c>
    </row>
    <row r="5" spans="1:15" x14ac:dyDescent="0.25">
      <c r="A5">
        <v>36</v>
      </c>
      <c r="B5">
        <v>1</v>
      </c>
      <c r="C5">
        <v>38474037</v>
      </c>
      <c r="D5">
        <v>40200950</v>
      </c>
      <c r="E5">
        <v>427</v>
      </c>
      <c r="F5">
        <v>152</v>
      </c>
      <c r="G5" t="s">
        <v>1330</v>
      </c>
      <c r="H5" t="s">
        <v>777</v>
      </c>
      <c r="I5">
        <v>-0.71009100000000003</v>
      </c>
      <c r="J5">
        <v>-0.95176000000000005</v>
      </c>
      <c r="K5">
        <v>-0.48018</v>
      </c>
      <c r="L5">
        <v>0.50422900000000004</v>
      </c>
      <c r="M5">
        <v>0.23057</v>
      </c>
      <c r="N5">
        <v>0.90585000000000004</v>
      </c>
      <c r="O5" s="1">
        <v>4.7329700000000001E-7</v>
      </c>
    </row>
    <row r="6" spans="1:15" x14ac:dyDescent="0.25">
      <c r="A6">
        <v>98</v>
      </c>
      <c r="B6">
        <v>1</v>
      </c>
      <c r="C6">
        <v>111134063</v>
      </c>
      <c r="D6">
        <v>112489248</v>
      </c>
      <c r="E6">
        <v>549</v>
      </c>
      <c r="F6">
        <v>141</v>
      </c>
      <c r="G6" t="s">
        <v>1330</v>
      </c>
      <c r="H6" t="s">
        <v>777</v>
      </c>
      <c r="I6">
        <v>-0.90893299999999999</v>
      </c>
      <c r="J6">
        <v>-1</v>
      </c>
      <c r="K6">
        <v>-0.70787999999999995</v>
      </c>
      <c r="L6">
        <v>0.82615899999999998</v>
      </c>
      <c r="M6">
        <v>0.50109000000000004</v>
      </c>
      <c r="N6">
        <v>1</v>
      </c>
      <c r="O6" s="1">
        <v>2.69223E-10</v>
      </c>
    </row>
    <row r="7" spans="1:15" x14ac:dyDescent="0.25">
      <c r="A7">
        <v>297</v>
      </c>
      <c r="B7">
        <v>2</v>
      </c>
      <c r="C7">
        <v>100202437</v>
      </c>
      <c r="D7">
        <v>101556799</v>
      </c>
      <c r="E7">
        <v>526</v>
      </c>
      <c r="F7">
        <v>110</v>
      </c>
      <c r="G7" t="s">
        <v>1330</v>
      </c>
      <c r="H7" t="s">
        <v>777</v>
      </c>
      <c r="I7">
        <v>-0.90508999999999995</v>
      </c>
      <c r="J7">
        <v>-1</v>
      </c>
      <c r="K7">
        <v>-0.68944000000000005</v>
      </c>
      <c r="L7">
        <v>0.819187</v>
      </c>
      <c r="M7">
        <v>0.47532999999999997</v>
      </c>
      <c r="N7">
        <v>1</v>
      </c>
      <c r="O7" s="1">
        <v>7.8442900000000004E-9</v>
      </c>
    </row>
    <row r="8" spans="1:15" x14ac:dyDescent="0.25">
      <c r="A8">
        <v>464</v>
      </c>
      <c r="B8">
        <v>3</v>
      </c>
      <c r="C8">
        <v>47588462</v>
      </c>
      <c r="D8">
        <v>50387742</v>
      </c>
      <c r="E8">
        <v>720</v>
      </c>
      <c r="F8">
        <v>70</v>
      </c>
      <c r="G8" t="s">
        <v>1330</v>
      </c>
      <c r="H8" t="s">
        <v>777</v>
      </c>
      <c r="I8">
        <v>-0.55761799999999995</v>
      </c>
      <c r="J8">
        <v>-0.75629000000000002</v>
      </c>
      <c r="K8">
        <v>-0.36354999999999998</v>
      </c>
      <c r="L8">
        <v>0.31093799999999999</v>
      </c>
      <c r="M8">
        <v>0.13217000000000001</v>
      </c>
      <c r="N8">
        <v>0.57196999999999998</v>
      </c>
      <c r="O8" s="1">
        <v>1.71811E-6</v>
      </c>
    </row>
    <row r="9" spans="1:15" x14ac:dyDescent="0.25">
      <c r="A9">
        <v>599</v>
      </c>
      <c r="B9">
        <v>4</v>
      </c>
      <c r="C9">
        <v>2468936</v>
      </c>
      <c r="D9">
        <v>3549229</v>
      </c>
      <c r="E9">
        <v>323</v>
      </c>
      <c r="F9">
        <v>94</v>
      </c>
      <c r="G9" t="s">
        <v>1330</v>
      </c>
      <c r="H9" t="s">
        <v>777</v>
      </c>
      <c r="I9">
        <v>-0.81924699999999995</v>
      </c>
      <c r="J9">
        <v>-1</v>
      </c>
      <c r="K9">
        <v>-0.55637999999999999</v>
      </c>
      <c r="L9">
        <v>0.67116600000000004</v>
      </c>
      <c r="M9">
        <v>0.30956</v>
      </c>
      <c r="N9">
        <v>1</v>
      </c>
      <c r="O9" s="1">
        <v>2.94553E-6</v>
      </c>
    </row>
    <row r="10" spans="1:15" x14ac:dyDescent="0.25">
      <c r="A10">
        <v>727</v>
      </c>
      <c r="B10">
        <v>4</v>
      </c>
      <c r="C10">
        <v>139553761</v>
      </c>
      <c r="D10">
        <v>141087047</v>
      </c>
      <c r="E10">
        <v>415</v>
      </c>
      <c r="F10">
        <v>148</v>
      </c>
      <c r="G10" t="s">
        <v>1330</v>
      </c>
      <c r="H10" t="s">
        <v>777</v>
      </c>
      <c r="I10">
        <v>-0.56202200000000002</v>
      </c>
      <c r="J10">
        <v>-0.78688999999999998</v>
      </c>
      <c r="K10">
        <v>-0.34068999999999999</v>
      </c>
      <c r="L10">
        <v>0.31586900000000001</v>
      </c>
      <c r="M10">
        <v>0.11607000000000001</v>
      </c>
      <c r="N10">
        <v>0.61919000000000002</v>
      </c>
      <c r="O10" s="1">
        <v>9.3165199999999994E-6</v>
      </c>
    </row>
    <row r="11" spans="1:15" x14ac:dyDescent="0.25">
      <c r="A11">
        <v>950</v>
      </c>
      <c r="B11">
        <v>6</v>
      </c>
      <c r="C11">
        <v>25684630</v>
      </c>
      <c r="D11">
        <v>26396200</v>
      </c>
      <c r="E11">
        <v>451</v>
      </c>
      <c r="F11">
        <v>70</v>
      </c>
      <c r="G11" t="s">
        <v>1330</v>
      </c>
      <c r="H11" t="s">
        <v>777</v>
      </c>
      <c r="I11">
        <v>-0.77983999999999998</v>
      </c>
      <c r="J11">
        <v>-1</v>
      </c>
      <c r="K11">
        <v>-0.52837999999999996</v>
      </c>
      <c r="L11">
        <v>0.60814999999999997</v>
      </c>
      <c r="M11">
        <v>0.27917999999999998</v>
      </c>
      <c r="N11">
        <v>1</v>
      </c>
      <c r="O11" s="1">
        <v>3.1154599999999998E-6</v>
      </c>
    </row>
    <row r="12" spans="1:15" x14ac:dyDescent="0.25">
      <c r="A12">
        <v>1067</v>
      </c>
      <c r="B12">
        <v>6</v>
      </c>
      <c r="C12">
        <v>143083348</v>
      </c>
      <c r="D12">
        <v>144791455</v>
      </c>
      <c r="E12">
        <v>581</v>
      </c>
      <c r="F12">
        <v>174</v>
      </c>
      <c r="G12" t="s">
        <v>1330</v>
      </c>
      <c r="H12" t="s">
        <v>777</v>
      </c>
      <c r="I12">
        <v>-0.81660100000000002</v>
      </c>
      <c r="J12">
        <v>-1</v>
      </c>
      <c r="K12">
        <v>-0.56723000000000001</v>
      </c>
      <c r="L12">
        <v>0.66683700000000001</v>
      </c>
      <c r="M12">
        <v>0.32174999999999998</v>
      </c>
      <c r="N12">
        <v>1</v>
      </c>
      <c r="O12" s="1">
        <v>1.90507E-7</v>
      </c>
    </row>
    <row r="13" spans="1:15" x14ac:dyDescent="0.25">
      <c r="A13">
        <v>1195</v>
      </c>
      <c r="B13">
        <v>7</v>
      </c>
      <c r="C13">
        <v>110479480</v>
      </c>
      <c r="D13">
        <v>111795299</v>
      </c>
      <c r="E13">
        <v>259</v>
      </c>
      <c r="F13">
        <v>84</v>
      </c>
      <c r="G13" t="s">
        <v>1330</v>
      </c>
      <c r="H13" t="s">
        <v>777</v>
      </c>
      <c r="I13">
        <v>-0.98387400000000003</v>
      </c>
      <c r="J13">
        <v>-1</v>
      </c>
      <c r="K13">
        <v>-0.68794</v>
      </c>
      <c r="L13">
        <v>0.96800900000000001</v>
      </c>
      <c r="M13">
        <v>0.47326000000000001</v>
      </c>
      <c r="N13">
        <v>1</v>
      </c>
      <c r="O13" s="1">
        <v>5.3515999999999997E-6</v>
      </c>
    </row>
    <row r="14" spans="1:15" x14ac:dyDescent="0.25">
      <c r="A14">
        <v>1510</v>
      </c>
      <c r="B14">
        <v>10</v>
      </c>
      <c r="C14">
        <v>21477693</v>
      </c>
      <c r="D14">
        <v>23365685</v>
      </c>
      <c r="E14">
        <v>378</v>
      </c>
      <c r="F14">
        <v>108</v>
      </c>
      <c r="G14" t="s">
        <v>1330</v>
      </c>
      <c r="H14" t="s">
        <v>777</v>
      </c>
      <c r="I14">
        <v>-0.83658999999999994</v>
      </c>
      <c r="J14">
        <v>-1</v>
      </c>
      <c r="K14">
        <v>-0.57715000000000005</v>
      </c>
      <c r="L14">
        <v>0.69988300000000003</v>
      </c>
      <c r="M14">
        <v>0.33310000000000001</v>
      </c>
      <c r="N14">
        <v>1</v>
      </c>
      <c r="O14" s="1">
        <v>1.18944E-6</v>
      </c>
    </row>
    <row r="15" spans="1:15" x14ac:dyDescent="0.25">
      <c r="A15">
        <v>2047</v>
      </c>
      <c r="B15">
        <v>15</v>
      </c>
      <c r="C15">
        <v>36583328</v>
      </c>
      <c r="D15">
        <v>37962915</v>
      </c>
      <c r="E15">
        <v>427</v>
      </c>
      <c r="F15">
        <v>149</v>
      </c>
      <c r="G15" t="s">
        <v>1330</v>
      </c>
      <c r="H15" t="s">
        <v>777</v>
      </c>
      <c r="I15">
        <v>-0.82103999999999999</v>
      </c>
      <c r="J15">
        <v>-1</v>
      </c>
      <c r="K15">
        <v>-0.52364999999999995</v>
      </c>
      <c r="L15">
        <v>0.67410599999999998</v>
      </c>
      <c r="M15">
        <v>0.27421000000000001</v>
      </c>
      <c r="N15">
        <v>1</v>
      </c>
      <c r="O15" s="1">
        <v>1.4168100000000001E-5</v>
      </c>
    </row>
    <row r="16" spans="1:15" x14ac:dyDescent="0.25">
      <c r="A16">
        <v>2075</v>
      </c>
      <c r="B16">
        <v>15</v>
      </c>
      <c r="C16">
        <v>73375719</v>
      </c>
      <c r="D16">
        <v>74458113</v>
      </c>
      <c r="E16">
        <v>246</v>
      </c>
      <c r="F16">
        <v>77</v>
      </c>
      <c r="G16" t="s">
        <v>1330</v>
      </c>
      <c r="H16" t="s">
        <v>777</v>
      </c>
      <c r="I16">
        <v>-0.80051099999999997</v>
      </c>
      <c r="J16">
        <v>-1</v>
      </c>
      <c r="K16">
        <v>-0.60267000000000004</v>
      </c>
      <c r="L16">
        <v>0.640818</v>
      </c>
      <c r="M16">
        <v>0.36320999999999998</v>
      </c>
      <c r="N16">
        <v>1</v>
      </c>
      <c r="O16" s="1">
        <v>7.0052099999999996E-9</v>
      </c>
    </row>
    <row r="17" spans="1:15" x14ac:dyDescent="0.25">
      <c r="A17">
        <v>2076</v>
      </c>
      <c r="B17">
        <v>15</v>
      </c>
      <c r="C17">
        <v>74458114</v>
      </c>
      <c r="D17">
        <v>76401952</v>
      </c>
      <c r="E17">
        <v>473</v>
      </c>
      <c r="F17">
        <v>110</v>
      </c>
      <c r="G17" t="s">
        <v>1330</v>
      </c>
      <c r="H17" t="s">
        <v>777</v>
      </c>
      <c r="I17">
        <v>-0.74781399999999998</v>
      </c>
      <c r="J17">
        <v>-0.97894999999999999</v>
      </c>
      <c r="K17">
        <v>-0.52841000000000005</v>
      </c>
      <c r="L17">
        <v>0.559226</v>
      </c>
      <c r="M17">
        <v>0.27921000000000001</v>
      </c>
      <c r="N17">
        <v>0.95835000000000004</v>
      </c>
      <c r="O17" s="1">
        <v>2.3463700000000001E-7</v>
      </c>
    </row>
    <row r="18" spans="1:15" x14ac:dyDescent="0.25">
      <c r="A18">
        <v>2178</v>
      </c>
      <c r="B18">
        <v>17</v>
      </c>
      <c r="C18">
        <v>4463972</v>
      </c>
      <c r="D18">
        <v>5573784</v>
      </c>
      <c r="E18">
        <v>435</v>
      </c>
      <c r="F18">
        <v>122</v>
      </c>
      <c r="G18" t="s">
        <v>1330</v>
      </c>
      <c r="H18" t="s">
        <v>777</v>
      </c>
      <c r="I18">
        <v>-0.70943999999999996</v>
      </c>
      <c r="J18">
        <v>-0.94411</v>
      </c>
      <c r="K18">
        <v>-0.48216999999999999</v>
      </c>
      <c r="L18">
        <v>0.503305</v>
      </c>
      <c r="M18">
        <v>0.23249</v>
      </c>
      <c r="N18">
        <v>0.89134000000000002</v>
      </c>
      <c r="O18" s="1">
        <v>5.7627299999999999E-7</v>
      </c>
    </row>
    <row r="19" spans="1:15" x14ac:dyDescent="0.25">
      <c r="A19">
        <v>2255</v>
      </c>
      <c r="B19">
        <v>18</v>
      </c>
      <c r="C19">
        <v>20009697</v>
      </c>
      <c r="D19">
        <v>21622716</v>
      </c>
      <c r="E19">
        <v>432</v>
      </c>
      <c r="F19">
        <v>102</v>
      </c>
      <c r="G19" t="s">
        <v>1330</v>
      </c>
      <c r="H19" t="s">
        <v>777</v>
      </c>
      <c r="I19">
        <v>-0.89341099999999996</v>
      </c>
      <c r="J19">
        <v>-1</v>
      </c>
      <c r="K19">
        <v>-0.66688999999999998</v>
      </c>
      <c r="L19">
        <v>0.79818299999999998</v>
      </c>
      <c r="M19">
        <v>0.44474999999999998</v>
      </c>
      <c r="N19">
        <v>1</v>
      </c>
      <c r="O19" s="1">
        <v>4.2750899999999998E-8</v>
      </c>
    </row>
    <row r="20" spans="1:15" x14ac:dyDescent="0.25">
      <c r="A20">
        <v>782</v>
      </c>
      <c r="B20">
        <v>5</v>
      </c>
      <c r="C20">
        <v>5828695</v>
      </c>
      <c r="D20">
        <v>6936733</v>
      </c>
      <c r="E20">
        <v>544</v>
      </c>
      <c r="F20">
        <v>156</v>
      </c>
      <c r="G20" t="s">
        <v>1330</v>
      </c>
      <c r="H20" t="s">
        <v>768</v>
      </c>
      <c r="I20">
        <v>-0.71094299999999999</v>
      </c>
      <c r="J20">
        <v>-1</v>
      </c>
      <c r="K20">
        <v>-0.42004000000000002</v>
      </c>
      <c r="L20">
        <v>0.50544</v>
      </c>
      <c r="M20">
        <v>0.17644000000000001</v>
      </c>
      <c r="N20">
        <v>1</v>
      </c>
      <c r="O20" s="1">
        <v>8.0194899999999993E-6</v>
      </c>
    </row>
    <row r="21" spans="1:15" x14ac:dyDescent="0.25">
      <c r="A21">
        <v>950</v>
      </c>
      <c r="B21">
        <v>6</v>
      </c>
      <c r="C21">
        <v>25684630</v>
      </c>
      <c r="D21">
        <v>26396200</v>
      </c>
      <c r="E21">
        <v>451</v>
      </c>
      <c r="F21">
        <v>70</v>
      </c>
      <c r="G21" t="s">
        <v>1330</v>
      </c>
      <c r="H21" t="s">
        <v>768</v>
      </c>
      <c r="I21">
        <v>-0.63831700000000002</v>
      </c>
      <c r="J21">
        <v>-0.89210999999999996</v>
      </c>
      <c r="K21">
        <v>-0.42703999999999998</v>
      </c>
      <c r="L21">
        <v>0.40744799999999998</v>
      </c>
      <c r="M21">
        <v>0.18237</v>
      </c>
      <c r="N21">
        <v>0.79584999999999995</v>
      </c>
      <c r="O21" s="1">
        <v>2.3414100000000001E-7</v>
      </c>
    </row>
    <row r="22" spans="1:15" x14ac:dyDescent="0.25">
      <c r="A22">
        <v>1543</v>
      </c>
      <c r="B22">
        <v>10</v>
      </c>
      <c r="C22">
        <v>61470384</v>
      </c>
      <c r="D22">
        <v>62626465</v>
      </c>
      <c r="E22">
        <v>491</v>
      </c>
      <c r="F22">
        <v>114</v>
      </c>
      <c r="G22" t="s">
        <v>1330</v>
      </c>
      <c r="H22" t="s">
        <v>768</v>
      </c>
      <c r="I22">
        <v>0.92081000000000002</v>
      </c>
      <c r="J22">
        <v>0.69694999999999996</v>
      </c>
      <c r="K22">
        <v>1</v>
      </c>
      <c r="L22">
        <v>0.84789099999999995</v>
      </c>
      <c r="M22">
        <v>0.48573</v>
      </c>
      <c r="N22">
        <v>1</v>
      </c>
      <c r="O22" s="1">
        <v>3.8088100000000002E-9</v>
      </c>
    </row>
    <row r="23" spans="1:15" x14ac:dyDescent="0.25">
      <c r="A23">
        <v>2075</v>
      </c>
      <c r="B23">
        <v>15</v>
      </c>
      <c r="C23">
        <v>73375719</v>
      </c>
      <c r="D23">
        <v>74458113</v>
      </c>
      <c r="E23">
        <v>246</v>
      </c>
      <c r="F23">
        <v>77</v>
      </c>
      <c r="G23" t="s">
        <v>1330</v>
      </c>
      <c r="H23" t="s">
        <v>768</v>
      </c>
      <c r="I23">
        <v>0.55713400000000002</v>
      </c>
      <c r="J23">
        <v>0.36719000000000002</v>
      </c>
      <c r="K23">
        <v>0.75122</v>
      </c>
      <c r="L23">
        <v>0.31039800000000001</v>
      </c>
      <c r="M23">
        <v>0.13483000000000001</v>
      </c>
      <c r="N23">
        <v>0.56433999999999995</v>
      </c>
      <c r="O23" s="1">
        <v>3.9581300000000003E-7</v>
      </c>
    </row>
    <row r="24" spans="1:15" x14ac:dyDescent="0.25">
      <c r="A24">
        <v>2327</v>
      </c>
      <c r="B24">
        <v>19</v>
      </c>
      <c r="C24">
        <v>18504868</v>
      </c>
      <c r="D24">
        <v>19749166</v>
      </c>
      <c r="E24">
        <v>310</v>
      </c>
      <c r="F24">
        <v>80</v>
      </c>
      <c r="G24" t="s">
        <v>1330</v>
      </c>
      <c r="H24" t="s">
        <v>768</v>
      </c>
      <c r="I24">
        <v>0.71062499999999995</v>
      </c>
      <c r="J24">
        <v>0.51109000000000004</v>
      </c>
      <c r="K24">
        <v>0.92576999999999998</v>
      </c>
      <c r="L24">
        <v>0.50498799999999999</v>
      </c>
      <c r="M24">
        <v>0.26121</v>
      </c>
      <c r="N24">
        <v>0.85704999999999998</v>
      </c>
      <c r="O24" s="1">
        <v>2.0635799999999999E-8</v>
      </c>
    </row>
    <row r="25" spans="1:15" x14ac:dyDescent="0.25">
      <c r="A25">
        <v>960</v>
      </c>
      <c r="B25">
        <v>6</v>
      </c>
      <c r="C25">
        <v>31320269</v>
      </c>
      <c r="D25">
        <v>31427209</v>
      </c>
      <c r="E25">
        <v>20</v>
      </c>
      <c r="F25">
        <v>15</v>
      </c>
      <c r="G25" t="s">
        <v>1330</v>
      </c>
      <c r="H25" t="s">
        <v>1079</v>
      </c>
      <c r="I25">
        <v>-0.60945400000000005</v>
      </c>
      <c r="J25">
        <v>-0.83713000000000004</v>
      </c>
      <c r="K25">
        <v>-0.37240000000000001</v>
      </c>
      <c r="L25">
        <v>0.37143399999999999</v>
      </c>
      <c r="M25">
        <v>0.13869000000000001</v>
      </c>
      <c r="N25">
        <v>0.70079000000000002</v>
      </c>
      <c r="O25" s="1">
        <v>8.4621199999999995E-6</v>
      </c>
    </row>
    <row r="26" spans="1:15" x14ac:dyDescent="0.25">
      <c r="A26">
        <v>961</v>
      </c>
      <c r="B26">
        <v>6</v>
      </c>
      <c r="C26">
        <v>31427210</v>
      </c>
      <c r="D26">
        <v>32208901</v>
      </c>
      <c r="E26">
        <v>175</v>
      </c>
      <c r="F26">
        <v>46</v>
      </c>
      <c r="G26" t="s">
        <v>1330</v>
      </c>
      <c r="H26" t="s">
        <v>774</v>
      </c>
      <c r="I26">
        <v>-0.75357399999999997</v>
      </c>
      <c r="J26">
        <v>-1</v>
      </c>
      <c r="K26">
        <v>-0.49336999999999998</v>
      </c>
      <c r="L26">
        <v>0.56787399999999999</v>
      </c>
      <c r="M26">
        <v>0.24340999999999999</v>
      </c>
      <c r="N26">
        <v>1</v>
      </c>
      <c r="O26" s="1">
        <v>9.7720200000000003E-6</v>
      </c>
    </row>
    <row r="27" spans="1:15" x14ac:dyDescent="0.25">
      <c r="A27">
        <v>2027</v>
      </c>
      <c r="B27">
        <v>14</v>
      </c>
      <c r="C27">
        <v>100786190</v>
      </c>
      <c r="D27">
        <v>102004377</v>
      </c>
      <c r="E27">
        <v>213</v>
      </c>
      <c r="F27">
        <v>93</v>
      </c>
      <c r="G27" t="s">
        <v>1330</v>
      </c>
      <c r="H27" t="s">
        <v>774</v>
      </c>
      <c r="I27">
        <v>-0.79320800000000002</v>
      </c>
      <c r="J27">
        <v>-1</v>
      </c>
      <c r="K27">
        <v>-0.51512999999999998</v>
      </c>
      <c r="L27">
        <v>0.62917800000000002</v>
      </c>
      <c r="M27">
        <v>0.26535999999999998</v>
      </c>
      <c r="N27">
        <v>1</v>
      </c>
      <c r="O27" s="1">
        <v>6.27374E-6</v>
      </c>
    </row>
    <row r="28" spans="1:15" x14ac:dyDescent="0.25">
      <c r="A28">
        <v>36</v>
      </c>
      <c r="B28">
        <v>1</v>
      </c>
      <c r="C28">
        <v>38474037</v>
      </c>
      <c r="D28">
        <v>40200950</v>
      </c>
      <c r="E28">
        <v>427</v>
      </c>
      <c r="F28">
        <v>152</v>
      </c>
      <c r="G28" t="s">
        <v>1330</v>
      </c>
      <c r="H28" t="s">
        <v>766</v>
      </c>
      <c r="I28">
        <v>-0.66930199999999995</v>
      </c>
      <c r="J28">
        <v>-0.92132000000000003</v>
      </c>
      <c r="K28">
        <v>-0.44214999999999999</v>
      </c>
      <c r="L28">
        <v>0.44796599999999998</v>
      </c>
      <c r="M28">
        <v>0.19550000000000001</v>
      </c>
      <c r="N28">
        <v>0.84882999999999997</v>
      </c>
      <c r="O28" s="1">
        <v>1.0683899999999999E-6</v>
      </c>
    </row>
    <row r="29" spans="1:15" x14ac:dyDescent="0.25">
      <c r="A29">
        <v>599</v>
      </c>
      <c r="B29">
        <v>4</v>
      </c>
      <c r="C29">
        <v>2468936</v>
      </c>
      <c r="D29">
        <v>3549229</v>
      </c>
      <c r="E29">
        <v>323</v>
      </c>
      <c r="F29">
        <v>94</v>
      </c>
      <c r="G29" t="s">
        <v>1330</v>
      </c>
      <c r="H29" t="s">
        <v>766</v>
      </c>
      <c r="I29">
        <v>-0.68497799999999998</v>
      </c>
      <c r="J29">
        <v>-0.94769000000000003</v>
      </c>
      <c r="K29">
        <v>-0.45206000000000002</v>
      </c>
      <c r="L29">
        <v>0.46919499999999997</v>
      </c>
      <c r="M29">
        <v>0.20436000000000001</v>
      </c>
      <c r="N29">
        <v>0.89810999999999996</v>
      </c>
      <c r="O29" s="1">
        <v>1.6789600000000001E-6</v>
      </c>
    </row>
    <row r="30" spans="1:15" x14ac:dyDescent="0.25">
      <c r="A30">
        <v>2255</v>
      </c>
      <c r="B30">
        <v>18</v>
      </c>
      <c r="C30">
        <v>20009697</v>
      </c>
      <c r="D30">
        <v>21622716</v>
      </c>
      <c r="E30">
        <v>432</v>
      </c>
      <c r="F30">
        <v>102</v>
      </c>
      <c r="G30" t="s">
        <v>1330</v>
      </c>
      <c r="H30" t="s">
        <v>766</v>
      </c>
      <c r="I30">
        <v>-0.80291800000000002</v>
      </c>
      <c r="J30">
        <v>-1</v>
      </c>
      <c r="K30">
        <v>-0.53544000000000003</v>
      </c>
      <c r="L30">
        <v>0.64467699999999994</v>
      </c>
      <c r="M30">
        <v>0.28670000000000001</v>
      </c>
      <c r="N30">
        <v>1</v>
      </c>
      <c r="O30" s="1">
        <v>4.3403300000000002E-6</v>
      </c>
    </row>
    <row r="31" spans="1:15" x14ac:dyDescent="0.25">
      <c r="A31">
        <v>957</v>
      </c>
      <c r="B31">
        <v>6</v>
      </c>
      <c r="C31">
        <v>30715007</v>
      </c>
      <c r="D31">
        <v>31106493</v>
      </c>
      <c r="E31">
        <v>58</v>
      </c>
      <c r="F31">
        <v>22</v>
      </c>
      <c r="G31" t="s">
        <v>1330</v>
      </c>
      <c r="H31" t="s">
        <v>1331</v>
      </c>
      <c r="I31">
        <v>-0.78804700000000005</v>
      </c>
      <c r="J31">
        <v>-1</v>
      </c>
      <c r="K31">
        <v>-0.54244999999999999</v>
      </c>
      <c r="L31">
        <v>0.62101899999999999</v>
      </c>
      <c r="M31">
        <v>0.29425000000000001</v>
      </c>
      <c r="N31">
        <v>1</v>
      </c>
      <c r="O31" s="1">
        <v>6.7734299999999998E-6</v>
      </c>
    </row>
    <row r="32" spans="1:15" x14ac:dyDescent="0.25">
      <c r="A32">
        <v>960</v>
      </c>
      <c r="B32">
        <v>6</v>
      </c>
      <c r="C32">
        <v>31320269</v>
      </c>
      <c r="D32">
        <v>31427209</v>
      </c>
      <c r="E32">
        <v>17</v>
      </c>
      <c r="F32">
        <v>13</v>
      </c>
      <c r="G32" t="s">
        <v>1330</v>
      </c>
      <c r="H32" t="s">
        <v>1331</v>
      </c>
      <c r="I32">
        <v>-0.96731599999999995</v>
      </c>
      <c r="J32">
        <v>-1</v>
      </c>
      <c r="K32">
        <v>-0.77759</v>
      </c>
      <c r="L32">
        <v>0.93569999999999998</v>
      </c>
      <c r="M32">
        <v>0.60463999999999996</v>
      </c>
      <c r="N32">
        <v>1</v>
      </c>
      <c r="O32" s="1">
        <v>3.4404000000000001E-6</v>
      </c>
    </row>
    <row r="33" spans="1:15" x14ac:dyDescent="0.25">
      <c r="A33">
        <v>113</v>
      </c>
      <c r="B33">
        <v>1</v>
      </c>
      <c r="C33">
        <v>154685546</v>
      </c>
      <c r="D33">
        <v>156813845</v>
      </c>
      <c r="E33">
        <v>556</v>
      </c>
      <c r="F33">
        <v>153</v>
      </c>
      <c r="G33" t="s">
        <v>1330</v>
      </c>
      <c r="H33" t="s">
        <v>780</v>
      </c>
      <c r="I33">
        <v>0.87167899999999998</v>
      </c>
      <c r="J33">
        <v>0.56955</v>
      </c>
      <c r="K33">
        <v>1</v>
      </c>
      <c r="L33">
        <v>0.75982400000000005</v>
      </c>
      <c r="M33">
        <v>0.32438</v>
      </c>
      <c r="N33">
        <v>1</v>
      </c>
      <c r="O33" s="1">
        <v>8.1462100000000007E-6</v>
      </c>
    </row>
    <row r="34" spans="1:15" x14ac:dyDescent="0.25">
      <c r="A34">
        <v>297</v>
      </c>
      <c r="B34">
        <v>2</v>
      </c>
      <c r="C34">
        <v>100202437</v>
      </c>
      <c r="D34">
        <v>101556799</v>
      </c>
      <c r="E34">
        <v>526</v>
      </c>
      <c r="F34">
        <v>110</v>
      </c>
      <c r="G34" t="s">
        <v>1330</v>
      </c>
      <c r="H34" t="s">
        <v>780</v>
      </c>
      <c r="I34">
        <v>1</v>
      </c>
      <c r="J34">
        <v>0.80640000000000001</v>
      </c>
      <c r="K34">
        <v>1</v>
      </c>
      <c r="L34">
        <v>1</v>
      </c>
      <c r="M34">
        <v>0.65029000000000003</v>
      </c>
      <c r="N34">
        <v>1</v>
      </c>
      <c r="O34" s="1">
        <v>8.9259599999999993E-12</v>
      </c>
    </row>
    <row r="35" spans="1:15" x14ac:dyDescent="0.25">
      <c r="A35">
        <v>464</v>
      </c>
      <c r="B35">
        <v>3</v>
      </c>
      <c r="C35">
        <v>47588462</v>
      </c>
      <c r="D35">
        <v>50387742</v>
      </c>
      <c r="E35">
        <v>720</v>
      </c>
      <c r="F35">
        <v>70</v>
      </c>
      <c r="G35" t="s">
        <v>1330</v>
      </c>
      <c r="H35" t="s">
        <v>780</v>
      </c>
      <c r="I35">
        <v>0.78678999999999999</v>
      </c>
      <c r="J35">
        <v>0.57865999999999995</v>
      </c>
      <c r="K35">
        <v>0.99683999999999995</v>
      </c>
      <c r="L35">
        <v>0.61903900000000001</v>
      </c>
      <c r="M35">
        <v>0.33484999999999998</v>
      </c>
      <c r="N35">
        <v>0.99368999999999996</v>
      </c>
      <c r="O35" s="1">
        <v>5.8477899999999997E-8</v>
      </c>
    </row>
    <row r="36" spans="1:15" x14ac:dyDescent="0.25">
      <c r="A36">
        <v>637</v>
      </c>
      <c r="B36">
        <v>4</v>
      </c>
      <c r="C36">
        <v>36671802</v>
      </c>
      <c r="D36">
        <v>37880860</v>
      </c>
      <c r="E36">
        <v>535</v>
      </c>
      <c r="F36">
        <v>147</v>
      </c>
      <c r="G36" t="s">
        <v>1330</v>
      </c>
      <c r="H36" t="s">
        <v>780</v>
      </c>
      <c r="I36">
        <v>0.726634</v>
      </c>
      <c r="J36">
        <v>0.45661000000000002</v>
      </c>
      <c r="K36">
        <v>1</v>
      </c>
      <c r="L36">
        <v>0.52799600000000002</v>
      </c>
      <c r="M36">
        <v>0.20849000000000001</v>
      </c>
      <c r="N36">
        <v>1</v>
      </c>
      <c r="O36" s="1">
        <v>1.1949900000000001E-5</v>
      </c>
    </row>
    <row r="37" spans="1:15" x14ac:dyDescent="0.25">
      <c r="A37">
        <v>727</v>
      </c>
      <c r="B37">
        <v>4</v>
      </c>
      <c r="C37">
        <v>139553761</v>
      </c>
      <c r="D37">
        <v>141087047</v>
      </c>
      <c r="E37">
        <v>415</v>
      </c>
      <c r="F37">
        <v>148</v>
      </c>
      <c r="G37" t="s">
        <v>1330</v>
      </c>
      <c r="H37" t="s">
        <v>780</v>
      </c>
      <c r="I37">
        <v>0.76544500000000004</v>
      </c>
      <c r="J37">
        <v>0.54332000000000003</v>
      </c>
      <c r="K37">
        <v>0.99827999999999995</v>
      </c>
      <c r="L37">
        <v>0.58590500000000001</v>
      </c>
      <c r="M37">
        <v>0.29520000000000002</v>
      </c>
      <c r="N37">
        <v>0.99656</v>
      </c>
      <c r="O37" s="1">
        <v>5.94811E-8</v>
      </c>
    </row>
    <row r="38" spans="1:15" x14ac:dyDescent="0.25">
      <c r="A38">
        <v>827</v>
      </c>
      <c r="B38">
        <v>5</v>
      </c>
      <c r="C38">
        <v>59868568</v>
      </c>
      <c r="D38">
        <v>60930753</v>
      </c>
      <c r="E38">
        <v>261</v>
      </c>
      <c r="F38">
        <v>53</v>
      </c>
      <c r="G38" t="s">
        <v>1330</v>
      </c>
      <c r="H38" t="s">
        <v>780</v>
      </c>
      <c r="I38">
        <v>1</v>
      </c>
      <c r="J38">
        <v>0.76136000000000004</v>
      </c>
      <c r="K38">
        <v>1</v>
      </c>
      <c r="L38">
        <v>1</v>
      </c>
      <c r="M38">
        <v>0.57967000000000002</v>
      </c>
      <c r="N38">
        <v>1</v>
      </c>
      <c r="O38" s="1">
        <v>6.3502200000000003E-7</v>
      </c>
    </row>
    <row r="39" spans="1:15" x14ac:dyDescent="0.25">
      <c r="A39">
        <v>1367</v>
      </c>
      <c r="B39">
        <v>8</v>
      </c>
      <c r="C39">
        <v>142611890</v>
      </c>
      <c r="D39">
        <v>143611461</v>
      </c>
      <c r="E39">
        <v>226</v>
      </c>
      <c r="F39">
        <v>87</v>
      </c>
      <c r="G39" t="s">
        <v>1330</v>
      </c>
      <c r="H39" t="s">
        <v>780</v>
      </c>
      <c r="I39">
        <v>0.81524200000000002</v>
      </c>
      <c r="J39">
        <v>0.55988000000000004</v>
      </c>
      <c r="K39">
        <v>1</v>
      </c>
      <c r="L39">
        <v>0.66461999999999999</v>
      </c>
      <c r="M39">
        <v>0.31347000000000003</v>
      </c>
      <c r="N39">
        <v>1</v>
      </c>
      <c r="O39" s="1">
        <v>2.5436300000000001E-6</v>
      </c>
    </row>
    <row r="40" spans="1:15" x14ac:dyDescent="0.25">
      <c r="A40">
        <v>1731</v>
      </c>
      <c r="B40">
        <v>11</v>
      </c>
      <c r="C40">
        <v>126304241</v>
      </c>
      <c r="D40">
        <v>127306871</v>
      </c>
      <c r="E40">
        <v>389</v>
      </c>
      <c r="F40">
        <v>123</v>
      </c>
      <c r="G40" t="s">
        <v>1330</v>
      </c>
      <c r="H40" t="s">
        <v>780</v>
      </c>
      <c r="I40">
        <v>0.78327400000000003</v>
      </c>
      <c r="J40">
        <v>0.5242</v>
      </c>
      <c r="K40">
        <v>1</v>
      </c>
      <c r="L40">
        <v>0.61351800000000001</v>
      </c>
      <c r="M40">
        <v>0.27478999999999998</v>
      </c>
      <c r="N40">
        <v>1</v>
      </c>
      <c r="O40" s="1">
        <v>2.3301899999999999E-6</v>
      </c>
    </row>
    <row r="41" spans="1:15" x14ac:dyDescent="0.25">
      <c r="A41">
        <v>2478</v>
      </c>
      <c r="B41">
        <v>22</v>
      </c>
      <c r="C41">
        <v>33501726</v>
      </c>
      <c r="D41">
        <v>34361897</v>
      </c>
      <c r="E41">
        <v>308</v>
      </c>
      <c r="F41">
        <v>120</v>
      </c>
      <c r="G41" t="s">
        <v>1330</v>
      </c>
      <c r="H41" t="s">
        <v>780</v>
      </c>
      <c r="I41">
        <v>0.87737900000000002</v>
      </c>
      <c r="J41">
        <v>0.60916000000000003</v>
      </c>
      <c r="K41">
        <v>1</v>
      </c>
      <c r="L41">
        <v>0.76979299999999995</v>
      </c>
      <c r="M41">
        <v>0.37108000000000002</v>
      </c>
      <c r="N41">
        <v>1</v>
      </c>
      <c r="O41" s="1">
        <v>1.2893000000000001E-6</v>
      </c>
    </row>
    <row r="42" spans="1:15" x14ac:dyDescent="0.25">
      <c r="A42">
        <v>495</v>
      </c>
      <c r="B42">
        <v>3</v>
      </c>
      <c r="C42">
        <v>84698481</v>
      </c>
      <c r="D42">
        <v>85807679</v>
      </c>
      <c r="E42">
        <v>329</v>
      </c>
      <c r="F42">
        <v>56</v>
      </c>
      <c r="G42" t="s">
        <v>1330</v>
      </c>
      <c r="H42" t="s">
        <v>1310</v>
      </c>
      <c r="I42">
        <v>1</v>
      </c>
      <c r="J42">
        <v>0.82316</v>
      </c>
      <c r="K42">
        <v>1</v>
      </c>
      <c r="L42">
        <v>1</v>
      </c>
      <c r="M42">
        <v>0.67759000000000003</v>
      </c>
      <c r="N42">
        <v>1</v>
      </c>
      <c r="O42" s="1">
        <v>8.5200900000000001E-9</v>
      </c>
    </row>
    <row r="43" spans="1:15" x14ac:dyDescent="0.25">
      <c r="A43">
        <v>2303</v>
      </c>
      <c r="B43">
        <v>18</v>
      </c>
      <c r="C43">
        <v>75240761</v>
      </c>
      <c r="D43">
        <v>76231685</v>
      </c>
      <c r="E43">
        <v>365</v>
      </c>
      <c r="F43">
        <v>135</v>
      </c>
      <c r="G43" t="s">
        <v>1330</v>
      </c>
      <c r="H43" t="s">
        <v>1310</v>
      </c>
      <c r="I43">
        <v>0.92093499999999995</v>
      </c>
      <c r="J43">
        <v>0.67437999999999998</v>
      </c>
      <c r="K43">
        <v>1</v>
      </c>
      <c r="L43">
        <v>0.84812200000000004</v>
      </c>
      <c r="M43">
        <v>0.45478000000000002</v>
      </c>
      <c r="N43">
        <v>1</v>
      </c>
      <c r="O43" s="1">
        <v>5.7386900000000002E-7</v>
      </c>
    </row>
    <row r="44" spans="1:15" x14ac:dyDescent="0.25">
      <c r="A44">
        <v>98</v>
      </c>
      <c r="B44">
        <v>1</v>
      </c>
      <c r="C44">
        <v>111134063</v>
      </c>
      <c r="D44">
        <v>112489248</v>
      </c>
      <c r="E44">
        <v>547</v>
      </c>
      <c r="F44">
        <v>140</v>
      </c>
      <c r="G44" t="s">
        <v>1330</v>
      </c>
      <c r="H44" t="s">
        <v>1233</v>
      </c>
      <c r="I44">
        <v>-0.70184800000000003</v>
      </c>
      <c r="J44">
        <v>-0.95518999999999998</v>
      </c>
      <c r="K44">
        <v>-0.47191</v>
      </c>
      <c r="L44">
        <v>0.492591</v>
      </c>
      <c r="M44">
        <v>0.22270000000000001</v>
      </c>
      <c r="N44">
        <v>0.91239000000000003</v>
      </c>
      <c r="O44" s="1">
        <v>6.4201000000000002E-7</v>
      </c>
    </row>
    <row r="45" spans="1:15" x14ac:dyDescent="0.25">
      <c r="A45">
        <v>297</v>
      </c>
      <c r="B45">
        <v>2</v>
      </c>
      <c r="C45">
        <v>100202437</v>
      </c>
      <c r="D45">
        <v>101556799</v>
      </c>
      <c r="E45">
        <v>526</v>
      </c>
      <c r="F45">
        <v>110</v>
      </c>
      <c r="G45" t="s">
        <v>1330</v>
      </c>
      <c r="H45" t="s">
        <v>1233</v>
      </c>
      <c r="I45">
        <v>-1</v>
      </c>
      <c r="J45">
        <v>-1</v>
      </c>
      <c r="K45">
        <v>-0.75234000000000001</v>
      </c>
      <c r="L45">
        <v>1</v>
      </c>
      <c r="M45">
        <v>0.56601000000000001</v>
      </c>
      <c r="N45">
        <v>1</v>
      </c>
      <c r="O45" s="1">
        <v>1.6978000000000002E-8</v>
      </c>
    </row>
    <row r="46" spans="1:15" x14ac:dyDescent="0.25">
      <c r="A46">
        <v>464</v>
      </c>
      <c r="B46">
        <v>3</v>
      </c>
      <c r="C46">
        <v>47588462</v>
      </c>
      <c r="D46">
        <v>50387742</v>
      </c>
      <c r="E46">
        <v>719</v>
      </c>
      <c r="F46">
        <v>70</v>
      </c>
      <c r="G46" t="s">
        <v>1330</v>
      </c>
      <c r="H46" t="s">
        <v>1233</v>
      </c>
      <c r="I46">
        <v>-0.67220199999999997</v>
      </c>
      <c r="J46">
        <v>-0.90864999999999996</v>
      </c>
      <c r="K46">
        <v>-0.43048999999999998</v>
      </c>
      <c r="L46">
        <v>0.45185599999999998</v>
      </c>
      <c r="M46">
        <v>0.18532000000000001</v>
      </c>
      <c r="N46">
        <v>0.82565</v>
      </c>
      <c r="O46" s="1">
        <v>4.58208E-6</v>
      </c>
    </row>
    <row r="47" spans="1:15" x14ac:dyDescent="0.25">
      <c r="A47">
        <v>1195</v>
      </c>
      <c r="B47">
        <v>7</v>
      </c>
      <c r="C47">
        <v>110479480</v>
      </c>
      <c r="D47">
        <v>111795299</v>
      </c>
      <c r="E47">
        <v>259</v>
      </c>
      <c r="F47">
        <v>84</v>
      </c>
      <c r="G47" t="s">
        <v>1330</v>
      </c>
      <c r="H47" t="s">
        <v>1233</v>
      </c>
      <c r="I47">
        <v>-1</v>
      </c>
      <c r="J47">
        <v>-1</v>
      </c>
      <c r="K47">
        <v>-0.73687000000000002</v>
      </c>
      <c r="L47">
        <v>1</v>
      </c>
      <c r="M47">
        <v>0.54298000000000002</v>
      </c>
      <c r="N47">
        <v>1</v>
      </c>
      <c r="O47" s="1">
        <v>3.0757100000000002E-7</v>
      </c>
    </row>
    <row r="48" spans="1:15" x14ac:dyDescent="0.25">
      <c r="A48">
        <v>1275</v>
      </c>
      <c r="B48">
        <v>8</v>
      </c>
      <c r="C48">
        <v>29744541</v>
      </c>
      <c r="D48">
        <v>31134786</v>
      </c>
      <c r="E48">
        <v>321</v>
      </c>
      <c r="F48">
        <v>86</v>
      </c>
      <c r="G48" t="s">
        <v>1330</v>
      </c>
      <c r="H48" t="s">
        <v>1233</v>
      </c>
      <c r="I48">
        <v>-0.929373</v>
      </c>
      <c r="J48">
        <v>-1</v>
      </c>
      <c r="K48">
        <v>-0.65715999999999997</v>
      </c>
      <c r="L48">
        <v>0.86373299999999997</v>
      </c>
      <c r="M48">
        <v>0.43186000000000002</v>
      </c>
      <c r="N48">
        <v>1</v>
      </c>
      <c r="O48" s="1">
        <v>4.6708000000000002E-7</v>
      </c>
    </row>
    <row r="49" spans="1:15" x14ac:dyDescent="0.25">
      <c r="A49">
        <v>1510</v>
      </c>
      <c r="B49">
        <v>10</v>
      </c>
      <c r="C49">
        <v>21477693</v>
      </c>
      <c r="D49">
        <v>23365685</v>
      </c>
      <c r="E49">
        <v>378</v>
      </c>
      <c r="F49">
        <v>108</v>
      </c>
      <c r="G49" t="s">
        <v>1330</v>
      </c>
      <c r="H49" t="s">
        <v>1233</v>
      </c>
      <c r="I49">
        <v>-0.87383599999999995</v>
      </c>
      <c r="J49">
        <v>-1</v>
      </c>
      <c r="K49">
        <v>-0.58543999999999996</v>
      </c>
      <c r="L49">
        <v>0.76358999999999999</v>
      </c>
      <c r="M49">
        <v>0.34273999999999999</v>
      </c>
      <c r="N49">
        <v>1</v>
      </c>
      <c r="O49" s="1">
        <v>2.1265299999999999E-6</v>
      </c>
    </row>
    <row r="50" spans="1:15" x14ac:dyDescent="0.25">
      <c r="A50">
        <v>1788</v>
      </c>
      <c r="B50">
        <v>12</v>
      </c>
      <c r="C50">
        <v>48960266</v>
      </c>
      <c r="D50">
        <v>50344346</v>
      </c>
      <c r="E50">
        <v>356</v>
      </c>
      <c r="F50">
        <v>96</v>
      </c>
      <c r="G50" t="s">
        <v>1330</v>
      </c>
      <c r="H50" t="s">
        <v>1233</v>
      </c>
      <c r="I50">
        <v>-0.76297300000000001</v>
      </c>
      <c r="J50">
        <v>-1</v>
      </c>
      <c r="K50">
        <v>-0.51002000000000003</v>
      </c>
      <c r="L50">
        <v>0.58212799999999998</v>
      </c>
      <c r="M50">
        <v>0.26012000000000002</v>
      </c>
      <c r="N50">
        <v>1</v>
      </c>
      <c r="O50" s="1">
        <v>1.8404899999999999E-6</v>
      </c>
    </row>
    <row r="51" spans="1:15" x14ac:dyDescent="0.25">
      <c r="A51">
        <v>2072</v>
      </c>
      <c r="B51">
        <v>15</v>
      </c>
      <c r="C51">
        <v>69089816</v>
      </c>
      <c r="D51">
        <v>70767983</v>
      </c>
      <c r="E51">
        <v>422</v>
      </c>
      <c r="F51">
        <v>160</v>
      </c>
      <c r="G51" t="s">
        <v>1330</v>
      </c>
      <c r="H51" t="s">
        <v>1233</v>
      </c>
      <c r="I51">
        <v>-0.84187800000000002</v>
      </c>
      <c r="J51">
        <v>-1</v>
      </c>
      <c r="K51">
        <v>-0.57321999999999995</v>
      </c>
      <c r="L51">
        <v>0.70875900000000003</v>
      </c>
      <c r="M51">
        <v>0.32857999999999998</v>
      </c>
      <c r="N51">
        <v>1</v>
      </c>
      <c r="O51" s="1">
        <v>6.0277200000000005E-7</v>
      </c>
    </row>
    <row r="52" spans="1:15" x14ac:dyDescent="0.25">
      <c r="A52">
        <v>1267</v>
      </c>
      <c r="B52">
        <v>8</v>
      </c>
      <c r="C52">
        <v>21650454</v>
      </c>
      <c r="D52">
        <v>22895018</v>
      </c>
      <c r="E52">
        <v>383</v>
      </c>
      <c r="F52">
        <v>149</v>
      </c>
      <c r="G52" t="s">
        <v>1330</v>
      </c>
      <c r="H52" t="s">
        <v>779</v>
      </c>
      <c r="I52">
        <v>-0.79000400000000004</v>
      </c>
      <c r="J52">
        <v>-1</v>
      </c>
      <c r="K52">
        <v>-0.48431000000000002</v>
      </c>
      <c r="L52">
        <v>0.62410600000000005</v>
      </c>
      <c r="M52">
        <v>0.23455999999999999</v>
      </c>
      <c r="N52">
        <v>1</v>
      </c>
      <c r="O52" s="1">
        <v>1.38833E-5</v>
      </c>
    </row>
    <row r="53" spans="1:15" x14ac:dyDescent="0.25">
      <c r="A53">
        <v>1453</v>
      </c>
      <c r="B53">
        <v>9</v>
      </c>
      <c r="C53">
        <v>109150718</v>
      </c>
      <c r="D53">
        <v>110630150</v>
      </c>
      <c r="E53">
        <v>498</v>
      </c>
      <c r="F53">
        <v>179</v>
      </c>
      <c r="G53" t="s">
        <v>1330</v>
      </c>
      <c r="H53" t="s">
        <v>779</v>
      </c>
      <c r="I53">
        <v>-0.661439</v>
      </c>
      <c r="J53">
        <v>-0.89786999999999995</v>
      </c>
      <c r="K53">
        <v>-0.44156000000000001</v>
      </c>
      <c r="L53">
        <v>0.43750099999999997</v>
      </c>
      <c r="M53">
        <v>0.19497999999999999</v>
      </c>
      <c r="N53">
        <v>0.80617000000000005</v>
      </c>
      <c r="O53" s="1">
        <v>2.4534699999999998E-7</v>
      </c>
    </row>
    <row r="54" spans="1:15" x14ac:dyDescent="0.25">
      <c r="A54">
        <v>1999</v>
      </c>
      <c r="B54">
        <v>14</v>
      </c>
      <c r="C54">
        <v>68976913</v>
      </c>
      <c r="D54">
        <v>69794542</v>
      </c>
      <c r="E54">
        <v>301</v>
      </c>
      <c r="F54">
        <v>113</v>
      </c>
      <c r="G54" t="s">
        <v>1330</v>
      </c>
      <c r="H54" t="s">
        <v>779</v>
      </c>
      <c r="I54">
        <v>-0.81502399999999997</v>
      </c>
      <c r="J54">
        <v>-1</v>
      </c>
      <c r="K54">
        <v>-0.54454000000000002</v>
      </c>
      <c r="L54">
        <v>0.66426399999999997</v>
      </c>
      <c r="M54">
        <v>0.29652000000000001</v>
      </c>
      <c r="N54">
        <v>1</v>
      </c>
      <c r="O54" s="1">
        <v>2.8011000000000002E-6</v>
      </c>
    </row>
    <row r="55" spans="1:15" x14ac:dyDescent="0.25">
      <c r="A55">
        <v>950</v>
      </c>
      <c r="B55">
        <v>6</v>
      </c>
      <c r="C55">
        <v>25684630</v>
      </c>
      <c r="D55">
        <v>26396200</v>
      </c>
      <c r="E55">
        <v>428</v>
      </c>
      <c r="F55">
        <v>64</v>
      </c>
      <c r="G55" t="s">
        <v>1330</v>
      </c>
      <c r="H55" t="s">
        <v>778</v>
      </c>
      <c r="I55">
        <v>-0.73195699999999997</v>
      </c>
      <c r="J55">
        <v>-1</v>
      </c>
      <c r="K55">
        <v>-0.44773000000000002</v>
      </c>
      <c r="L55">
        <v>0.53576199999999996</v>
      </c>
      <c r="M55">
        <v>0.20047000000000001</v>
      </c>
      <c r="N55">
        <v>1</v>
      </c>
      <c r="O55" s="1">
        <v>1.4420799999999999E-5</v>
      </c>
    </row>
    <row r="56" spans="1:15" x14ac:dyDescent="0.25">
      <c r="A56">
        <v>1667</v>
      </c>
      <c r="B56">
        <v>11</v>
      </c>
      <c r="C56">
        <v>56623495</v>
      </c>
      <c r="D56">
        <v>57675986</v>
      </c>
      <c r="E56">
        <v>327</v>
      </c>
      <c r="F56">
        <v>65</v>
      </c>
      <c r="G56" t="s">
        <v>1330</v>
      </c>
      <c r="H56" t="s">
        <v>778</v>
      </c>
      <c r="I56">
        <v>0.91718100000000002</v>
      </c>
      <c r="J56">
        <v>0.67234000000000005</v>
      </c>
      <c r="K56">
        <v>1</v>
      </c>
      <c r="L56">
        <v>0.841221</v>
      </c>
      <c r="M56">
        <v>0.45204</v>
      </c>
      <c r="N56">
        <v>1</v>
      </c>
      <c r="O56" s="1">
        <v>1.05123E-6</v>
      </c>
    </row>
    <row r="57" spans="1:15" x14ac:dyDescent="0.25">
      <c r="A57">
        <v>1937</v>
      </c>
      <c r="B57">
        <v>13</v>
      </c>
      <c r="C57">
        <v>98527336</v>
      </c>
      <c r="D57">
        <v>99402294</v>
      </c>
      <c r="E57">
        <v>230</v>
      </c>
      <c r="F57">
        <v>100</v>
      </c>
      <c r="G57" t="s">
        <v>1330</v>
      </c>
      <c r="H57" t="s">
        <v>778</v>
      </c>
      <c r="I57">
        <v>0.701739</v>
      </c>
      <c r="J57">
        <v>0.44479000000000002</v>
      </c>
      <c r="K57">
        <v>0.97130000000000005</v>
      </c>
      <c r="L57">
        <v>0.49243700000000001</v>
      </c>
      <c r="M57">
        <v>0.19783000000000001</v>
      </c>
      <c r="N57">
        <v>0.94342000000000004</v>
      </c>
      <c r="O57" s="1">
        <v>6.3516000000000003E-6</v>
      </c>
    </row>
    <row r="58" spans="1:15" x14ac:dyDescent="0.25">
      <c r="A58">
        <v>2281</v>
      </c>
      <c r="B58">
        <v>18</v>
      </c>
      <c r="C58">
        <v>52512524</v>
      </c>
      <c r="D58">
        <v>53762996</v>
      </c>
      <c r="E58">
        <v>342</v>
      </c>
      <c r="F58">
        <v>94</v>
      </c>
      <c r="G58" t="s">
        <v>1330</v>
      </c>
      <c r="H58" t="s">
        <v>778</v>
      </c>
      <c r="I58">
        <v>0.61746299999999998</v>
      </c>
      <c r="J58">
        <v>0.43113000000000001</v>
      </c>
      <c r="K58">
        <v>0.80586999999999998</v>
      </c>
      <c r="L58">
        <v>0.38126100000000002</v>
      </c>
      <c r="M58">
        <v>0.18587000000000001</v>
      </c>
      <c r="N58">
        <v>0.64942999999999995</v>
      </c>
      <c r="O58" s="1">
        <v>6.8490199999999997E-8</v>
      </c>
    </row>
    <row r="59" spans="1:15" x14ac:dyDescent="0.25">
      <c r="A59">
        <v>36</v>
      </c>
      <c r="B59">
        <v>1</v>
      </c>
      <c r="C59">
        <v>38474037</v>
      </c>
      <c r="D59">
        <v>40200950</v>
      </c>
      <c r="E59">
        <v>421</v>
      </c>
      <c r="F59">
        <v>149</v>
      </c>
      <c r="G59" t="s">
        <v>1330</v>
      </c>
      <c r="H59" t="s">
        <v>781</v>
      </c>
      <c r="I59">
        <v>0.84143100000000004</v>
      </c>
      <c r="J59">
        <v>0.61921000000000004</v>
      </c>
      <c r="K59">
        <v>1</v>
      </c>
      <c r="L59">
        <v>0.70800600000000002</v>
      </c>
      <c r="M59">
        <v>0.38341999999999998</v>
      </c>
      <c r="N59">
        <v>1</v>
      </c>
      <c r="O59" s="1">
        <v>9.8671399999999999E-9</v>
      </c>
    </row>
    <row r="60" spans="1:15" x14ac:dyDescent="0.25">
      <c r="A60">
        <v>50</v>
      </c>
      <c r="B60">
        <v>1</v>
      </c>
      <c r="C60">
        <v>57529671</v>
      </c>
      <c r="D60">
        <v>58387483</v>
      </c>
      <c r="E60">
        <v>350</v>
      </c>
      <c r="F60">
        <v>101</v>
      </c>
      <c r="G60" t="s">
        <v>1330</v>
      </c>
      <c r="H60" t="s">
        <v>781</v>
      </c>
      <c r="I60">
        <v>0.92489200000000005</v>
      </c>
      <c r="J60">
        <v>0.67576000000000003</v>
      </c>
      <c r="K60">
        <v>1</v>
      </c>
      <c r="L60">
        <v>0.85542499999999999</v>
      </c>
      <c r="M60">
        <v>0.45665</v>
      </c>
      <c r="N60">
        <v>1</v>
      </c>
      <c r="O60" s="1">
        <v>1.9698599999999999E-7</v>
      </c>
    </row>
    <row r="61" spans="1:15" x14ac:dyDescent="0.25">
      <c r="A61">
        <v>98</v>
      </c>
      <c r="B61">
        <v>1</v>
      </c>
      <c r="C61">
        <v>111134063</v>
      </c>
      <c r="D61">
        <v>112489248</v>
      </c>
      <c r="E61">
        <v>549</v>
      </c>
      <c r="F61">
        <v>141</v>
      </c>
      <c r="G61" t="s">
        <v>1330</v>
      </c>
      <c r="H61" t="s">
        <v>781</v>
      </c>
      <c r="I61">
        <v>0.61066699999999996</v>
      </c>
      <c r="J61">
        <v>0.37711</v>
      </c>
      <c r="K61">
        <v>0.85128000000000004</v>
      </c>
      <c r="L61">
        <v>0.37291400000000002</v>
      </c>
      <c r="M61">
        <v>0.14221</v>
      </c>
      <c r="N61">
        <v>0.72467000000000004</v>
      </c>
      <c r="O61" s="1">
        <v>1.3743900000000001E-5</v>
      </c>
    </row>
    <row r="62" spans="1:15" x14ac:dyDescent="0.25">
      <c r="A62">
        <v>113</v>
      </c>
      <c r="B62">
        <v>1</v>
      </c>
      <c r="C62">
        <v>154685546</v>
      </c>
      <c r="D62">
        <v>156813845</v>
      </c>
      <c r="E62">
        <v>550</v>
      </c>
      <c r="F62">
        <v>151</v>
      </c>
      <c r="G62" t="s">
        <v>1330</v>
      </c>
      <c r="H62" t="s">
        <v>781</v>
      </c>
      <c r="I62">
        <v>0.78263400000000005</v>
      </c>
      <c r="J62">
        <v>0.52383999999999997</v>
      </c>
      <c r="K62">
        <v>1</v>
      </c>
      <c r="L62">
        <v>0.61251599999999995</v>
      </c>
      <c r="M62">
        <v>0.27439999999999998</v>
      </c>
      <c r="N62">
        <v>1</v>
      </c>
      <c r="O62" s="1">
        <v>1.75274E-6</v>
      </c>
    </row>
    <row r="63" spans="1:15" x14ac:dyDescent="0.25">
      <c r="A63">
        <v>267</v>
      </c>
      <c r="B63">
        <v>2</v>
      </c>
      <c r="C63">
        <v>59251997</v>
      </c>
      <c r="D63">
        <v>60775066</v>
      </c>
      <c r="E63">
        <v>488</v>
      </c>
      <c r="F63">
        <v>151</v>
      </c>
      <c r="G63" t="s">
        <v>1330</v>
      </c>
      <c r="H63" t="s">
        <v>781</v>
      </c>
      <c r="I63">
        <v>0.54543699999999995</v>
      </c>
      <c r="J63">
        <v>0.37870999999999999</v>
      </c>
      <c r="K63">
        <v>0.71367000000000003</v>
      </c>
      <c r="L63">
        <v>0.29750100000000002</v>
      </c>
      <c r="M63">
        <v>0.14341999999999999</v>
      </c>
      <c r="N63">
        <v>0.50931999999999999</v>
      </c>
      <c r="O63" s="1">
        <v>4.4980299999999999E-8</v>
      </c>
    </row>
    <row r="64" spans="1:15" x14ac:dyDescent="0.25">
      <c r="A64">
        <v>297</v>
      </c>
      <c r="B64">
        <v>2</v>
      </c>
      <c r="C64">
        <v>100202437</v>
      </c>
      <c r="D64">
        <v>101556799</v>
      </c>
      <c r="E64">
        <v>524</v>
      </c>
      <c r="F64">
        <v>110</v>
      </c>
      <c r="G64" t="s">
        <v>1330</v>
      </c>
      <c r="H64" t="s">
        <v>781</v>
      </c>
      <c r="I64">
        <v>0.92234700000000003</v>
      </c>
      <c r="J64">
        <v>0.76149999999999995</v>
      </c>
      <c r="K64">
        <v>1</v>
      </c>
      <c r="L64">
        <v>0.85072400000000004</v>
      </c>
      <c r="M64">
        <v>0.57987999999999995</v>
      </c>
      <c r="N64">
        <v>1</v>
      </c>
      <c r="O64" s="1">
        <v>2.5337799999999998E-13</v>
      </c>
    </row>
    <row r="65" spans="1:15" x14ac:dyDescent="0.25">
      <c r="A65">
        <v>441</v>
      </c>
      <c r="B65">
        <v>3</v>
      </c>
      <c r="C65">
        <v>20754843</v>
      </c>
      <c r="D65">
        <v>21790867</v>
      </c>
      <c r="E65">
        <v>350</v>
      </c>
      <c r="F65">
        <v>129</v>
      </c>
      <c r="G65" t="s">
        <v>1330</v>
      </c>
      <c r="H65" t="s">
        <v>781</v>
      </c>
      <c r="I65">
        <v>0.86249200000000004</v>
      </c>
      <c r="J65">
        <v>0.62612000000000001</v>
      </c>
      <c r="K65">
        <v>1</v>
      </c>
      <c r="L65">
        <v>0.743892</v>
      </c>
      <c r="M65">
        <v>0.39202999999999999</v>
      </c>
      <c r="N65">
        <v>1</v>
      </c>
      <c r="O65" s="1">
        <v>7.55471E-8</v>
      </c>
    </row>
    <row r="66" spans="1:15" x14ac:dyDescent="0.25">
      <c r="A66">
        <v>464</v>
      </c>
      <c r="B66">
        <v>3</v>
      </c>
      <c r="C66">
        <v>47588462</v>
      </c>
      <c r="D66">
        <v>50387742</v>
      </c>
      <c r="E66">
        <v>718</v>
      </c>
      <c r="F66">
        <v>70</v>
      </c>
      <c r="G66" t="s">
        <v>1330</v>
      </c>
      <c r="H66" t="s">
        <v>781</v>
      </c>
      <c r="I66">
        <v>0.82357800000000003</v>
      </c>
      <c r="J66">
        <v>0.67918000000000001</v>
      </c>
      <c r="K66">
        <v>0.97431000000000001</v>
      </c>
      <c r="L66">
        <v>0.67828100000000002</v>
      </c>
      <c r="M66">
        <v>0.46128999999999998</v>
      </c>
      <c r="N66">
        <v>0.94928000000000001</v>
      </c>
      <c r="O66" s="1">
        <v>3.5272600000000002E-13</v>
      </c>
    </row>
    <row r="67" spans="1:15" x14ac:dyDescent="0.25">
      <c r="A67">
        <v>476</v>
      </c>
      <c r="B67">
        <v>3</v>
      </c>
      <c r="C67">
        <v>63670804</v>
      </c>
      <c r="D67">
        <v>64662373</v>
      </c>
      <c r="E67">
        <v>359</v>
      </c>
      <c r="F67">
        <v>122</v>
      </c>
      <c r="G67" t="s">
        <v>1330</v>
      </c>
      <c r="H67" t="s">
        <v>781</v>
      </c>
      <c r="I67">
        <v>0.74646500000000005</v>
      </c>
      <c r="J67">
        <v>0.47399999999999998</v>
      </c>
      <c r="K67">
        <v>1</v>
      </c>
      <c r="L67">
        <v>0.55720999999999998</v>
      </c>
      <c r="M67">
        <v>0.22467000000000001</v>
      </c>
      <c r="N67">
        <v>1</v>
      </c>
      <c r="O67" s="1">
        <v>1.42196E-5</v>
      </c>
    </row>
    <row r="68" spans="1:15" x14ac:dyDescent="0.25">
      <c r="A68">
        <v>482</v>
      </c>
      <c r="B68">
        <v>3</v>
      </c>
      <c r="C68">
        <v>69784970</v>
      </c>
      <c r="D68">
        <v>71223281</v>
      </c>
      <c r="E68">
        <v>293</v>
      </c>
      <c r="F68">
        <v>109</v>
      </c>
      <c r="G68" t="s">
        <v>1330</v>
      </c>
      <c r="H68" t="s">
        <v>781</v>
      </c>
      <c r="I68">
        <v>0.74807999999999997</v>
      </c>
      <c r="J68">
        <v>0.49353999999999998</v>
      </c>
      <c r="K68">
        <v>1</v>
      </c>
      <c r="L68">
        <v>0.55962400000000001</v>
      </c>
      <c r="M68">
        <v>0.24357999999999999</v>
      </c>
      <c r="N68">
        <v>1</v>
      </c>
      <c r="O68" s="1">
        <v>2.45783E-6</v>
      </c>
    </row>
    <row r="69" spans="1:15" x14ac:dyDescent="0.25">
      <c r="A69">
        <v>599</v>
      </c>
      <c r="B69">
        <v>4</v>
      </c>
      <c r="C69">
        <v>2468936</v>
      </c>
      <c r="D69">
        <v>3549229</v>
      </c>
      <c r="E69">
        <v>324</v>
      </c>
      <c r="F69">
        <v>94</v>
      </c>
      <c r="G69" t="s">
        <v>1330</v>
      </c>
      <c r="H69" t="s">
        <v>781</v>
      </c>
      <c r="I69">
        <v>0.86915500000000001</v>
      </c>
      <c r="J69">
        <v>0.65891</v>
      </c>
      <c r="K69">
        <v>1</v>
      </c>
      <c r="L69">
        <v>0.75543000000000005</v>
      </c>
      <c r="M69">
        <v>0.43415999999999999</v>
      </c>
      <c r="N69">
        <v>1</v>
      </c>
      <c r="O69" s="1">
        <v>1.65721E-8</v>
      </c>
    </row>
    <row r="70" spans="1:15" x14ac:dyDescent="0.25">
      <c r="A70">
        <v>727</v>
      </c>
      <c r="B70">
        <v>4</v>
      </c>
      <c r="C70">
        <v>139553761</v>
      </c>
      <c r="D70">
        <v>141087047</v>
      </c>
      <c r="E70">
        <v>408</v>
      </c>
      <c r="F70">
        <v>144</v>
      </c>
      <c r="G70" t="s">
        <v>1330</v>
      </c>
      <c r="H70" t="s">
        <v>781</v>
      </c>
      <c r="I70">
        <v>0.78215500000000004</v>
      </c>
      <c r="J70">
        <v>0.61346999999999996</v>
      </c>
      <c r="K70">
        <v>0.96118000000000003</v>
      </c>
      <c r="L70">
        <v>0.61176699999999995</v>
      </c>
      <c r="M70">
        <v>0.37635000000000002</v>
      </c>
      <c r="N70">
        <v>0.92386000000000001</v>
      </c>
      <c r="O70" s="1">
        <v>1.7195900000000001E-11</v>
      </c>
    </row>
    <row r="71" spans="1:15" x14ac:dyDescent="0.25">
      <c r="A71">
        <v>826</v>
      </c>
      <c r="B71">
        <v>5</v>
      </c>
      <c r="C71">
        <v>58721459</v>
      </c>
      <c r="D71">
        <v>59868567</v>
      </c>
      <c r="E71">
        <v>248</v>
      </c>
      <c r="F71">
        <v>72</v>
      </c>
      <c r="G71" t="s">
        <v>1330</v>
      </c>
      <c r="H71" t="s">
        <v>781</v>
      </c>
      <c r="I71">
        <v>0.76803600000000005</v>
      </c>
      <c r="J71">
        <v>0.55574999999999997</v>
      </c>
      <c r="K71">
        <v>1</v>
      </c>
      <c r="L71">
        <v>0.58987999999999996</v>
      </c>
      <c r="M71">
        <v>0.30886000000000002</v>
      </c>
      <c r="N71">
        <v>1</v>
      </c>
      <c r="O71" s="1">
        <v>1.4178199999999999E-7</v>
      </c>
    </row>
    <row r="72" spans="1:15" x14ac:dyDescent="0.25">
      <c r="A72">
        <v>827</v>
      </c>
      <c r="B72">
        <v>5</v>
      </c>
      <c r="C72">
        <v>59868568</v>
      </c>
      <c r="D72">
        <v>60930753</v>
      </c>
      <c r="E72">
        <v>261</v>
      </c>
      <c r="F72">
        <v>54</v>
      </c>
      <c r="G72" t="s">
        <v>1330</v>
      </c>
      <c r="H72" t="s">
        <v>781</v>
      </c>
      <c r="I72">
        <v>0.91540100000000002</v>
      </c>
      <c r="J72">
        <v>0.71479999999999999</v>
      </c>
      <c r="K72">
        <v>1</v>
      </c>
      <c r="L72">
        <v>0.83795900000000001</v>
      </c>
      <c r="M72">
        <v>0.51093999999999995</v>
      </c>
      <c r="N72">
        <v>1</v>
      </c>
      <c r="O72" s="1">
        <v>9.9632499999999999E-9</v>
      </c>
    </row>
    <row r="73" spans="1:15" x14ac:dyDescent="0.25">
      <c r="A73">
        <v>1029</v>
      </c>
      <c r="B73">
        <v>6</v>
      </c>
      <c r="C73">
        <v>98173004</v>
      </c>
      <c r="D73">
        <v>99678876</v>
      </c>
      <c r="E73">
        <v>367</v>
      </c>
      <c r="F73">
        <v>88</v>
      </c>
      <c r="G73" t="s">
        <v>1330</v>
      </c>
      <c r="H73" t="s">
        <v>781</v>
      </c>
      <c r="I73">
        <v>0.700152</v>
      </c>
      <c r="J73">
        <v>0.51254</v>
      </c>
      <c r="K73">
        <v>0.90471000000000001</v>
      </c>
      <c r="L73">
        <v>0.49021300000000001</v>
      </c>
      <c r="M73">
        <v>0.26269999999999999</v>
      </c>
      <c r="N73">
        <v>0.81850000000000001</v>
      </c>
      <c r="O73" s="1">
        <v>3.60372E-9</v>
      </c>
    </row>
    <row r="74" spans="1:15" x14ac:dyDescent="0.25">
      <c r="A74">
        <v>1096</v>
      </c>
      <c r="B74">
        <v>7</v>
      </c>
      <c r="C74">
        <v>1366973</v>
      </c>
      <c r="D74">
        <v>2473749</v>
      </c>
      <c r="E74">
        <v>304</v>
      </c>
      <c r="F74">
        <v>100</v>
      </c>
      <c r="G74" t="s">
        <v>1330</v>
      </c>
      <c r="H74" t="s">
        <v>781</v>
      </c>
      <c r="I74">
        <v>0.78012199999999998</v>
      </c>
      <c r="J74">
        <v>0.60960000000000003</v>
      </c>
      <c r="K74">
        <v>0.95313999999999999</v>
      </c>
      <c r="L74">
        <v>0.60858999999999996</v>
      </c>
      <c r="M74">
        <v>0.37162000000000001</v>
      </c>
      <c r="N74">
        <v>0.90847999999999995</v>
      </c>
      <c r="O74" s="1">
        <v>1.1154400000000001E-10</v>
      </c>
    </row>
    <row r="75" spans="1:15" x14ac:dyDescent="0.25">
      <c r="A75">
        <v>1367</v>
      </c>
      <c r="B75">
        <v>8</v>
      </c>
      <c r="C75">
        <v>142611890</v>
      </c>
      <c r="D75">
        <v>143611461</v>
      </c>
      <c r="E75">
        <v>223</v>
      </c>
      <c r="F75">
        <v>85</v>
      </c>
      <c r="G75" t="s">
        <v>1330</v>
      </c>
      <c r="H75" t="s">
        <v>781</v>
      </c>
      <c r="I75">
        <v>0.89706600000000003</v>
      </c>
      <c r="J75">
        <v>0.70501999999999998</v>
      </c>
      <c r="K75">
        <v>1</v>
      </c>
      <c r="L75">
        <v>0.80472699999999997</v>
      </c>
      <c r="M75">
        <v>0.49704999999999999</v>
      </c>
      <c r="N75">
        <v>1</v>
      </c>
      <c r="O75" s="1">
        <v>3.8096999999999998E-10</v>
      </c>
    </row>
    <row r="76" spans="1:15" x14ac:dyDescent="0.25">
      <c r="A76">
        <v>1368</v>
      </c>
      <c r="B76">
        <v>8</v>
      </c>
      <c r="C76">
        <v>143611462</v>
      </c>
      <c r="D76">
        <v>144934288</v>
      </c>
      <c r="E76">
        <v>360</v>
      </c>
      <c r="F76">
        <v>98</v>
      </c>
      <c r="G76" t="s">
        <v>1330</v>
      </c>
      <c r="H76" t="s">
        <v>781</v>
      </c>
      <c r="I76">
        <v>0.92038600000000004</v>
      </c>
      <c r="J76">
        <v>0.65619000000000005</v>
      </c>
      <c r="K76">
        <v>1</v>
      </c>
      <c r="L76">
        <v>0.84711099999999995</v>
      </c>
      <c r="M76">
        <v>0.43058000000000002</v>
      </c>
      <c r="N76">
        <v>1</v>
      </c>
      <c r="O76" s="1">
        <v>7.9655000000000002E-7</v>
      </c>
    </row>
    <row r="77" spans="1:15" x14ac:dyDescent="0.25">
      <c r="A77">
        <v>1389</v>
      </c>
      <c r="B77">
        <v>9</v>
      </c>
      <c r="C77">
        <v>14244748</v>
      </c>
      <c r="D77">
        <v>14902924</v>
      </c>
      <c r="E77">
        <v>312</v>
      </c>
      <c r="F77">
        <v>143</v>
      </c>
      <c r="G77" t="s">
        <v>1330</v>
      </c>
      <c r="H77" t="s">
        <v>781</v>
      </c>
      <c r="I77">
        <v>0.69565200000000005</v>
      </c>
      <c r="J77">
        <v>0.44479000000000002</v>
      </c>
      <c r="K77">
        <v>0.95759000000000005</v>
      </c>
      <c r="L77">
        <v>0.48393199999999997</v>
      </c>
      <c r="M77">
        <v>0.19783999999999999</v>
      </c>
      <c r="N77">
        <v>0.91698999999999997</v>
      </c>
      <c r="O77" s="1">
        <v>2.19093E-6</v>
      </c>
    </row>
    <row r="78" spans="1:15" x14ac:dyDescent="0.25">
      <c r="A78">
        <v>1667</v>
      </c>
      <c r="B78">
        <v>11</v>
      </c>
      <c r="C78">
        <v>56623495</v>
      </c>
      <c r="D78">
        <v>57675986</v>
      </c>
      <c r="E78">
        <v>332</v>
      </c>
      <c r="F78">
        <v>67</v>
      </c>
      <c r="G78" t="s">
        <v>1330</v>
      </c>
      <c r="H78" t="s">
        <v>781</v>
      </c>
      <c r="I78">
        <v>0.87218899999999999</v>
      </c>
      <c r="J78">
        <v>0.60980999999999996</v>
      </c>
      <c r="K78">
        <v>1</v>
      </c>
      <c r="L78">
        <v>0.76071299999999997</v>
      </c>
      <c r="M78">
        <v>0.37186999999999998</v>
      </c>
      <c r="N78">
        <v>1</v>
      </c>
      <c r="O78" s="1">
        <v>4.4947499999999996E-6</v>
      </c>
    </row>
    <row r="79" spans="1:15" x14ac:dyDescent="0.25">
      <c r="A79">
        <v>1674</v>
      </c>
      <c r="B79">
        <v>11</v>
      </c>
      <c r="C79">
        <v>64594823</v>
      </c>
      <c r="D79">
        <v>66782661</v>
      </c>
      <c r="E79">
        <v>577</v>
      </c>
      <c r="F79">
        <v>113</v>
      </c>
      <c r="G79" t="s">
        <v>1330</v>
      </c>
      <c r="H79" t="s">
        <v>781</v>
      </c>
      <c r="I79">
        <v>0.73502299999999998</v>
      </c>
      <c r="J79">
        <v>0.52993999999999997</v>
      </c>
      <c r="K79">
        <v>0.96286000000000005</v>
      </c>
      <c r="L79">
        <v>0.54025900000000004</v>
      </c>
      <c r="M79">
        <v>0.28083999999999998</v>
      </c>
      <c r="N79">
        <v>0.92708999999999997</v>
      </c>
      <c r="O79" s="1">
        <v>1.3367200000000001E-7</v>
      </c>
    </row>
    <row r="80" spans="1:15" x14ac:dyDescent="0.25">
      <c r="A80">
        <v>1731</v>
      </c>
      <c r="B80">
        <v>11</v>
      </c>
      <c r="C80">
        <v>126304241</v>
      </c>
      <c r="D80">
        <v>127306871</v>
      </c>
      <c r="E80">
        <v>388</v>
      </c>
      <c r="F80">
        <v>122</v>
      </c>
      <c r="G80" t="s">
        <v>1330</v>
      </c>
      <c r="H80" t="s">
        <v>781</v>
      </c>
      <c r="I80">
        <v>0.741178</v>
      </c>
      <c r="J80">
        <v>0.46744000000000002</v>
      </c>
      <c r="K80">
        <v>1</v>
      </c>
      <c r="L80">
        <v>0.54934400000000005</v>
      </c>
      <c r="M80">
        <v>0.2185</v>
      </c>
      <c r="N80">
        <v>1</v>
      </c>
      <c r="O80" s="1">
        <v>1.20495E-5</v>
      </c>
    </row>
    <row r="81" spans="1:15" x14ac:dyDescent="0.25">
      <c r="A81">
        <v>1963</v>
      </c>
      <c r="B81">
        <v>14</v>
      </c>
      <c r="C81">
        <v>29029225</v>
      </c>
      <c r="D81">
        <v>30831154</v>
      </c>
      <c r="E81">
        <v>344</v>
      </c>
      <c r="F81">
        <v>127</v>
      </c>
      <c r="G81" t="s">
        <v>1330</v>
      </c>
      <c r="H81" t="s">
        <v>781</v>
      </c>
      <c r="I81">
        <v>0.53732800000000003</v>
      </c>
      <c r="J81">
        <v>0.32973999999999998</v>
      </c>
      <c r="K81">
        <v>0.76066</v>
      </c>
      <c r="L81">
        <v>0.28872199999999998</v>
      </c>
      <c r="M81">
        <v>0.10872999999999999</v>
      </c>
      <c r="N81">
        <v>0.5786</v>
      </c>
      <c r="O81" s="1">
        <v>5.7957899999999998E-6</v>
      </c>
    </row>
    <row r="82" spans="1:15" x14ac:dyDescent="0.25">
      <c r="A82">
        <v>1999</v>
      </c>
      <c r="B82">
        <v>14</v>
      </c>
      <c r="C82">
        <v>68976913</v>
      </c>
      <c r="D82">
        <v>69794542</v>
      </c>
      <c r="E82">
        <v>301</v>
      </c>
      <c r="F82">
        <v>113</v>
      </c>
      <c r="G82" t="s">
        <v>1330</v>
      </c>
      <c r="H82" t="s">
        <v>781</v>
      </c>
      <c r="I82">
        <v>0.90083199999999997</v>
      </c>
      <c r="J82">
        <v>0.71104999999999996</v>
      </c>
      <c r="K82">
        <v>1</v>
      </c>
      <c r="L82">
        <v>0.81149899999999997</v>
      </c>
      <c r="M82">
        <v>0.50560000000000005</v>
      </c>
      <c r="N82">
        <v>1</v>
      </c>
      <c r="O82" s="1">
        <v>4.29197E-10</v>
      </c>
    </row>
    <row r="83" spans="1:15" x14ac:dyDescent="0.25">
      <c r="A83">
        <v>2109</v>
      </c>
      <c r="B83">
        <v>16</v>
      </c>
      <c r="C83">
        <v>7051430</v>
      </c>
      <c r="D83">
        <v>7704354</v>
      </c>
      <c r="E83">
        <v>399</v>
      </c>
      <c r="F83">
        <v>143</v>
      </c>
      <c r="G83" t="s">
        <v>1330</v>
      </c>
      <c r="H83" t="s">
        <v>781</v>
      </c>
      <c r="I83">
        <v>0.85064799999999996</v>
      </c>
      <c r="J83">
        <v>0.60036</v>
      </c>
      <c r="K83">
        <v>1</v>
      </c>
      <c r="L83">
        <v>0.72360199999999997</v>
      </c>
      <c r="M83">
        <v>0.36042999999999997</v>
      </c>
      <c r="N83">
        <v>1</v>
      </c>
      <c r="O83" s="1">
        <v>2.5692699999999998E-7</v>
      </c>
    </row>
    <row r="84" spans="1:15" x14ac:dyDescent="0.25">
      <c r="A84">
        <v>2175</v>
      </c>
      <c r="B84">
        <v>17</v>
      </c>
      <c r="C84">
        <v>1480057</v>
      </c>
      <c r="D84">
        <v>2699135</v>
      </c>
      <c r="E84">
        <v>358</v>
      </c>
      <c r="F84">
        <v>125</v>
      </c>
      <c r="G84" t="s">
        <v>1330</v>
      </c>
      <c r="H84" t="s">
        <v>781</v>
      </c>
      <c r="I84">
        <v>0.80239300000000002</v>
      </c>
      <c r="J84">
        <v>0.56872</v>
      </c>
      <c r="K84">
        <v>1</v>
      </c>
      <c r="L84">
        <v>0.64383400000000002</v>
      </c>
      <c r="M84">
        <v>0.32344000000000001</v>
      </c>
      <c r="N84">
        <v>1</v>
      </c>
      <c r="O84" s="1">
        <v>2.2782299999999999E-7</v>
      </c>
    </row>
    <row r="85" spans="1:15" x14ac:dyDescent="0.25">
      <c r="A85">
        <v>2255</v>
      </c>
      <c r="B85">
        <v>18</v>
      </c>
      <c r="C85">
        <v>20009697</v>
      </c>
      <c r="D85">
        <v>21622716</v>
      </c>
      <c r="E85">
        <v>432</v>
      </c>
      <c r="F85">
        <v>103</v>
      </c>
      <c r="G85" t="s">
        <v>1330</v>
      </c>
      <c r="H85" t="s">
        <v>781</v>
      </c>
      <c r="I85">
        <v>1</v>
      </c>
      <c r="J85">
        <v>0.74095999999999995</v>
      </c>
      <c r="K85">
        <v>1</v>
      </c>
      <c r="L85">
        <v>1</v>
      </c>
      <c r="M85">
        <v>0.54901999999999995</v>
      </c>
      <c r="N85">
        <v>1</v>
      </c>
      <c r="O85" s="1">
        <v>9.6072399999999997E-8</v>
      </c>
    </row>
    <row r="86" spans="1:15" x14ac:dyDescent="0.25">
      <c r="A86">
        <v>2265</v>
      </c>
      <c r="B86">
        <v>18</v>
      </c>
      <c r="C86">
        <v>34153298</v>
      </c>
      <c r="D86">
        <v>36056932</v>
      </c>
      <c r="E86">
        <v>480</v>
      </c>
      <c r="F86">
        <v>122</v>
      </c>
      <c r="G86" t="s">
        <v>1330</v>
      </c>
      <c r="H86" t="s">
        <v>781</v>
      </c>
      <c r="I86">
        <v>0.67635800000000001</v>
      </c>
      <c r="J86">
        <v>0.44779000000000002</v>
      </c>
      <c r="K86">
        <v>0.93583000000000005</v>
      </c>
      <c r="L86">
        <v>0.45745999999999998</v>
      </c>
      <c r="M86">
        <v>0.20052</v>
      </c>
      <c r="N86">
        <v>0.87578</v>
      </c>
      <c r="O86" s="1">
        <v>1.1653000000000001E-6</v>
      </c>
    </row>
    <row r="87" spans="1:15" x14ac:dyDescent="0.25">
      <c r="A87">
        <v>2278</v>
      </c>
      <c r="B87">
        <v>18</v>
      </c>
      <c r="C87">
        <v>49790997</v>
      </c>
      <c r="D87">
        <v>50372823</v>
      </c>
      <c r="E87">
        <v>158</v>
      </c>
      <c r="F87">
        <v>58</v>
      </c>
      <c r="G87" t="s">
        <v>1330</v>
      </c>
      <c r="H87" t="s">
        <v>781</v>
      </c>
      <c r="I87">
        <v>0.94902399999999998</v>
      </c>
      <c r="J87">
        <v>0.71530000000000005</v>
      </c>
      <c r="K87">
        <v>1</v>
      </c>
      <c r="L87">
        <v>0.90064699999999998</v>
      </c>
      <c r="M87">
        <v>0.51166</v>
      </c>
      <c r="N87">
        <v>1</v>
      </c>
      <c r="O87" s="1">
        <v>6.87984E-7</v>
      </c>
    </row>
    <row r="88" spans="1:15" x14ac:dyDescent="0.25">
      <c r="A88">
        <v>2279</v>
      </c>
      <c r="B88">
        <v>18</v>
      </c>
      <c r="C88">
        <v>50372824</v>
      </c>
      <c r="D88">
        <v>51060986</v>
      </c>
      <c r="E88">
        <v>175</v>
      </c>
      <c r="F88">
        <v>38</v>
      </c>
      <c r="G88" t="s">
        <v>1330</v>
      </c>
      <c r="H88" t="s">
        <v>781</v>
      </c>
      <c r="I88">
        <v>0.87986299999999995</v>
      </c>
      <c r="J88">
        <v>0.63751999999999998</v>
      </c>
      <c r="K88">
        <v>1</v>
      </c>
      <c r="L88">
        <v>0.77415900000000004</v>
      </c>
      <c r="M88">
        <v>0.40643000000000001</v>
      </c>
      <c r="N88">
        <v>1</v>
      </c>
      <c r="O88" s="1">
        <v>3.7185999999999999E-6</v>
      </c>
    </row>
    <row r="89" spans="1:15" x14ac:dyDescent="0.25">
      <c r="A89">
        <v>2281</v>
      </c>
      <c r="B89">
        <v>18</v>
      </c>
      <c r="C89">
        <v>52512524</v>
      </c>
      <c r="D89">
        <v>53762996</v>
      </c>
      <c r="E89">
        <v>360</v>
      </c>
      <c r="F89">
        <v>97</v>
      </c>
      <c r="G89" t="s">
        <v>1330</v>
      </c>
      <c r="H89" t="s">
        <v>781</v>
      </c>
      <c r="I89">
        <v>0.66628100000000001</v>
      </c>
      <c r="J89">
        <v>0.47815000000000002</v>
      </c>
      <c r="K89">
        <v>0.85628000000000004</v>
      </c>
      <c r="L89">
        <v>0.44393100000000002</v>
      </c>
      <c r="M89">
        <v>0.22863</v>
      </c>
      <c r="N89">
        <v>0.73321000000000003</v>
      </c>
      <c r="O89" s="1">
        <v>3.0992700000000002E-8</v>
      </c>
    </row>
    <row r="90" spans="1:15" x14ac:dyDescent="0.25">
      <c r="A90">
        <v>1834</v>
      </c>
      <c r="B90">
        <v>12</v>
      </c>
      <c r="C90">
        <v>104140832</v>
      </c>
      <c r="D90">
        <v>105079100</v>
      </c>
      <c r="E90">
        <v>561</v>
      </c>
      <c r="F90">
        <v>130</v>
      </c>
      <c r="G90" t="s">
        <v>1330</v>
      </c>
      <c r="H90" t="s">
        <v>1242</v>
      </c>
      <c r="I90">
        <v>-0.56018299999999999</v>
      </c>
      <c r="J90">
        <v>-0.85884000000000005</v>
      </c>
      <c r="K90">
        <v>-0.33195000000000002</v>
      </c>
      <c r="L90">
        <v>0.313805</v>
      </c>
      <c r="M90">
        <v>0.11019</v>
      </c>
      <c r="N90">
        <v>0.73760999999999999</v>
      </c>
      <c r="O90" s="1">
        <v>1.3489700000000001E-5</v>
      </c>
    </row>
    <row r="91" spans="1:15" x14ac:dyDescent="0.25">
      <c r="A91">
        <v>1940</v>
      </c>
      <c r="B91">
        <v>13</v>
      </c>
      <c r="C91">
        <v>101573737</v>
      </c>
      <c r="D91">
        <v>103050417</v>
      </c>
      <c r="E91">
        <v>568</v>
      </c>
      <c r="F91">
        <v>172</v>
      </c>
      <c r="G91" t="s">
        <v>1330</v>
      </c>
      <c r="H91" t="s">
        <v>1309</v>
      </c>
      <c r="I91">
        <v>0.80155600000000005</v>
      </c>
      <c r="J91">
        <v>0.48516999999999999</v>
      </c>
      <c r="K91">
        <v>1</v>
      </c>
      <c r="L91">
        <v>0.64249199999999995</v>
      </c>
      <c r="M91">
        <v>0.23538999999999999</v>
      </c>
      <c r="N91">
        <v>1</v>
      </c>
      <c r="O91" s="1">
        <v>1.3052400000000001E-5</v>
      </c>
    </row>
    <row r="92" spans="1:15" x14ac:dyDescent="0.25">
      <c r="A92">
        <v>2281</v>
      </c>
      <c r="B92">
        <v>18</v>
      </c>
      <c r="C92">
        <v>52512524</v>
      </c>
      <c r="D92">
        <v>53762996</v>
      </c>
      <c r="E92">
        <v>361</v>
      </c>
      <c r="F92">
        <v>97</v>
      </c>
      <c r="G92" t="s">
        <v>1330</v>
      </c>
      <c r="H92" t="s">
        <v>1311</v>
      </c>
      <c r="I92">
        <v>-0.72916599999999998</v>
      </c>
      <c r="J92">
        <v>-0.99697999999999998</v>
      </c>
      <c r="K92">
        <v>-0.49114999999999998</v>
      </c>
      <c r="L92">
        <v>0.53168300000000002</v>
      </c>
      <c r="M92">
        <v>0.24123</v>
      </c>
      <c r="N92">
        <v>0.99397000000000002</v>
      </c>
      <c r="O92" s="1">
        <v>1.78532E-6</v>
      </c>
    </row>
    <row r="93" spans="1:15" x14ac:dyDescent="0.25">
      <c r="A93">
        <v>1724</v>
      </c>
      <c r="B93">
        <v>11</v>
      </c>
      <c r="C93">
        <v>118901214</v>
      </c>
      <c r="D93">
        <v>120064528</v>
      </c>
      <c r="E93">
        <v>289</v>
      </c>
      <c r="F93">
        <v>106</v>
      </c>
      <c r="G93" t="s">
        <v>1330</v>
      </c>
      <c r="H93" t="s">
        <v>787</v>
      </c>
      <c r="I93">
        <v>0.88339400000000001</v>
      </c>
      <c r="J93">
        <v>0.5706</v>
      </c>
      <c r="K93">
        <v>1</v>
      </c>
      <c r="L93">
        <v>0.78038399999999997</v>
      </c>
      <c r="M93">
        <v>0.32557999999999998</v>
      </c>
      <c r="N93">
        <v>1</v>
      </c>
      <c r="O93" s="1">
        <v>4.5074600000000002E-6</v>
      </c>
    </row>
    <row r="94" spans="1:15" x14ac:dyDescent="0.25">
      <c r="A94">
        <v>692</v>
      </c>
      <c r="B94">
        <v>4</v>
      </c>
      <c r="C94">
        <v>102544804</v>
      </c>
      <c r="D94">
        <v>104384534</v>
      </c>
      <c r="E94">
        <v>401</v>
      </c>
      <c r="F94">
        <v>105</v>
      </c>
      <c r="G94" t="s">
        <v>1330</v>
      </c>
      <c r="H94" t="s">
        <v>764</v>
      </c>
      <c r="I94">
        <v>-1</v>
      </c>
      <c r="J94">
        <v>-1</v>
      </c>
      <c r="K94">
        <v>-0.69394</v>
      </c>
      <c r="L94">
        <v>1</v>
      </c>
      <c r="M94">
        <v>0.48155999999999999</v>
      </c>
      <c r="N94">
        <v>1</v>
      </c>
      <c r="O94" s="1">
        <v>4.07415E-7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99A78-C178-4618-BB27-7B8C70F45503}">
  <dimension ref="A1:L40"/>
  <sheetViews>
    <sheetView workbookViewId="0">
      <selection activeCell="A2" sqref="A2"/>
    </sheetView>
  </sheetViews>
  <sheetFormatPr defaultRowHeight="15" x14ac:dyDescent="0.25"/>
  <sheetData>
    <row r="1" spans="1:12" x14ac:dyDescent="0.25">
      <c r="A1" s="3" t="s">
        <v>3293</v>
      </c>
      <c r="B1" s="18" t="s">
        <v>3318</v>
      </c>
    </row>
    <row r="2" spans="1:12" ht="15.75" thickBot="1" x14ac:dyDescent="0.3"/>
    <row r="3" spans="1:12" ht="15.75" thickBot="1" x14ac:dyDescent="0.3">
      <c r="A3" s="78" t="s">
        <v>2750</v>
      </c>
      <c r="B3" s="78" t="s">
        <v>276</v>
      </c>
      <c r="C3" s="76" t="s">
        <v>2751</v>
      </c>
      <c r="D3" s="77"/>
      <c r="E3" s="76" t="s">
        <v>2752</v>
      </c>
      <c r="F3" s="77"/>
      <c r="G3" s="76" t="s">
        <v>2753</v>
      </c>
      <c r="H3" s="77"/>
      <c r="I3" s="76" t="s">
        <v>2754</v>
      </c>
      <c r="J3" s="77"/>
    </row>
    <row r="4" spans="1:12" ht="18" thickBot="1" x14ac:dyDescent="0.3">
      <c r="A4" s="79"/>
      <c r="B4" s="79"/>
      <c r="C4" s="25" t="s">
        <v>2755</v>
      </c>
      <c r="D4" s="26" t="s">
        <v>3</v>
      </c>
      <c r="E4" s="25" t="s">
        <v>2755</v>
      </c>
      <c r="F4" s="26" t="s">
        <v>3</v>
      </c>
      <c r="G4" s="25" t="s">
        <v>2755</v>
      </c>
      <c r="H4" s="26" t="s">
        <v>3</v>
      </c>
      <c r="I4" s="25" t="s">
        <v>2755</v>
      </c>
      <c r="J4" s="26" t="s">
        <v>3</v>
      </c>
      <c r="L4" s="49" t="s">
        <v>2965</v>
      </c>
    </row>
    <row r="5" spans="1:12" ht="36.75" thickBot="1" x14ac:dyDescent="0.3">
      <c r="A5" s="24" t="s">
        <v>2756</v>
      </c>
      <c r="B5" s="25">
        <v>12</v>
      </c>
      <c r="C5" s="27" t="s">
        <v>2757</v>
      </c>
      <c r="D5" s="25">
        <v>0.53</v>
      </c>
      <c r="E5" s="27" t="s">
        <v>2758</v>
      </c>
      <c r="F5" s="25">
        <v>0.98</v>
      </c>
      <c r="G5" s="27" t="s">
        <v>2759</v>
      </c>
      <c r="H5" s="25">
        <v>0.14000000000000001</v>
      </c>
      <c r="I5" s="27" t="s">
        <v>2760</v>
      </c>
      <c r="J5" s="25">
        <v>0.26</v>
      </c>
      <c r="L5" s="50" t="s">
        <v>2966</v>
      </c>
    </row>
    <row r="6" spans="1:12" ht="36.75" thickBot="1" x14ac:dyDescent="0.3">
      <c r="A6" s="24" t="s">
        <v>2761</v>
      </c>
      <c r="B6" s="25">
        <v>12</v>
      </c>
      <c r="C6" s="27" t="s">
        <v>2762</v>
      </c>
      <c r="D6" s="25">
        <v>0.13</v>
      </c>
      <c r="E6" s="27" t="s">
        <v>2763</v>
      </c>
      <c r="F6" s="28">
        <v>0.6</v>
      </c>
      <c r="G6" s="27" t="s">
        <v>2764</v>
      </c>
      <c r="H6" s="25">
        <v>0.26</v>
      </c>
      <c r="I6" s="27" t="s">
        <v>2765</v>
      </c>
      <c r="J6" s="25">
        <v>0.59</v>
      </c>
      <c r="L6" s="51" t="s">
        <v>2967</v>
      </c>
    </row>
    <row r="7" spans="1:12" ht="48.75" thickBot="1" x14ac:dyDescent="0.3">
      <c r="A7" s="24" t="s">
        <v>2766</v>
      </c>
      <c r="B7" s="25">
        <v>12</v>
      </c>
      <c r="C7" s="29" t="s">
        <v>2767</v>
      </c>
      <c r="D7" s="30" t="s">
        <v>2768</v>
      </c>
      <c r="E7" s="25" t="s">
        <v>2769</v>
      </c>
      <c r="F7" s="25">
        <v>0.26</v>
      </c>
      <c r="G7" s="27" t="s">
        <v>2770</v>
      </c>
      <c r="H7" s="25">
        <v>1.4E-2</v>
      </c>
      <c r="I7" s="27" t="s">
        <v>2771</v>
      </c>
      <c r="J7" s="25">
        <v>7.2999999999999995E-2</v>
      </c>
    </row>
    <row r="8" spans="1:12" ht="24.75" thickBot="1" x14ac:dyDescent="0.3">
      <c r="A8" s="31" t="s">
        <v>2772</v>
      </c>
      <c r="B8" s="23">
        <v>12</v>
      </c>
      <c r="C8" s="32" t="s">
        <v>2773</v>
      </c>
      <c r="D8" s="33" t="s">
        <v>2774</v>
      </c>
      <c r="E8" s="34" t="s">
        <v>2775</v>
      </c>
      <c r="F8" s="23">
        <v>0.49</v>
      </c>
      <c r="G8" s="34" t="s">
        <v>2776</v>
      </c>
      <c r="H8" s="23">
        <v>2.1000000000000001E-2</v>
      </c>
      <c r="I8" s="34" t="s">
        <v>2777</v>
      </c>
      <c r="J8" s="23">
        <v>0.27</v>
      </c>
    </row>
    <row r="9" spans="1:12" ht="27.75" thickBot="1" x14ac:dyDescent="0.3">
      <c r="A9" s="24" t="s">
        <v>2778</v>
      </c>
      <c r="B9" s="25">
        <v>12</v>
      </c>
      <c r="C9" s="27" t="s">
        <v>2779</v>
      </c>
      <c r="D9" s="25">
        <v>3.6999999999999998E-2</v>
      </c>
      <c r="E9" s="27" t="s">
        <v>2780</v>
      </c>
      <c r="F9" s="25">
        <v>0.51</v>
      </c>
      <c r="G9" s="27" t="s">
        <v>2781</v>
      </c>
      <c r="H9" s="25">
        <v>0.22</v>
      </c>
      <c r="I9" s="27" t="s">
        <v>2782</v>
      </c>
      <c r="J9" s="25">
        <v>6.0999999999999999E-2</v>
      </c>
    </row>
    <row r="10" spans="1:12" ht="24.75" thickBot="1" x14ac:dyDescent="0.3">
      <c r="A10" s="24" t="s">
        <v>782</v>
      </c>
      <c r="B10" s="25">
        <v>12</v>
      </c>
      <c r="C10" s="27" t="s">
        <v>2783</v>
      </c>
      <c r="D10" s="25">
        <v>0.28000000000000003</v>
      </c>
      <c r="E10" s="27" t="s">
        <v>2784</v>
      </c>
      <c r="F10" s="25">
        <v>0.48</v>
      </c>
      <c r="G10" s="27" t="s">
        <v>2785</v>
      </c>
      <c r="H10" s="25">
        <v>0.89</v>
      </c>
      <c r="I10" s="25" t="s">
        <v>2786</v>
      </c>
      <c r="J10" s="25">
        <v>0.79</v>
      </c>
    </row>
    <row r="11" spans="1:12" ht="27.75" thickBot="1" x14ac:dyDescent="0.3">
      <c r="A11" s="24" t="s">
        <v>1584</v>
      </c>
      <c r="B11" s="25">
        <v>12</v>
      </c>
      <c r="C11" s="35" t="s">
        <v>2787</v>
      </c>
      <c r="D11" s="36" t="s">
        <v>2788</v>
      </c>
      <c r="E11" s="27" t="s">
        <v>2789</v>
      </c>
      <c r="F11" s="25">
        <v>0.43</v>
      </c>
      <c r="G11" s="27" t="s">
        <v>2790</v>
      </c>
      <c r="H11" s="25" t="s">
        <v>2791</v>
      </c>
      <c r="I11" s="27" t="s">
        <v>2792</v>
      </c>
      <c r="J11" s="25">
        <v>0.3</v>
      </c>
    </row>
    <row r="12" spans="1:12" ht="36.75" thickBot="1" x14ac:dyDescent="0.3">
      <c r="A12" s="24" t="s">
        <v>783</v>
      </c>
      <c r="B12" s="25">
        <v>12</v>
      </c>
      <c r="C12" s="37" t="s">
        <v>2793</v>
      </c>
      <c r="D12" s="38" t="s">
        <v>2794</v>
      </c>
      <c r="E12" s="27" t="s">
        <v>2795</v>
      </c>
      <c r="F12" s="25">
        <v>0.48</v>
      </c>
      <c r="G12" s="35" t="s">
        <v>2796</v>
      </c>
      <c r="H12" s="36" t="s">
        <v>2797</v>
      </c>
      <c r="I12" s="27" t="s">
        <v>2798</v>
      </c>
      <c r="J12" s="25">
        <v>3.5000000000000003E-2</v>
      </c>
    </row>
    <row r="13" spans="1:12" ht="27.75" thickBot="1" x14ac:dyDescent="0.3">
      <c r="A13" s="24" t="s">
        <v>1216</v>
      </c>
      <c r="B13" s="25">
        <v>12</v>
      </c>
      <c r="C13" s="25" t="s">
        <v>2799</v>
      </c>
      <c r="D13" s="28">
        <v>0.1</v>
      </c>
      <c r="E13" s="25" t="s">
        <v>2800</v>
      </c>
      <c r="F13" s="25">
        <v>1.9E-2</v>
      </c>
      <c r="G13" s="30" t="s">
        <v>2801</v>
      </c>
      <c r="H13" s="39" t="s">
        <v>2802</v>
      </c>
      <c r="I13" s="25" t="s">
        <v>2803</v>
      </c>
      <c r="J13" s="25">
        <v>2.8000000000000001E-2</v>
      </c>
    </row>
    <row r="14" spans="1:12" ht="36.75" thickBot="1" x14ac:dyDescent="0.3">
      <c r="A14" s="24" t="s">
        <v>2804</v>
      </c>
      <c r="B14" s="25">
        <v>12</v>
      </c>
      <c r="C14" s="25" t="s">
        <v>2805</v>
      </c>
      <c r="D14" s="25" t="s">
        <v>2806</v>
      </c>
      <c r="E14" s="25" t="s">
        <v>2807</v>
      </c>
      <c r="F14" s="25">
        <v>2.1000000000000001E-2</v>
      </c>
      <c r="G14" s="25" t="s">
        <v>2808</v>
      </c>
      <c r="H14" s="25" t="s">
        <v>2809</v>
      </c>
      <c r="I14" s="25" t="s">
        <v>2810</v>
      </c>
      <c r="J14" s="25">
        <v>9.2999999999999999E-2</v>
      </c>
    </row>
    <row r="15" spans="1:12" ht="24.75" thickBot="1" x14ac:dyDescent="0.3">
      <c r="A15" s="24" t="s">
        <v>777</v>
      </c>
      <c r="B15" s="25">
        <v>12</v>
      </c>
      <c r="C15" s="37" t="s">
        <v>2811</v>
      </c>
      <c r="D15" s="38" t="s">
        <v>2812</v>
      </c>
      <c r="E15" s="27" t="s">
        <v>2813</v>
      </c>
      <c r="F15" s="40">
        <v>0.02</v>
      </c>
      <c r="G15" s="35" t="s">
        <v>2814</v>
      </c>
      <c r="H15" s="36" t="s">
        <v>2815</v>
      </c>
      <c r="I15" s="27" t="s">
        <v>2816</v>
      </c>
      <c r="J15" s="25">
        <v>3.2000000000000001E-2</v>
      </c>
    </row>
    <row r="16" spans="1:12" ht="36.75" thickBot="1" x14ac:dyDescent="0.3">
      <c r="A16" s="24" t="s">
        <v>767</v>
      </c>
      <c r="B16" s="25">
        <v>12</v>
      </c>
      <c r="C16" s="30" t="s">
        <v>2817</v>
      </c>
      <c r="D16" s="39" t="s">
        <v>2818</v>
      </c>
      <c r="E16" s="25" t="s">
        <v>2819</v>
      </c>
      <c r="F16" s="40">
        <v>0.03</v>
      </c>
      <c r="G16" s="38" t="s">
        <v>2820</v>
      </c>
      <c r="H16" s="41" t="s">
        <v>2821</v>
      </c>
      <c r="I16" s="25" t="s">
        <v>2822</v>
      </c>
      <c r="J16" s="25">
        <v>1.2E-2</v>
      </c>
    </row>
    <row r="17" spans="1:10" ht="32.25" thickBot="1" x14ac:dyDescent="0.3">
      <c r="A17" s="24" t="s">
        <v>1484</v>
      </c>
      <c r="B17" s="25">
        <v>12</v>
      </c>
      <c r="C17" s="42" t="s">
        <v>2823</v>
      </c>
      <c r="D17" s="25">
        <v>1.4999999999999999E-2</v>
      </c>
      <c r="E17" s="43" t="s">
        <v>2824</v>
      </c>
      <c r="F17" s="25">
        <v>0.25</v>
      </c>
      <c r="G17" s="42" t="s">
        <v>2825</v>
      </c>
      <c r="H17" s="25">
        <v>9.1999999999999998E-2</v>
      </c>
      <c r="I17" s="27" t="s">
        <v>2826</v>
      </c>
      <c r="J17" s="25">
        <v>0.19</v>
      </c>
    </row>
    <row r="18" spans="1:10" ht="27.75" thickBot="1" x14ac:dyDescent="0.3">
      <c r="A18" s="24" t="s">
        <v>2827</v>
      </c>
      <c r="B18" s="25">
        <v>12</v>
      </c>
      <c r="C18" s="38" t="s">
        <v>2828</v>
      </c>
      <c r="D18" s="38" t="s">
        <v>2829</v>
      </c>
      <c r="E18" s="27" t="s">
        <v>2830</v>
      </c>
      <c r="F18" s="25">
        <v>0.24</v>
      </c>
      <c r="G18" s="30" t="s">
        <v>2831</v>
      </c>
      <c r="H18" s="30" t="s">
        <v>2832</v>
      </c>
      <c r="I18" s="27" t="s">
        <v>2833</v>
      </c>
      <c r="J18" s="25">
        <v>5.1999999999999998E-2</v>
      </c>
    </row>
    <row r="19" spans="1:10" ht="24.75" thickBot="1" x14ac:dyDescent="0.3">
      <c r="A19" s="24" t="s">
        <v>1441</v>
      </c>
      <c r="B19" s="25">
        <v>11</v>
      </c>
      <c r="C19" s="37" t="s">
        <v>2834</v>
      </c>
      <c r="D19" s="38" t="s">
        <v>2835</v>
      </c>
      <c r="E19" s="25" t="s">
        <v>2836</v>
      </c>
      <c r="F19" s="25">
        <v>0.34</v>
      </c>
      <c r="G19" s="37" t="s">
        <v>2837</v>
      </c>
      <c r="H19" s="38" t="s">
        <v>2838</v>
      </c>
      <c r="I19" s="27" t="s">
        <v>2839</v>
      </c>
      <c r="J19" s="25">
        <v>5.7000000000000002E-2</v>
      </c>
    </row>
    <row r="20" spans="1:10" ht="24.75" thickBot="1" x14ac:dyDescent="0.3">
      <c r="A20" s="24" t="s">
        <v>2840</v>
      </c>
      <c r="B20" s="25">
        <v>12</v>
      </c>
      <c r="C20" s="38" t="s">
        <v>2841</v>
      </c>
      <c r="D20" s="38" t="s">
        <v>2842</v>
      </c>
      <c r="E20" s="27" t="s">
        <v>2843</v>
      </c>
      <c r="F20" s="25">
        <v>0.86</v>
      </c>
      <c r="G20" s="30" t="s">
        <v>2844</v>
      </c>
      <c r="H20" s="30">
        <v>1.2E-2</v>
      </c>
      <c r="I20" s="25" t="s">
        <v>2845</v>
      </c>
      <c r="J20" s="25">
        <v>0.27</v>
      </c>
    </row>
    <row r="21" spans="1:10" ht="48.75" thickBot="1" x14ac:dyDescent="0.3">
      <c r="A21" s="24" t="s">
        <v>1224</v>
      </c>
      <c r="B21" s="25">
        <v>12</v>
      </c>
      <c r="C21" s="27" t="s">
        <v>2846</v>
      </c>
      <c r="D21" s="44">
        <v>0.61</v>
      </c>
      <c r="E21" s="25" t="s">
        <v>2847</v>
      </c>
      <c r="F21" s="25">
        <v>0.99</v>
      </c>
      <c r="G21" s="27" t="s">
        <v>2848</v>
      </c>
      <c r="H21" s="28">
        <v>0.4</v>
      </c>
      <c r="I21" s="27" t="s">
        <v>2849</v>
      </c>
      <c r="J21" s="25">
        <v>0.45</v>
      </c>
    </row>
    <row r="22" spans="1:10" ht="48.75" thickBot="1" x14ac:dyDescent="0.3">
      <c r="A22" s="24" t="s">
        <v>1226</v>
      </c>
      <c r="B22" s="25">
        <v>12</v>
      </c>
      <c r="C22" s="29" t="s">
        <v>2850</v>
      </c>
      <c r="D22" s="30">
        <v>0.13</v>
      </c>
      <c r="E22" s="27" t="s">
        <v>2851</v>
      </c>
      <c r="F22" s="25">
        <v>0.38</v>
      </c>
      <c r="G22" s="27" t="s">
        <v>2852</v>
      </c>
      <c r="H22" s="25">
        <v>2.8000000000000001E-2</v>
      </c>
      <c r="I22" s="27" t="s">
        <v>2853</v>
      </c>
      <c r="J22" s="25">
        <v>0.61</v>
      </c>
    </row>
    <row r="23" spans="1:10" ht="27.75" thickBot="1" x14ac:dyDescent="0.3">
      <c r="A23" s="24" t="s">
        <v>2854</v>
      </c>
      <c r="B23" s="25">
        <v>13</v>
      </c>
      <c r="C23" s="38" t="s">
        <v>2855</v>
      </c>
      <c r="D23" s="41" t="s">
        <v>2856</v>
      </c>
      <c r="E23" s="25" t="s">
        <v>2857</v>
      </c>
      <c r="F23" s="40">
        <v>0.04</v>
      </c>
      <c r="G23" s="38" t="s">
        <v>2858</v>
      </c>
      <c r="H23" s="38" t="s">
        <v>2859</v>
      </c>
      <c r="I23" s="25" t="s">
        <v>2860</v>
      </c>
      <c r="J23" s="25" t="s">
        <v>2861</v>
      </c>
    </row>
    <row r="24" spans="1:10" ht="24.75" thickBot="1" x14ac:dyDescent="0.3">
      <c r="A24" s="24" t="s">
        <v>2862</v>
      </c>
      <c r="B24" s="25">
        <v>12</v>
      </c>
      <c r="C24" s="38" t="s">
        <v>2863</v>
      </c>
      <c r="D24" s="38" t="s">
        <v>2864</v>
      </c>
      <c r="E24" s="25" t="s">
        <v>2865</v>
      </c>
      <c r="F24" s="40">
        <v>0.04</v>
      </c>
      <c r="G24" s="38" t="s">
        <v>2866</v>
      </c>
      <c r="H24" s="38" t="s">
        <v>2867</v>
      </c>
      <c r="I24" s="25" t="s">
        <v>2868</v>
      </c>
      <c r="J24" s="25" t="s">
        <v>2869</v>
      </c>
    </row>
    <row r="25" spans="1:10" ht="27.75" thickBot="1" x14ac:dyDescent="0.3">
      <c r="A25" s="24" t="s">
        <v>2870</v>
      </c>
      <c r="B25" s="25">
        <v>13</v>
      </c>
      <c r="C25" s="30" t="s">
        <v>2871</v>
      </c>
      <c r="D25" s="39">
        <v>2.9000000000000001E-2</v>
      </c>
      <c r="E25" s="25" t="s">
        <v>2872</v>
      </c>
      <c r="F25" s="25">
        <v>0.47</v>
      </c>
      <c r="G25" s="25" t="s">
        <v>2873</v>
      </c>
      <c r="H25" s="25">
        <v>1.4E-2</v>
      </c>
      <c r="I25" s="25" t="s">
        <v>2874</v>
      </c>
      <c r="J25" s="25">
        <v>0.35</v>
      </c>
    </row>
    <row r="26" spans="1:10" ht="24.75" thickBot="1" x14ac:dyDescent="0.3">
      <c r="A26" s="24" t="s">
        <v>2875</v>
      </c>
      <c r="B26" s="25">
        <v>12</v>
      </c>
      <c r="C26" s="27" t="s">
        <v>2876</v>
      </c>
      <c r="D26" s="25">
        <v>0.14000000000000001</v>
      </c>
      <c r="E26" s="27" t="s">
        <v>2877</v>
      </c>
      <c r="F26" s="25">
        <v>0.82</v>
      </c>
      <c r="G26" s="27" t="s">
        <v>2878</v>
      </c>
      <c r="H26" s="25">
        <v>0.77</v>
      </c>
      <c r="I26" s="27" t="s">
        <v>2879</v>
      </c>
      <c r="J26" s="25">
        <v>0.17</v>
      </c>
    </row>
    <row r="27" spans="1:10" ht="36.75" thickBot="1" x14ac:dyDescent="0.3">
      <c r="A27" s="24" t="s">
        <v>2880</v>
      </c>
      <c r="B27" s="25">
        <v>12</v>
      </c>
      <c r="C27" s="37" t="s">
        <v>2881</v>
      </c>
      <c r="D27" s="38" t="s">
        <v>2882</v>
      </c>
      <c r="E27" s="27" t="s">
        <v>2883</v>
      </c>
      <c r="F27" s="25">
        <v>0.24</v>
      </c>
      <c r="G27" s="37" t="s">
        <v>2884</v>
      </c>
      <c r="H27" s="38" t="s">
        <v>2885</v>
      </c>
      <c r="I27" s="27" t="s">
        <v>2886</v>
      </c>
      <c r="J27" s="25" t="s">
        <v>2887</v>
      </c>
    </row>
    <row r="28" spans="1:10" ht="48.75" thickBot="1" x14ac:dyDescent="0.3">
      <c r="A28" s="24" t="s">
        <v>2888</v>
      </c>
      <c r="B28" s="25">
        <v>12</v>
      </c>
      <c r="C28" s="38" t="s">
        <v>2889</v>
      </c>
      <c r="D28" s="38" t="s">
        <v>2890</v>
      </c>
      <c r="E28" s="25" t="s">
        <v>2891</v>
      </c>
      <c r="F28" s="25">
        <v>0.64</v>
      </c>
      <c r="G28" s="38" t="s">
        <v>2892</v>
      </c>
      <c r="H28" s="38" t="s">
        <v>2893</v>
      </c>
      <c r="I28" s="25" t="s">
        <v>2894</v>
      </c>
      <c r="J28" s="25" t="s">
        <v>2895</v>
      </c>
    </row>
    <row r="29" spans="1:10" ht="36.75" thickBot="1" x14ac:dyDescent="0.3">
      <c r="A29" s="24" t="s">
        <v>2896</v>
      </c>
      <c r="B29" s="25">
        <v>12</v>
      </c>
      <c r="C29" s="25" t="s">
        <v>2897</v>
      </c>
      <c r="D29" s="25">
        <v>0.19</v>
      </c>
      <c r="E29" s="25" t="s">
        <v>2898</v>
      </c>
      <c r="F29" s="25">
        <v>0.65</v>
      </c>
      <c r="G29" s="25" t="s">
        <v>2899</v>
      </c>
      <c r="H29" s="25">
        <v>3.5000000000000003E-2</v>
      </c>
      <c r="I29" s="25" t="s">
        <v>2900</v>
      </c>
      <c r="J29" s="25">
        <v>0.15</v>
      </c>
    </row>
    <row r="30" spans="1:10" ht="27.75" thickBot="1" x14ac:dyDescent="0.3">
      <c r="A30" s="24" t="s">
        <v>772</v>
      </c>
      <c r="B30" s="25">
        <v>12</v>
      </c>
      <c r="C30" s="27" t="s">
        <v>2901</v>
      </c>
      <c r="D30" s="25">
        <v>0.62</v>
      </c>
      <c r="E30" s="27" t="s">
        <v>2902</v>
      </c>
      <c r="F30" s="25">
        <v>0.17</v>
      </c>
      <c r="G30" s="25" t="s">
        <v>2903</v>
      </c>
      <c r="H30" s="25">
        <v>0.92</v>
      </c>
      <c r="I30" s="25" t="s">
        <v>2904</v>
      </c>
      <c r="J30" s="25">
        <v>0.63</v>
      </c>
    </row>
    <row r="31" spans="1:10" ht="27.75" thickBot="1" x14ac:dyDescent="0.3">
      <c r="A31" s="24" t="s">
        <v>2905</v>
      </c>
      <c r="B31" s="25">
        <v>12</v>
      </c>
      <c r="C31" s="25" t="s">
        <v>2906</v>
      </c>
      <c r="D31" s="25">
        <v>0.16</v>
      </c>
      <c r="E31" s="25" t="s">
        <v>2907</v>
      </c>
      <c r="F31" s="25">
        <v>0.13</v>
      </c>
      <c r="G31" s="25" t="s">
        <v>2908</v>
      </c>
      <c r="H31" s="25">
        <v>0.41</v>
      </c>
      <c r="I31" s="25" t="s">
        <v>2909</v>
      </c>
      <c r="J31" s="28">
        <v>0.3</v>
      </c>
    </row>
    <row r="32" spans="1:10" ht="24.75" thickBot="1" x14ac:dyDescent="0.3">
      <c r="A32" s="24" t="s">
        <v>2910</v>
      </c>
      <c r="B32" s="25">
        <v>12</v>
      </c>
      <c r="C32" s="37" t="s">
        <v>2911</v>
      </c>
      <c r="D32" s="38" t="s">
        <v>2912</v>
      </c>
      <c r="E32" s="27" t="s">
        <v>2913</v>
      </c>
      <c r="F32" s="25">
        <v>0.51</v>
      </c>
      <c r="G32" s="29" t="s">
        <v>2914</v>
      </c>
      <c r="H32" s="30" t="s">
        <v>2915</v>
      </c>
      <c r="I32" s="27" t="s">
        <v>2916</v>
      </c>
      <c r="J32" s="25">
        <v>0.15</v>
      </c>
    </row>
    <row r="33" spans="1:10" ht="27.75" thickBot="1" x14ac:dyDescent="0.3">
      <c r="A33" s="24" t="s">
        <v>2917</v>
      </c>
      <c r="B33" s="45">
        <v>12</v>
      </c>
      <c r="C33" s="38" t="s">
        <v>2918</v>
      </c>
      <c r="D33" s="46" t="s">
        <v>2919</v>
      </c>
      <c r="E33" s="47" t="s">
        <v>2920</v>
      </c>
      <c r="F33" s="45">
        <v>0.43</v>
      </c>
      <c r="G33" s="25" t="s">
        <v>2921</v>
      </c>
      <c r="H33" s="45">
        <v>1.7999999999999999E-2</v>
      </c>
      <c r="I33" s="45" t="s">
        <v>2922</v>
      </c>
      <c r="J33" s="45">
        <v>0.81</v>
      </c>
    </row>
    <row r="34" spans="1:10" ht="27.75" thickBot="1" x14ac:dyDescent="0.3">
      <c r="A34" s="24" t="s">
        <v>2923</v>
      </c>
      <c r="B34" s="45">
        <v>12</v>
      </c>
      <c r="C34" s="35" t="s">
        <v>2924</v>
      </c>
      <c r="D34" s="36" t="s">
        <v>2925</v>
      </c>
      <c r="E34" s="45" t="s">
        <v>2926</v>
      </c>
      <c r="F34" s="48">
        <v>0.38</v>
      </c>
      <c r="G34" s="25" t="s">
        <v>2927</v>
      </c>
      <c r="H34" s="25" t="s">
        <v>2895</v>
      </c>
      <c r="I34" s="45" t="s">
        <v>2928</v>
      </c>
      <c r="J34" s="45">
        <v>2.8000000000000001E-2</v>
      </c>
    </row>
    <row r="35" spans="1:10" ht="27.75" thickBot="1" x14ac:dyDescent="0.3">
      <c r="A35" s="24" t="s">
        <v>2929</v>
      </c>
      <c r="B35" s="45">
        <v>12</v>
      </c>
      <c r="C35" s="27" t="s">
        <v>2930</v>
      </c>
      <c r="D35" s="45">
        <v>0.31</v>
      </c>
      <c r="E35" s="47" t="s">
        <v>2931</v>
      </c>
      <c r="F35" s="45">
        <v>0.91</v>
      </c>
      <c r="G35" s="27" t="s">
        <v>2932</v>
      </c>
      <c r="H35" s="45">
        <v>0.17</v>
      </c>
      <c r="I35" s="45" t="s">
        <v>2933</v>
      </c>
      <c r="J35" s="45">
        <v>0.49</v>
      </c>
    </row>
    <row r="36" spans="1:10" ht="27.75" thickBot="1" x14ac:dyDescent="0.3">
      <c r="A36" s="24" t="s">
        <v>2934</v>
      </c>
      <c r="B36" s="45">
        <v>12</v>
      </c>
      <c r="C36" s="27" t="s">
        <v>2935</v>
      </c>
      <c r="D36" s="25" t="s">
        <v>2936</v>
      </c>
      <c r="E36" s="45" t="s">
        <v>2937</v>
      </c>
      <c r="F36" s="45">
        <v>0.79</v>
      </c>
      <c r="G36" s="27" t="s">
        <v>2938</v>
      </c>
      <c r="H36" s="45">
        <v>6.9000000000000006E-2</v>
      </c>
      <c r="I36" s="45" t="s">
        <v>2939</v>
      </c>
      <c r="J36" s="45">
        <v>0.28999999999999998</v>
      </c>
    </row>
    <row r="37" spans="1:10" ht="36.75" thickBot="1" x14ac:dyDescent="0.3">
      <c r="A37" s="24" t="s">
        <v>2940</v>
      </c>
      <c r="B37" s="25">
        <v>12</v>
      </c>
      <c r="C37" s="27" t="s">
        <v>2941</v>
      </c>
      <c r="D37" s="25">
        <v>0.51</v>
      </c>
      <c r="E37" s="27" t="s">
        <v>2942</v>
      </c>
      <c r="F37" s="25">
        <v>0.33</v>
      </c>
      <c r="G37" s="27" t="s">
        <v>2943</v>
      </c>
      <c r="H37" s="25">
        <v>0.41</v>
      </c>
      <c r="I37" s="27" t="s">
        <v>2944</v>
      </c>
      <c r="J37" s="25">
        <v>0.64</v>
      </c>
    </row>
    <row r="38" spans="1:10" ht="24.75" thickBot="1" x14ac:dyDescent="0.3">
      <c r="A38" s="24" t="s">
        <v>2945</v>
      </c>
      <c r="B38" s="25">
        <v>12</v>
      </c>
      <c r="C38" s="27" t="s">
        <v>2946</v>
      </c>
      <c r="D38" s="25">
        <v>0.31</v>
      </c>
      <c r="E38" s="27" t="s">
        <v>2947</v>
      </c>
      <c r="F38" s="28">
        <v>0.8</v>
      </c>
      <c r="G38" s="27" t="s">
        <v>2948</v>
      </c>
      <c r="H38" s="25">
        <v>0.89</v>
      </c>
      <c r="I38" s="25" t="s">
        <v>2949</v>
      </c>
      <c r="J38" s="25">
        <v>0.54</v>
      </c>
    </row>
    <row r="39" spans="1:10" ht="27.75" thickBot="1" x14ac:dyDescent="0.3">
      <c r="A39" s="24" t="s">
        <v>2950</v>
      </c>
      <c r="B39" s="25">
        <v>12</v>
      </c>
      <c r="C39" s="37" t="s">
        <v>2951</v>
      </c>
      <c r="D39" s="38" t="s">
        <v>2952</v>
      </c>
      <c r="E39" s="27" t="s">
        <v>2953</v>
      </c>
      <c r="F39" s="28">
        <v>0.11</v>
      </c>
      <c r="G39" s="35" t="s">
        <v>2954</v>
      </c>
      <c r="H39" s="36" t="s">
        <v>2955</v>
      </c>
      <c r="I39" s="27" t="s">
        <v>2956</v>
      </c>
      <c r="J39" s="25">
        <v>1.0999999999999999E-2</v>
      </c>
    </row>
    <row r="40" spans="1:10" ht="48.75" thickBot="1" x14ac:dyDescent="0.3">
      <c r="A40" s="24" t="s">
        <v>2957</v>
      </c>
      <c r="B40" s="25">
        <v>12</v>
      </c>
      <c r="C40" s="37" t="s">
        <v>2958</v>
      </c>
      <c r="D40" s="41" t="s">
        <v>2959</v>
      </c>
      <c r="E40" s="27" t="s">
        <v>2960</v>
      </c>
      <c r="F40" s="25">
        <v>0.34</v>
      </c>
      <c r="G40" s="37" t="s">
        <v>2961</v>
      </c>
      <c r="H40" s="41" t="s">
        <v>2962</v>
      </c>
      <c r="I40" s="27" t="s">
        <v>2963</v>
      </c>
      <c r="J40" s="25" t="s">
        <v>2964</v>
      </c>
    </row>
  </sheetData>
  <mergeCells count="6">
    <mergeCell ref="I3:J3"/>
    <mergeCell ref="A3:A4"/>
    <mergeCell ref="B3:B4"/>
    <mergeCell ref="C3:D3"/>
    <mergeCell ref="E3:F3"/>
    <mergeCell ref="G3:H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E3616-E78F-4FB1-894A-263A78CC7C9F}">
  <dimension ref="A1:L40"/>
  <sheetViews>
    <sheetView workbookViewId="0">
      <selection activeCell="A2" sqref="A2"/>
    </sheetView>
  </sheetViews>
  <sheetFormatPr defaultRowHeight="15" x14ac:dyDescent="0.25"/>
  <sheetData>
    <row r="1" spans="1:12" x14ac:dyDescent="0.25">
      <c r="A1" s="3" t="s">
        <v>3294</v>
      </c>
      <c r="B1" s="18" t="s">
        <v>3319</v>
      </c>
    </row>
    <row r="2" spans="1:12" ht="15.75" thickBot="1" x14ac:dyDescent="0.3"/>
    <row r="3" spans="1:12" ht="15.75" thickBot="1" x14ac:dyDescent="0.3">
      <c r="A3" s="78" t="s">
        <v>2970</v>
      </c>
      <c r="B3" s="78" t="s">
        <v>276</v>
      </c>
      <c r="C3" s="76" t="s">
        <v>2751</v>
      </c>
      <c r="D3" s="77"/>
      <c r="E3" s="76" t="s">
        <v>2752</v>
      </c>
      <c r="F3" s="77"/>
      <c r="G3" s="76" t="s">
        <v>2753</v>
      </c>
      <c r="H3" s="77"/>
      <c r="I3" s="76" t="s">
        <v>2754</v>
      </c>
      <c r="J3" s="77"/>
    </row>
    <row r="4" spans="1:12" ht="18" thickBot="1" x14ac:dyDescent="0.3">
      <c r="A4" s="79"/>
      <c r="B4" s="79"/>
      <c r="C4" s="25" t="s">
        <v>2755</v>
      </c>
      <c r="D4" s="26" t="s">
        <v>3</v>
      </c>
      <c r="E4" s="25" t="s">
        <v>2755</v>
      </c>
      <c r="F4" s="26" t="s">
        <v>3</v>
      </c>
      <c r="G4" s="25" t="s">
        <v>2755</v>
      </c>
      <c r="H4" s="26" t="s">
        <v>3</v>
      </c>
      <c r="I4" s="25" t="s">
        <v>2755</v>
      </c>
      <c r="J4" s="26" t="s">
        <v>3</v>
      </c>
      <c r="L4" s="49" t="s">
        <v>2965</v>
      </c>
    </row>
    <row r="5" spans="1:12" ht="36.75" thickBot="1" x14ac:dyDescent="0.3">
      <c r="A5" s="24" t="s">
        <v>2756</v>
      </c>
      <c r="B5" s="25">
        <v>4</v>
      </c>
      <c r="C5" s="25" t="s">
        <v>2971</v>
      </c>
      <c r="D5" s="25">
        <v>0.18</v>
      </c>
      <c r="E5" s="27" t="s">
        <v>2972</v>
      </c>
      <c r="F5" s="44">
        <v>0.76</v>
      </c>
      <c r="G5" s="25" t="s">
        <v>2973</v>
      </c>
      <c r="H5" s="25">
        <v>0.25</v>
      </c>
      <c r="I5" s="25" t="s">
        <v>2974</v>
      </c>
      <c r="J5" s="25">
        <v>0.4</v>
      </c>
      <c r="L5" s="50" t="s">
        <v>2966</v>
      </c>
    </row>
    <row r="6" spans="1:12" ht="36.75" thickBot="1" x14ac:dyDescent="0.3">
      <c r="A6" s="24" t="s">
        <v>2761</v>
      </c>
      <c r="B6" s="25">
        <v>9</v>
      </c>
      <c r="C6" s="25" t="s">
        <v>2975</v>
      </c>
      <c r="D6" s="25">
        <v>0.62</v>
      </c>
      <c r="E6" s="27" t="s">
        <v>2976</v>
      </c>
      <c r="F6" s="25">
        <v>0.34</v>
      </c>
      <c r="G6" s="27" t="s">
        <v>2977</v>
      </c>
      <c r="H6" s="25">
        <v>0.27</v>
      </c>
      <c r="I6" s="25" t="s">
        <v>2978</v>
      </c>
      <c r="J6" s="44">
        <v>0.87</v>
      </c>
      <c r="L6" s="51" t="s">
        <v>2967</v>
      </c>
    </row>
    <row r="7" spans="1:12" ht="48.75" thickBot="1" x14ac:dyDescent="0.3">
      <c r="A7" s="24" t="s">
        <v>2766</v>
      </c>
      <c r="B7" s="25">
        <v>1</v>
      </c>
      <c r="C7" s="25" t="s">
        <v>1264</v>
      </c>
      <c r="D7" s="25" t="s">
        <v>1264</v>
      </c>
      <c r="E7" s="25" t="s">
        <v>1264</v>
      </c>
      <c r="F7" s="25" t="s">
        <v>1264</v>
      </c>
      <c r="G7" s="25" t="s">
        <v>1264</v>
      </c>
      <c r="H7" s="25" t="s">
        <v>1264</v>
      </c>
      <c r="I7" s="25" t="s">
        <v>1264</v>
      </c>
      <c r="J7" s="44" t="s">
        <v>1264</v>
      </c>
    </row>
    <row r="8" spans="1:12" ht="24.75" thickBot="1" x14ac:dyDescent="0.3">
      <c r="A8" s="24" t="s">
        <v>2772</v>
      </c>
      <c r="B8" s="25">
        <v>9</v>
      </c>
      <c r="C8" s="27" t="s">
        <v>2979</v>
      </c>
      <c r="D8" s="25">
        <v>0.53</v>
      </c>
      <c r="E8" s="25" t="s">
        <v>2980</v>
      </c>
      <c r="F8" s="44">
        <v>0.92</v>
      </c>
      <c r="G8" s="27" t="s">
        <v>2981</v>
      </c>
      <c r="H8" s="25">
        <v>0.88</v>
      </c>
      <c r="I8" s="25" t="s">
        <v>2982</v>
      </c>
      <c r="J8" s="25">
        <v>0.98</v>
      </c>
    </row>
    <row r="9" spans="1:12" ht="15.75" thickBot="1" x14ac:dyDescent="0.3">
      <c r="A9" s="24" t="s">
        <v>2778</v>
      </c>
      <c r="B9" s="25">
        <v>0</v>
      </c>
      <c r="C9" s="25" t="s">
        <v>1264</v>
      </c>
      <c r="D9" s="25" t="s">
        <v>1264</v>
      </c>
      <c r="E9" s="25" t="s">
        <v>1264</v>
      </c>
      <c r="F9" s="44" t="s">
        <v>1264</v>
      </c>
      <c r="G9" s="25" t="s">
        <v>1264</v>
      </c>
      <c r="H9" s="25" t="s">
        <v>1264</v>
      </c>
      <c r="I9" s="25" t="s">
        <v>1264</v>
      </c>
      <c r="J9" s="25" t="s">
        <v>1264</v>
      </c>
    </row>
    <row r="10" spans="1:12" ht="24.75" thickBot="1" x14ac:dyDescent="0.3">
      <c r="A10" s="24" t="s">
        <v>782</v>
      </c>
      <c r="B10" s="25">
        <v>16</v>
      </c>
      <c r="C10" s="27" t="s">
        <v>2983</v>
      </c>
      <c r="D10" s="25">
        <v>0.57999999999999996</v>
      </c>
      <c r="E10" s="25" t="s">
        <v>2984</v>
      </c>
      <c r="F10" s="25">
        <v>0.62</v>
      </c>
      <c r="G10" s="27" t="s">
        <v>2985</v>
      </c>
      <c r="H10" s="25">
        <v>0.94</v>
      </c>
      <c r="I10" s="27" t="s">
        <v>2986</v>
      </c>
      <c r="J10" s="44">
        <v>0.12</v>
      </c>
    </row>
    <row r="11" spans="1:12" ht="24.75" thickBot="1" x14ac:dyDescent="0.3">
      <c r="A11" s="24" t="s">
        <v>1584</v>
      </c>
      <c r="B11" s="25">
        <v>19</v>
      </c>
      <c r="C11" s="27" t="s">
        <v>2987</v>
      </c>
      <c r="D11" s="25">
        <v>3.7999999999999999E-2</v>
      </c>
      <c r="E11" s="25" t="s">
        <v>2988</v>
      </c>
      <c r="F11" s="25">
        <v>0.83</v>
      </c>
      <c r="G11" s="27" t="s">
        <v>2989</v>
      </c>
      <c r="H11" s="25">
        <v>5.5E-2</v>
      </c>
      <c r="I11" s="27" t="s">
        <v>2990</v>
      </c>
      <c r="J11" s="44">
        <v>0.19</v>
      </c>
    </row>
    <row r="12" spans="1:12" ht="36.75" thickBot="1" x14ac:dyDescent="0.3">
      <c r="A12" s="24" t="s">
        <v>2991</v>
      </c>
      <c r="B12" s="25">
        <v>31</v>
      </c>
      <c r="C12" s="27" t="s">
        <v>2992</v>
      </c>
      <c r="D12" s="25">
        <v>0.62</v>
      </c>
      <c r="E12" s="25" t="s">
        <v>2993</v>
      </c>
      <c r="F12" s="25">
        <v>0.95</v>
      </c>
      <c r="G12" s="27" t="s">
        <v>2994</v>
      </c>
      <c r="H12" s="25">
        <v>0.81</v>
      </c>
      <c r="I12" s="25" t="s">
        <v>2995</v>
      </c>
      <c r="J12" s="44">
        <v>0.46</v>
      </c>
    </row>
    <row r="13" spans="1:12" ht="24.75" thickBot="1" x14ac:dyDescent="0.3">
      <c r="A13" s="24" t="s">
        <v>1216</v>
      </c>
      <c r="B13" s="25">
        <v>545</v>
      </c>
      <c r="C13" s="25" t="s">
        <v>2996</v>
      </c>
      <c r="D13" s="44">
        <v>2.5999999999999999E-2</v>
      </c>
      <c r="E13" s="27" t="s">
        <v>2997</v>
      </c>
      <c r="F13" s="44">
        <v>0.66</v>
      </c>
      <c r="G13" s="25" t="s">
        <v>2998</v>
      </c>
      <c r="H13" s="25">
        <v>0.19</v>
      </c>
      <c r="I13" s="25" t="s">
        <v>2999</v>
      </c>
      <c r="J13" s="25">
        <v>0.39</v>
      </c>
    </row>
    <row r="14" spans="1:12" ht="36.75" thickBot="1" x14ac:dyDescent="0.3">
      <c r="A14" s="24" t="s">
        <v>2804</v>
      </c>
      <c r="B14" s="25">
        <v>206</v>
      </c>
      <c r="C14" s="27" t="s">
        <v>3000</v>
      </c>
      <c r="D14" s="25">
        <v>0.27</v>
      </c>
      <c r="E14" s="27" t="s">
        <v>3001</v>
      </c>
      <c r="F14" s="25">
        <v>0.54</v>
      </c>
      <c r="G14" s="27" t="s">
        <v>3002</v>
      </c>
      <c r="H14" s="25">
        <v>0.52</v>
      </c>
      <c r="I14" s="27" t="s">
        <v>3003</v>
      </c>
      <c r="J14" s="44">
        <v>0.4</v>
      </c>
    </row>
    <row r="15" spans="1:12" ht="24.75" thickBot="1" x14ac:dyDescent="0.3">
      <c r="A15" s="24" t="s">
        <v>777</v>
      </c>
      <c r="B15" s="25">
        <v>60</v>
      </c>
      <c r="C15" s="37" t="s">
        <v>3004</v>
      </c>
      <c r="D15" s="38" t="s">
        <v>3005</v>
      </c>
      <c r="E15" s="25" t="s">
        <v>3006</v>
      </c>
      <c r="F15" s="52">
        <v>1</v>
      </c>
      <c r="G15" s="29" t="s">
        <v>3007</v>
      </c>
      <c r="H15" s="30">
        <v>3.1E-2</v>
      </c>
      <c r="I15" s="27" t="s">
        <v>3008</v>
      </c>
      <c r="J15" s="44">
        <v>0.87</v>
      </c>
    </row>
    <row r="16" spans="1:12" ht="36.75" thickBot="1" x14ac:dyDescent="0.3">
      <c r="A16" s="24" t="s">
        <v>767</v>
      </c>
      <c r="B16" s="25">
        <v>205</v>
      </c>
      <c r="C16" s="30" t="s">
        <v>3009</v>
      </c>
      <c r="D16" s="30">
        <v>1.2E-2</v>
      </c>
      <c r="E16" s="27" t="s">
        <v>3010</v>
      </c>
      <c r="F16" s="44">
        <v>0.25</v>
      </c>
      <c r="G16" s="25" t="s">
        <v>3011</v>
      </c>
      <c r="H16" s="25">
        <v>0.55000000000000004</v>
      </c>
      <c r="I16" s="27" t="s">
        <v>3012</v>
      </c>
      <c r="J16" s="25">
        <v>0.95</v>
      </c>
    </row>
    <row r="17" spans="1:10" ht="24.75" thickBot="1" x14ac:dyDescent="0.3">
      <c r="A17" s="24" t="s">
        <v>1484</v>
      </c>
      <c r="B17" s="25">
        <v>68</v>
      </c>
      <c r="C17" s="25" t="s">
        <v>3013</v>
      </c>
      <c r="D17" s="25">
        <v>0.81</v>
      </c>
      <c r="E17" s="27" t="s">
        <v>3014</v>
      </c>
      <c r="F17" s="53">
        <v>0.3</v>
      </c>
      <c r="G17" s="27" t="s">
        <v>3015</v>
      </c>
      <c r="H17" s="25">
        <v>0.37</v>
      </c>
      <c r="I17" s="25" t="s">
        <v>3016</v>
      </c>
      <c r="J17" s="25">
        <v>0.81</v>
      </c>
    </row>
    <row r="18" spans="1:10" ht="24.75" thickBot="1" x14ac:dyDescent="0.3">
      <c r="A18" s="24" t="s">
        <v>2827</v>
      </c>
      <c r="B18" s="25">
        <v>151</v>
      </c>
      <c r="C18" s="27" t="s">
        <v>3017</v>
      </c>
      <c r="D18" s="44">
        <v>0.15</v>
      </c>
      <c r="E18" s="25" t="s">
        <v>3018</v>
      </c>
      <c r="F18" s="44">
        <v>0.38</v>
      </c>
      <c r="G18" s="27" t="s">
        <v>3019</v>
      </c>
      <c r="H18" s="25">
        <v>0.46</v>
      </c>
      <c r="I18" s="25" t="s">
        <v>3020</v>
      </c>
      <c r="J18" s="25">
        <v>0.78</v>
      </c>
    </row>
    <row r="19" spans="1:10" ht="24.75" thickBot="1" x14ac:dyDescent="0.3">
      <c r="A19" s="24" t="s">
        <v>1441</v>
      </c>
      <c r="B19" s="25">
        <v>100</v>
      </c>
      <c r="C19" s="29" t="s">
        <v>3021</v>
      </c>
      <c r="D19" s="30">
        <v>6.4000000000000001E-2</v>
      </c>
      <c r="E19" s="25" t="s">
        <v>3022</v>
      </c>
      <c r="F19" s="44">
        <v>0.71</v>
      </c>
      <c r="G19" s="27" t="s">
        <v>3023</v>
      </c>
      <c r="H19" s="25">
        <v>0.36</v>
      </c>
      <c r="I19" s="25" t="s">
        <v>3024</v>
      </c>
      <c r="J19" s="25">
        <v>0.85</v>
      </c>
    </row>
    <row r="20" spans="1:10" ht="24.75" thickBot="1" x14ac:dyDescent="0.3">
      <c r="A20" s="24" t="s">
        <v>2840</v>
      </c>
      <c r="B20" s="25">
        <v>13</v>
      </c>
      <c r="C20" s="30" t="s">
        <v>3025</v>
      </c>
      <c r="D20" s="30">
        <v>0.79</v>
      </c>
      <c r="E20" s="27" t="s">
        <v>3026</v>
      </c>
      <c r="F20" s="44">
        <v>0.11</v>
      </c>
      <c r="G20" s="27" t="s">
        <v>3027</v>
      </c>
      <c r="H20" s="44">
        <v>0.97</v>
      </c>
      <c r="I20" s="25" t="s">
        <v>3028</v>
      </c>
      <c r="J20" s="44">
        <v>0.32</v>
      </c>
    </row>
    <row r="21" spans="1:10" ht="48.75" thickBot="1" x14ac:dyDescent="0.3">
      <c r="A21" s="24" t="s">
        <v>1224</v>
      </c>
      <c r="B21" s="25">
        <v>15</v>
      </c>
      <c r="C21" s="25" t="s">
        <v>3029</v>
      </c>
      <c r="D21" s="25">
        <v>0.49</v>
      </c>
      <c r="E21" s="25" t="s">
        <v>3030</v>
      </c>
      <c r="F21" s="44">
        <v>0.45</v>
      </c>
      <c r="G21" s="25" t="s">
        <v>3031</v>
      </c>
      <c r="H21" s="25">
        <v>0.11</v>
      </c>
      <c r="I21" s="25" t="s">
        <v>3032</v>
      </c>
      <c r="J21" s="25">
        <v>0.19</v>
      </c>
    </row>
    <row r="22" spans="1:10" ht="48.75" thickBot="1" x14ac:dyDescent="0.3">
      <c r="A22" s="24" t="s">
        <v>1226</v>
      </c>
      <c r="B22" s="25">
        <v>48</v>
      </c>
      <c r="C22" s="27" t="s">
        <v>3033</v>
      </c>
      <c r="D22" s="44">
        <v>5.0999999999999997E-2</v>
      </c>
      <c r="E22" s="27" t="s">
        <v>3034</v>
      </c>
      <c r="F22" s="44">
        <v>7.4999999999999997E-2</v>
      </c>
      <c r="G22" s="27" t="s">
        <v>3035</v>
      </c>
      <c r="H22" s="25">
        <v>0.23</v>
      </c>
      <c r="I22" s="25" t="s">
        <v>3036</v>
      </c>
      <c r="J22" s="28">
        <v>0.8</v>
      </c>
    </row>
    <row r="23" spans="1:10" ht="24.75" thickBot="1" x14ac:dyDescent="0.3">
      <c r="A23" s="24" t="s">
        <v>2854</v>
      </c>
      <c r="B23" s="25">
        <v>6</v>
      </c>
      <c r="C23" s="38" t="s">
        <v>3037</v>
      </c>
      <c r="D23" s="38" t="s">
        <v>3038</v>
      </c>
      <c r="E23" s="25" t="s">
        <v>3039</v>
      </c>
      <c r="F23" s="53">
        <v>0.8</v>
      </c>
      <c r="G23" s="38" t="s">
        <v>3040</v>
      </c>
      <c r="H23" s="38" t="s">
        <v>3041</v>
      </c>
      <c r="I23" s="25" t="s">
        <v>3042</v>
      </c>
      <c r="J23" s="44">
        <v>4.5999999999999999E-2</v>
      </c>
    </row>
    <row r="24" spans="1:10" ht="24.75" thickBot="1" x14ac:dyDescent="0.3">
      <c r="A24" s="24" t="s">
        <v>2862</v>
      </c>
      <c r="B24" s="25">
        <v>38</v>
      </c>
      <c r="C24" s="38" t="s">
        <v>3043</v>
      </c>
      <c r="D24" s="38" t="s">
        <v>3044</v>
      </c>
      <c r="E24" s="27" t="s">
        <v>3045</v>
      </c>
      <c r="F24" s="53">
        <v>0.3</v>
      </c>
      <c r="G24" s="38" t="s">
        <v>3046</v>
      </c>
      <c r="H24" s="38" t="s">
        <v>3047</v>
      </c>
      <c r="I24" s="25" t="s">
        <v>3048</v>
      </c>
      <c r="J24" s="25" t="s">
        <v>3049</v>
      </c>
    </row>
    <row r="25" spans="1:10" ht="24.75" thickBot="1" x14ac:dyDescent="0.3">
      <c r="A25" s="24" t="s">
        <v>2870</v>
      </c>
      <c r="B25" s="25">
        <v>99</v>
      </c>
      <c r="C25" s="38" t="s">
        <v>3050</v>
      </c>
      <c r="D25" s="41" t="s">
        <v>3051</v>
      </c>
      <c r="E25" s="30" t="s">
        <v>3052</v>
      </c>
      <c r="F25" s="39">
        <v>0.15</v>
      </c>
      <c r="G25" s="38" t="s">
        <v>3053</v>
      </c>
      <c r="H25" s="41" t="s">
        <v>3054</v>
      </c>
      <c r="I25" s="25" t="s">
        <v>3055</v>
      </c>
      <c r="J25" s="25">
        <v>9.4E-2</v>
      </c>
    </row>
    <row r="26" spans="1:10" ht="24.75" thickBot="1" x14ac:dyDescent="0.3">
      <c r="A26" s="24" t="s">
        <v>2875</v>
      </c>
      <c r="B26" s="25">
        <v>45</v>
      </c>
      <c r="C26" s="29" t="s">
        <v>3056</v>
      </c>
      <c r="D26" s="30" t="s">
        <v>3057</v>
      </c>
      <c r="E26" s="27" t="s">
        <v>3058</v>
      </c>
      <c r="F26" s="44">
        <v>0.45</v>
      </c>
      <c r="G26" s="29" t="s">
        <v>3059</v>
      </c>
      <c r="H26" s="30">
        <v>7.2999999999999995E-2</v>
      </c>
      <c r="I26" s="27" t="s">
        <v>3060</v>
      </c>
      <c r="J26" s="25">
        <v>0.95</v>
      </c>
    </row>
    <row r="27" spans="1:10" ht="36.75" thickBot="1" x14ac:dyDescent="0.3">
      <c r="A27" s="24" t="s">
        <v>2880</v>
      </c>
      <c r="B27" s="25">
        <v>80</v>
      </c>
      <c r="C27" s="37" t="s">
        <v>3061</v>
      </c>
      <c r="D27" s="41" t="s">
        <v>3062</v>
      </c>
      <c r="E27" s="27" t="s">
        <v>3063</v>
      </c>
      <c r="F27" s="44">
        <v>0.15</v>
      </c>
      <c r="G27" s="37" t="s">
        <v>3064</v>
      </c>
      <c r="H27" s="41" t="s">
        <v>3065</v>
      </c>
      <c r="I27" s="27" t="s">
        <v>3066</v>
      </c>
      <c r="J27" s="44">
        <v>9.2999999999999999E-2</v>
      </c>
    </row>
    <row r="28" spans="1:10" ht="48.75" thickBot="1" x14ac:dyDescent="0.3">
      <c r="A28" s="24" t="s">
        <v>2888</v>
      </c>
      <c r="B28" s="25">
        <v>332</v>
      </c>
      <c r="C28" s="38" t="s">
        <v>3067</v>
      </c>
      <c r="D28" s="38" t="s">
        <v>3068</v>
      </c>
      <c r="E28" s="38" t="s">
        <v>3069</v>
      </c>
      <c r="F28" s="38" t="s">
        <v>3070</v>
      </c>
      <c r="G28" s="38" t="s">
        <v>3071</v>
      </c>
      <c r="H28" s="38" t="s">
        <v>3072</v>
      </c>
      <c r="I28" s="25" t="s">
        <v>3073</v>
      </c>
      <c r="J28" s="44">
        <v>0.18</v>
      </c>
    </row>
    <row r="29" spans="1:10" ht="36.75" thickBot="1" x14ac:dyDescent="0.3">
      <c r="A29" s="24" t="s">
        <v>2896</v>
      </c>
      <c r="B29" s="25">
        <v>69</v>
      </c>
      <c r="C29" s="25" t="s">
        <v>3074</v>
      </c>
      <c r="D29" s="25">
        <v>0.59</v>
      </c>
      <c r="E29" s="27" t="s">
        <v>3075</v>
      </c>
      <c r="F29" s="44">
        <v>0.82</v>
      </c>
      <c r="G29" s="25" t="s">
        <v>3076</v>
      </c>
      <c r="H29" s="25">
        <v>0.77</v>
      </c>
      <c r="I29" s="25" t="s">
        <v>3077</v>
      </c>
      <c r="J29" s="25">
        <v>0.79</v>
      </c>
    </row>
    <row r="30" spans="1:10" ht="24.75" thickBot="1" x14ac:dyDescent="0.3">
      <c r="A30" s="24" t="s">
        <v>772</v>
      </c>
      <c r="B30" s="25">
        <v>22</v>
      </c>
      <c r="C30" s="25" t="s">
        <v>3078</v>
      </c>
      <c r="D30" s="25">
        <v>0.53</v>
      </c>
      <c r="E30" s="25" t="s">
        <v>3079</v>
      </c>
      <c r="F30" s="25">
        <v>0.7</v>
      </c>
      <c r="G30" s="25" t="s">
        <v>3080</v>
      </c>
      <c r="H30" s="25">
        <v>0.24</v>
      </c>
      <c r="I30" s="25" t="s">
        <v>3081</v>
      </c>
      <c r="J30" s="44">
        <v>0.15</v>
      </c>
    </row>
    <row r="31" spans="1:10" ht="24.75" thickBot="1" x14ac:dyDescent="0.3">
      <c r="A31" s="24" t="s">
        <v>2905</v>
      </c>
      <c r="B31" s="25">
        <v>30</v>
      </c>
      <c r="C31" s="27" t="s">
        <v>3082</v>
      </c>
      <c r="D31" s="25">
        <v>0.57999999999999996</v>
      </c>
      <c r="E31" s="27" t="s">
        <v>3083</v>
      </c>
      <c r="F31" s="53">
        <v>0.3</v>
      </c>
      <c r="G31" s="27" t="s">
        <v>3084</v>
      </c>
      <c r="H31" s="25" t="s">
        <v>3085</v>
      </c>
      <c r="I31" s="27" t="s">
        <v>3086</v>
      </c>
      <c r="J31" s="25">
        <v>0.19</v>
      </c>
    </row>
    <row r="32" spans="1:10" ht="24.75" thickBot="1" x14ac:dyDescent="0.3">
      <c r="A32" s="24" t="s">
        <v>2910</v>
      </c>
      <c r="B32" s="25">
        <v>22</v>
      </c>
      <c r="C32" s="29" t="s">
        <v>3087</v>
      </c>
      <c r="D32" s="30" t="s">
        <v>3088</v>
      </c>
      <c r="E32" s="25" t="s">
        <v>3089</v>
      </c>
      <c r="F32" s="28">
        <v>0.6</v>
      </c>
      <c r="G32" s="27" t="s">
        <v>3090</v>
      </c>
      <c r="H32" s="25">
        <v>8.3000000000000004E-2</v>
      </c>
      <c r="I32" s="27" t="s">
        <v>3091</v>
      </c>
      <c r="J32" s="44">
        <v>0.35</v>
      </c>
    </row>
    <row r="33" spans="1:10" ht="15.75" thickBot="1" x14ac:dyDescent="0.3">
      <c r="A33" s="24" t="s">
        <v>2917</v>
      </c>
      <c r="B33" s="45">
        <v>0</v>
      </c>
      <c r="C33" s="45" t="s">
        <v>1264</v>
      </c>
      <c r="D33" s="45" t="s">
        <v>1264</v>
      </c>
      <c r="E33" s="45" t="s">
        <v>1264</v>
      </c>
      <c r="F33" s="45" t="s">
        <v>1264</v>
      </c>
      <c r="G33" s="45" t="s">
        <v>1264</v>
      </c>
      <c r="H33" s="45" t="s">
        <v>1264</v>
      </c>
      <c r="I33" s="45" t="s">
        <v>1264</v>
      </c>
      <c r="J33" s="45" t="s">
        <v>1264</v>
      </c>
    </row>
    <row r="34" spans="1:10" ht="15.75" thickBot="1" x14ac:dyDescent="0.3">
      <c r="A34" s="24" t="s">
        <v>2923</v>
      </c>
      <c r="B34" s="45">
        <v>0</v>
      </c>
      <c r="C34" s="45" t="s">
        <v>1264</v>
      </c>
      <c r="D34" s="45" t="s">
        <v>1264</v>
      </c>
      <c r="E34" s="45" t="s">
        <v>1264</v>
      </c>
      <c r="F34" s="45" t="s">
        <v>1264</v>
      </c>
      <c r="G34" s="45" t="s">
        <v>1264</v>
      </c>
      <c r="H34" s="45" t="s">
        <v>1264</v>
      </c>
      <c r="I34" s="45" t="s">
        <v>1264</v>
      </c>
      <c r="J34" s="45" t="s">
        <v>1264</v>
      </c>
    </row>
    <row r="35" spans="1:10" ht="24.75" thickBot="1" x14ac:dyDescent="0.3">
      <c r="A35" s="24" t="s">
        <v>2929</v>
      </c>
      <c r="B35" s="45">
        <v>1</v>
      </c>
      <c r="C35" s="45" t="s">
        <v>1264</v>
      </c>
      <c r="D35" s="45" t="s">
        <v>1264</v>
      </c>
      <c r="E35" s="43" t="s">
        <v>1264</v>
      </c>
      <c r="F35" s="45" t="s">
        <v>1264</v>
      </c>
      <c r="G35" s="43" t="s">
        <v>1264</v>
      </c>
      <c r="H35" s="45" t="s">
        <v>1264</v>
      </c>
      <c r="I35" s="43" t="s">
        <v>1264</v>
      </c>
      <c r="J35" s="45" t="s">
        <v>1264</v>
      </c>
    </row>
    <row r="36" spans="1:10" ht="16.5" thickBot="1" x14ac:dyDescent="0.3">
      <c r="A36" s="24" t="s">
        <v>2934</v>
      </c>
      <c r="B36" s="45">
        <v>1</v>
      </c>
      <c r="C36" s="45" t="s">
        <v>1264</v>
      </c>
      <c r="D36" s="45" t="s">
        <v>1264</v>
      </c>
      <c r="E36" s="43" t="s">
        <v>1264</v>
      </c>
      <c r="F36" s="45" t="s">
        <v>1264</v>
      </c>
      <c r="G36" s="43" t="s">
        <v>1264</v>
      </c>
      <c r="H36" s="45" t="s">
        <v>1264</v>
      </c>
      <c r="I36" s="43" t="s">
        <v>1264</v>
      </c>
      <c r="J36" s="45" t="s">
        <v>1264</v>
      </c>
    </row>
    <row r="37" spans="1:10" ht="36.75" thickBot="1" x14ac:dyDescent="0.3">
      <c r="A37" s="24" t="s">
        <v>2940</v>
      </c>
      <c r="B37" s="25">
        <v>17</v>
      </c>
      <c r="C37" s="27" t="s">
        <v>3092</v>
      </c>
      <c r="D37" s="25">
        <v>6.5000000000000002E-2</v>
      </c>
      <c r="E37" s="27" t="s">
        <v>3093</v>
      </c>
      <c r="F37" s="28">
        <v>0.4</v>
      </c>
      <c r="G37" s="27" t="s">
        <v>3094</v>
      </c>
      <c r="H37" s="25">
        <v>0.22</v>
      </c>
      <c r="I37" s="27" t="s">
        <v>3095</v>
      </c>
      <c r="J37" s="44">
        <v>0.62</v>
      </c>
    </row>
    <row r="38" spans="1:10" ht="24.75" thickBot="1" x14ac:dyDescent="0.3">
      <c r="A38" s="24" t="s">
        <v>2945</v>
      </c>
      <c r="B38" s="25">
        <v>3</v>
      </c>
      <c r="C38" s="27" t="s">
        <v>3096</v>
      </c>
      <c r="D38" s="25">
        <v>0.81</v>
      </c>
      <c r="E38" s="25" t="s">
        <v>3097</v>
      </c>
      <c r="F38" s="25">
        <v>0.99</v>
      </c>
      <c r="G38" s="25" t="s">
        <v>3098</v>
      </c>
      <c r="H38" s="25">
        <v>0.73</v>
      </c>
      <c r="I38" s="25" t="s">
        <v>3099</v>
      </c>
      <c r="J38" s="44">
        <v>0.62</v>
      </c>
    </row>
    <row r="39" spans="1:10" ht="24.75" thickBot="1" x14ac:dyDescent="0.3">
      <c r="A39" s="24" t="s">
        <v>2950</v>
      </c>
      <c r="B39" s="25">
        <v>2</v>
      </c>
      <c r="C39" s="25" t="s">
        <v>1264</v>
      </c>
      <c r="D39" s="25" t="s">
        <v>1264</v>
      </c>
      <c r="E39" s="25" t="s">
        <v>1264</v>
      </c>
      <c r="F39" s="44" t="s">
        <v>1264</v>
      </c>
      <c r="G39" s="25" t="s">
        <v>1264</v>
      </c>
      <c r="H39" s="25" t="s">
        <v>1264</v>
      </c>
      <c r="I39" s="25" t="s">
        <v>1264</v>
      </c>
      <c r="J39" s="25" t="s">
        <v>1264</v>
      </c>
    </row>
    <row r="40" spans="1:10" ht="48.75" thickBot="1" x14ac:dyDescent="0.3">
      <c r="A40" s="24" t="s">
        <v>2957</v>
      </c>
      <c r="B40" s="25">
        <v>18</v>
      </c>
      <c r="C40" s="37" t="s">
        <v>3100</v>
      </c>
      <c r="D40" s="41" t="s">
        <v>3101</v>
      </c>
      <c r="E40" s="27" t="s">
        <v>3102</v>
      </c>
      <c r="F40" s="25">
        <v>0.72</v>
      </c>
      <c r="G40" s="29" t="s">
        <v>3103</v>
      </c>
      <c r="H40" s="39" t="s">
        <v>3104</v>
      </c>
      <c r="I40" s="27" t="s">
        <v>3105</v>
      </c>
      <c r="J40" s="25">
        <v>0.16</v>
      </c>
    </row>
  </sheetData>
  <mergeCells count="6">
    <mergeCell ref="I3:J3"/>
    <mergeCell ref="A3:A4"/>
    <mergeCell ref="B3:B4"/>
    <mergeCell ref="C3:D3"/>
    <mergeCell ref="E3:F3"/>
    <mergeCell ref="G3:H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FEE4F-7924-4312-BE37-9DB6BD84E009}">
  <dimension ref="A1:W16"/>
  <sheetViews>
    <sheetView workbookViewId="0">
      <selection activeCell="A2" sqref="A2"/>
    </sheetView>
  </sheetViews>
  <sheetFormatPr defaultRowHeight="15" x14ac:dyDescent="0.25"/>
  <cols>
    <col min="1" max="1" width="23" customWidth="1"/>
    <col min="2" max="2" width="17.85546875" customWidth="1"/>
    <col min="8" max="8" width="8.140625" customWidth="1"/>
    <col min="9" max="9" width="18.42578125" customWidth="1"/>
    <col min="10" max="10" width="11.42578125" customWidth="1"/>
    <col min="11" max="11" width="13" customWidth="1"/>
    <col min="18" max="18" width="17.28515625" customWidth="1"/>
  </cols>
  <sheetData>
    <row r="1" spans="1:23" x14ac:dyDescent="0.25">
      <c r="A1" s="3" t="s">
        <v>3295</v>
      </c>
      <c r="B1" s="18" t="s">
        <v>3338</v>
      </c>
    </row>
    <row r="2" spans="1:23" x14ac:dyDescent="0.25">
      <c r="A2" s="3"/>
      <c r="B2" s="3"/>
      <c r="C2" s="18"/>
    </row>
    <row r="3" spans="1:23" ht="15" customHeight="1" x14ac:dyDescent="0.25">
      <c r="A3" s="75" t="s">
        <v>1204</v>
      </c>
      <c r="B3" s="80" t="s">
        <v>3148</v>
      </c>
      <c r="C3" s="81" t="s">
        <v>3138</v>
      </c>
      <c r="D3" s="81"/>
      <c r="E3" s="81"/>
      <c r="F3" s="81"/>
      <c r="G3" s="81"/>
      <c r="H3" s="81"/>
      <c r="I3" s="80" t="s">
        <v>3143</v>
      </c>
      <c r="J3" s="80"/>
      <c r="K3" s="80"/>
      <c r="L3" s="74" t="s">
        <v>3146</v>
      </c>
      <c r="M3" s="74"/>
      <c r="N3" s="74"/>
      <c r="O3" s="74"/>
      <c r="P3" s="74"/>
      <c r="Q3" s="74"/>
      <c r="R3" s="80" t="s">
        <v>3147</v>
      </c>
      <c r="S3" s="80"/>
      <c r="T3" s="80"/>
    </row>
    <row r="4" spans="1:23" x14ac:dyDescent="0.25">
      <c r="A4" s="75"/>
      <c r="B4" s="80"/>
      <c r="C4" s="74" t="s">
        <v>2752</v>
      </c>
      <c r="D4" s="74"/>
      <c r="E4" s="74"/>
      <c r="F4" s="74" t="s">
        <v>3142</v>
      </c>
      <c r="G4" s="74"/>
      <c r="H4" s="74"/>
      <c r="I4" s="80"/>
      <c r="J4" s="80"/>
      <c r="K4" s="80"/>
      <c r="L4" s="74" t="s">
        <v>2752</v>
      </c>
      <c r="M4" s="74"/>
      <c r="N4" s="74"/>
      <c r="O4" s="74" t="s">
        <v>3142</v>
      </c>
      <c r="P4" s="74"/>
      <c r="Q4" s="74"/>
      <c r="R4" s="80"/>
      <c r="S4" s="80"/>
      <c r="T4" s="80"/>
    </row>
    <row r="5" spans="1:23" x14ac:dyDescent="0.25">
      <c r="A5" s="75"/>
      <c r="B5" s="80"/>
      <c r="C5" s="18" t="s">
        <v>3139</v>
      </c>
      <c r="D5" s="3" t="s">
        <v>3140</v>
      </c>
      <c r="E5" s="3" t="s">
        <v>3141</v>
      </c>
      <c r="F5" s="18" t="s">
        <v>3139</v>
      </c>
      <c r="G5" s="3" t="s">
        <v>3140</v>
      </c>
      <c r="H5" s="3" t="s">
        <v>3141</v>
      </c>
      <c r="I5" s="3" t="s">
        <v>3144</v>
      </c>
      <c r="J5" s="3" t="s">
        <v>770</v>
      </c>
      <c r="K5" s="3" t="s">
        <v>3145</v>
      </c>
      <c r="L5" s="18" t="s">
        <v>3139</v>
      </c>
      <c r="M5" s="3" t="s">
        <v>3140</v>
      </c>
      <c r="N5" s="3" t="s">
        <v>3141</v>
      </c>
      <c r="O5" s="18" t="s">
        <v>3139</v>
      </c>
      <c r="P5" s="3" t="s">
        <v>3140</v>
      </c>
      <c r="Q5" s="3" t="s">
        <v>3141</v>
      </c>
      <c r="R5" s="3" t="s">
        <v>3144</v>
      </c>
      <c r="S5" s="3" t="s">
        <v>770</v>
      </c>
      <c r="T5" s="3" t="s">
        <v>3145</v>
      </c>
    </row>
    <row r="6" spans="1:23" ht="30" x14ac:dyDescent="0.25">
      <c r="A6" s="61" t="s">
        <v>2766</v>
      </c>
      <c r="B6" s="64" t="s">
        <v>3149</v>
      </c>
      <c r="C6" s="63" t="s">
        <v>3151</v>
      </c>
      <c r="D6" s="63" t="s">
        <v>3153</v>
      </c>
      <c r="E6" s="63" t="s">
        <v>3155</v>
      </c>
      <c r="F6" s="63" t="s">
        <v>3152</v>
      </c>
      <c r="G6" s="63" t="s">
        <v>3154</v>
      </c>
      <c r="H6" s="63" t="s">
        <v>3156</v>
      </c>
      <c r="I6" s="63" t="s">
        <v>3157</v>
      </c>
      <c r="J6" s="63" t="s">
        <v>3158</v>
      </c>
      <c r="K6" s="63" t="s">
        <v>3159</v>
      </c>
      <c r="L6" s="63" t="s">
        <v>1264</v>
      </c>
      <c r="M6" s="63" t="s">
        <v>1264</v>
      </c>
      <c r="N6" s="63" t="s">
        <v>1264</v>
      </c>
      <c r="O6" s="63" t="s">
        <v>1264</v>
      </c>
      <c r="P6" s="63" t="s">
        <v>1264</v>
      </c>
      <c r="Q6" s="63" t="s">
        <v>1264</v>
      </c>
      <c r="R6" s="63" t="s">
        <v>1264</v>
      </c>
      <c r="S6" s="63" t="s">
        <v>1264</v>
      </c>
      <c r="T6" s="63" t="s">
        <v>1264</v>
      </c>
    </row>
    <row r="7" spans="1:23" ht="17.25" x14ac:dyDescent="0.25">
      <c r="A7" s="61" t="s">
        <v>2772</v>
      </c>
      <c r="B7" s="64" t="s">
        <v>3149</v>
      </c>
      <c r="C7" s="63" t="s">
        <v>3160</v>
      </c>
      <c r="D7" s="63">
        <v>70</v>
      </c>
      <c r="E7" s="63">
        <v>1.35084E-2</v>
      </c>
      <c r="F7" s="63">
        <v>98.708780000000004</v>
      </c>
      <c r="G7" s="63">
        <v>71</v>
      </c>
      <c r="H7" s="63">
        <v>1.6522229999999999E-2</v>
      </c>
      <c r="I7" s="63">
        <v>1.4774229999999999E-4</v>
      </c>
      <c r="J7" s="63">
        <v>5.2560740000000003E-3</v>
      </c>
      <c r="K7" s="63">
        <v>0.9776553</v>
      </c>
      <c r="L7" s="63">
        <v>86.193539999999999</v>
      </c>
      <c r="M7" s="63">
        <v>68</v>
      </c>
      <c r="N7" s="63">
        <v>6.7414059999999998E-2</v>
      </c>
      <c r="O7" s="63">
        <v>86.677430000000001</v>
      </c>
      <c r="P7" s="63">
        <v>69</v>
      </c>
      <c r="Q7" s="63">
        <v>7.3766499999999999E-2</v>
      </c>
      <c r="R7" s="63">
        <v>-3.1483800000000001E-3</v>
      </c>
      <c r="S7" s="63">
        <v>5.095586E-3</v>
      </c>
      <c r="T7" s="63">
        <v>0.53872869999999995</v>
      </c>
      <c r="U7" s="63"/>
      <c r="V7" s="63"/>
      <c r="W7" s="63"/>
    </row>
    <row r="8" spans="1:23" ht="17.25" x14ac:dyDescent="0.25">
      <c r="A8" s="62" t="s">
        <v>783</v>
      </c>
      <c r="B8" s="64" t="s">
        <v>3150</v>
      </c>
      <c r="C8">
        <v>22.845310000000001</v>
      </c>
      <c r="D8" s="16">
        <v>10</v>
      </c>
      <c r="E8">
        <v>1.1332190000000001E-2</v>
      </c>
      <c r="F8" s="63">
        <v>22.873290000000001</v>
      </c>
      <c r="G8" s="63">
        <v>11</v>
      </c>
      <c r="H8" s="63">
        <v>1.8416539999999999E-2</v>
      </c>
      <c r="I8" s="63">
        <v>3.2017479999999999E-3</v>
      </c>
      <c r="J8" s="63">
        <v>2.8930239999999999E-2</v>
      </c>
      <c r="K8" s="63">
        <v>0.91406670000000001</v>
      </c>
      <c r="L8" s="63">
        <v>7.069985</v>
      </c>
      <c r="M8" s="63">
        <v>8</v>
      </c>
      <c r="N8" s="63">
        <v>0.52910100000000004</v>
      </c>
      <c r="O8" s="63">
        <v>7.6672890000000002</v>
      </c>
      <c r="P8" s="63">
        <v>9</v>
      </c>
      <c r="Q8" s="63">
        <v>0.56799160000000004</v>
      </c>
      <c r="R8" s="63">
        <v>-3.6716270000000002E-2</v>
      </c>
      <c r="S8" s="63">
        <v>4.7507359999999998E-2</v>
      </c>
      <c r="T8" s="63">
        <v>0.46182990000000002</v>
      </c>
      <c r="U8" s="63"/>
      <c r="V8" s="63"/>
      <c r="W8" s="63"/>
    </row>
    <row r="9" spans="1:23" ht="17.25" x14ac:dyDescent="0.25">
      <c r="A9" s="62" t="s">
        <v>773</v>
      </c>
      <c r="B9" s="64" t="s">
        <v>3150</v>
      </c>
      <c r="C9" s="63">
        <v>5.0987809999999998</v>
      </c>
      <c r="D9" s="63">
        <v>10</v>
      </c>
      <c r="E9" s="63">
        <v>0.88448230000000005</v>
      </c>
      <c r="F9" s="63">
        <v>5.1189999999999998</v>
      </c>
      <c r="G9" s="63">
        <v>11</v>
      </c>
      <c r="H9" s="63">
        <v>0.9252667</v>
      </c>
      <c r="I9" s="63">
        <v>4.2187589999999998E-4</v>
      </c>
      <c r="J9" s="63">
        <v>2.9669090000000002E-3</v>
      </c>
      <c r="K9" s="63">
        <v>0.88975099999999996</v>
      </c>
      <c r="L9" s="63" t="s">
        <v>1264</v>
      </c>
      <c r="M9" s="63" t="s">
        <v>1264</v>
      </c>
      <c r="N9" s="63" t="s">
        <v>1264</v>
      </c>
      <c r="O9" s="63" t="s">
        <v>1264</v>
      </c>
      <c r="P9" s="63" t="s">
        <v>1264</v>
      </c>
      <c r="Q9" s="63" t="s">
        <v>1264</v>
      </c>
      <c r="R9" s="63" t="s">
        <v>1264</v>
      </c>
      <c r="S9" s="63" t="s">
        <v>1264</v>
      </c>
      <c r="T9" s="63" t="s">
        <v>1264</v>
      </c>
      <c r="U9" s="63"/>
      <c r="V9" s="63"/>
      <c r="W9" s="63"/>
    </row>
    <row r="10" spans="1:23" ht="17.25" x14ac:dyDescent="0.25">
      <c r="A10" s="62" t="s">
        <v>767</v>
      </c>
      <c r="B10" s="64" t="s">
        <v>3150</v>
      </c>
      <c r="C10" s="63">
        <v>184.66040000000001</v>
      </c>
      <c r="D10" s="63">
        <v>10</v>
      </c>
      <c r="E10" s="1">
        <v>2.5216829999999999E-34</v>
      </c>
      <c r="F10" s="63">
        <v>254.9034</v>
      </c>
      <c r="G10" s="63">
        <v>11</v>
      </c>
      <c r="H10" s="1">
        <v>2.6248910000000001E-48</v>
      </c>
      <c r="I10" s="63">
        <v>-1.4007459999999999E-2</v>
      </c>
      <c r="J10" s="63">
        <v>7.1819850000000001E-3</v>
      </c>
      <c r="K10" s="63">
        <v>7.9700729999999997E-2</v>
      </c>
      <c r="L10" s="63">
        <v>35.592930000000003</v>
      </c>
      <c r="M10" s="63">
        <v>8</v>
      </c>
      <c r="N10" s="1">
        <v>2.0843550000000001E-5</v>
      </c>
      <c r="O10" s="63">
        <v>36.499310000000001</v>
      </c>
      <c r="P10" s="63">
        <v>9</v>
      </c>
      <c r="Q10" s="1">
        <v>3.2320670000000002E-5</v>
      </c>
      <c r="R10" s="63">
        <v>2.074804E-3</v>
      </c>
      <c r="S10" s="63">
        <v>4.596854E-3</v>
      </c>
      <c r="T10" s="63">
        <v>0.66371919999999995</v>
      </c>
      <c r="U10" s="63"/>
      <c r="V10" s="63"/>
      <c r="W10" s="63"/>
    </row>
    <row r="11" spans="1:23" ht="17.25" x14ac:dyDescent="0.25">
      <c r="A11" s="62" t="s">
        <v>2827</v>
      </c>
      <c r="B11" s="64" t="s">
        <v>3150</v>
      </c>
      <c r="C11" s="63">
        <v>44.380090000000003</v>
      </c>
      <c r="D11" s="63">
        <v>10</v>
      </c>
      <c r="E11" s="1">
        <v>2.8124759999999999E-6</v>
      </c>
      <c r="F11" s="63">
        <v>45.772480000000002</v>
      </c>
      <c r="G11" s="63">
        <v>11</v>
      </c>
      <c r="H11" s="1">
        <v>3.5467880000000002E-6</v>
      </c>
      <c r="I11" s="63">
        <v>5.3605520000000002E-3</v>
      </c>
      <c r="J11" s="63">
        <v>9.5702280000000001E-3</v>
      </c>
      <c r="K11" s="63">
        <v>0.58771960000000001</v>
      </c>
      <c r="L11" s="63">
        <v>9.5062259999999998</v>
      </c>
      <c r="M11" s="63">
        <v>8</v>
      </c>
      <c r="N11" s="63">
        <v>0.30140479999999997</v>
      </c>
      <c r="O11" s="63">
        <v>9.9826569999999997</v>
      </c>
      <c r="P11" s="63">
        <v>9</v>
      </c>
      <c r="Q11" s="63">
        <v>0.35189100000000001</v>
      </c>
      <c r="R11" s="63">
        <v>-4.2448570000000003E-3</v>
      </c>
      <c r="S11" s="63">
        <v>6.7038159999999996E-3</v>
      </c>
      <c r="T11" s="63">
        <v>0.54427510000000001</v>
      </c>
      <c r="U11" s="63"/>
      <c r="V11" s="63"/>
      <c r="W11" s="63"/>
    </row>
    <row r="12" spans="1:23" ht="17.25" x14ac:dyDescent="0.25">
      <c r="A12" s="62" t="s">
        <v>1441</v>
      </c>
      <c r="B12" s="64" t="s">
        <v>3150</v>
      </c>
      <c r="C12" s="63">
        <v>25.00938</v>
      </c>
      <c r="D12" s="63">
        <v>9</v>
      </c>
      <c r="E12" s="63">
        <v>2.9608172000000002E-3</v>
      </c>
      <c r="F12" s="63">
        <v>30.996189999999999</v>
      </c>
      <c r="G12" s="63">
        <v>10</v>
      </c>
      <c r="H12" s="63">
        <v>5.8757540000000004E-4</v>
      </c>
      <c r="I12" s="63">
        <v>-5.5795740000000003E-2</v>
      </c>
      <c r="J12" s="63">
        <v>3.8013129999999999E-2</v>
      </c>
      <c r="K12" s="63">
        <v>0.17621619999999999</v>
      </c>
      <c r="L12" s="63">
        <v>24.80498</v>
      </c>
      <c r="M12" s="63">
        <v>8</v>
      </c>
      <c r="N12" s="63">
        <v>1.67734E-3</v>
      </c>
      <c r="O12" s="63">
        <v>30.722169999999998</v>
      </c>
      <c r="P12" s="63">
        <v>9</v>
      </c>
      <c r="Q12" s="63">
        <v>3.303278E-4</v>
      </c>
      <c r="R12" s="63">
        <v>-5.5494130000000003E-2</v>
      </c>
      <c r="S12" s="63">
        <v>4.0171079999999998E-2</v>
      </c>
      <c r="T12" s="63">
        <v>0.2044956</v>
      </c>
      <c r="U12" s="63"/>
      <c r="V12" s="63"/>
      <c r="W12" s="63"/>
    </row>
    <row r="13" spans="1:23" ht="17.25" x14ac:dyDescent="0.25">
      <c r="A13" s="62" t="s">
        <v>2840</v>
      </c>
      <c r="B13" s="64" t="s">
        <v>3150</v>
      </c>
      <c r="C13" s="63">
        <v>19.31156</v>
      </c>
      <c r="D13" s="63">
        <v>10</v>
      </c>
      <c r="E13" s="63">
        <v>3.6479289999999998E-2</v>
      </c>
      <c r="F13" s="63">
        <v>20.55003</v>
      </c>
      <c r="G13" s="63">
        <v>11</v>
      </c>
      <c r="H13" s="63">
        <v>3.8344009999999998E-2</v>
      </c>
      <c r="I13" s="63">
        <v>8.8065910000000008E-3</v>
      </c>
      <c r="J13" s="63">
        <v>1.099697E-2</v>
      </c>
      <c r="K13" s="63">
        <v>0.44184689999999999</v>
      </c>
      <c r="L13" s="63">
        <v>19.211379999999998</v>
      </c>
      <c r="M13" s="63">
        <v>9</v>
      </c>
      <c r="N13" s="63">
        <v>2.3454349999999999E-2</v>
      </c>
      <c r="O13" s="63">
        <v>20.225989999999999</v>
      </c>
      <c r="P13" s="63">
        <v>10</v>
      </c>
      <c r="Q13" s="63">
        <v>2.718624E-2</v>
      </c>
      <c r="R13" s="63">
        <v>1.1341840000000001E-2</v>
      </c>
      <c r="S13" s="63">
        <v>1.645104E-2</v>
      </c>
      <c r="T13" s="63">
        <v>0.50793639999999995</v>
      </c>
      <c r="U13" s="63"/>
      <c r="V13" s="63"/>
      <c r="W13" s="63"/>
    </row>
    <row r="14" spans="1:23" ht="17.25" x14ac:dyDescent="0.25">
      <c r="A14" s="62" t="s">
        <v>1226</v>
      </c>
      <c r="B14" s="64" t="s">
        <v>3149</v>
      </c>
      <c r="C14">
        <v>146.9744</v>
      </c>
      <c r="D14" s="16">
        <v>70</v>
      </c>
      <c r="E14" s="1">
        <v>2.1236530000000001E-7</v>
      </c>
      <c r="F14" s="63">
        <v>150.64879999999999</v>
      </c>
      <c r="G14" s="63">
        <v>71</v>
      </c>
      <c r="H14" s="1">
        <v>1.144083E-7</v>
      </c>
      <c r="I14" s="63">
        <v>-2.0747350000000001E-2</v>
      </c>
      <c r="J14" s="63">
        <v>1.5683280000000001E-2</v>
      </c>
      <c r="K14" s="63">
        <v>0.19017529999999999</v>
      </c>
      <c r="L14" s="63">
        <v>145.9846</v>
      </c>
      <c r="M14" s="63">
        <v>69</v>
      </c>
      <c r="N14" s="1">
        <v>1.8839510000000001E-7</v>
      </c>
      <c r="O14" s="63">
        <v>149.23079999999999</v>
      </c>
      <c r="P14" s="63">
        <v>70</v>
      </c>
      <c r="Q14" s="1">
        <v>1.140007E-7</v>
      </c>
      <c r="R14" s="63">
        <v>-1.9609459999999999E-2</v>
      </c>
      <c r="S14" s="63">
        <v>1.583089E-2</v>
      </c>
      <c r="T14" s="63">
        <v>0.2196602</v>
      </c>
      <c r="U14" s="63"/>
      <c r="V14" s="63"/>
      <c r="W14" s="63"/>
    </row>
    <row r="15" spans="1:23" ht="17.25" x14ac:dyDescent="0.25">
      <c r="A15" s="62" t="s">
        <v>2950</v>
      </c>
      <c r="B15" s="64" t="s">
        <v>3150</v>
      </c>
      <c r="C15" s="63">
        <v>37.38203</v>
      </c>
      <c r="D15" s="63">
        <v>10</v>
      </c>
      <c r="E15" s="1">
        <v>4.8595820000000001E-5</v>
      </c>
      <c r="F15" s="63">
        <v>41.730600000000003</v>
      </c>
      <c r="G15" s="63">
        <v>11</v>
      </c>
      <c r="H15" s="1">
        <v>1.8031490000000001E-5</v>
      </c>
      <c r="I15" s="63">
        <v>2.4997579999999999E-3</v>
      </c>
      <c r="J15" s="63">
        <v>2.3176939999999999E-3</v>
      </c>
      <c r="K15" s="63">
        <v>0.30611490000000002</v>
      </c>
      <c r="L15" s="63">
        <v>7.9169109999999998</v>
      </c>
      <c r="M15" s="63">
        <v>9</v>
      </c>
      <c r="N15" s="63">
        <v>0.54254080000000005</v>
      </c>
      <c r="O15" s="63">
        <v>11.692755</v>
      </c>
      <c r="P15" s="63">
        <v>10</v>
      </c>
      <c r="Q15" s="63">
        <v>0.30614540000000001</v>
      </c>
      <c r="R15" s="63">
        <v>-3.0649599999999998E-3</v>
      </c>
      <c r="S15" s="63">
        <v>1.5773129999999999E-3</v>
      </c>
      <c r="T15" s="63">
        <v>8.388379E-2</v>
      </c>
      <c r="U15" s="63"/>
      <c r="V15" s="63"/>
      <c r="W15" s="63"/>
    </row>
    <row r="16" spans="1:23" ht="28.5" customHeight="1" x14ac:dyDescent="0.25">
      <c r="A16" s="65" t="s">
        <v>2957</v>
      </c>
      <c r="B16" s="64" t="s">
        <v>3150</v>
      </c>
      <c r="C16" s="63">
        <v>23.1983</v>
      </c>
      <c r="D16" s="63">
        <v>10</v>
      </c>
      <c r="E16" s="63">
        <v>1.0037819999999999E-2</v>
      </c>
      <c r="F16" s="63">
        <v>23.327480000000001</v>
      </c>
      <c r="G16" s="63">
        <v>11</v>
      </c>
      <c r="H16" s="63">
        <v>1.5886460000000002E-2</v>
      </c>
      <c r="I16" s="63">
        <v>-4.3261259999999996E-3</v>
      </c>
      <c r="J16" s="63">
        <v>1.8332620000000001E-2</v>
      </c>
      <c r="K16" s="63">
        <v>0.81821129999999997</v>
      </c>
      <c r="L16" s="63" t="s">
        <v>1264</v>
      </c>
      <c r="M16" s="63" t="s">
        <v>1264</v>
      </c>
      <c r="N16" s="63" t="s">
        <v>1264</v>
      </c>
      <c r="O16" s="63" t="s">
        <v>1264</v>
      </c>
      <c r="P16" s="63" t="s">
        <v>1264</v>
      </c>
      <c r="Q16" s="63" t="s">
        <v>1264</v>
      </c>
      <c r="R16" s="63" t="s">
        <v>1264</v>
      </c>
      <c r="S16" s="63" t="s">
        <v>1264</v>
      </c>
      <c r="T16" s="63" t="s">
        <v>1264</v>
      </c>
      <c r="U16" s="63"/>
      <c r="V16" s="63"/>
      <c r="W16" s="63"/>
    </row>
  </sheetData>
  <mergeCells count="10">
    <mergeCell ref="A3:A5"/>
    <mergeCell ref="O4:Q4"/>
    <mergeCell ref="L3:Q3"/>
    <mergeCell ref="R3:T4"/>
    <mergeCell ref="B3:B5"/>
    <mergeCell ref="C4:E4"/>
    <mergeCell ref="F4:H4"/>
    <mergeCell ref="C3:H3"/>
    <mergeCell ref="I3:K4"/>
    <mergeCell ref="L4:N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1A7F1-3433-42CF-88DB-8A865949C123}">
  <dimension ref="A1:G32"/>
  <sheetViews>
    <sheetView workbookViewId="0">
      <selection activeCell="A2" sqref="A2"/>
    </sheetView>
  </sheetViews>
  <sheetFormatPr defaultRowHeight="15" x14ac:dyDescent="0.25"/>
  <cols>
    <col min="4" max="4" width="14.7109375" customWidth="1"/>
    <col min="5" max="5" width="11.140625" customWidth="1"/>
  </cols>
  <sheetData>
    <row r="1" spans="1:7" ht="17.25" x14ac:dyDescent="0.25">
      <c r="A1" s="3" t="s">
        <v>3296</v>
      </c>
      <c r="B1" s="18" t="s">
        <v>3320</v>
      </c>
    </row>
    <row r="3" spans="1:7" x14ac:dyDescent="0.25">
      <c r="A3" t="s">
        <v>2970</v>
      </c>
      <c r="B3" t="s">
        <v>2750</v>
      </c>
      <c r="C3" t="s">
        <v>276</v>
      </c>
      <c r="D3" t="s">
        <v>2755</v>
      </c>
      <c r="E3" t="s">
        <v>3</v>
      </c>
    </row>
    <row r="4" spans="1:7" ht="17.25" x14ac:dyDescent="0.25">
      <c r="A4" t="s">
        <v>1330</v>
      </c>
      <c r="B4" t="s">
        <v>2766</v>
      </c>
      <c r="C4" s="54">
        <v>7</v>
      </c>
      <c r="D4" s="55" t="s">
        <v>3106</v>
      </c>
      <c r="E4" s="54">
        <v>0.48</v>
      </c>
      <c r="G4" s="49" t="s">
        <v>2965</v>
      </c>
    </row>
    <row r="5" spans="1:7" ht="17.25" x14ac:dyDescent="0.25">
      <c r="A5" t="s">
        <v>777</v>
      </c>
      <c r="B5" t="s">
        <v>2766</v>
      </c>
      <c r="C5" s="54">
        <v>49</v>
      </c>
      <c r="D5" s="54" t="s">
        <v>3107</v>
      </c>
      <c r="E5" s="54" t="s">
        <v>3108</v>
      </c>
      <c r="G5" s="50" t="s">
        <v>2966</v>
      </c>
    </row>
    <row r="6" spans="1:7" x14ac:dyDescent="0.25">
      <c r="C6" s="54"/>
      <c r="D6" s="54"/>
      <c r="E6" s="54"/>
      <c r="G6" s="51" t="s">
        <v>2967</v>
      </c>
    </row>
    <row r="7" spans="1:7" ht="17.25" x14ac:dyDescent="0.25">
      <c r="A7" s="56" t="s">
        <v>1330</v>
      </c>
      <c r="B7" s="56" t="s">
        <v>783</v>
      </c>
      <c r="C7" s="57">
        <v>7</v>
      </c>
      <c r="D7" s="58" t="s">
        <v>3109</v>
      </c>
      <c r="E7" s="57" t="s">
        <v>3110</v>
      </c>
    </row>
    <row r="8" spans="1:7" ht="17.25" x14ac:dyDescent="0.25">
      <c r="A8" t="s">
        <v>777</v>
      </c>
      <c r="B8" t="s">
        <v>783</v>
      </c>
      <c r="C8" s="54">
        <v>50</v>
      </c>
      <c r="D8" s="54" t="s">
        <v>3111</v>
      </c>
      <c r="E8" s="54" t="s">
        <v>3112</v>
      </c>
    </row>
    <row r="9" spans="1:7" x14ac:dyDescent="0.25">
      <c r="C9" s="54"/>
      <c r="D9" s="54"/>
      <c r="E9" s="54"/>
    </row>
    <row r="10" spans="1:7" ht="17.25" x14ac:dyDescent="0.25">
      <c r="A10" t="s">
        <v>1330</v>
      </c>
      <c r="B10" t="s">
        <v>773</v>
      </c>
      <c r="C10" s="54">
        <v>7</v>
      </c>
      <c r="D10" s="55" t="s">
        <v>3113</v>
      </c>
      <c r="E10" s="54" t="s">
        <v>3114</v>
      </c>
    </row>
    <row r="11" spans="1:7" x14ac:dyDescent="0.25">
      <c r="A11" t="s">
        <v>777</v>
      </c>
      <c r="B11" t="s">
        <v>773</v>
      </c>
      <c r="C11" s="54">
        <v>50</v>
      </c>
      <c r="D11" s="55" t="s">
        <v>3115</v>
      </c>
      <c r="E11" s="54">
        <v>0.11</v>
      </c>
    </row>
    <row r="12" spans="1:7" x14ac:dyDescent="0.25">
      <c r="C12" s="54"/>
      <c r="D12" s="54"/>
      <c r="E12" s="54"/>
    </row>
    <row r="13" spans="1:7" ht="17.25" x14ac:dyDescent="0.25">
      <c r="A13" s="56" t="s">
        <v>1330</v>
      </c>
      <c r="B13" s="56" t="s">
        <v>767</v>
      </c>
      <c r="C13" s="57">
        <v>7</v>
      </c>
      <c r="D13" s="57" t="s">
        <v>3116</v>
      </c>
      <c r="E13" s="57" t="s">
        <v>3110</v>
      </c>
    </row>
    <row r="14" spans="1:7" ht="17.25" x14ac:dyDescent="0.25">
      <c r="A14" t="s">
        <v>777</v>
      </c>
      <c r="B14" t="s">
        <v>767</v>
      </c>
      <c r="C14" s="54">
        <v>50</v>
      </c>
      <c r="D14" s="55" t="s">
        <v>3117</v>
      </c>
      <c r="E14" s="54" t="s">
        <v>3118</v>
      </c>
    </row>
    <row r="15" spans="1:7" x14ac:dyDescent="0.25">
      <c r="C15" s="54"/>
      <c r="D15" s="54"/>
      <c r="E15" s="54"/>
    </row>
    <row r="16" spans="1:7" ht="17.25" x14ac:dyDescent="0.25">
      <c r="A16" s="56" t="s">
        <v>1330</v>
      </c>
      <c r="B16" s="56" t="s">
        <v>2827</v>
      </c>
      <c r="C16" s="57">
        <v>7</v>
      </c>
      <c r="D16" s="57" t="s">
        <v>3119</v>
      </c>
      <c r="E16" s="57" t="s">
        <v>3120</v>
      </c>
    </row>
    <row r="17" spans="1:5" x14ac:dyDescent="0.25">
      <c r="A17" t="s">
        <v>777</v>
      </c>
      <c r="B17" t="s">
        <v>2827</v>
      </c>
      <c r="C17" s="54">
        <v>50</v>
      </c>
      <c r="D17" s="54" t="s">
        <v>3121</v>
      </c>
      <c r="E17" s="54">
        <v>1.7000000000000001E-2</v>
      </c>
    </row>
    <row r="18" spans="1:5" x14ac:dyDescent="0.25">
      <c r="C18" s="54"/>
      <c r="D18" s="54"/>
      <c r="E18" s="54"/>
    </row>
    <row r="19" spans="1:5" x14ac:dyDescent="0.25">
      <c r="A19" t="s">
        <v>1330</v>
      </c>
      <c r="B19" t="s">
        <v>1441</v>
      </c>
      <c r="C19" s="54">
        <v>6</v>
      </c>
      <c r="D19" s="55" t="s">
        <v>3122</v>
      </c>
      <c r="E19" s="54">
        <v>0.56999999999999995</v>
      </c>
    </row>
    <row r="20" spans="1:5" x14ac:dyDescent="0.25">
      <c r="A20" t="s">
        <v>777</v>
      </c>
      <c r="B20" t="s">
        <v>1441</v>
      </c>
      <c r="C20" s="54">
        <v>43</v>
      </c>
      <c r="D20" s="54" t="s">
        <v>3123</v>
      </c>
      <c r="E20" s="54">
        <v>5.0999999999999997E-2</v>
      </c>
    </row>
    <row r="21" spans="1:5" x14ac:dyDescent="0.25">
      <c r="C21" s="54"/>
      <c r="D21" s="54"/>
      <c r="E21" s="54"/>
    </row>
    <row r="22" spans="1:5" ht="17.25" x14ac:dyDescent="0.25">
      <c r="A22" s="50" t="s">
        <v>1330</v>
      </c>
      <c r="B22" s="50" t="s">
        <v>2840</v>
      </c>
      <c r="C22" s="59">
        <v>7</v>
      </c>
      <c r="D22" s="59" t="s">
        <v>3124</v>
      </c>
      <c r="E22" s="59" t="s">
        <v>3125</v>
      </c>
    </row>
    <row r="23" spans="1:5" ht="17.25" x14ac:dyDescent="0.25">
      <c r="A23" t="s">
        <v>777</v>
      </c>
      <c r="B23" t="s">
        <v>2840</v>
      </c>
      <c r="C23" s="54">
        <v>48</v>
      </c>
      <c r="D23" s="55" t="s">
        <v>3126</v>
      </c>
      <c r="E23" s="54" t="s">
        <v>3127</v>
      </c>
    </row>
    <row r="24" spans="1:5" x14ac:dyDescent="0.25">
      <c r="C24" s="54"/>
      <c r="D24" s="54"/>
      <c r="E24" s="54"/>
    </row>
    <row r="25" spans="1:5" x14ac:dyDescent="0.25">
      <c r="A25" t="s">
        <v>1330</v>
      </c>
      <c r="B25" t="s">
        <v>1226</v>
      </c>
      <c r="C25" s="54">
        <v>7</v>
      </c>
      <c r="D25" s="55" t="s">
        <v>3128</v>
      </c>
      <c r="E25" s="54">
        <v>0.65</v>
      </c>
    </row>
    <row r="26" spans="1:5" ht="17.25" x14ac:dyDescent="0.25">
      <c r="A26" t="s">
        <v>777</v>
      </c>
      <c r="B26" t="s">
        <v>1226</v>
      </c>
      <c r="C26" s="54">
        <v>50</v>
      </c>
      <c r="D26" s="54" t="s">
        <v>3129</v>
      </c>
      <c r="E26" s="54" t="s">
        <v>3130</v>
      </c>
    </row>
    <row r="27" spans="1:5" x14ac:dyDescent="0.25">
      <c r="C27" s="54"/>
      <c r="D27" s="54"/>
      <c r="E27" s="54"/>
    </row>
    <row r="28" spans="1:5" ht="17.25" x14ac:dyDescent="0.25">
      <c r="A28" s="50" t="s">
        <v>1330</v>
      </c>
      <c r="B28" s="50" t="s">
        <v>2950</v>
      </c>
      <c r="C28" s="59">
        <v>7</v>
      </c>
      <c r="D28" s="60" t="s">
        <v>3131</v>
      </c>
      <c r="E28" s="59" t="s">
        <v>3132</v>
      </c>
    </row>
    <row r="29" spans="1:5" ht="17.25" x14ac:dyDescent="0.25">
      <c r="A29" t="s">
        <v>777</v>
      </c>
      <c r="B29" t="s">
        <v>2950</v>
      </c>
      <c r="C29" s="54">
        <v>50</v>
      </c>
      <c r="D29" s="54" t="s">
        <v>3133</v>
      </c>
      <c r="E29" s="54" t="s">
        <v>3134</v>
      </c>
    </row>
    <row r="30" spans="1:5" x14ac:dyDescent="0.25">
      <c r="C30" s="54"/>
      <c r="D30" s="54"/>
      <c r="E30" s="54"/>
    </row>
    <row r="31" spans="1:5" ht="17.25" x14ac:dyDescent="0.25">
      <c r="A31" s="56" t="s">
        <v>1330</v>
      </c>
      <c r="B31" s="56" t="s">
        <v>2957</v>
      </c>
      <c r="C31" s="57">
        <v>7</v>
      </c>
      <c r="D31" s="58" t="s">
        <v>3135</v>
      </c>
      <c r="E31" s="57" t="s">
        <v>3136</v>
      </c>
    </row>
    <row r="32" spans="1:5" x14ac:dyDescent="0.25">
      <c r="A32" t="s">
        <v>777</v>
      </c>
      <c r="B32" t="s">
        <v>2957</v>
      </c>
      <c r="C32" s="54">
        <v>50</v>
      </c>
      <c r="D32" s="54" t="s">
        <v>3137</v>
      </c>
      <c r="E32" s="54">
        <v>3.5999999999999997E-2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ABF65-B880-43EC-AFC5-DE5D2DF0CC01}">
  <dimension ref="A1:H8"/>
  <sheetViews>
    <sheetView workbookViewId="0">
      <selection activeCell="A2" sqref="A2"/>
    </sheetView>
  </sheetViews>
  <sheetFormatPr defaultRowHeight="15" x14ac:dyDescent="0.25"/>
  <sheetData>
    <row r="1" spans="1:8" x14ac:dyDescent="0.25">
      <c r="A1" s="3" t="s">
        <v>3297</v>
      </c>
      <c r="B1" s="18" t="s">
        <v>3321</v>
      </c>
    </row>
    <row r="3" spans="1:8" ht="18.75" x14ac:dyDescent="0.25">
      <c r="A3" s="7" t="s">
        <v>1195</v>
      </c>
    </row>
    <row r="5" spans="1:8" x14ac:dyDescent="0.25">
      <c r="A5" s="3" t="s">
        <v>1196</v>
      </c>
      <c r="B5" s="3" t="s">
        <v>1197</v>
      </c>
      <c r="C5" s="3" t="s">
        <v>1198</v>
      </c>
      <c r="D5" s="3" t="s">
        <v>1201</v>
      </c>
      <c r="E5" s="3" t="s">
        <v>521</v>
      </c>
      <c r="F5" s="3" t="s">
        <v>1202</v>
      </c>
      <c r="G5" s="3" t="s">
        <v>1087</v>
      </c>
      <c r="H5" s="3" t="s">
        <v>276</v>
      </c>
    </row>
    <row r="6" spans="1:8" x14ac:dyDescent="0.25">
      <c r="A6" t="s">
        <v>1199</v>
      </c>
      <c r="B6" t="s">
        <v>1200</v>
      </c>
      <c r="C6" t="s">
        <v>2709</v>
      </c>
      <c r="D6">
        <v>6.2E-2</v>
      </c>
      <c r="E6">
        <v>4.0000000000000001E-3</v>
      </c>
      <c r="F6">
        <v>15.5</v>
      </c>
      <c r="G6" s="1">
        <v>3.468922E-54</v>
      </c>
      <c r="H6" s="8">
        <v>201050</v>
      </c>
    </row>
    <row r="7" spans="1:8" x14ac:dyDescent="0.25">
      <c r="A7" t="s">
        <v>1199</v>
      </c>
      <c r="B7" t="s">
        <v>1200</v>
      </c>
      <c r="C7" t="s">
        <v>2710</v>
      </c>
      <c r="D7">
        <v>4.3999999999999997E-2</v>
      </c>
      <c r="E7">
        <v>3.0000000000000001E-3</v>
      </c>
      <c r="F7">
        <v>14.67</v>
      </c>
      <c r="G7" s="1">
        <v>1.003451E-48</v>
      </c>
      <c r="H7" s="8">
        <v>203430</v>
      </c>
    </row>
    <row r="8" spans="1:8" x14ac:dyDescent="0.25">
      <c r="A8" t="s">
        <v>1199</v>
      </c>
      <c r="B8" t="s">
        <v>1200</v>
      </c>
      <c r="C8" t="s">
        <v>2711</v>
      </c>
      <c r="D8">
        <v>2.1000000000000001E-2</v>
      </c>
      <c r="E8">
        <v>3.0000000000000001E-3</v>
      </c>
      <c r="F8">
        <v>7</v>
      </c>
      <c r="G8" s="1">
        <v>2.559625E-12</v>
      </c>
      <c r="H8" s="8">
        <v>171278</v>
      </c>
    </row>
  </sheetData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DDCD0-9DD3-4F18-86EC-0041FE3D7E5F}">
  <dimension ref="A1:N10"/>
  <sheetViews>
    <sheetView workbookViewId="0"/>
  </sheetViews>
  <sheetFormatPr defaultRowHeight="15" x14ac:dyDescent="0.25"/>
  <cols>
    <col min="12" max="12" width="30.140625" customWidth="1"/>
  </cols>
  <sheetData>
    <row r="1" spans="1:14" x14ac:dyDescent="0.25">
      <c r="A1" s="3" t="s">
        <v>3298</v>
      </c>
      <c r="B1" s="18" t="s">
        <v>3341</v>
      </c>
    </row>
    <row r="3" spans="1:14" x14ac:dyDescent="0.25">
      <c r="A3" s="3" t="s">
        <v>0</v>
      </c>
      <c r="B3" s="3" t="s">
        <v>2744</v>
      </c>
      <c r="C3" s="3" t="s">
        <v>2745</v>
      </c>
      <c r="D3" s="3" t="s">
        <v>1</v>
      </c>
      <c r="E3" s="3" t="s">
        <v>2</v>
      </c>
      <c r="F3" s="3" t="s">
        <v>3</v>
      </c>
      <c r="G3" s="3" t="s">
        <v>35</v>
      </c>
      <c r="H3" s="3" t="s">
        <v>36</v>
      </c>
      <c r="I3" s="3" t="s">
        <v>37</v>
      </c>
      <c r="J3" s="3" t="s">
        <v>38</v>
      </c>
      <c r="K3" s="3" t="s">
        <v>4</v>
      </c>
      <c r="L3" s="3" t="s">
        <v>5</v>
      </c>
      <c r="M3" s="3" t="s">
        <v>39</v>
      </c>
      <c r="N3" s="3" t="s">
        <v>40</v>
      </c>
    </row>
    <row r="4" spans="1:14" x14ac:dyDescent="0.25">
      <c r="A4">
        <v>1</v>
      </c>
      <c r="B4" t="s">
        <v>792</v>
      </c>
      <c r="C4" t="s">
        <v>793</v>
      </c>
      <c r="D4">
        <v>3</v>
      </c>
      <c r="E4">
        <v>49971831</v>
      </c>
      <c r="F4" s="1">
        <v>1.36896E-8</v>
      </c>
      <c r="G4">
        <v>49899795</v>
      </c>
      <c r="H4">
        <v>50228767</v>
      </c>
      <c r="I4">
        <v>193</v>
      </c>
      <c r="J4">
        <v>182</v>
      </c>
      <c r="K4">
        <v>1</v>
      </c>
      <c r="L4" t="s">
        <v>793</v>
      </c>
      <c r="M4">
        <v>1</v>
      </c>
      <c r="N4" t="s">
        <v>793</v>
      </c>
    </row>
    <row r="5" spans="1:14" x14ac:dyDescent="0.25">
      <c r="A5">
        <v>2</v>
      </c>
      <c r="B5" t="s">
        <v>794</v>
      </c>
      <c r="C5" t="s">
        <v>795</v>
      </c>
      <c r="D5">
        <v>3</v>
      </c>
      <c r="E5">
        <v>84913328</v>
      </c>
      <c r="F5" s="1">
        <v>2.88979E-8</v>
      </c>
      <c r="G5">
        <v>84859427</v>
      </c>
      <c r="H5">
        <v>85384671</v>
      </c>
      <c r="I5">
        <v>109</v>
      </c>
      <c r="J5">
        <v>88</v>
      </c>
      <c r="K5">
        <v>3</v>
      </c>
      <c r="L5" t="s">
        <v>796</v>
      </c>
      <c r="M5">
        <v>2</v>
      </c>
      <c r="N5" t="s">
        <v>797</v>
      </c>
    </row>
    <row r="6" spans="1:14" x14ac:dyDescent="0.25">
      <c r="A6">
        <v>3</v>
      </c>
      <c r="B6" t="s">
        <v>14</v>
      </c>
      <c r="C6" t="s">
        <v>15</v>
      </c>
      <c r="D6">
        <v>4</v>
      </c>
      <c r="E6">
        <v>103188709</v>
      </c>
      <c r="F6" s="1">
        <v>1.0325999999999999E-8</v>
      </c>
      <c r="G6">
        <v>103001649</v>
      </c>
      <c r="H6">
        <v>103198082</v>
      </c>
      <c r="I6">
        <v>5</v>
      </c>
      <c r="J6">
        <v>5</v>
      </c>
      <c r="K6">
        <v>1</v>
      </c>
      <c r="L6" t="s">
        <v>15</v>
      </c>
      <c r="M6">
        <v>1</v>
      </c>
      <c r="N6" t="s">
        <v>15</v>
      </c>
    </row>
    <row r="7" spans="1:14" x14ac:dyDescent="0.25">
      <c r="A7">
        <v>4</v>
      </c>
      <c r="B7" t="s">
        <v>20</v>
      </c>
      <c r="C7" t="s">
        <v>21</v>
      </c>
      <c r="D7">
        <v>10</v>
      </c>
      <c r="E7">
        <v>21830104</v>
      </c>
      <c r="F7" s="1">
        <v>6.75274E-9</v>
      </c>
      <c r="G7">
        <v>21768560</v>
      </c>
      <c r="H7">
        <v>22288132</v>
      </c>
      <c r="I7">
        <v>152</v>
      </c>
      <c r="J7">
        <v>62</v>
      </c>
      <c r="K7">
        <v>1</v>
      </c>
      <c r="L7" t="s">
        <v>21</v>
      </c>
      <c r="M7">
        <v>1</v>
      </c>
      <c r="N7" t="s">
        <v>21</v>
      </c>
    </row>
    <row r="8" spans="1:14" x14ac:dyDescent="0.25">
      <c r="A8">
        <v>5</v>
      </c>
      <c r="B8" t="s">
        <v>24</v>
      </c>
      <c r="C8" t="s">
        <v>25</v>
      </c>
      <c r="D8">
        <v>12</v>
      </c>
      <c r="E8">
        <v>49841927</v>
      </c>
      <c r="F8" s="1">
        <v>1.41334E-10</v>
      </c>
      <c r="G8">
        <v>49741717</v>
      </c>
      <c r="H8">
        <v>50160662</v>
      </c>
      <c r="I8">
        <v>140</v>
      </c>
      <c r="J8">
        <v>133</v>
      </c>
      <c r="K8">
        <v>1</v>
      </c>
      <c r="L8" t="s">
        <v>25</v>
      </c>
      <c r="M8">
        <v>1</v>
      </c>
      <c r="N8" t="s">
        <v>25</v>
      </c>
    </row>
    <row r="9" spans="1:14" x14ac:dyDescent="0.25">
      <c r="A9">
        <v>6</v>
      </c>
      <c r="B9" t="s">
        <v>798</v>
      </c>
      <c r="C9" t="s">
        <v>799</v>
      </c>
      <c r="D9">
        <v>14</v>
      </c>
      <c r="E9">
        <v>69455505</v>
      </c>
      <c r="F9" s="1">
        <v>1.1959E-8</v>
      </c>
      <c r="G9">
        <v>69436917</v>
      </c>
      <c r="H9">
        <v>69466960</v>
      </c>
      <c r="I9">
        <v>5</v>
      </c>
      <c r="J9">
        <v>5</v>
      </c>
      <c r="K9">
        <v>1</v>
      </c>
      <c r="L9" t="s">
        <v>799</v>
      </c>
      <c r="M9">
        <v>1</v>
      </c>
      <c r="N9" t="s">
        <v>799</v>
      </c>
    </row>
    <row r="10" spans="1:14" x14ac:dyDescent="0.25">
      <c r="A10">
        <v>7</v>
      </c>
      <c r="B10" t="s">
        <v>800</v>
      </c>
      <c r="C10" t="s">
        <v>801</v>
      </c>
      <c r="D10">
        <v>15</v>
      </c>
      <c r="E10">
        <v>67826781</v>
      </c>
      <c r="F10" s="1">
        <v>1.32917E-8</v>
      </c>
      <c r="G10">
        <v>67680956</v>
      </c>
      <c r="H10">
        <v>68130270</v>
      </c>
      <c r="I10">
        <v>222</v>
      </c>
      <c r="J10">
        <v>189</v>
      </c>
      <c r="K10">
        <v>1</v>
      </c>
      <c r="L10" t="s">
        <v>801</v>
      </c>
      <c r="M10">
        <v>1</v>
      </c>
      <c r="N10" t="s">
        <v>801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A45D2-0FF0-40BF-A7E2-D851CBAB2590}">
  <dimension ref="A1:J22"/>
  <sheetViews>
    <sheetView workbookViewId="0">
      <selection activeCell="A2" sqref="A2"/>
    </sheetView>
  </sheetViews>
  <sheetFormatPr defaultRowHeight="15" x14ac:dyDescent="0.25"/>
  <sheetData>
    <row r="1" spans="1:10" x14ac:dyDescent="0.25">
      <c r="A1" s="3" t="s">
        <v>3299</v>
      </c>
      <c r="B1" s="18" t="s">
        <v>3331</v>
      </c>
    </row>
    <row r="3" spans="1:10" x14ac:dyDescent="0.25">
      <c r="A3" s="3" t="s">
        <v>1076</v>
      </c>
      <c r="B3" s="3" t="s">
        <v>271</v>
      </c>
      <c r="C3" s="3" t="s">
        <v>272</v>
      </c>
      <c r="D3" s="3" t="s">
        <v>273</v>
      </c>
      <c r="E3" s="3" t="s">
        <v>274</v>
      </c>
      <c r="F3" s="3" t="s">
        <v>275</v>
      </c>
      <c r="G3" s="3" t="s">
        <v>276</v>
      </c>
      <c r="H3" s="3" t="s">
        <v>277</v>
      </c>
      <c r="I3" s="3" t="s">
        <v>278</v>
      </c>
      <c r="J3" s="3" t="s">
        <v>1077</v>
      </c>
    </row>
    <row r="4" spans="1:10" x14ac:dyDescent="0.25">
      <c r="A4" t="s">
        <v>289</v>
      </c>
      <c r="B4">
        <v>2</v>
      </c>
      <c r="C4">
        <v>139428342</v>
      </c>
      <c r="D4">
        <v>139537918</v>
      </c>
      <c r="E4">
        <v>277</v>
      </c>
      <c r="F4">
        <v>36</v>
      </c>
      <c r="G4">
        <v>246777</v>
      </c>
      <c r="H4">
        <v>4.5990000000000002</v>
      </c>
      <c r="I4" s="1">
        <v>2.1227E-6</v>
      </c>
      <c r="J4" t="s">
        <v>290</v>
      </c>
    </row>
    <row r="5" spans="1:10" x14ac:dyDescent="0.25">
      <c r="A5" t="s">
        <v>335</v>
      </c>
      <c r="B5">
        <v>3</v>
      </c>
      <c r="C5">
        <v>49895421</v>
      </c>
      <c r="D5">
        <v>49907655</v>
      </c>
      <c r="E5">
        <v>18</v>
      </c>
      <c r="F5">
        <v>4</v>
      </c>
      <c r="G5">
        <v>246777</v>
      </c>
      <c r="H5">
        <v>5.0068000000000001</v>
      </c>
      <c r="I5" s="1">
        <v>2.7667E-7</v>
      </c>
      <c r="J5" t="s">
        <v>336</v>
      </c>
    </row>
    <row r="6" spans="1:10" x14ac:dyDescent="0.25">
      <c r="A6" t="s">
        <v>337</v>
      </c>
      <c r="B6">
        <v>3</v>
      </c>
      <c r="C6">
        <v>49924435</v>
      </c>
      <c r="D6">
        <v>49941299</v>
      </c>
      <c r="E6">
        <v>23</v>
      </c>
      <c r="F6">
        <v>4</v>
      </c>
      <c r="G6">
        <v>246777</v>
      </c>
      <c r="H6">
        <v>5.2720000000000002</v>
      </c>
      <c r="I6" s="1">
        <v>6.7467000000000005E-8</v>
      </c>
      <c r="J6" t="s">
        <v>338</v>
      </c>
    </row>
    <row r="7" spans="1:10" x14ac:dyDescent="0.25">
      <c r="A7" t="s">
        <v>341</v>
      </c>
      <c r="B7">
        <v>3</v>
      </c>
      <c r="C7">
        <v>49946302</v>
      </c>
      <c r="D7">
        <v>49967606</v>
      </c>
      <c r="E7">
        <v>31</v>
      </c>
      <c r="F7">
        <v>9</v>
      </c>
      <c r="G7">
        <v>246777</v>
      </c>
      <c r="H7">
        <v>5.4904999999999999</v>
      </c>
      <c r="I7" s="1">
        <v>2.0043E-8</v>
      </c>
      <c r="J7" t="s">
        <v>342</v>
      </c>
    </row>
    <row r="8" spans="1:10" x14ac:dyDescent="0.25">
      <c r="A8" t="s">
        <v>343</v>
      </c>
      <c r="B8">
        <v>3</v>
      </c>
      <c r="C8">
        <v>49977440</v>
      </c>
      <c r="D8">
        <v>50137478</v>
      </c>
      <c r="E8">
        <v>315</v>
      </c>
      <c r="F8">
        <v>13</v>
      </c>
      <c r="G8">
        <v>246777</v>
      </c>
      <c r="H8">
        <v>4.9543999999999997</v>
      </c>
      <c r="I8" s="1">
        <v>3.6271E-7</v>
      </c>
      <c r="J8" t="s">
        <v>344</v>
      </c>
    </row>
    <row r="9" spans="1:10" x14ac:dyDescent="0.25">
      <c r="A9" t="s">
        <v>345</v>
      </c>
      <c r="B9">
        <v>3</v>
      </c>
      <c r="C9">
        <v>50126341</v>
      </c>
      <c r="D9">
        <v>50156454</v>
      </c>
      <c r="E9">
        <v>33</v>
      </c>
      <c r="F9">
        <v>6</v>
      </c>
      <c r="G9">
        <v>246777</v>
      </c>
      <c r="H9">
        <v>4.76</v>
      </c>
      <c r="I9" s="1">
        <v>9.681000000000001E-7</v>
      </c>
      <c r="J9" t="s">
        <v>346</v>
      </c>
    </row>
    <row r="10" spans="1:10" x14ac:dyDescent="0.25">
      <c r="A10" t="s">
        <v>347</v>
      </c>
      <c r="B10">
        <v>3</v>
      </c>
      <c r="C10">
        <v>50192478</v>
      </c>
      <c r="D10">
        <v>50226508</v>
      </c>
      <c r="E10">
        <v>66</v>
      </c>
      <c r="F10">
        <v>11</v>
      </c>
      <c r="G10">
        <v>246777</v>
      </c>
      <c r="H10">
        <v>4.7823000000000002</v>
      </c>
      <c r="I10" s="1">
        <v>8.6649999999999998E-7</v>
      </c>
      <c r="J10" t="s">
        <v>348</v>
      </c>
    </row>
    <row r="11" spans="1:10" x14ac:dyDescent="0.25">
      <c r="A11" t="s">
        <v>353</v>
      </c>
      <c r="B11">
        <v>3</v>
      </c>
      <c r="C11">
        <v>85008132</v>
      </c>
      <c r="D11">
        <v>86123579</v>
      </c>
      <c r="E11">
        <v>3021</v>
      </c>
      <c r="F11">
        <v>54</v>
      </c>
      <c r="G11">
        <v>246777</v>
      </c>
      <c r="H11">
        <v>6.3907999999999996</v>
      </c>
      <c r="I11" s="1">
        <v>8.2485999999999996E-11</v>
      </c>
      <c r="J11" t="s">
        <v>354</v>
      </c>
    </row>
    <row r="12" spans="1:10" x14ac:dyDescent="0.25">
      <c r="A12" t="s">
        <v>365</v>
      </c>
      <c r="B12">
        <v>4</v>
      </c>
      <c r="C12">
        <v>140637907</v>
      </c>
      <c r="D12">
        <v>141075338</v>
      </c>
      <c r="E12">
        <v>917</v>
      </c>
      <c r="F12">
        <v>93</v>
      </c>
      <c r="G12">
        <v>246777</v>
      </c>
      <c r="H12">
        <v>5.7821999999999996</v>
      </c>
      <c r="I12" s="1">
        <v>3.6874999999999999E-9</v>
      </c>
      <c r="J12" t="s">
        <v>366</v>
      </c>
    </row>
    <row r="13" spans="1:10" x14ac:dyDescent="0.25">
      <c r="A13" t="s">
        <v>369</v>
      </c>
      <c r="B13">
        <v>5</v>
      </c>
      <c r="C13">
        <v>58264865</v>
      </c>
      <c r="D13">
        <v>59817947</v>
      </c>
      <c r="E13">
        <v>3228</v>
      </c>
      <c r="F13">
        <v>155</v>
      </c>
      <c r="G13">
        <v>246777</v>
      </c>
      <c r="H13">
        <v>4.6364000000000001</v>
      </c>
      <c r="I13" s="1">
        <v>1.7725E-6</v>
      </c>
      <c r="J13" t="s">
        <v>370</v>
      </c>
    </row>
    <row r="14" spans="1:10" x14ac:dyDescent="0.25">
      <c r="A14" t="s">
        <v>940</v>
      </c>
      <c r="B14">
        <v>5</v>
      </c>
      <c r="C14">
        <v>179233388</v>
      </c>
      <c r="D14">
        <v>179265078</v>
      </c>
      <c r="E14">
        <v>133</v>
      </c>
      <c r="F14">
        <v>24</v>
      </c>
      <c r="G14">
        <v>246777</v>
      </c>
      <c r="H14">
        <v>4.8070000000000004</v>
      </c>
      <c r="I14" s="1">
        <v>7.6598999999999999E-7</v>
      </c>
      <c r="J14" t="s">
        <v>941</v>
      </c>
    </row>
    <row r="15" spans="1:10" x14ac:dyDescent="0.25">
      <c r="A15" t="s">
        <v>942</v>
      </c>
      <c r="B15">
        <v>5</v>
      </c>
      <c r="C15">
        <v>179261436</v>
      </c>
      <c r="D15">
        <v>179289173</v>
      </c>
      <c r="E15">
        <v>113</v>
      </c>
      <c r="F15">
        <v>15</v>
      </c>
      <c r="G15">
        <v>246777</v>
      </c>
      <c r="H15">
        <v>4.7342000000000004</v>
      </c>
      <c r="I15" s="1">
        <v>1.0997E-6</v>
      </c>
      <c r="J15" t="s">
        <v>943</v>
      </c>
    </row>
    <row r="16" spans="1:10" x14ac:dyDescent="0.25">
      <c r="A16" t="s">
        <v>427</v>
      </c>
      <c r="B16">
        <v>10</v>
      </c>
      <c r="C16">
        <v>21823094</v>
      </c>
      <c r="D16">
        <v>22032559</v>
      </c>
      <c r="E16">
        <v>136</v>
      </c>
      <c r="F16">
        <v>23</v>
      </c>
      <c r="G16">
        <v>246777</v>
      </c>
      <c r="H16">
        <v>4.8726000000000003</v>
      </c>
      <c r="I16" s="1">
        <v>5.5059999999999997E-7</v>
      </c>
      <c r="J16" t="s">
        <v>428</v>
      </c>
    </row>
    <row r="17" spans="1:10" x14ac:dyDescent="0.25">
      <c r="A17" t="s">
        <v>471</v>
      </c>
      <c r="B17">
        <v>12</v>
      </c>
      <c r="C17">
        <v>49760367</v>
      </c>
      <c r="D17">
        <v>49921205</v>
      </c>
      <c r="E17">
        <v>341</v>
      </c>
      <c r="F17">
        <v>19</v>
      </c>
      <c r="G17">
        <v>246777</v>
      </c>
      <c r="H17">
        <v>5.8483999999999998</v>
      </c>
      <c r="I17" s="1">
        <v>2.4809E-9</v>
      </c>
      <c r="J17" t="s">
        <v>472</v>
      </c>
    </row>
    <row r="18" spans="1:10" x14ac:dyDescent="0.25">
      <c r="A18" t="s">
        <v>483</v>
      </c>
      <c r="B18">
        <v>14</v>
      </c>
      <c r="C18">
        <v>69340860</v>
      </c>
      <c r="D18">
        <v>69446157</v>
      </c>
      <c r="E18">
        <v>358</v>
      </c>
      <c r="F18">
        <v>39</v>
      </c>
      <c r="G18">
        <v>246777</v>
      </c>
      <c r="H18">
        <v>4.9021999999999997</v>
      </c>
      <c r="I18" s="1">
        <v>4.7383E-7</v>
      </c>
      <c r="J18" t="s">
        <v>484</v>
      </c>
    </row>
    <row r="19" spans="1:10" x14ac:dyDescent="0.25">
      <c r="A19" t="s">
        <v>491</v>
      </c>
      <c r="B19">
        <v>14</v>
      </c>
      <c r="C19">
        <v>100150641</v>
      </c>
      <c r="D19">
        <v>100193638</v>
      </c>
      <c r="E19">
        <v>92</v>
      </c>
      <c r="F19">
        <v>14</v>
      </c>
      <c r="G19">
        <v>246777</v>
      </c>
      <c r="H19">
        <v>5.0438000000000001</v>
      </c>
      <c r="I19" s="1">
        <v>2.2814999999999999E-7</v>
      </c>
      <c r="J19" t="s">
        <v>492</v>
      </c>
    </row>
    <row r="20" spans="1:10" x14ac:dyDescent="0.25">
      <c r="A20" t="s">
        <v>944</v>
      </c>
      <c r="B20">
        <v>15</v>
      </c>
      <c r="C20">
        <v>67547138</v>
      </c>
      <c r="D20">
        <v>67794598</v>
      </c>
      <c r="E20">
        <v>261</v>
      </c>
      <c r="F20">
        <v>20</v>
      </c>
      <c r="G20">
        <v>246777</v>
      </c>
      <c r="H20">
        <v>4.7046000000000001</v>
      </c>
      <c r="I20" s="1">
        <v>1.2718E-6</v>
      </c>
      <c r="J20" t="s">
        <v>945</v>
      </c>
    </row>
    <row r="21" spans="1:10" x14ac:dyDescent="0.25">
      <c r="A21" t="s">
        <v>946</v>
      </c>
      <c r="B21">
        <v>15</v>
      </c>
      <c r="C21">
        <v>67813406</v>
      </c>
      <c r="D21">
        <v>67819628</v>
      </c>
      <c r="E21">
        <v>9</v>
      </c>
      <c r="F21">
        <v>3</v>
      </c>
      <c r="G21">
        <v>246777</v>
      </c>
      <c r="H21">
        <v>4.6574999999999998</v>
      </c>
      <c r="I21" s="1">
        <v>1.6005E-6</v>
      </c>
      <c r="J21" t="s">
        <v>947</v>
      </c>
    </row>
    <row r="22" spans="1:10" x14ac:dyDescent="0.25">
      <c r="A22" t="s">
        <v>948</v>
      </c>
      <c r="B22">
        <v>15</v>
      </c>
      <c r="C22">
        <v>67835047</v>
      </c>
      <c r="D22">
        <v>68099461</v>
      </c>
      <c r="E22">
        <v>518</v>
      </c>
      <c r="F22">
        <v>23</v>
      </c>
      <c r="G22">
        <v>246777</v>
      </c>
      <c r="H22">
        <v>5.2160000000000002</v>
      </c>
      <c r="I22" s="1">
        <v>9.1403000000000001E-8</v>
      </c>
      <c r="J22" t="s">
        <v>949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845A6-70A2-4F60-A224-84EBAB74212B}">
  <dimension ref="A1:E4"/>
  <sheetViews>
    <sheetView workbookViewId="0">
      <selection activeCell="A2" sqref="A2"/>
    </sheetView>
  </sheetViews>
  <sheetFormatPr defaultRowHeight="15" x14ac:dyDescent="0.25"/>
  <cols>
    <col min="3" max="3" width="16.5703125" customWidth="1"/>
    <col min="5" max="5" width="14.5703125" customWidth="1"/>
  </cols>
  <sheetData>
    <row r="1" spans="1:5" x14ac:dyDescent="0.25">
      <c r="A1" s="3" t="s">
        <v>3300</v>
      </c>
      <c r="B1" s="3" t="s">
        <v>3220</v>
      </c>
    </row>
    <row r="3" spans="1:5" x14ac:dyDescent="0.25">
      <c r="A3" s="3" t="s">
        <v>1088</v>
      </c>
      <c r="B3" s="3" t="s">
        <v>543</v>
      </c>
      <c r="C3" s="3" t="s">
        <v>3168</v>
      </c>
      <c r="D3" s="3" t="s">
        <v>3169</v>
      </c>
      <c r="E3" s="67" t="s">
        <v>3170</v>
      </c>
    </row>
    <row r="4" spans="1:5" x14ac:dyDescent="0.25">
      <c r="A4" t="s">
        <v>604</v>
      </c>
      <c r="B4" t="s">
        <v>617</v>
      </c>
      <c r="C4">
        <v>1.6209999999999999E-2</v>
      </c>
      <c r="D4">
        <v>0.90059999999999996</v>
      </c>
      <c r="E4" t="s">
        <v>701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A3C5C-FF6E-4C47-B673-C9F96F5C2141}">
  <dimension ref="A1:E8"/>
  <sheetViews>
    <sheetView workbookViewId="0">
      <selection activeCell="A2" sqref="A2"/>
    </sheetView>
  </sheetViews>
  <sheetFormatPr defaultRowHeight="15" x14ac:dyDescent="0.25"/>
  <sheetData>
    <row r="1" spans="1:5" x14ac:dyDescent="0.25">
      <c r="A1" s="3" t="s">
        <v>3301</v>
      </c>
      <c r="B1" s="18" t="s">
        <v>2715</v>
      </c>
    </row>
    <row r="3" spans="1:5" x14ac:dyDescent="0.25">
      <c r="A3" s="3" t="s">
        <v>1076</v>
      </c>
      <c r="B3" s="3" t="s">
        <v>541</v>
      </c>
      <c r="C3" s="3" t="s">
        <v>542</v>
      </c>
      <c r="D3" s="3" t="s">
        <v>1075</v>
      </c>
      <c r="E3" s="3" t="s">
        <v>543</v>
      </c>
    </row>
    <row r="4" spans="1:5" x14ac:dyDescent="0.25">
      <c r="A4" t="s">
        <v>950</v>
      </c>
      <c r="B4">
        <v>-6</v>
      </c>
      <c r="C4" s="1">
        <v>2.0000000000000001E-9</v>
      </c>
      <c r="D4" t="s">
        <v>951</v>
      </c>
      <c r="E4" t="s">
        <v>584</v>
      </c>
    </row>
    <row r="5" spans="1:5" x14ac:dyDescent="0.25">
      <c r="A5" t="s">
        <v>471</v>
      </c>
      <c r="B5">
        <v>-5.7</v>
      </c>
      <c r="C5" s="1">
        <v>1.0999999999999999E-8</v>
      </c>
      <c r="D5" t="s">
        <v>472</v>
      </c>
      <c r="E5" t="s">
        <v>550</v>
      </c>
    </row>
    <row r="6" spans="1:5" x14ac:dyDescent="0.25">
      <c r="A6" t="s">
        <v>649</v>
      </c>
      <c r="B6">
        <v>-5.7</v>
      </c>
      <c r="C6" s="1">
        <v>1.2E-8</v>
      </c>
      <c r="D6" t="s">
        <v>650</v>
      </c>
      <c r="E6" t="s">
        <v>572</v>
      </c>
    </row>
    <row r="7" spans="1:5" x14ac:dyDescent="0.25">
      <c r="A7" t="s">
        <v>341</v>
      </c>
      <c r="B7">
        <v>-5.6</v>
      </c>
      <c r="C7" s="1">
        <v>2.4999999999999999E-8</v>
      </c>
      <c r="D7" t="s">
        <v>342</v>
      </c>
      <c r="E7" t="s">
        <v>544</v>
      </c>
    </row>
    <row r="8" spans="1:5" x14ac:dyDescent="0.25">
      <c r="A8" t="s">
        <v>339</v>
      </c>
      <c r="B8">
        <v>-5.5</v>
      </c>
      <c r="C8" s="1">
        <v>3.4E-8</v>
      </c>
      <c r="D8" t="s">
        <v>952</v>
      </c>
      <c r="E8" t="s">
        <v>953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FFB94-2304-45D8-9FEE-129625D7F922}">
  <dimension ref="A1:O6"/>
  <sheetViews>
    <sheetView workbookViewId="0">
      <selection activeCell="A2" sqref="A2"/>
    </sheetView>
  </sheetViews>
  <sheetFormatPr defaultRowHeight="15" x14ac:dyDescent="0.25"/>
  <sheetData>
    <row r="1" spans="1:15" x14ac:dyDescent="0.25">
      <c r="A1" s="3" t="s">
        <v>3302</v>
      </c>
      <c r="B1" s="18" t="s">
        <v>2716</v>
      </c>
    </row>
    <row r="3" spans="1:15" x14ac:dyDescent="0.25">
      <c r="A3" s="3" t="s">
        <v>687</v>
      </c>
      <c r="B3" s="3" t="s">
        <v>1075</v>
      </c>
      <c r="C3" s="3" t="s">
        <v>543</v>
      </c>
      <c r="D3" s="3" t="s">
        <v>688</v>
      </c>
      <c r="E3" s="3" t="s">
        <v>689</v>
      </c>
      <c r="F3" s="3" t="s">
        <v>690</v>
      </c>
      <c r="G3" s="3" t="s">
        <v>733</v>
      </c>
      <c r="H3" s="3" t="s">
        <v>734</v>
      </c>
      <c r="I3" s="3" t="s">
        <v>735</v>
      </c>
      <c r="J3" s="3" t="s">
        <v>736</v>
      </c>
      <c r="K3" s="3" t="s">
        <v>741</v>
      </c>
      <c r="L3" s="3" t="s">
        <v>742</v>
      </c>
      <c r="M3" s="3" t="s">
        <v>743</v>
      </c>
      <c r="N3" s="3" t="s">
        <v>744</v>
      </c>
      <c r="O3" s="3" t="s">
        <v>745</v>
      </c>
    </row>
    <row r="4" spans="1:15" x14ac:dyDescent="0.25">
      <c r="A4" t="s">
        <v>955</v>
      </c>
      <c r="B4" t="s">
        <v>956</v>
      </c>
      <c r="C4" t="s">
        <v>957</v>
      </c>
      <c r="D4" t="s">
        <v>694</v>
      </c>
      <c r="E4" t="s">
        <v>696</v>
      </c>
      <c r="F4">
        <v>14</v>
      </c>
      <c r="G4">
        <v>69864732</v>
      </c>
      <c r="H4">
        <v>69929105</v>
      </c>
      <c r="I4" t="s">
        <v>737</v>
      </c>
      <c r="J4">
        <v>6.5284000100950798E-2</v>
      </c>
      <c r="K4">
        <v>1.04834561154974E-2</v>
      </c>
      <c r="L4">
        <v>5.46</v>
      </c>
      <c r="M4">
        <v>0.99399999999999999</v>
      </c>
      <c r="N4">
        <v>1</v>
      </c>
      <c r="O4" t="s">
        <v>753</v>
      </c>
    </row>
    <row r="5" spans="1:15" x14ac:dyDescent="0.25">
      <c r="A5" t="s">
        <v>944</v>
      </c>
      <c r="B5" t="s">
        <v>945</v>
      </c>
      <c r="C5" t="s">
        <v>708</v>
      </c>
      <c r="D5" t="s">
        <v>709</v>
      </c>
      <c r="E5" t="s">
        <v>696</v>
      </c>
      <c r="F5">
        <v>15</v>
      </c>
      <c r="G5">
        <v>67547138</v>
      </c>
      <c r="H5">
        <v>67794598</v>
      </c>
      <c r="I5" t="s">
        <v>739</v>
      </c>
      <c r="J5">
        <v>2.1007340782537499E-2</v>
      </c>
      <c r="K5">
        <v>3.3263380449425901E-4</v>
      </c>
      <c r="L5">
        <v>-5.99</v>
      </c>
      <c r="M5">
        <v>0.84199999999999997</v>
      </c>
      <c r="N5">
        <v>1</v>
      </c>
      <c r="O5" t="s">
        <v>954</v>
      </c>
    </row>
    <row r="6" spans="1:15" x14ac:dyDescent="0.25">
      <c r="A6" t="s">
        <v>703</v>
      </c>
      <c r="B6" t="s">
        <v>704</v>
      </c>
      <c r="C6" t="s">
        <v>705</v>
      </c>
      <c r="D6" t="s">
        <v>694</v>
      </c>
      <c r="E6" t="s">
        <v>696</v>
      </c>
      <c r="F6">
        <v>4</v>
      </c>
      <c r="G6">
        <v>104000592</v>
      </c>
      <c r="H6">
        <v>104021040</v>
      </c>
      <c r="I6" t="s">
        <v>737</v>
      </c>
      <c r="J6">
        <v>0.244836074186186</v>
      </c>
      <c r="K6" s="1">
        <v>8.4615526473134296E-8</v>
      </c>
      <c r="L6">
        <v>-4.83</v>
      </c>
      <c r="M6">
        <v>0.84099999999999997</v>
      </c>
      <c r="N6">
        <v>1</v>
      </c>
      <c r="O6" t="s">
        <v>751</v>
      </c>
    </row>
  </sheetData>
  <sortState xmlns:xlrd2="http://schemas.microsoft.com/office/spreadsheetml/2017/richdata2" ref="A4:O6">
    <sortCondition descending="1" ref="M3:M6"/>
  </sortState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F855C-263A-445B-90A4-1C635D102EFA}">
  <dimension ref="A1:P5"/>
  <sheetViews>
    <sheetView workbookViewId="0">
      <selection activeCell="A2" sqref="A2"/>
    </sheetView>
  </sheetViews>
  <sheetFormatPr defaultRowHeight="15" x14ac:dyDescent="0.25"/>
  <cols>
    <col min="2" max="2" width="12.140625" customWidth="1"/>
  </cols>
  <sheetData>
    <row r="1" spans="1:16" x14ac:dyDescent="0.25">
      <c r="A1" s="3" t="s">
        <v>3303</v>
      </c>
      <c r="B1" s="18" t="s">
        <v>2740</v>
      </c>
    </row>
    <row r="3" spans="1:16" x14ac:dyDescent="0.25">
      <c r="A3" s="3" t="s">
        <v>271</v>
      </c>
      <c r="B3" s="3" t="s">
        <v>1024</v>
      </c>
      <c r="C3" s="3" t="s">
        <v>1025</v>
      </c>
      <c r="D3" s="3" t="s">
        <v>1102</v>
      </c>
      <c r="E3" s="3" t="s">
        <v>1103</v>
      </c>
      <c r="F3" s="3" t="s">
        <v>276</v>
      </c>
      <c r="G3" s="3" t="s">
        <v>1104</v>
      </c>
      <c r="H3" s="3" t="s">
        <v>1051</v>
      </c>
      <c r="I3" s="3" t="s">
        <v>1052</v>
      </c>
      <c r="J3" s="3" t="s">
        <v>1053</v>
      </c>
      <c r="K3" s="3" t="s">
        <v>1105</v>
      </c>
      <c r="L3" s="3" t="s">
        <v>1106</v>
      </c>
      <c r="M3" s="3" t="s">
        <v>1107</v>
      </c>
      <c r="N3" s="3" t="s">
        <v>1108</v>
      </c>
      <c r="O3" s="3" t="s">
        <v>1109</v>
      </c>
      <c r="P3" s="3" t="s">
        <v>1110</v>
      </c>
    </row>
    <row r="4" spans="1:16" x14ac:dyDescent="0.25">
      <c r="A4">
        <v>4</v>
      </c>
      <c r="B4">
        <v>103188709</v>
      </c>
      <c r="C4" t="s">
        <v>15</v>
      </c>
      <c r="D4" t="s">
        <v>1089</v>
      </c>
      <c r="E4" t="s">
        <v>1092</v>
      </c>
      <c r="F4">
        <v>201050</v>
      </c>
      <c r="G4">
        <v>5.7249999999999996</v>
      </c>
      <c r="H4">
        <v>0.997</v>
      </c>
      <c r="I4">
        <v>1.2336400000000001E-2</v>
      </c>
      <c r="J4">
        <v>2.30438E-3</v>
      </c>
      <c r="K4" t="s">
        <v>364</v>
      </c>
      <c r="L4">
        <v>0</v>
      </c>
      <c r="M4" t="s">
        <v>1176</v>
      </c>
      <c r="N4" t="s">
        <v>1113</v>
      </c>
      <c r="O4" t="s">
        <v>1113</v>
      </c>
      <c r="P4" t="s">
        <v>1113</v>
      </c>
    </row>
    <row r="5" spans="1:16" x14ac:dyDescent="0.25">
      <c r="A5">
        <v>18</v>
      </c>
      <c r="B5">
        <v>49193718</v>
      </c>
      <c r="C5" t="s">
        <v>1072</v>
      </c>
      <c r="D5" t="s">
        <v>1091</v>
      </c>
      <c r="E5" t="s">
        <v>1090</v>
      </c>
      <c r="F5">
        <v>201050</v>
      </c>
      <c r="G5">
        <v>-4.8869999999999996</v>
      </c>
      <c r="H5">
        <v>0.98</v>
      </c>
      <c r="I5">
        <v>-1.0351000000000001E-2</v>
      </c>
      <c r="J5">
        <v>2.61291E-3</v>
      </c>
      <c r="K5" t="s">
        <v>1073</v>
      </c>
      <c r="L5">
        <v>440</v>
      </c>
      <c r="M5" t="s">
        <v>1155</v>
      </c>
      <c r="N5" t="s">
        <v>1112</v>
      </c>
      <c r="O5" t="s">
        <v>1113</v>
      </c>
      <c r="P5" t="s">
        <v>1112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7B247-DE21-42BD-AD2B-19601562BB46}">
  <dimension ref="A1:J4"/>
  <sheetViews>
    <sheetView workbookViewId="0">
      <selection activeCell="A2" sqref="A2"/>
    </sheetView>
  </sheetViews>
  <sheetFormatPr defaultRowHeight="15" x14ac:dyDescent="0.25"/>
  <sheetData>
    <row r="1" spans="1:10" x14ac:dyDescent="0.25">
      <c r="A1" s="3" t="s">
        <v>3304</v>
      </c>
      <c r="B1" s="18" t="s">
        <v>3327</v>
      </c>
    </row>
    <row r="3" spans="1:10" x14ac:dyDescent="0.25">
      <c r="A3" s="3" t="s">
        <v>670</v>
      </c>
      <c r="B3" s="3" t="s">
        <v>671</v>
      </c>
      <c r="C3" s="3" t="s">
        <v>672</v>
      </c>
      <c r="D3" s="3" t="s">
        <v>673</v>
      </c>
      <c r="E3" s="3" t="s">
        <v>674</v>
      </c>
      <c r="F3" s="3" t="s">
        <v>675</v>
      </c>
      <c r="G3" s="3" t="s">
        <v>676</v>
      </c>
      <c r="H3" s="3" t="s">
        <v>677</v>
      </c>
      <c r="I3" s="3" t="s">
        <v>678</v>
      </c>
      <c r="J3" s="3" t="s">
        <v>679</v>
      </c>
    </row>
    <row r="4" spans="1:10" x14ac:dyDescent="0.25">
      <c r="A4" t="s">
        <v>958</v>
      </c>
      <c r="B4" t="s">
        <v>959</v>
      </c>
      <c r="C4" t="s">
        <v>960</v>
      </c>
      <c r="D4">
        <v>8.8561358549029898E-5</v>
      </c>
      <c r="E4">
        <v>4.0527557299136401</v>
      </c>
      <c r="F4">
        <v>3</v>
      </c>
      <c r="G4">
        <v>3</v>
      </c>
      <c r="H4">
        <v>2</v>
      </c>
      <c r="I4">
        <v>3385</v>
      </c>
      <c r="J4" t="s">
        <v>961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D56BB-0978-4EC9-B8D1-88C61FABD625}">
  <dimension ref="A1:G8"/>
  <sheetViews>
    <sheetView workbookViewId="0">
      <selection activeCell="M32" sqref="M32"/>
    </sheetView>
  </sheetViews>
  <sheetFormatPr defaultRowHeight="15" x14ac:dyDescent="0.25"/>
  <cols>
    <col min="2" max="2" width="12.28515625" customWidth="1"/>
  </cols>
  <sheetData>
    <row r="1" spans="1:7" x14ac:dyDescent="0.25">
      <c r="A1" s="3" t="s">
        <v>3305</v>
      </c>
      <c r="B1" s="18" t="s">
        <v>3342</v>
      </c>
    </row>
    <row r="3" spans="1:7" x14ac:dyDescent="0.25">
      <c r="A3" s="3" t="s">
        <v>1082</v>
      </c>
      <c r="B3" s="3" t="s">
        <v>1083</v>
      </c>
      <c r="C3" s="3" t="s">
        <v>1084</v>
      </c>
      <c r="D3" s="3" t="s">
        <v>1085</v>
      </c>
      <c r="E3" s="3" t="s">
        <v>1086</v>
      </c>
      <c r="F3" s="3" t="s">
        <v>1087</v>
      </c>
      <c r="G3" s="3" t="s">
        <v>1088</v>
      </c>
    </row>
    <row r="4" spans="1:7" x14ac:dyDescent="0.25">
      <c r="A4">
        <v>3497</v>
      </c>
      <c r="B4" t="s">
        <v>1093</v>
      </c>
      <c r="C4" t="s">
        <v>1089</v>
      </c>
      <c r="D4" t="s">
        <v>1092</v>
      </c>
      <c r="E4" s="1">
        <v>3.0000000000000001E-5</v>
      </c>
      <c r="F4">
        <v>2.5000000000000001E-2</v>
      </c>
      <c r="G4" s="2" t="s">
        <v>1094</v>
      </c>
    </row>
    <row r="5" spans="1:7" x14ac:dyDescent="0.25">
      <c r="A5">
        <v>8860</v>
      </c>
      <c r="B5" s="2" t="s">
        <v>1095</v>
      </c>
      <c r="C5" t="s">
        <v>1090</v>
      </c>
      <c r="D5" t="s">
        <v>1091</v>
      </c>
      <c r="E5">
        <v>0.01</v>
      </c>
      <c r="F5">
        <v>3.1E-2</v>
      </c>
      <c r="G5" t="s">
        <v>1096</v>
      </c>
    </row>
    <row r="6" spans="1:7" x14ac:dyDescent="0.25">
      <c r="A6">
        <v>10398</v>
      </c>
      <c r="B6" s="2" t="s">
        <v>1097</v>
      </c>
      <c r="C6" t="s">
        <v>1091</v>
      </c>
      <c r="D6" t="s">
        <v>1090</v>
      </c>
      <c r="E6">
        <v>0.2</v>
      </c>
      <c r="F6">
        <v>2.5000000000000001E-2</v>
      </c>
      <c r="G6" t="s">
        <v>1098</v>
      </c>
    </row>
    <row r="7" spans="1:7" x14ac:dyDescent="0.25">
      <c r="A7">
        <v>14798</v>
      </c>
      <c r="B7" s="2" t="s">
        <v>1099</v>
      </c>
      <c r="C7" t="s">
        <v>1092</v>
      </c>
      <c r="D7" t="s">
        <v>1089</v>
      </c>
      <c r="E7">
        <v>0.15</v>
      </c>
      <c r="F7">
        <v>1.6E-2</v>
      </c>
      <c r="G7" t="s">
        <v>1100</v>
      </c>
    </row>
    <row r="8" spans="1:7" x14ac:dyDescent="0.25">
      <c r="A8">
        <v>15497</v>
      </c>
      <c r="B8" s="6" t="s">
        <v>1101</v>
      </c>
      <c r="C8" t="s">
        <v>1090</v>
      </c>
      <c r="D8" t="s">
        <v>1091</v>
      </c>
      <c r="E8">
        <v>3.3999999999999998E-3</v>
      </c>
      <c r="F8">
        <v>8.3999999999999995E-3</v>
      </c>
      <c r="G8" t="s">
        <v>1100</v>
      </c>
    </row>
  </sheetData>
  <pageMargins left="0.7" right="0.7" top="0.75" bottom="0.75" header="0.3" footer="0.3"/>
  <pageSetup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FEB72-3F17-4C9A-8932-236F2794DCA6}">
  <dimension ref="A1:G39"/>
  <sheetViews>
    <sheetView workbookViewId="0">
      <selection activeCell="A2" sqref="A2"/>
    </sheetView>
  </sheetViews>
  <sheetFormatPr defaultRowHeight="15" x14ac:dyDescent="0.25"/>
  <cols>
    <col min="1" max="1" width="23" customWidth="1"/>
    <col min="13" max="13" width="20" customWidth="1"/>
  </cols>
  <sheetData>
    <row r="1" spans="1:7" x14ac:dyDescent="0.25">
      <c r="A1" s="3" t="s">
        <v>3306</v>
      </c>
      <c r="B1" s="18" t="s">
        <v>3322</v>
      </c>
    </row>
    <row r="3" spans="1:7" x14ac:dyDescent="0.25">
      <c r="A3" s="3" t="s">
        <v>791</v>
      </c>
      <c r="B3" s="3" t="s">
        <v>769</v>
      </c>
      <c r="C3" s="3" t="s">
        <v>770</v>
      </c>
      <c r="D3" s="3" t="s">
        <v>771</v>
      </c>
      <c r="E3" s="3" t="s">
        <v>3</v>
      </c>
      <c r="F3" s="3" t="s">
        <v>789</v>
      </c>
      <c r="G3" s="19" t="s">
        <v>790</v>
      </c>
    </row>
    <row r="4" spans="1:7" x14ac:dyDescent="0.25">
      <c r="A4" s="20" t="s">
        <v>1310</v>
      </c>
      <c r="B4">
        <v>0.75070000000000003</v>
      </c>
      <c r="C4">
        <v>3.9E-2</v>
      </c>
      <c r="D4">
        <v>19.2606</v>
      </c>
      <c r="E4" s="1">
        <v>1.1514999999999999E-82</v>
      </c>
      <c r="F4">
        <v>1</v>
      </c>
      <c r="G4">
        <f>($F4/36)*0.05</f>
        <v>1.3888888888888889E-3</v>
      </c>
    </row>
    <row r="5" spans="1:7" x14ac:dyDescent="0.25">
      <c r="A5" s="20" t="s">
        <v>781</v>
      </c>
      <c r="B5">
        <v>0.50980000000000003</v>
      </c>
      <c r="C5">
        <v>2.6700000000000002E-2</v>
      </c>
      <c r="D5">
        <v>19.092500000000001</v>
      </c>
      <c r="E5" s="1">
        <v>2.9152999999999999E-81</v>
      </c>
      <c r="F5">
        <v>2</v>
      </c>
      <c r="G5">
        <f t="shared" ref="G5:G39" si="0">($F5/36)*0.05</f>
        <v>2.7777777777777779E-3</v>
      </c>
    </row>
    <row r="6" spans="1:7" x14ac:dyDescent="0.25">
      <c r="A6" s="20" t="s">
        <v>1233</v>
      </c>
      <c r="B6">
        <v>-0.53620000000000001</v>
      </c>
      <c r="C6">
        <v>3.1800000000000002E-2</v>
      </c>
      <c r="D6">
        <v>-16.8764</v>
      </c>
      <c r="E6" s="1">
        <v>6.7074000000000003E-64</v>
      </c>
      <c r="F6">
        <v>3</v>
      </c>
      <c r="G6">
        <f t="shared" si="0"/>
        <v>4.1666666666666666E-3</v>
      </c>
    </row>
    <row r="7" spans="1:7" x14ac:dyDescent="0.25">
      <c r="A7" s="20" t="s">
        <v>780</v>
      </c>
      <c r="B7">
        <v>0.53879999999999995</v>
      </c>
      <c r="C7">
        <v>3.2300000000000002E-2</v>
      </c>
      <c r="D7">
        <v>16.698</v>
      </c>
      <c r="E7" s="1">
        <v>1.3542000000000001E-62</v>
      </c>
      <c r="F7">
        <v>4</v>
      </c>
      <c r="G7">
        <f t="shared" si="0"/>
        <v>5.5555555555555558E-3</v>
      </c>
    </row>
    <row r="8" spans="1:7" x14ac:dyDescent="0.25">
      <c r="A8" s="20" t="s">
        <v>1311</v>
      </c>
      <c r="B8">
        <v>-0.47239999999999999</v>
      </c>
      <c r="C8">
        <v>3.2800000000000003E-2</v>
      </c>
      <c r="D8">
        <v>-14.4086</v>
      </c>
      <c r="E8" s="1">
        <v>4.5658000000000004E-47</v>
      </c>
      <c r="F8">
        <v>5</v>
      </c>
      <c r="G8">
        <f t="shared" si="0"/>
        <v>6.9444444444444449E-3</v>
      </c>
    </row>
    <row r="9" spans="1:7" x14ac:dyDescent="0.25">
      <c r="A9" s="20" t="s">
        <v>774</v>
      </c>
      <c r="B9">
        <v>-0.40500000000000003</v>
      </c>
      <c r="C9">
        <v>3.4599999999999999E-2</v>
      </c>
      <c r="D9">
        <v>-11.692399999999999</v>
      </c>
      <c r="E9" s="1">
        <v>1.3943999999999999E-31</v>
      </c>
      <c r="F9">
        <v>6</v>
      </c>
      <c r="G9">
        <f t="shared" si="0"/>
        <v>8.3333333333333332E-3</v>
      </c>
    </row>
    <row r="10" spans="1:7" x14ac:dyDescent="0.25">
      <c r="A10" s="20" t="s">
        <v>777</v>
      </c>
      <c r="B10">
        <v>-0.31419999999999998</v>
      </c>
      <c r="C10">
        <v>2.9000000000000001E-2</v>
      </c>
      <c r="D10">
        <v>-10.846399999999999</v>
      </c>
      <c r="E10" s="1">
        <v>2.0746000000000001E-27</v>
      </c>
      <c r="F10">
        <v>7</v>
      </c>
      <c r="G10">
        <f t="shared" si="0"/>
        <v>9.7222222222222224E-3</v>
      </c>
    </row>
    <row r="11" spans="1:7" x14ac:dyDescent="0.25">
      <c r="A11" s="20" t="s">
        <v>2736</v>
      </c>
      <c r="B11">
        <v>0.4229</v>
      </c>
      <c r="C11">
        <v>4.1200000000000001E-2</v>
      </c>
      <c r="D11">
        <v>10.272</v>
      </c>
      <c r="E11" s="1">
        <v>9.4220000000000009E-25</v>
      </c>
      <c r="F11">
        <v>8</v>
      </c>
      <c r="G11">
        <f t="shared" si="0"/>
        <v>1.1111111111111112E-2</v>
      </c>
    </row>
    <row r="12" spans="1:7" x14ac:dyDescent="0.25">
      <c r="A12" s="20" t="s">
        <v>767</v>
      </c>
      <c r="B12">
        <v>0.32350000000000001</v>
      </c>
      <c r="C12">
        <v>3.2899999999999999E-2</v>
      </c>
      <c r="D12">
        <v>9.8289000000000009</v>
      </c>
      <c r="E12" s="1">
        <v>8.4568999999999997E-23</v>
      </c>
      <c r="F12">
        <v>9</v>
      </c>
      <c r="G12">
        <f t="shared" si="0"/>
        <v>1.2500000000000001E-2</v>
      </c>
    </row>
    <row r="13" spans="1:7" x14ac:dyDescent="0.25">
      <c r="A13" s="20" t="s">
        <v>764</v>
      </c>
      <c r="B13">
        <v>-0.45729999999999998</v>
      </c>
      <c r="C13">
        <v>4.7800000000000002E-2</v>
      </c>
      <c r="D13">
        <v>-9.5738000000000003</v>
      </c>
      <c r="E13" s="1">
        <v>1.0305E-21</v>
      </c>
      <c r="F13">
        <v>10</v>
      </c>
      <c r="G13">
        <f t="shared" si="0"/>
        <v>1.388888888888889E-2</v>
      </c>
    </row>
    <row r="14" spans="1:7" x14ac:dyDescent="0.25">
      <c r="A14" s="20" t="s">
        <v>1242</v>
      </c>
      <c r="B14">
        <v>-0.3513</v>
      </c>
      <c r="C14">
        <v>3.7199999999999997E-2</v>
      </c>
      <c r="D14">
        <v>-9.4527999999999999</v>
      </c>
      <c r="E14" s="1">
        <v>3.2972999999999999E-21</v>
      </c>
      <c r="F14">
        <v>11</v>
      </c>
      <c r="G14">
        <f t="shared" si="0"/>
        <v>1.5277777777777779E-2</v>
      </c>
    </row>
    <row r="15" spans="1:7" x14ac:dyDescent="0.25">
      <c r="A15" s="20" t="s">
        <v>766</v>
      </c>
      <c r="B15">
        <v>-0.28310000000000002</v>
      </c>
      <c r="C15">
        <v>3.0099999999999998E-2</v>
      </c>
      <c r="D15">
        <v>-9.3938000000000006</v>
      </c>
      <c r="E15" s="1">
        <v>5.7875999999999999E-21</v>
      </c>
      <c r="F15">
        <v>12</v>
      </c>
      <c r="G15">
        <f t="shared" si="0"/>
        <v>1.6666666666666666E-2</v>
      </c>
    </row>
    <row r="16" spans="1:7" x14ac:dyDescent="0.25">
      <c r="A16" s="20" t="s">
        <v>1226</v>
      </c>
      <c r="B16">
        <v>-0.33169999999999999</v>
      </c>
      <c r="C16">
        <v>4.24E-2</v>
      </c>
      <c r="D16">
        <v>-7.8209</v>
      </c>
      <c r="E16" s="1">
        <v>5.2454999999999997E-15</v>
      </c>
      <c r="F16">
        <v>13</v>
      </c>
      <c r="G16">
        <f t="shared" si="0"/>
        <v>1.8055555555555557E-2</v>
      </c>
    </row>
    <row r="17" spans="1:7" x14ac:dyDescent="0.25">
      <c r="A17" s="20" t="s">
        <v>1210</v>
      </c>
      <c r="B17">
        <v>-0.38240000000000002</v>
      </c>
      <c r="C17">
        <v>5.7299999999999997E-2</v>
      </c>
      <c r="D17">
        <v>-6.6791999999999998</v>
      </c>
      <c r="E17" s="1">
        <v>2.4032000000000001E-11</v>
      </c>
      <c r="F17">
        <v>14</v>
      </c>
      <c r="G17">
        <f t="shared" si="0"/>
        <v>1.9444444444444445E-2</v>
      </c>
    </row>
    <row r="18" spans="1:7" x14ac:dyDescent="0.25">
      <c r="A18" s="20" t="s">
        <v>776</v>
      </c>
      <c r="B18">
        <v>-0.3679</v>
      </c>
      <c r="C18">
        <v>5.62E-2</v>
      </c>
      <c r="D18">
        <v>-6.5467000000000004</v>
      </c>
      <c r="E18" s="1">
        <v>5.8819000000000001E-11</v>
      </c>
      <c r="F18">
        <v>15</v>
      </c>
      <c r="G18">
        <f t="shared" si="0"/>
        <v>2.0833333333333336E-2</v>
      </c>
    </row>
    <row r="19" spans="1:7" x14ac:dyDescent="0.25">
      <c r="A19" s="20" t="s">
        <v>778</v>
      </c>
      <c r="B19">
        <v>0.1973</v>
      </c>
      <c r="C19">
        <v>3.1800000000000002E-2</v>
      </c>
      <c r="D19">
        <v>6.2015000000000002</v>
      </c>
      <c r="E19" s="1">
        <v>5.5938999999999997E-10</v>
      </c>
      <c r="F19">
        <v>16</v>
      </c>
      <c r="G19">
        <f t="shared" si="0"/>
        <v>2.2222222222222223E-2</v>
      </c>
    </row>
    <row r="20" spans="1:7" x14ac:dyDescent="0.25">
      <c r="A20" s="20" t="s">
        <v>765</v>
      </c>
      <c r="B20">
        <v>-0.69610000000000005</v>
      </c>
      <c r="C20">
        <v>0.1239</v>
      </c>
      <c r="D20">
        <v>-5.6184000000000003</v>
      </c>
      <c r="E20" s="1">
        <v>1.927E-8</v>
      </c>
      <c r="F20">
        <v>17</v>
      </c>
      <c r="G20">
        <f t="shared" si="0"/>
        <v>2.361111111111111E-2</v>
      </c>
    </row>
    <row r="21" spans="1:7" x14ac:dyDescent="0.25">
      <c r="A21" s="20" t="s">
        <v>768</v>
      </c>
      <c r="B21">
        <v>0.1172</v>
      </c>
      <c r="C21">
        <v>2.2100000000000002E-2</v>
      </c>
      <c r="D21">
        <v>5.2964000000000002</v>
      </c>
      <c r="E21" s="1">
        <v>1.1811E-7</v>
      </c>
      <c r="F21">
        <v>18</v>
      </c>
      <c r="G21">
        <f t="shared" si="0"/>
        <v>2.5000000000000001E-2</v>
      </c>
    </row>
    <row r="22" spans="1:7" x14ac:dyDescent="0.25">
      <c r="A22" s="20" t="s">
        <v>783</v>
      </c>
      <c r="B22">
        <v>-0.22939999999999999</v>
      </c>
      <c r="C22">
        <v>4.7300000000000002E-2</v>
      </c>
      <c r="D22">
        <v>-4.8548</v>
      </c>
      <c r="E22" s="1">
        <v>1.2049000000000001E-6</v>
      </c>
      <c r="F22">
        <v>19</v>
      </c>
      <c r="G22">
        <f t="shared" si="0"/>
        <v>2.6388888888888892E-2</v>
      </c>
    </row>
    <row r="23" spans="1:7" x14ac:dyDescent="0.25">
      <c r="A23" s="20" t="s">
        <v>1308</v>
      </c>
      <c r="B23">
        <v>0.54339999999999999</v>
      </c>
      <c r="C23">
        <v>0.1232</v>
      </c>
      <c r="D23">
        <v>4.4108000000000001</v>
      </c>
      <c r="E23" s="1">
        <v>1.0301E-5</v>
      </c>
      <c r="F23">
        <v>20</v>
      </c>
      <c r="G23">
        <f t="shared" si="0"/>
        <v>2.777777777777778E-2</v>
      </c>
    </row>
    <row r="24" spans="1:7" x14ac:dyDescent="0.25">
      <c r="A24" s="20" t="s">
        <v>1224</v>
      </c>
      <c r="B24">
        <v>-0.1789</v>
      </c>
      <c r="C24">
        <v>4.4299999999999999E-2</v>
      </c>
      <c r="D24">
        <v>-4.0351999999999997</v>
      </c>
      <c r="E24" s="1">
        <v>5.4552999999999998E-5</v>
      </c>
      <c r="F24">
        <v>21</v>
      </c>
      <c r="G24">
        <f t="shared" si="0"/>
        <v>2.9166666666666671E-2</v>
      </c>
    </row>
    <row r="25" spans="1:7" x14ac:dyDescent="0.25">
      <c r="A25" s="20" t="s">
        <v>779</v>
      </c>
      <c r="B25">
        <v>-0.13819999999999999</v>
      </c>
      <c r="C25">
        <v>3.4500000000000003E-2</v>
      </c>
      <c r="D25">
        <v>-4.0026000000000002</v>
      </c>
      <c r="E25" s="1">
        <v>6.2643000000000003E-5</v>
      </c>
      <c r="F25">
        <v>22</v>
      </c>
      <c r="G25">
        <f t="shared" si="0"/>
        <v>3.0555555555555558E-2</v>
      </c>
    </row>
    <row r="26" spans="1:7" x14ac:dyDescent="0.25">
      <c r="A26" s="20" t="s">
        <v>784</v>
      </c>
      <c r="B26">
        <v>-0.30959999999999999</v>
      </c>
      <c r="C26">
        <v>0.08</v>
      </c>
      <c r="D26">
        <v>-3.8677000000000001</v>
      </c>
      <c r="E26">
        <v>1E-4</v>
      </c>
      <c r="F26">
        <v>23</v>
      </c>
      <c r="G26">
        <f t="shared" si="0"/>
        <v>3.1944444444444442E-2</v>
      </c>
    </row>
    <row r="27" spans="1:7" x14ac:dyDescent="0.25">
      <c r="A27" s="20" t="s">
        <v>1309</v>
      </c>
      <c r="B27">
        <v>0.51670000000000005</v>
      </c>
      <c r="C27">
        <v>0.1361</v>
      </c>
      <c r="D27">
        <v>3.7957999999999998</v>
      </c>
      <c r="E27" s="1">
        <v>1E-4</v>
      </c>
      <c r="F27">
        <v>24</v>
      </c>
      <c r="G27">
        <f t="shared" si="0"/>
        <v>3.3333333333333333E-2</v>
      </c>
    </row>
    <row r="28" spans="1:7" x14ac:dyDescent="0.25">
      <c r="A28" s="20" t="s">
        <v>773</v>
      </c>
      <c r="B28">
        <v>-0.2152</v>
      </c>
      <c r="C28">
        <v>5.7500000000000002E-2</v>
      </c>
      <c r="D28">
        <v>-3.7416999999999998</v>
      </c>
      <c r="E28">
        <v>2.0000000000000001E-4</v>
      </c>
      <c r="F28">
        <v>25</v>
      </c>
      <c r="G28">
        <f t="shared" si="0"/>
        <v>3.4722222222222224E-2</v>
      </c>
    </row>
    <row r="29" spans="1:7" x14ac:dyDescent="0.25">
      <c r="A29" s="20" t="s">
        <v>782</v>
      </c>
      <c r="B29">
        <v>-0.1658</v>
      </c>
      <c r="C29">
        <v>4.9099999999999998E-2</v>
      </c>
      <c r="D29">
        <v>-3.3772000000000002</v>
      </c>
      <c r="E29">
        <v>6.9999999999999999E-4</v>
      </c>
      <c r="F29">
        <v>26</v>
      </c>
      <c r="G29">
        <f t="shared" si="0"/>
        <v>3.6111111111111115E-2</v>
      </c>
    </row>
    <row r="30" spans="1:7" x14ac:dyDescent="0.25">
      <c r="A30" s="20" t="s">
        <v>775</v>
      </c>
      <c r="B30">
        <v>-0.38429999999999997</v>
      </c>
      <c r="C30">
        <v>0.11509999999999999</v>
      </c>
      <c r="D30">
        <v>-3.3395000000000001</v>
      </c>
      <c r="E30">
        <v>8.0000000000000004E-4</v>
      </c>
      <c r="F30">
        <v>27</v>
      </c>
      <c r="G30">
        <f t="shared" si="0"/>
        <v>3.7500000000000006E-2</v>
      </c>
    </row>
    <row r="31" spans="1:7" x14ac:dyDescent="0.25">
      <c r="A31" s="20" t="s">
        <v>1079</v>
      </c>
      <c r="B31">
        <v>-0.25790000000000002</v>
      </c>
      <c r="C31">
        <v>8.3599999999999994E-2</v>
      </c>
      <c r="D31">
        <v>-3.0844999999999998</v>
      </c>
      <c r="E31">
        <v>2E-3</v>
      </c>
      <c r="F31">
        <v>28</v>
      </c>
      <c r="G31">
        <f t="shared" si="0"/>
        <v>3.888888888888889E-2</v>
      </c>
    </row>
    <row r="32" spans="1:7" x14ac:dyDescent="0.25">
      <c r="A32" s="20" t="s">
        <v>1237</v>
      </c>
      <c r="B32">
        <v>-9.1899999999999996E-2</v>
      </c>
      <c r="C32">
        <v>3.0099999999999998E-2</v>
      </c>
      <c r="D32">
        <v>-3.0508000000000002</v>
      </c>
      <c r="E32">
        <v>2.3E-3</v>
      </c>
      <c r="F32">
        <v>29</v>
      </c>
      <c r="G32">
        <f t="shared" si="0"/>
        <v>4.027777777777778E-2</v>
      </c>
    </row>
    <row r="33" spans="1:7" x14ac:dyDescent="0.25">
      <c r="A33" s="20" t="s">
        <v>1244</v>
      </c>
      <c r="B33">
        <v>0.1095</v>
      </c>
      <c r="C33">
        <v>3.6600000000000001E-2</v>
      </c>
      <c r="D33">
        <v>2.9882</v>
      </c>
      <c r="E33">
        <v>2.8E-3</v>
      </c>
      <c r="F33">
        <v>30</v>
      </c>
      <c r="G33">
        <f t="shared" si="0"/>
        <v>4.1666666666666671E-2</v>
      </c>
    </row>
    <row r="34" spans="1:7" x14ac:dyDescent="0.25">
      <c r="A34" s="20" t="s">
        <v>785</v>
      </c>
      <c r="B34">
        <v>-0.1767</v>
      </c>
      <c r="C34">
        <v>6.8699999999999997E-2</v>
      </c>
      <c r="D34">
        <v>-2.5710999999999999</v>
      </c>
      <c r="E34">
        <v>1.01E-2</v>
      </c>
      <c r="F34">
        <v>31</v>
      </c>
      <c r="G34">
        <f t="shared" si="0"/>
        <v>4.3055555555555562E-2</v>
      </c>
    </row>
    <row r="35" spans="1:7" x14ac:dyDescent="0.25">
      <c r="A35" s="20" t="s">
        <v>1314</v>
      </c>
      <c r="B35">
        <v>0.27650000000000002</v>
      </c>
      <c r="C35">
        <v>0.1202</v>
      </c>
      <c r="D35">
        <v>2.3003</v>
      </c>
      <c r="E35">
        <v>2.1399999999999999E-2</v>
      </c>
      <c r="F35">
        <v>32</v>
      </c>
      <c r="G35">
        <f t="shared" si="0"/>
        <v>4.4444444444444446E-2</v>
      </c>
    </row>
    <row r="36" spans="1:7" x14ac:dyDescent="0.25">
      <c r="A36" s="22" t="s">
        <v>1081</v>
      </c>
      <c r="B36">
        <v>-0.15490000000000001</v>
      </c>
      <c r="C36">
        <v>7.6100000000000001E-2</v>
      </c>
      <c r="D36">
        <v>-2.0350999999999999</v>
      </c>
      <c r="E36">
        <v>4.1799999999999997E-2</v>
      </c>
      <c r="F36">
        <v>33</v>
      </c>
      <c r="G36">
        <f t="shared" si="0"/>
        <v>4.5833333333333337E-2</v>
      </c>
    </row>
    <row r="37" spans="1:7" x14ac:dyDescent="0.25">
      <c r="A37" s="22" t="s">
        <v>772</v>
      </c>
      <c r="B37">
        <v>-0.17949999999999999</v>
      </c>
      <c r="C37">
        <v>9.1399999999999995E-2</v>
      </c>
      <c r="D37">
        <v>-1.9637</v>
      </c>
      <c r="E37">
        <v>4.9599999999999998E-2</v>
      </c>
      <c r="F37">
        <v>34</v>
      </c>
      <c r="G37">
        <f t="shared" si="0"/>
        <v>4.7222222222222221E-2</v>
      </c>
    </row>
    <row r="38" spans="1:7" x14ac:dyDescent="0.25">
      <c r="A38" s="22" t="s">
        <v>1218</v>
      </c>
      <c r="B38">
        <v>4.1099999999999998E-2</v>
      </c>
      <c r="C38">
        <v>2.9100000000000001E-2</v>
      </c>
      <c r="D38">
        <v>1.4137999999999999</v>
      </c>
      <c r="E38">
        <v>0.15740000000000001</v>
      </c>
      <c r="F38">
        <v>35</v>
      </c>
      <c r="G38">
        <f t="shared" si="0"/>
        <v>4.8611111111111112E-2</v>
      </c>
    </row>
    <row r="39" spans="1:7" x14ac:dyDescent="0.25">
      <c r="A39" s="22" t="s">
        <v>1313</v>
      </c>
      <c r="B39">
        <v>0.11269999999999999</v>
      </c>
      <c r="C39">
        <v>0.1182</v>
      </c>
      <c r="D39">
        <v>0.95350000000000001</v>
      </c>
      <c r="E39">
        <v>0.34029999999999999</v>
      </c>
      <c r="F39">
        <v>36</v>
      </c>
      <c r="G39">
        <f t="shared" si="0"/>
        <v>0.05</v>
      </c>
    </row>
  </sheetData>
  <sortState xmlns:xlrd2="http://schemas.microsoft.com/office/spreadsheetml/2017/richdata2" ref="A4:G39">
    <sortCondition ref="E4:E39"/>
  </sortState>
  <pageMargins left="0.7" right="0.7" top="0.75" bottom="0.75" header="0.3" footer="0.3"/>
  <pageSetup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00A64-2C17-4877-BC4C-3BC4C2FA3214}">
  <dimension ref="A1:G39"/>
  <sheetViews>
    <sheetView workbookViewId="0">
      <selection activeCell="A2" sqref="A2"/>
    </sheetView>
  </sheetViews>
  <sheetFormatPr defaultRowHeight="15" x14ac:dyDescent="0.25"/>
  <cols>
    <col min="1" max="1" width="18.28515625" customWidth="1"/>
    <col min="15" max="15" width="17" customWidth="1"/>
  </cols>
  <sheetData>
    <row r="1" spans="1:7" x14ac:dyDescent="0.25">
      <c r="A1" s="3" t="s">
        <v>3307</v>
      </c>
      <c r="B1" s="18" t="s">
        <v>3323</v>
      </c>
    </row>
    <row r="3" spans="1:7" x14ac:dyDescent="0.25">
      <c r="A3" s="3" t="s">
        <v>791</v>
      </c>
      <c r="B3" s="3" t="s">
        <v>769</v>
      </c>
      <c r="C3" s="3" t="s">
        <v>770</v>
      </c>
      <c r="D3" s="3" t="s">
        <v>771</v>
      </c>
      <c r="E3" s="3" t="s">
        <v>3</v>
      </c>
      <c r="F3" s="3" t="s">
        <v>789</v>
      </c>
      <c r="G3" s="19" t="s">
        <v>790</v>
      </c>
    </row>
    <row r="4" spans="1:7" x14ac:dyDescent="0.25">
      <c r="A4" s="20" t="s">
        <v>1310</v>
      </c>
      <c r="B4">
        <v>0.4078</v>
      </c>
      <c r="C4">
        <v>4.3400000000000001E-2</v>
      </c>
      <c r="D4">
        <v>9.3858999999999995</v>
      </c>
      <c r="E4" s="1">
        <v>6.2395999999999999E-21</v>
      </c>
      <c r="F4">
        <v>1</v>
      </c>
      <c r="G4">
        <f>($F4/36)*0.05</f>
        <v>1.3888888888888889E-3</v>
      </c>
    </row>
    <row r="5" spans="1:7" x14ac:dyDescent="0.25">
      <c r="A5" s="20" t="s">
        <v>1233</v>
      </c>
      <c r="B5">
        <v>-0.28920000000000001</v>
      </c>
      <c r="C5">
        <v>3.2399999999999998E-2</v>
      </c>
      <c r="D5">
        <v>-8.9349000000000007</v>
      </c>
      <c r="E5" s="1">
        <v>4.074E-19</v>
      </c>
      <c r="F5">
        <v>2</v>
      </c>
      <c r="G5">
        <f t="shared" ref="G5:G39" si="0">($F5/36)*0.05</f>
        <v>2.7777777777777779E-3</v>
      </c>
    </row>
    <row r="6" spans="1:7" x14ac:dyDescent="0.25">
      <c r="A6" s="20" t="s">
        <v>777</v>
      </c>
      <c r="B6">
        <v>-0.18679999999999999</v>
      </c>
      <c r="C6">
        <v>3.2199999999999999E-2</v>
      </c>
      <c r="D6">
        <v>-5.8007</v>
      </c>
      <c r="E6" s="1">
        <v>6.6048000000000002E-9</v>
      </c>
      <c r="F6">
        <v>3</v>
      </c>
      <c r="G6">
        <f t="shared" si="0"/>
        <v>4.1666666666666666E-3</v>
      </c>
    </row>
    <row r="7" spans="1:7" x14ac:dyDescent="0.25">
      <c r="A7" s="20" t="s">
        <v>774</v>
      </c>
      <c r="B7">
        <v>-0.19170000000000001</v>
      </c>
      <c r="C7">
        <v>3.5900000000000001E-2</v>
      </c>
      <c r="D7">
        <v>-5.343</v>
      </c>
      <c r="E7" s="1">
        <v>9.1427000000000002E-8</v>
      </c>
      <c r="F7">
        <v>4</v>
      </c>
      <c r="G7">
        <f t="shared" si="0"/>
        <v>5.5555555555555558E-3</v>
      </c>
    </row>
    <row r="8" spans="1:7" x14ac:dyDescent="0.25">
      <c r="A8" s="20" t="s">
        <v>1237</v>
      </c>
      <c r="B8">
        <v>-0.16370000000000001</v>
      </c>
      <c r="C8">
        <v>3.0700000000000002E-2</v>
      </c>
      <c r="D8">
        <v>-5.3346</v>
      </c>
      <c r="E8" s="1">
        <v>9.5760000000000005E-8</v>
      </c>
      <c r="F8">
        <v>5</v>
      </c>
      <c r="G8">
        <f t="shared" si="0"/>
        <v>6.9444444444444449E-3</v>
      </c>
    </row>
    <row r="9" spans="1:7" x14ac:dyDescent="0.25">
      <c r="A9" s="20" t="s">
        <v>767</v>
      </c>
      <c r="B9">
        <v>0.13519999999999999</v>
      </c>
      <c r="C9">
        <v>3.32E-2</v>
      </c>
      <c r="D9">
        <v>4.0674000000000001</v>
      </c>
      <c r="E9" s="1">
        <v>4.7537000000000002E-5</v>
      </c>
      <c r="F9">
        <v>6</v>
      </c>
      <c r="G9">
        <f t="shared" si="0"/>
        <v>8.3333333333333332E-3</v>
      </c>
    </row>
    <row r="10" spans="1:7" x14ac:dyDescent="0.25">
      <c r="A10" s="20" t="s">
        <v>765</v>
      </c>
      <c r="B10">
        <v>-0.45050000000000001</v>
      </c>
      <c r="C10">
        <v>0.113</v>
      </c>
      <c r="D10">
        <v>-3.9868999999999999</v>
      </c>
      <c r="E10" s="1">
        <v>6.6928999999999996E-5</v>
      </c>
      <c r="F10">
        <v>7</v>
      </c>
      <c r="G10">
        <f t="shared" si="0"/>
        <v>9.7222222222222224E-3</v>
      </c>
    </row>
    <row r="11" spans="1:7" x14ac:dyDescent="0.25">
      <c r="A11" s="20" t="s">
        <v>1242</v>
      </c>
      <c r="B11">
        <v>-0.1482</v>
      </c>
      <c r="C11">
        <v>3.7699999999999997E-2</v>
      </c>
      <c r="D11">
        <v>-3.9348999999999998</v>
      </c>
      <c r="E11" s="1">
        <v>8.3230000000000001E-5</v>
      </c>
      <c r="F11">
        <v>8</v>
      </c>
      <c r="G11">
        <f t="shared" si="0"/>
        <v>1.1111111111111112E-2</v>
      </c>
    </row>
    <row r="12" spans="1:7" x14ac:dyDescent="0.25">
      <c r="A12" s="20" t="s">
        <v>1079</v>
      </c>
      <c r="B12">
        <v>-0.45650000000000002</v>
      </c>
      <c r="C12">
        <v>0.1186</v>
      </c>
      <c r="D12">
        <v>-3.8483999999999998</v>
      </c>
      <c r="E12">
        <v>1E-4</v>
      </c>
      <c r="F12">
        <v>9</v>
      </c>
      <c r="G12">
        <f t="shared" si="0"/>
        <v>1.2500000000000001E-2</v>
      </c>
    </row>
    <row r="13" spans="1:7" x14ac:dyDescent="0.25">
      <c r="A13" s="20" t="s">
        <v>776</v>
      </c>
      <c r="B13">
        <v>-0.1961</v>
      </c>
      <c r="C13">
        <v>5.33E-2</v>
      </c>
      <c r="D13">
        <v>-3.677</v>
      </c>
      <c r="E13">
        <v>2.0000000000000001E-4</v>
      </c>
      <c r="F13">
        <v>10</v>
      </c>
      <c r="G13">
        <f t="shared" si="0"/>
        <v>1.388888888888889E-2</v>
      </c>
    </row>
    <row r="14" spans="1:7" x14ac:dyDescent="0.25">
      <c r="A14" s="20" t="s">
        <v>782</v>
      </c>
      <c r="B14">
        <v>-0.19889999999999999</v>
      </c>
      <c r="C14">
        <v>5.2900000000000003E-2</v>
      </c>
      <c r="D14">
        <v>-3.7576999999999998</v>
      </c>
      <c r="E14">
        <v>2.0000000000000001E-4</v>
      </c>
      <c r="F14">
        <v>11</v>
      </c>
      <c r="G14">
        <f t="shared" si="0"/>
        <v>1.5277777777777779E-2</v>
      </c>
    </row>
    <row r="15" spans="1:7" x14ac:dyDescent="0.25">
      <c r="A15" s="20" t="s">
        <v>2736</v>
      </c>
      <c r="B15">
        <v>0.14910000000000001</v>
      </c>
      <c r="C15">
        <v>4.3900000000000002E-2</v>
      </c>
      <c r="D15">
        <v>3.3938000000000001</v>
      </c>
      <c r="E15" s="1">
        <v>6.9999999999999999E-4</v>
      </c>
      <c r="F15">
        <v>12</v>
      </c>
      <c r="G15">
        <f t="shared" si="0"/>
        <v>1.6666666666666666E-2</v>
      </c>
    </row>
    <row r="16" spans="1:7" x14ac:dyDescent="0.25">
      <c r="A16" s="20" t="s">
        <v>1311</v>
      </c>
      <c r="B16">
        <v>-0.12089999999999999</v>
      </c>
      <c r="C16">
        <v>3.7499999999999999E-2</v>
      </c>
      <c r="D16">
        <v>-3.2216999999999998</v>
      </c>
      <c r="E16">
        <v>1.2999999999999999E-3</v>
      </c>
      <c r="F16">
        <v>13</v>
      </c>
      <c r="G16">
        <f t="shared" si="0"/>
        <v>1.8055555555555557E-2</v>
      </c>
    </row>
    <row r="17" spans="1:7" x14ac:dyDescent="0.25">
      <c r="A17" s="20" t="s">
        <v>783</v>
      </c>
      <c r="B17">
        <v>-0.1704</v>
      </c>
      <c r="C17">
        <v>5.6800000000000003E-2</v>
      </c>
      <c r="D17">
        <v>-3.0026999999999999</v>
      </c>
      <c r="E17">
        <v>2.7000000000000001E-3</v>
      </c>
      <c r="F17">
        <v>14</v>
      </c>
      <c r="G17">
        <f t="shared" si="0"/>
        <v>1.9444444444444445E-2</v>
      </c>
    </row>
    <row r="18" spans="1:7" x14ac:dyDescent="0.25">
      <c r="A18" s="20" t="s">
        <v>764</v>
      </c>
      <c r="B18">
        <v>-0.13780000000000001</v>
      </c>
      <c r="C18">
        <v>5.1700000000000003E-2</v>
      </c>
      <c r="D18">
        <v>-2.6646000000000001</v>
      </c>
      <c r="E18">
        <v>7.7000000000000002E-3</v>
      </c>
      <c r="F18">
        <v>15</v>
      </c>
      <c r="G18">
        <f t="shared" si="0"/>
        <v>2.0833333333333336E-2</v>
      </c>
    </row>
    <row r="19" spans="1:7" x14ac:dyDescent="0.25">
      <c r="A19" s="20" t="s">
        <v>766</v>
      </c>
      <c r="B19">
        <v>-8.0299999999999996E-2</v>
      </c>
      <c r="C19">
        <v>3.4099999999999998E-2</v>
      </c>
      <c r="D19">
        <v>-2.3546999999999998</v>
      </c>
      <c r="E19">
        <v>1.8499999999999999E-2</v>
      </c>
      <c r="F19">
        <v>16</v>
      </c>
      <c r="G19">
        <f t="shared" si="0"/>
        <v>2.2222222222222223E-2</v>
      </c>
    </row>
    <row r="20" spans="1:7" x14ac:dyDescent="0.25">
      <c r="A20" s="20" t="s">
        <v>773</v>
      </c>
      <c r="B20">
        <v>-0.13339999999999999</v>
      </c>
      <c r="C20">
        <v>5.7000000000000002E-2</v>
      </c>
      <c r="D20">
        <v>-2.3422000000000001</v>
      </c>
      <c r="E20">
        <v>1.9199999999999998E-2</v>
      </c>
      <c r="F20">
        <v>17</v>
      </c>
      <c r="G20">
        <f t="shared" si="0"/>
        <v>2.361111111111111E-2</v>
      </c>
    </row>
    <row r="21" spans="1:7" x14ac:dyDescent="0.25">
      <c r="A21" s="20" t="s">
        <v>781</v>
      </c>
      <c r="B21">
        <v>6.7000000000000004E-2</v>
      </c>
      <c r="C21">
        <v>2.8799999999999999E-2</v>
      </c>
      <c r="D21">
        <v>2.3267000000000002</v>
      </c>
      <c r="E21">
        <v>0.02</v>
      </c>
      <c r="F21">
        <v>18</v>
      </c>
      <c r="G21">
        <f t="shared" si="0"/>
        <v>2.5000000000000001E-2</v>
      </c>
    </row>
    <row r="22" spans="1:7" x14ac:dyDescent="0.25">
      <c r="A22" s="20" t="s">
        <v>1226</v>
      </c>
      <c r="B22">
        <v>-9.0800000000000006E-2</v>
      </c>
      <c r="C22">
        <v>3.9600000000000003E-2</v>
      </c>
      <c r="D22">
        <v>-2.2932999999999999</v>
      </c>
      <c r="E22">
        <v>2.18E-2</v>
      </c>
      <c r="F22">
        <v>19</v>
      </c>
      <c r="G22">
        <f t="shared" si="0"/>
        <v>2.6388888888888892E-2</v>
      </c>
    </row>
    <row r="23" spans="1:7" x14ac:dyDescent="0.25">
      <c r="A23" s="22" t="s">
        <v>1210</v>
      </c>
      <c r="B23">
        <v>-0.14080000000000001</v>
      </c>
      <c r="C23">
        <v>6.2700000000000006E-2</v>
      </c>
      <c r="D23">
        <v>-2.2464</v>
      </c>
      <c r="E23">
        <v>2.47E-2</v>
      </c>
      <c r="F23">
        <v>20</v>
      </c>
      <c r="G23">
        <f t="shared" si="0"/>
        <v>2.777777777777778E-2</v>
      </c>
    </row>
    <row r="24" spans="1:7" x14ac:dyDescent="0.25">
      <c r="A24" s="22" t="s">
        <v>779</v>
      </c>
      <c r="B24">
        <v>7.1400000000000005E-2</v>
      </c>
      <c r="C24">
        <v>3.5000000000000003E-2</v>
      </c>
      <c r="D24">
        <v>2.0411999999999999</v>
      </c>
      <c r="E24">
        <v>4.1200000000000001E-2</v>
      </c>
      <c r="F24">
        <v>21</v>
      </c>
      <c r="G24">
        <f t="shared" si="0"/>
        <v>2.9166666666666671E-2</v>
      </c>
    </row>
    <row r="25" spans="1:7" x14ac:dyDescent="0.25">
      <c r="A25" s="22" t="s">
        <v>1308</v>
      </c>
      <c r="B25">
        <v>0.20250000000000001</v>
      </c>
      <c r="C25">
        <v>0.1013</v>
      </c>
      <c r="D25">
        <v>1.9993000000000001</v>
      </c>
      <c r="E25" s="1">
        <v>4.5600000000000002E-2</v>
      </c>
      <c r="F25">
        <v>22</v>
      </c>
      <c r="G25">
        <f t="shared" si="0"/>
        <v>3.0555555555555558E-2</v>
      </c>
    </row>
    <row r="26" spans="1:7" x14ac:dyDescent="0.25">
      <c r="A26" s="22" t="s">
        <v>1081</v>
      </c>
      <c r="B26">
        <v>-0.14269999999999999</v>
      </c>
      <c r="C26">
        <v>7.6899999999999996E-2</v>
      </c>
      <c r="D26">
        <v>-1.8551</v>
      </c>
      <c r="E26">
        <v>6.3600000000000004E-2</v>
      </c>
      <c r="F26">
        <v>23</v>
      </c>
      <c r="G26">
        <f t="shared" si="0"/>
        <v>3.1944444444444442E-2</v>
      </c>
    </row>
    <row r="27" spans="1:7" x14ac:dyDescent="0.25">
      <c r="A27" s="22" t="s">
        <v>768</v>
      </c>
      <c r="B27">
        <v>4.4200000000000003E-2</v>
      </c>
      <c r="C27">
        <v>2.4199999999999999E-2</v>
      </c>
      <c r="D27">
        <v>1.827</v>
      </c>
      <c r="E27">
        <v>6.7699999999999996E-2</v>
      </c>
      <c r="F27">
        <v>24</v>
      </c>
      <c r="G27">
        <f t="shared" si="0"/>
        <v>3.3333333333333333E-2</v>
      </c>
    </row>
    <row r="28" spans="1:7" x14ac:dyDescent="0.25">
      <c r="A28" s="22" t="s">
        <v>1309</v>
      </c>
      <c r="B28">
        <v>0.21740000000000001</v>
      </c>
      <c r="C28">
        <v>0.12970000000000001</v>
      </c>
      <c r="D28">
        <v>1.6761999999999999</v>
      </c>
      <c r="E28" s="1">
        <v>9.3700000000000006E-2</v>
      </c>
      <c r="F28">
        <v>25</v>
      </c>
      <c r="G28">
        <f t="shared" si="0"/>
        <v>3.4722222222222224E-2</v>
      </c>
    </row>
    <row r="29" spans="1:7" x14ac:dyDescent="0.25">
      <c r="A29" s="22" t="s">
        <v>780</v>
      </c>
      <c r="B29">
        <v>6.4299999999999996E-2</v>
      </c>
      <c r="C29">
        <v>3.9600000000000003E-2</v>
      </c>
      <c r="D29">
        <v>1.6248</v>
      </c>
      <c r="E29">
        <v>0.1042</v>
      </c>
      <c r="F29">
        <v>26</v>
      </c>
      <c r="G29">
        <f t="shared" si="0"/>
        <v>3.6111111111111115E-2</v>
      </c>
    </row>
    <row r="30" spans="1:7" x14ac:dyDescent="0.25">
      <c r="A30" s="22" t="s">
        <v>775</v>
      </c>
      <c r="B30">
        <v>-0.1206</v>
      </c>
      <c r="C30">
        <v>0.105</v>
      </c>
      <c r="D30">
        <v>-1.1493</v>
      </c>
      <c r="E30">
        <v>0.25040000000000001</v>
      </c>
      <c r="F30">
        <v>27</v>
      </c>
      <c r="G30">
        <f t="shared" si="0"/>
        <v>3.7500000000000006E-2</v>
      </c>
    </row>
    <row r="31" spans="1:7" x14ac:dyDescent="0.25">
      <c r="A31" s="22" t="s">
        <v>778</v>
      </c>
      <c r="B31">
        <v>3.8399999999999997E-2</v>
      </c>
      <c r="C31">
        <v>3.56E-2</v>
      </c>
      <c r="D31">
        <v>1.0804</v>
      </c>
      <c r="E31">
        <v>0.28000000000000003</v>
      </c>
      <c r="F31">
        <v>28</v>
      </c>
      <c r="G31">
        <f t="shared" si="0"/>
        <v>3.888888888888889E-2</v>
      </c>
    </row>
    <row r="32" spans="1:7" x14ac:dyDescent="0.25">
      <c r="A32" s="22" t="s">
        <v>772</v>
      </c>
      <c r="B32">
        <v>-8.1299999999999997E-2</v>
      </c>
      <c r="C32">
        <v>8.6199999999999999E-2</v>
      </c>
      <c r="D32">
        <v>-0.94320000000000004</v>
      </c>
      <c r="E32">
        <v>0.34560000000000002</v>
      </c>
      <c r="F32">
        <v>29</v>
      </c>
      <c r="G32">
        <f t="shared" si="0"/>
        <v>4.027777777777778E-2</v>
      </c>
    </row>
    <row r="33" spans="1:7" x14ac:dyDescent="0.25">
      <c r="A33" s="22" t="s">
        <v>1218</v>
      </c>
      <c r="B33">
        <v>-2.8000000000000001E-2</v>
      </c>
      <c r="C33">
        <v>3.1099999999999999E-2</v>
      </c>
      <c r="D33">
        <v>-0.90039999999999998</v>
      </c>
      <c r="E33">
        <v>0.3679</v>
      </c>
      <c r="F33">
        <v>30</v>
      </c>
      <c r="G33">
        <f t="shared" si="0"/>
        <v>4.1666666666666671E-2</v>
      </c>
    </row>
    <row r="34" spans="1:7" x14ac:dyDescent="0.25">
      <c r="A34" s="22" t="s">
        <v>1224</v>
      </c>
      <c r="B34">
        <v>-3.7699999999999997E-2</v>
      </c>
      <c r="C34">
        <v>4.7899999999999998E-2</v>
      </c>
      <c r="D34">
        <v>-0.78639999999999999</v>
      </c>
      <c r="E34">
        <v>0.43159999999999998</v>
      </c>
      <c r="F34">
        <v>31</v>
      </c>
      <c r="G34">
        <f t="shared" si="0"/>
        <v>4.3055555555555562E-2</v>
      </c>
    </row>
    <row r="35" spans="1:7" x14ac:dyDescent="0.25">
      <c r="A35" s="22" t="s">
        <v>1313</v>
      </c>
      <c r="B35">
        <v>9.9299999999999999E-2</v>
      </c>
      <c r="C35">
        <v>0.12640000000000001</v>
      </c>
      <c r="D35">
        <v>0.78580000000000005</v>
      </c>
      <c r="E35" s="1">
        <v>0.432</v>
      </c>
      <c r="F35">
        <v>32</v>
      </c>
      <c r="G35">
        <f t="shared" si="0"/>
        <v>4.4444444444444446E-2</v>
      </c>
    </row>
    <row r="36" spans="1:7" x14ac:dyDescent="0.25">
      <c r="A36" s="22" t="s">
        <v>1314</v>
      </c>
      <c r="B36">
        <v>9.1700000000000004E-2</v>
      </c>
      <c r="C36">
        <v>0.11840000000000001</v>
      </c>
      <c r="D36">
        <v>0.7742</v>
      </c>
      <c r="E36" s="1">
        <v>0.43880000000000002</v>
      </c>
      <c r="F36">
        <v>33</v>
      </c>
      <c r="G36">
        <f t="shared" si="0"/>
        <v>4.5833333333333337E-2</v>
      </c>
    </row>
    <row r="37" spans="1:7" x14ac:dyDescent="0.25">
      <c r="A37" s="22" t="s">
        <v>1244</v>
      </c>
      <c r="B37">
        <v>-1.7299999999999999E-2</v>
      </c>
      <c r="C37">
        <v>3.5499999999999997E-2</v>
      </c>
      <c r="D37">
        <v>-0.48799999999999999</v>
      </c>
      <c r="E37">
        <v>0.62560000000000004</v>
      </c>
      <c r="F37">
        <v>34</v>
      </c>
      <c r="G37">
        <f t="shared" si="0"/>
        <v>4.7222222222222221E-2</v>
      </c>
    </row>
    <row r="38" spans="1:7" x14ac:dyDescent="0.25">
      <c r="A38" s="22" t="s">
        <v>785</v>
      </c>
      <c r="B38">
        <v>-2.9600000000000001E-2</v>
      </c>
      <c r="C38">
        <v>7.6600000000000001E-2</v>
      </c>
      <c r="D38">
        <v>-0.38679999999999998</v>
      </c>
      <c r="E38">
        <v>0.69889999999999997</v>
      </c>
      <c r="F38">
        <v>35</v>
      </c>
      <c r="G38">
        <f t="shared" si="0"/>
        <v>4.8611111111111112E-2</v>
      </c>
    </row>
    <row r="39" spans="1:7" x14ac:dyDescent="0.25">
      <c r="A39" s="22" t="s">
        <v>784</v>
      </c>
      <c r="B39">
        <v>-2.6700000000000002E-2</v>
      </c>
      <c r="C39">
        <v>7.9600000000000004E-2</v>
      </c>
      <c r="D39">
        <v>-0.33489999999999998</v>
      </c>
      <c r="E39">
        <v>0.73770000000000002</v>
      </c>
      <c r="F39">
        <v>36</v>
      </c>
      <c r="G39">
        <f t="shared" si="0"/>
        <v>0.05</v>
      </c>
    </row>
  </sheetData>
  <sortState xmlns:xlrd2="http://schemas.microsoft.com/office/spreadsheetml/2017/richdata2" ref="A4:G39">
    <sortCondition ref="E4:E39"/>
  </sortState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F8FD0-3CA6-4E2D-9908-892F7C076B72}">
  <dimension ref="A1:G39"/>
  <sheetViews>
    <sheetView workbookViewId="0">
      <selection activeCell="A2" sqref="A2"/>
    </sheetView>
  </sheetViews>
  <sheetFormatPr defaultRowHeight="15" x14ac:dyDescent="0.25"/>
  <cols>
    <col min="1" max="1" width="18.7109375" customWidth="1"/>
  </cols>
  <sheetData>
    <row r="1" spans="1:7" x14ac:dyDescent="0.25">
      <c r="A1" s="3" t="s">
        <v>3308</v>
      </c>
      <c r="B1" s="18" t="s">
        <v>3324</v>
      </c>
    </row>
    <row r="3" spans="1:7" x14ac:dyDescent="0.25">
      <c r="A3" s="3" t="s">
        <v>791</v>
      </c>
      <c r="B3" s="3" t="s">
        <v>769</v>
      </c>
      <c r="C3" s="3" t="s">
        <v>770</v>
      </c>
      <c r="D3" s="3" t="s">
        <v>771</v>
      </c>
      <c r="E3" s="3" t="s">
        <v>3</v>
      </c>
      <c r="F3" s="3" t="s">
        <v>789</v>
      </c>
      <c r="G3" s="19" t="s">
        <v>790</v>
      </c>
    </row>
    <row r="4" spans="1:7" x14ac:dyDescent="0.25">
      <c r="A4" s="20" t="s">
        <v>1237</v>
      </c>
      <c r="B4">
        <v>-0.35260000000000002</v>
      </c>
      <c r="C4">
        <v>4.6800000000000001E-2</v>
      </c>
      <c r="D4">
        <v>-7.54</v>
      </c>
      <c r="E4" s="1">
        <v>4.7006000000000001E-14</v>
      </c>
      <c r="F4">
        <v>1</v>
      </c>
      <c r="G4">
        <f>($F4/36)*0.05</f>
        <v>1.3888888888888889E-3</v>
      </c>
    </row>
    <row r="5" spans="1:7" x14ac:dyDescent="0.25">
      <c r="A5" s="20" t="s">
        <v>781</v>
      </c>
      <c r="B5">
        <v>-0.28399999999999997</v>
      </c>
      <c r="C5">
        <v>4.5999999999999999E-2</v>
      </c>
      <c r="D5">
        <v>-6.1787999999999998</v>
      </c>
      <c r="E5" s="1">
        <v>6.4578000000000002E-10</v>
      </c>
      <c r="F5">
        <v>2</v>
      </c>
      <c r="G5">
        <f t="shared" ref="G5:G39" si="0">($F5/36)*0.05</f>
        <v>2.7777777777777779E-3</v>
      </c>
    </row>
    <row r="6" spans="1:7" x14ac:dyDescent="0.25">
      <c r="A6" s="20" t="s">
        <v>1310</v>
      </c>
      <c r="B6">
        <v>0.44669999999999999</v>
      </c>
      <c r="C6">
        <v>7.7499999999999999E-2</v>
      </c>
      <c r="D6">
        <v>5.7668999999999997</v>
      </c>
      <c r="E6" s="1">
        <v>8.0756999999999993E-9</v>
      </c>
      <c r="F6">
        <v>3</v>
      </c>
      <c r="G6">
        <f t="shared" si="0"/>
        <v>4.1666666666666666E-3</v>
      </c>
    </row>
    <row r="7" spans="1:7" x14ac:dyDescent="0.25">
      <c r="A7" s="20" t="s">
        <v>780</v>
      </c>
      <c r="B7">
        <v>-0.21579999999999999</v>
      </c>
      <c r="C7">
        <v>5.5100000000000003E-2</v>
      </c>
      <c r="D7">
        <v>-3.9142999999999999</v>
      </c>
      <c r="E7" s="1">
        <v>9.0653000000000001E-5</v>
      </c>
      <c r="F7">
        <v>4</v>
      </c>
      <c r="G7">
        <f t="shared" si="0"/>
        <v>5.5555555555555558E-3</v>
      </c>
    </row>
    <row r="8" spans="1:7" x14ac:dyDescent="0.25">
      <c r="A8" s="22" t="s">
        <v>765</v>
      </c>
      <c r="B8">
        <v>-0.4163</v>
      </c>
      <c r="C8">
        <v>0.15840000000000001</v>
      </c>
      <c r="D8">
        <v>-2.6280999999999999</v>
      </c>
      <c r="E8">
        <v>8.6E-3</v>
      </c>
      <c r="F8">
        <v>5</v>
      </c>
      <c r="G8">
        <f t="shared" si="0"/>
        <v>6.9444444444444449E-3</v>
      </c>
    </row>
    <row r="9" spans="1:7" x14ac:dyDescent="0.25">
      <c r="A9" s="22" t="s">
        <v>774</v>
      </c>
      <c r="B9">
        <v>-0.1356</v>
      </c>
      <c r="C9">
        <v>5.3699999999999998E-2</v>
      </c>
      <c r="D9">
        <v>-2.5249000000000001</v>
      </c>
      <c r="E9">
        <v>1.1599999999999999E-2</v>
      </c>
      <c r="F9">
        <v>6</v>
      </c>
      <c r="G9">
        <f t="shared" si="0"/>
        <v>8.3333333333333332E-3</v>
      </c>
    </row>
    <row r="10" spans="1:7" x14ac:dyDescent="0.25">
      <c r="A10" s="22" t="s">
        <v>1079</v>
      </c>
      <c r="B10">
        <v>-0.31059999999999999</v>
      </c>
      <c r="C10">
        <v>0.14380000000000001</v>
      </c>
      <c r="D10">
        <v>-2.1600999999999999</v>
      </c>
      <c r="E10">
        <v>3.0800000000000001E-2</v>
      </c>
      <c r="F10">
        <v>7</v>
      </c>
      <c r="G10">
        <f t="shared" si="0"/>
        <v>9.7222222222222224E-3</v>
      </c>
    </row>
    <row r="11" spans="1:7" x14ac:dyDescent="0.25">
      <c r="A11" s="22" t="s">
        <v>1314</v>
      </c>
      <c r="B11">
        <v>-0.3831</v>
      </c>
      <c r="C11">
        <v>0.1797</v>
      </c>
      <c r="D11">
        <v>-2.1316999999999999</v>
      </c>
      <c r="E11">
        <v>3.3000000000000002E-2</v>
      </c>
      <c r="F11">
        <v>8</v>
      </c>
      <c r="G11">
        <f t="shared" si="0"/>
        <v>1.1111111111111112E-2</v>
      </c>
    </row>
    <row r="12" spans="1:7" x14ac:dyDescent="0.25">
      <c r="A12" s="22" t="s">
        <v>777</v>
      </c>
      <c r="B12">
        <v>-9.74E-2</v>
      </c>
      <c r="C12">
        <v>4.7399999999999998E-2</v>
      </c>
      <c r="D12">
        <v>-2.0541</v>
      </c>
      <c r="E12">
        <v>0.04</v>
      </c>
      <c r="F12">
        <v>9</v>
      </c>
      <c r="G12">
        <f t="shared" si="0"/>
        <v>1.2500000000000001E-2</v>
      </c>
    </row>
    <row r="13" spans="1:7" x14ac:dyDescent="0.25">
      <c r="A13" s="22" t="s">
        <v>779</v>
      </c>
      <c r="B13">
        <v>0.1105</v>
      </c>
      <c r="C13">
        <v>5.4600000000000003E-2</v>
      </c>
      <c r="D13">
        <v>2.024</v>
      </c>
      <c r="E13">
        <v>4.2999999999999997E-2</v>
      </c>
      <c r="F13">
        <v>10</v>
      </c>
      <c r="G13">
        <f t="shared" si="0"/>
        <v>1.388888888888889E-2</v>
      </c>
    </row>
    <row r="14" spans="1:7" x14ac:dyDescent="0.25">
      <c r="A14" s="22" t="s">
        <v>1313</v>
      </c>
      <c r="B14">
        <v>-0.41510000000000002</v>
      </c>
      <c r="C14">
        <v>0.24510000000000001</v>
      </c>
      <c r="D14">
        <v>-1.6939</v>
      </c>
      <c r="E14">
        <v>9.0300000000000005E-2</v>
      </c>
      <c r="F14">
        <v>11</v>
      </c>
      <c r="G14">
        <f t="shared" si="0"/>
        <v>1.5277777777777779E-2</v>
      </c>
    </row>
    <row r="15" spans="1:7" x14ac:dyDescent="0.25">
      <c r="A15" s="22" t="s">
        <v>775</v>
      </c>
      <c r="B15">
        <v>-0.2271</v>
      </c>
      <c r="C15">
        <v>0.15740000000000001</v>
      </c>
      <c r="D15">
        <v>-1.4423999999999999</v>
      </c>
      <c r="E15">
        <v>0.1492</v>
      </c>
      <c r="F15">
        <v>12</v>
      </c>
      <c r="G15">
        <f t="shared" si="0"/>
        <v>1.6666666666666666E-2</v>
      </c>
    </row>
    <row r="16" spans="1:7" x14ac:dyDescent="0.25">
      <c r="A16" s="22" t="s">
        <v>767</v>
      </c>
      <c r="B16">
        <v>7.0400000000000004E-2</v>
      </c>
      <c r="C16">
        <v>4.9799999999999997E-2</v>
      </c>
      <c r="D16">
        <v>1.413</v>
      </c>
      <c r="E16">
        <v>0.15759999999999999</v>
      </c>
      <c r="F16">
        <v>13</v>
      </c>
      <c r="G16">
        <f t="shared" si="0"/>
        <v>1.8055555555555557E-2</v>
      </c>
    </row>
    <row r="17" spans="1:7" x14ac:dyDescent="0.25">
      <c r="A17" s="22" t="s">
        <v>785</v>
      </c>
      <c r="B17">
        <v>0.1565</v>
      </c>
      <c r="C17">
        <v>0.11169999999999999</v>
      </c>
      <c r="D17">
        <v>1.4016999999999999</v>
      </c>
      <c r="E17">
        <v>0.161</v>
      </c>
      <c r="F17">
        <v>14</v>
      </c>
      <c r="G17">
        <f t="shared" si="0"/>
        <v>1.9444444444444445E-2</v>
      </c>
    </row>
    <row r="18" spans="1:7" x14ac:dyDescent="0.25">
      <c r="A18" s="22" t="s">
        <v>1308</v>
      </c>
      <c r="B18">
        <v>0.21110000000000001</v>
      </c>
      <c r="C18">
        <v>0.15920000000000001</v>
      </c>
      <c r="D18">
        <v>1.3258000000000001</v>
      </c>
      <c r="E18">
        <v>0.18490000000000001</v>
      </c>
      <c r="F18">
        <v>15</v>
      </c>
      <c r="G18">
        <f t="shared" si="0"/>
        <v>2.0833333333333336E-2</v>
      </c>
    </row>
    <row r="19" spans="1:7" x14ac:dyDescent="0.25">
      <c r="A19" s="22" t="s">
        <v>1233</v>
      </c>
      <c r="B19">
        <v>-5.6599999999999998E-2</v>
      </c>
      <c r="C19">
        <v>4.4999999999999998E-2</v>
      </c>
      <c r="D19">
        <v>-1.2581</v>
      </c>
      <c r="E19">
        <v>0.2084</v>
      </c>
      <c r="F19">
        <v>16</v>
      </c>
      <c r="G19">
        <f t="shared" si="0"/>
        <v>2.2222222222222223E-2</v>
      </c>
    </row>
    <row r="20" spans="1:7" x14ac:dyDescent="0.25">
      <c r="A20" s="22" t="s">
        <v>772</v>
      </c>
      <c r="B20">
        <v>0.13719999999999999</v>
      </c>
      <c r="C20">
        <v>0.11210000000000001</v>
      </c>
      <c r="D20">
        <v>1.2242999999999999</v>
      </c>
      <c r="E20">
        <v>0.2208</v>
      </c>
      <c r="F20">
        <v>17</v>
      </c>
      <c r="G20">
        <f t="shared" si="0"/>
        <v>2.361111111111111E-2</v>
      </c>
    </row>
    <row r="21" spans="1:7" x14ac:dyDescent="0.25">
      <c r="A21" s="22" t="s">
        <v>1311</v>
      </c>
      <c r="B21">
        <v>-7.0699999999999999E-2</v>
      </c>
      <c r="C21">
        <v>5.9400000000000001E-2</v>
      </c>
      <c r="D21">
        <v>-1.1895</v>
      </c>
      <c r="E21">
        <v>0.23419999999999999</v>
      </c>
      <c r="F21">
        <v>18</v>
      </c>
      <c r="G21">
        <f t="shared" si="0"/>
        <v>2.5000000000000001E-2</v>
      </c>
    </row>
    <row r="22" spans="1:7" x14ac:dyDescent="0.25">
      <c r="A22" s="22" t="s">
        <v>2736</v>
      </c>
      <c r="B22">
        <v>-5.4199999999999998E-2</v>
      </c>
      <c r="C22">
        <v>6.4100000000000004E-2</v>
      </c>
      <c r="D22">
        <v>-0.84589999999999999</v>
      </c>
      <c r="E22">
        <v>0.39760000000000001</v>
      </c>
      <c r="F22">
        <v>19</v>
      </c>
      <c r="G22">
        <f t="shared" si="0"/>
        <v>2.6388888888888892E-2</v>
      </c>
    </row>
    <row r="23" spans="1:7" x14ac:dyDescent="0.25">
      <c r="A23" s="22" t="s">
        <v>783</v>
      </c>
      <c r="B23">
        <v>-5.8200000000000002E-2</v>
      </c>
      <c r="C23">
        <v>7.2300000000000003E-2</v>
      </c>
      <c r="D23">
        <v>-0.80610000000000004</v>
      </c>
      <c r="E23">
        <v>0.42020000000000002</v>
      </c>
      <c r="F23">
        <v>20</v>
      </c>
      <c r="G23">
        <f t="shared" si="0"/>
        <v>2.777777777777778E-2</v>
      </c>
    </row>
    <row r="24" spans="1:7" x14ac:dyDescent="0.25">
      <c r="A24" s="22" t="s">
        <v>773</v>
      </c>
      <c r="B24">
        <v>-6.7599999999999993E-2</v>
      </c>
      <c r="C24">
        <v>8.7300000000000003E-2</v>
      </c>
      <c r="D24">
        <v>-0.77400000000000002</v>
      </c>
      <c r="E24">
        <v>0.43890000000000001</v>
      </c>
      <c r="F24">
        <v>21</v>
      </c>
      <c r="G24">
        <f t="shared" si="0"/>
        <v>2.9166666666666671E-2</v>
      </c>
    </row>
    <row r="25" spans="1:7" x14ac:dyDescent="0.25">
      <c r="A25" s="22" t="s">
        <v>768</v>
      </c>
      <c r="B25">
        <v>-2.7799999999999998E-2</v>
      </c>
      <c r="C25">
        <v>3.7900000000000003E-2</v>
      </c>
      <c r="D25">
        <v>-0.73509999999999998</v>
      </c>
      <c r="E25">
        <v>0.46229999999999999</v>
      </c>
      <c r="F25">
        <v>22</v>
      </c>
      <c r="G25">
        <f t="shared" si="0"/>
        <v>3.0555555555555558E-2</v>
      </c>
    </row>
    <row r="26" spans="1:7" x14ac:dyDescent="0.25">
      <c r="A26" s="22" t="s">
        <v>1242</v>
      </c>
      <c r="B26">
        <v>5.1900000000000002E-2</v>
      </c>
      <c r="C26">
        <v>7.22E-2</v>
      </c>
      <c r="D26">
        <v>0.7198</v>
      </c>
      <c r="E26">
        <v>0.47170000000000001</v>
      </c>
      <c r="F26">
        <v>23</v>
      </c>
      <c r="G26">
        <f t="shared" si="0"/>
        <v>3.1944444444444442E-2</v>
      </c>
    </row>
    <row r="27" spans="1:7" x14ac:dyDescent="0.25">
      <c r="A27" s="22" t="s">
        <v>1218</v>
      </c>
      <c r="B27">
        <v>-2.8799999999999999E-2</v>
      </c>
      <c r="C27">
        <v>4.36E-2</v>
      </c>
      <c r="D27">
        <v>-0.6613</v>
      </c>
      <c r="E27">
        <v>0.50839999999999996</v>
      </c>
      <c r="F27">
        <v>24</v>
      </c>
      <c r="G27">
        <f t="shared" si="0"/>
        <v>3.3333333333333333E-2</v>
      </c>
    </row>
    <row r="28" spans="1:7" x14ac:dyDescent="0.25">
      <c r="A28" s="22" t="s">
        <v>1081</v>
      </c>
      <c r="B28">
        <v>-7.4300000000000005E-2</v>
      </c>
      <c r="C28">
        <v>0.1145</v>
      </c>
      <c r="D28">
        <v>-0.64890000000000003</v>
      </c>
      <c r="E28">
        <v>0.51639999999999997</v>
      </c>
      <c r="F28">
        <v>25</v>
      </c>
      <c r="G28">
        <f t="shared" si="0"/>
        <v>3.4722222222222224E-2</v>
      </c>
    </row>
    <row r="29" spans="1:7" x14ac:dyDescent="0.25">
      <c r="A29" s="22" t="s">
        <v>1224</v>
      </c>
      <c r="B29">
        <v>3.8199999999999998E-2</v>
      </c>
      <c r="C29">
        <v>6.9800000000000001E-2</v>
      </c>
      <c r="D29">
        <v>0.54720000000000002</v>
      </c>
      <c r="E29">
        <v>0.58420000000000005</v>
      </c>
      <c r="F29">
        <v>26</v>
      </c>
      <c r="G29">
        <f t="shared" si="0"/>
        <v>3.6111111111111115E-2</v>
      </c>
    </row>
    <row r="30" spans="1:7" x14ac:dyDescent="0.25">
      <c r="A30" s="22" t="s">
        <v>778</v>
      </c>
      <c r="B30">
        <v>2.8400000000000002E-2</v>
      </c>
      <c r="C30">
        <v>5.4699999999999999E-2</v>
      </c>
      <c r="D30">
        <v>0.51839999999999997</v>
      </c>
      <c r="E30">
        <v>0.60419999999999996</v>
      </c>
      <c r="F30">
        <v>27</v>
      </c>
      <c r="G30">
        <f t="shared" si="0"/>
        <v>3.7500000000000006E-2</v>
      </c>
    </row>
    <row r="31" spans="1:7" x14ac:dyDescent="0.25">
      <c r="A31" s="22" t="s">
        <v>782</v>
      </c>
      <c r="B31">
        <v>-4.2200000000000001E-2</v>
      </c>
      <c r="C31">
        <v>8.1600000000000006E-2</v>
      </c>
      <c r="D31">
        <v>-0.51700000000000002</v>
      </c>
      <c r="E31">
        <v>0.60519999999999996</v>
      </c>
      <c r="F31">
        <v>28</v>
      </c>
      <c r="G31">
        <f t="shared" si="0"/>
        <v>3.888888888888889E-2</v>
      </c>
    </row>
    <row r="32" spans="1:7" x14ac:dyDescent="0.25">
      <c r="A32" s="22" t="s">
        <v>776</v>
      </c>
      <c r="B32">
        <v>-4.02E-2</v>
      </c>
      <c r="C32">
        <v>8.1299999999999997E-2</v>
      </c>
      <c r="D32">
        <v>-0.49419999999999997</v>
      </c>
      <c r="E32">
        <v>0.62109999999999999</v>
      </c>
      <c r="F32">
        <v>29</v>
      </c>
      <c r="G32">
        <f t="shared" si="0"/>
        <v>4.027777777777778E-2</v>
      </c>
    </row>
    <row r="33" spans="1:7" x14ac:dyDescent="0.25">
      <c r="A33" s="22" t="s">
        <v>1226</v>
      </c>
      <c r="B33">
        <v>2.64E-2</v>
      </c>
      <c r="C33">
        <v>5.9499999999999997E-2</v>
      </c>
      <c r="D33">
        <v>0.44350000000000001</v>
      </c>
      <c r="E33">
        <v>0.65739999999999998</v>
      </c>
      <c r="F33">
        <v>30</v>
      </c>
      <c r="G33">
        <f t="shared" si="0"/>
        <v>4.1666666666666671E-2</v>
      </c>
    </row>
    <row r="34" spans="1:7" x14ac:dyDescent="0.25">
      <c r="A34" s="22" t="s">
        <v>784</v>
      </c>
      <c r="B34">
        <v>5.2699999999999997E-2</v>
      </c>
      <c r="C34">
        <v>0.1242</v>
      </c>
      <c r="D34">
        <v>0.42459999999999998</v>
      </c>
      <c r="E34">
        <v>0.67110000000000003</v>
      </c>
      <c r="F34">
        <v>31</v>
      </c>
      <c r="G34">
        <f t="shared" si="0"/>
        <v>4.3055555555555562E-2</v>
      </c>
    </row>
    <row r="35" spans="1:7" x14ac:dyDescent="0.25">
      <c r="A35" s="22" t="s">
        <v>764</v>
      </c>
      <c r="B35">
        <v>-3.3099999999999997E-2</v>
      </c>
      <c r="C35">
        <v>8.72E-2</v>
      </c>
      <c r="D35">
        <v>-0.38030000000000003</v>
      </c>
      <c r="E35">
        <v>0.70369999999999999</v>
      </c>
      <c r="F35">
        <v>32</v>
      </c>
      <c r="G35">
        <f t="shared" si="0"/>
        <v>4.4444444444444446E-2</v>
      </c>
    </row>
    <row r="36" spans="1:7" x14ac:dyDescent="0.25">
      <c r="A36" s="22" t="s">
        <v>766</v>
      </c>
      <c r="B36">
        <v>-1.41E-2</v>
      </c>
      <c r="C36">
        <v>4.9000000000000002E-2</v>
      </c>
      <c r="D36">
        <v>-0.28789999999999999</v>
      </c>
      <c r="E36">
        <v>0.77339999999999998</v>
      </c>
      <c r="F36">
        <v>33</v>
      </c>
      <c r="G36">
        <f t="shared" si="0"/>
        <v>4.5833333333333337E-2</v>
      </c>
    </row>
    <row r="37" spans="1:7" x14ac:dyDescent="0.25">
      <c r="A37" s="22" t="s">
        <v>1210</v>
      </c>
      <c r="B37">
        <v>1.9400000000000001E-2</v>
      </c>
      <c r="C37">
        <v>8.43E-2</v>
      </c>
      <c r="D37">
        <v>0.23069999999999999</v>
      </c>
      <c r="E37">
        <v>0.81759999999999999</v>
      </c>
      <c r="F37">
        <v>34</v>
      </c>
      <c r="G37">
        <f t="shared" si="0"/>
        <v>4.7222222222222221E-2</v>
      </c>
    </row>
    <row r="38" spans="1:7" x14ac:dyDescent="0.25">
      <c r="A38" s="22" t="s">
        <v>1244</v>
      </c>
      <c r="B38">
        <v>7.9000000000000008E-3</v>
      </c>
      <c r="C38">
        <v>4.9500000000000002E-2</v>
      </c>
      <c r="D38">
        <v>0.1598</v>
      </c>
      <c r="E38">
        <v>0.873</v>
      </c>
      <c r="F38">
        <v>35</v>
      </c>
      <c r="G38">
        <f t="shared" si="0"/>
        <v>4.8611111111111112E-2</v>
      </c>
    </row>
    <row r="39" spans="1:7" x14ac:dyDescent="0.25">
      <c r="A39" s="22" t="s">
        <v>1309</v>
      </c>
      <c r="B39">
        <v>-4.0000000000000001E-3</v>
      </c>
      <c r="C39">
        <v>0.1777</v>
      </c>
      <c r="D39">
        <v>-2.2599999999999999E-2</v>
      </c>
      <c r="E39">
        <v>0.98199999999999998</v>
      </c>
      <c r="F39">
        <v>36</v>
      </c>
      <c r="G39">
        <f t="shared" si="0"/>
        <v>0.05</v>
      </c>
    </row>
  </sheetData>
  <sortState xmlns:xlrd2="http://schemas.microsoft.com/office/spreadsheetml/2017/richdata2" ref="A4:G39">
    <sortCondition ref="E4:E39"/>
  </sortState>
  <pageMargins left="0.7" right="0.7" top="0.75" bottom="0.75" header="0.3" footer="0.3"/>
  <pageSetup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DB388-1552-473D-99DB-0BCEEE0A6780}">
  <dimension ref="A1:D18"/>
  <sheetViews>
    <sheetView workbookViewId="0">
      <selection activeCell="A2" sqref="A2"/>
    </sheetView>
  </sheetViews>
  <sheetFormatPr defaultRowHeight="15" x14ac:dyDescent="0.25"/>
  <sheetData>
    <row r="1" spans="1:4" x14ac:dyDescent="0.25">
      <c r="A1" s="3" t="s">
        <v>3309</v>
      </c>
      <c r="B1" s="3" t="s">
        <v>1417</v>
      </c>
    </row>
    <row r="3" spans="1:4" x14ac:dyDescent="0.25">
      <c r="B3" s="3" t="s">
        <v>1418</v>
      </c>
      <c r="C3" s="3" t="s">
        <v>1419</v>
      </c>
      <c r="D3" s="3" t="s">
        <v>1420</v>
      </c>
    </row>
    <row r="4" spans="1:4" x14ac:dyDescent="0.25">
      <c r="A4" s="3" t="s">
        <v>1201</v>
      </c>
      <c r="B4">
        <v>6.2E-2</v>
      </c>
      <c r="C4">
        <v>2.0500000000000001E-2</v>
      </c>
      <c r="D4">
        <v>4.4400000000000002E-2</v>
      </c>
    </row>
    <row r="5" spans="1:4" x14ac:dyDescent="0.25">
      <c r="A5" s="3" t="s">
        <v>770</v>
      </c>
      <c r="B5">
        <v>3.7000000000000002E-3</v>
      </c>
      <c r="C5">
        <v>3.3999999999999998E-3</v>
      </c>
      <c r="D5">
        <v>3.3E-3</v>
      </c>
    </row>
    <row r="6" spans="1:4" x14ac:dyDescent="0.25">
      <c r="A6" s="3" t="s">
        <v>1421</v>
      </c>
      <c r="B6">
        <v>4.6800000000000001E-2</v>
      </c>
      <c r="C6">
        <v>1.9599999999999999E-2</v>
      </c>
      <c r="D6">
        <v>4.4299999999999999E-2</v>
      </c>
    </row>
    <row r="7" spans="1:4" x14ac:dyDescent="0.25">
      <c r="A7" s="3" t="s">
        <v>1422</v>
      </c>
      <c r="B7">
        <v>3.3E-3</v>
      </c>
      <c r="C7">
        <v>3.3999999999999998E-3</v>
      </c>
      <c r="D7">
        <v>3.3E-3</v>
      </c>
    </row>
    <row r="8" spans="1:4" x14ac:dyDescent="0.25">
      <c r="A8" s="3" t="s">
        <v>1104</v>
      </c>
      <c r="B8">
        <f>((B4-B6)/(SQRT((B5*B5)+(B7*B7))))</f>
        <v>3.0658623253841526</v>
      </c>
      <c r="C8">
        <f>((C4-C6)/(SQRT((C5*C5)+(C7*C7))))</f>
        <v>0.18717532443173349</v>
      </c>
      <c r="D8">
        <f>((D4-D6)/(SQRT((D5*D5)+(D7*D7))))</f>
        <v>2.1427478217774784E-2</v>
      </c>
    </row>
    <row r="9" spans="1:4" x14ac:dyDescent="0.25">
      <c r="A9" s="3" t="s">
        <v>3</v>
      </c>
      <c r="B9">
        <v>2.1704319999999999E-3</v>
      </c>
      <c r="C9">
        <v>0.85152320000000004</v>
      </c>
      <c r="D9">
        <v>0.98290469999999996</v>
      </c>
    </row>
    <row r="12" spans="1:4" x14ac:dyDescent="0.25">
      <c r="B12" s="3" t="s">
        <v>1423</v>
      </c>
      <c r="C12" s="3" t="s">
        <v>1424</v>
      </c>
      <c r="D12" s="3" t="s">
        <v>1425</v>
      </c>
    </row>
    <row r="13" spans="1:4" x14ac:dyDescent="0.25">
      <c r="A13" s="3" t="s">
        <v>769</v>
      </c>
      <c r="B13">
        <v>0.4577</v>
      </c>
      <c r="C13">
        <v>0.63919999999999999</v>
      </c>
      <c r="D13">
        <v>0.96509999999999996</v>
      </c>
    </row>
    <row r="14" spans="1:4" x14ac:dyDescent="0.25">
      <c r="A14" s="3" t="s">
        <v>770</v>
      </c>
      <c r="B14">
        <v>7.0699999999999999E-2</v>
      </c>
      <c r="C14">
        <v>3.95E-2</v>
      </c>
      <c r="D14">
        <v>5.4199999999999998E-2</v>
      </c>
    </row>
    <row r="15" spans="1:4" x14ac:dyDescent="0.25">
      <c r="A15" s="3" t="s">
        <v>1426</v>
      </c>
      <c r="B15">
        <v>0.62629999999999997</v>
      </c>
      <c r="C15">
        <v>0.6865</v>
      </c>
      <c r="D15">
        <v>1.0009999999999999</v>
      </c>
    </row>
    <row r="16" spans="1:4" x14ac:dyDescent="0.25">
      <c r="A16" s="3" t="s">
        <v>1422</v>
      </c>
      <c r="B16">
        <v>7.8200000000000006E-2</v>
      </c>
      <c r="C16">
        <v>4.2900000000000001E-2</v>
      </c>
      <c r="D16">
        <v>5.7700000000000001E-2</v>
      </c>
    </row>
    <row r="17" spans="1:4" x14ac:dyDescent="0.25">
      <c r="A17" s="3" t="s">
        <v>1104</v>
      </c>
      <c r="B17">
        <f>((B13-B15)/(SQRT((B14*B14)+(B16*B16))))</f>
        <v>-1.5992915751057095</v>
      </c>
      <c r="C17">
        <f t="shared" ref="C17:D17" si="0">((C13-C15)/(SQRT((C14*C14)+(C16*C16))))</f>
        <v>-0.81110958620200058</v>
      </c>
      <c r="D17">
        <f t="shared" si="0"/>
        <v>-0.45348928149514778</v>
      </c>
    </row>
    <row r="18" spans="1:4" x14ac:dyDescent="0.25">
      <c r="A18" s="3" t="s">
        <v>3</v>
      </c>
      <c r="B18">
        <v>0.1097558</v>
      </c>
      <c r="C18">
        <v>0.41730270000000003</v>
      </c>
      <c r="D18">
        <v>0.65019649999999996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58A3B-F376-41BC-8D43-F3824ED7AAC8}">
  <dimension ref="A1:E26"/>
  <sheetViews>
    <sheetView workbookViewId="0"/>
  </sheetViews>
  <sheetFormatPr defaultRowHeight="15" x14ac:dyDescent="0.25"/>
  <cols>
    <col min="1" max="1" width="12.42578125" customWidth="1"/>
    <col min="2" max="2" width="11.7109375" customWidth="1"/>
    <col min="3" max="4" width="32.7109375" customWidth="1"/>
    <col min="5" max="5" width="17.5703125" customWidth="1"/>
  </cols>
  <sheetData>
    <row r="1" spans="1:5" x14ac:dyDescent="0.25">
      <c r="A1" s="3" t="s">
        <v>3310</v>
      </c>
      <c r="B1" s="3" t="s">
        <v>3343</v>
      </c>
    </row>
    <row r="3" spans="1:5" ht="15.75" x14ac:dyDescent="0.25">
      <c r="A3" s="68" t="s">
        <v>3222</v>
      </c>
    </row>
    <row r="4" spans="1:5" x14ac:dyDescent="0.25">
      <c r="A4" s="3" t="s">
        <v>3223</v>
      </c>
      <c r="B4" s="3" t="s">
        <v>3224</v>
      </c>
      <c r="C4" s="3" t="s">
        <v>3226</v>
      </c>
      <c r="D4" s="3" t="s">
        <v>3249</v>
      </c>
      <c r="E4" s="3" t="s">
        <v>3225</v>
      </c>
    </row>
    <row r="5" spans="1:5" x14ac:dyDescent="0.25">
      <c r="A5" t="s">
        <v>354</v>
      </c>
      <c r="B5" t="s">
        <v>52</v>
      </c>
      <c r="C5" s="69">
        <v>1.9829999999999999E-21</v>
      </c>
      <c r="D5" s="69">
        <v>6.0609999999999995E-20</v>
      </c>
      <c r="E5" t="s">
        <v>3228</v>
      </c>
    </row>
    <row r="6" spans="1:5" x14ac:dyDescent="0.25">
      <c r="A6" t="s">
        <v>3227</v>
      </c>
      <c r="B6" t="s">
        <v>54</v>
      </c>
      <c r="C6" s="69">
        <v>2.8999999999999999E-9</v>
      </c>
      <c r="D6" s="69">
        <v>1.7269999999999999E-9</v>
      </c>
      <c r="E6" t="s">
        <v>3228</v>
      </c>
    </row>
    <row r="8" spans="1:5" ht="15.75" x14ac:dyDescent="0.25">
      <c r="A8" s="68" t="s">
        <v>3229</v>
      </c>
    </row>
    <row r="9" spans="1:5" x14ac:dyDescent="0.25">
      <c r="A9" s="3" t="s">
        <v>3223</v>
      </c>
      <c r="B9" s="3" t="s">
        <v>3224</v>
      </c>
      <c r="C9" s="3" t="s">
        <v>3226</v>
      </c>
      <c r="D9" s="3" t="s">
        <v>3249</v>
      </c>
      <c r="E9" s="3" t="s">
        <v>3225</v>
      </c>
    </row>
    <row r="10" spans="1:5" x14ac:dyDescent="0.25">
      <c r="A10" t="s">
        <v>3243</v>
      </c>
      <c r="B10" t="s">
        <v>3230</v>
      </c>
      <c r="C10" s="69">
        <v>5.5349999999999996E-9</v>
      </c>
      <c r="D10" s="69">
        <v>1.085E-8</v>
      </c>
      <c r="E10" t="s">
        <v>3231</v>
      </c>
    </row>
    <row r="11" spans="1:5" x14ac:dyDescent="0.25">
      <c r="A11" t="s">
        <v>3251</v>
      </c>
      <c r="B11" t="s">
        <v>3250</v>
      </c>
      <c r="C11" s="69">
        <v>9.481E-8</v>
      </c>
      <c r="D11" s="69">
        <v>4.894E-8</v>
      </c>
      <c r="E11" t="s">
        <v>3231</v>
      </c>
    </row>
    <row r="12" spans="1:5" x14ac:dyDescent="0.25">
      <c r="A12" t="s">
        <v>354</v>
      </c>
      <c r="B12" t="s">
        <v>3232</v>
      </c>
      <c r="C12" s="69">
        <v>7.4999999999999996E-19</v>
      </c>
      <c r="D12" s="69">
        <v>1.42E-18</v>
      </c>
      <c r="E12" t="s">
        <v>3228</v>
      </c>
    </row>
    <row r="13" spans="1:5" x14ac:dyDescent="0.25">
      <c r="A13" t="s">
        <v>354</v>
      </c>
      <c r="B13" t="s">
        <v>3233</v>
      </c>
      <c r="C13" s="69">
        <v>2.5909999999999998E-13</v>
      </c>
      <c r="D13" s="69">
        <v>4.1540000000000003E-12</v>
      </c>
      <c r="E13" t="s">
        <v>3228</v>
      </c>
    </row>
    <row r="14" spans="1:5" x14ac:dyDescent="0.25">
      <c r="A14" t="s">
        <v>354</v>
      </c>
      <c r="B14" t="s">
        <v>52</v>
      </c>
      <c r="C14" s="69">
        <v>1.9829999999999999E-21</v>
      </c>
      <c r="D14" s="69">
        <v>6.0609999999999995E-20</v>
      </c>
      <c r="E14" t="s">
        <v>3228</v>
      </c>
    </row>
    <row r="15" spans="1:5" x14ac:dyDescent="0.25">
      <c r="A15" t="s">
        <v>502</v>
      </c>
      <c r="B15" t="s">
        <v>68</v>
      </c>
      <c r="C15" s="69">
        <v>3.1000000000000003E-11</v>
      </c>
      <c r="D15" s="69">
        <v>3.1000000000000003E-11</v>
      </c>
      <c r="E15" t="s">
        <v>3228</v>
      </c>
    </row>
    <row r="16" spans="1:5" x14ac:dyDescent="0.25">
      <c r="A16" t="s">
        <v>3244</v>
      </c>
      <c r="B16" t="s">
        <v>58</v>
      </c>
      <c r="C16" s="69">
        <v>2.514E-12</v>
      </c>
      <c r="D16" s="69">
        <v>2.2789999999999999E-12</v>
      </c>
      <c r="E16" t="s">
        <v>3228</v>
      </c>
    </row>
    <row r="17" spans="1:5" x14ac:dyDescent="0.25">
      <c r="A17" t="s">
        <v>3245</v>
      </c>
      <c r="B17" t="s">
        <v>56</v>
      </c>
      <c r="C17" s="69">
        <v>3.2070000000000002E-9</v>
      </c>
      <c r="D17" s="69">
        <v>8.2760000000000002E-10</v>
      </c>
      <c r="E17" t="s">
        <v>3228</v>
      </c>
    </row>
    <row r="18" spans="1:5" x14ac:dyDescent="0.25">
      <c r="A18" t="s">
        <v>354</v>
      </c>
      <c r="B18" t="s">
        <v>3234</v>
      </c>
      <c r="C18" s="69">
        <v>4.3869999999999998E-18</v>
      </c>
      <c r="D18" s="69">
        <v>7.7680000000000006E-18</v>
      </c>
      <c r="E18" t="s">
        <v>3228</v>
      </c>
    </row>
    <row r="19" spans="1:5" x14ac:dyDescent="0.25">
      <c r="A19" t="s">
        <v>354</v>
      </c>
      <c r="B19" t="s">
        <v>3235</v>
      </c>
      <c r="C19" s="69">
        <v>2.3520000000000001E-19</v>
      </c>
      <c r="D19" s="69">
        <v>1.5649999999999999E-17</v>
      </c>
      <c r="E19" t="s">
        <v>3228</v>
      </c>
    </row>
    <row r="20" spans="1:5" x14ac:dyDescent="0.25">
      <c r="A20" t="s">
        <v>354</v>
      </c>
      <c r="B20" t="s">
        <v>3236</v>
      </c>
      <c r="C20" s="69">
        <v>8.7330000000000001E-16</v>
      </c>
      <c r="D20" s="69">
        <v>2.2519999999999999E-15</v>
      </c>
      <c r="E20" t="s">
        <v>3242</v>
      </c>
    </row>
    <row r="21" spans="1:5" x14ac:dyDescent="0.25">
      <c r="A21" t="s">
        <v>3227</v>
      </c>
      <c r="B21" t="s">
        <v>54</v>
      </c>
      <c r="C21" s="69">
        <v>2.8999999999999999E-9</v>
      </c>
      <c r="D21" s="69">
        <v>1.7269999999999999E-9</v>
      </c>
      <c r="E21" t="s">
        <v>3228</v>
      </c>
    </row>
    <row r="22" spans="1:5" x14ac:dyDescent="0.25">
      <c r="A22" t="s">
        <v>354</v>
      </c>
      <c r="B22" t="s">
        <v>3237</v>
      </c>
      <c r="C22" s="69">
        <v>1.2290000000000001E-15</v>
      </c>
      <c r="D22" s="69">
        <v>5.6240000000000002E-14</v>
      </c>
      <c r="E22" t="s">
        <v>3228</v>
      </c>
    </row>
    <row r="23" spans="1:5" x14ac:dyDescent="0.25">
      <c r="A23" t="s">
        <v>3246</v>
      </c>
      <c r="B23" t="s">
        <v>3238</v>
      </c>
      <c r="C23" s="69">
        <v>1.9750000000000001E-14</v>
      </c>
      <c r="D23" s="69">
        <v>4.436E-14</v>
      </c>
      <c r="E23" t="s">
        <v>3241</v>
      </c>
    </row>
    <row r="24" spans="1:5" x14ac:dyDescent="0.25">
      <c r="A24" t="s">
        <v>3247</v>
      </c>
      <c r="B24" t="s">
        <v>12</v>
      </c>
      <c r="C24" s="69">
        <v>2.2089999999999999E-17</v>
      </c>
      <c r="D24" s="69">
        <v>7.6689999999999998E-18</v>
      </c>
      <c r="E24" t="s">
        <v>3241</v>
      </c>
    </row>
    <row r="25" spans="1:5" x14ac:dyDescent="0.25">
      <c r="A25" t="s">
        <v>502</v>
      </c>
      <c r="B25" t="s">
        <v>3239</v>
      </c>
      <c r="C25" s="69">
        <v>9.7999999999999992E-10</v>
      </c>
      <c r="D25" s="69">
        <v>9.7999999999999992E-10</v>
      </c>
      <c r="E25" t="s">
        <v>3241</v>
      </c>
    </row>
    <row r="26" spans="1:5" x14ac:dyDescent="0.25">
      <c r="A26" t="s">
        <v>3248</v>
      </c>
      <c r="B26" t="s">
        <v>3240</v>
      </c>
      <c r="C26" s="69">
        <v>2.059E-11</v>
      </c>
      <c r="D26" s="69">
        <v>8.0090000000000005E-11</v>
      </c>
      <c r="E26" t="s">
        <v>3241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F53A4-586E-4D9C-AD2D-65B4E938ACA3}">
  <dimension ref="A1:C45"/>
  <sheetViews>
    <sheetView workbookViewId="0">
      <selection activeCell="A2" sqref="A2"/>
    </sheetView>
  </sheetViews>
  <sheetFormatPr defaultRowHeight="15" x14ac:dyDescent="0.25"/>
  <cols>
    <col min="1" max="1" width="15" customWidth="1"/>
    <col min="2" max="2" width="36" customWidth="1"/>
    <col min="3" max="3" width="39.85546875" customWidth="1"/>
  </cols>
  <sheetData>
    <row r="1" spans="1:3" x14ac:dyDescent="0.25">
      <c r="A1" s="3" t="s">
        <v>3311</v>
      </c>
      <c r="B1" s="18" t="s">
        <v>1203</v>
      </c>
    </row>
    <row r="3" spans="1:3" x14ac:dyDescent="0.25">
      <c r="A3" s="12"/>
      <c r="B3" s="21" t="s">
        <v>1204</v>
      </c>
      <c r="C3" s="21" t="s">
        <v>1205</v>
      </c>
    </row>
    <row r="4" spans="1:3" x14ac:dyDescent="0.25">
      <c r="A4" s="82" t="s">
        <v>1206</v>
      </c>
      <c r="B4" s="12" t="s">
        <v>1207</v>
      </c>
      <c r="C4" s="12" t="s">
        <v>1208</v>
      </c>
    </row>
    <row r="5" spans="1:3" x14ac:dyDescent="0.25">
      <c r="A5" s="82"/>
      <c r="B5" s="12" t="s">
        <v>1209</v>
      </c>
      <c r="C5" s="12" t="s">
        <v>1208</v>
      </c>
    </row>
    <row r="6" spans="1:3" ht="25.5" customHeight="1" x14ac:dyDescent="0.25">
      <c r="A6" s="82"/>
      <c r="B6" s="12" t="s">
        <v>1210</v>
      </c>
      <c r="C6" s="13" t="s">
        <v>1211</v>
      </c>
    </row>
    <row r="7" spans="1:3" x14ac:dyDescent="0.25">
      <c r="A7" s="82"/>
      <c r="B7" s="12" t="s">
        <v>776</v>
      </c>
      <c r="C7" s="12" t="s">
        <v>1212</v>
      </c>
    </row>
    <row r="8" spans="1:3" x14ac:dyDescent="0.25">
      <c r="A8" s="82"/>
      <c r="B8" s="12" t="s">
        <v>765</v>
      </c>
      <c r="C8" s="12" t="s">
        <v>1213</v>
      </c>
    </row>
    <row r="9" spans="1:3" x14ac:dyDescent="0.25">
      <c r="A9" s="82" t="s">
        <v>1214</v>
      </c>
      <c r="B9" s="12" t="s">
        <v>773</v>
      </c>
      <c r="C9" s="12" t="s">
        <v>1213</v>
      </c>
    </row>
    <row r="10" spans="1:3" ht="26.25" customHeight="1" x14ac:dyDescent="0.25">
      <c r="A10" s="82"/>
      <c r="B10" s="12" t="s">
        <v>782</v>
      </c>
      <c r="C10" s="13" t="s">
        <v>2719</v>
      </c>
    </row>
    <row r="11" spans="1:3" ht="30.75" customHeight="1" x14ac:dyDescent="0.25">
      <c r="A11" s="82"/>
      <c r="B11" s="12" t="s">
        <v>783</v>
      </c>
      <c r="C11" s="13" t="s">
        <v>2719</v>
      </c>
    </row>
    <row r="12" spans="1:3" ht="31.5" customHeight="1" x14ac:dyDescent="0.25">
      <c r="A12" s="82" t="s">
        <v>1215</v>
      </c>
      <c r="B12" s="12" t="s">
        <v>1216</v>
      </c>
      <c r="C12" s="12" t="s">
        <v>1217</v>
      </c>
    </row>
    <row r="13" spans="1:3" ht="27.75" customHeight="1" x14ac:dyDescent="0.25">
      <c r="A13" s="82"/>
      <c r="B13" s="12" t="s">
        <v>1218</v>
      </c>
      <c r="C13" s="12" t="s">
        <v>1219</v>
      </c>
    </row>
    <row r="14" spans="1:3" ht="21" customHeight="1" x14ac:dyDescent="0.25">
      <c r="A14" s="82"/>
      <c r="B14" s="12" t="s">
        <v>1220</v>
      </c>
      <c r="C14" s="73" t="s">
        <v>3315</v>
      </c>
    </row>
    <row r="15" spans="1:3" x14ac:dyDescent="0.25">
      <c r="A15" s="82" t="s">
        <v>1221</v>
      </c>
      <c r="B15" s="12" t="s">
        <v>1222</v>
      </c>
      <c r="C15" s="12" t="s">
        <v>1217</v>
      </c>
    </row>
    <row r="16" spans="1:3" x14ac:dyDescent="0.25">
      <c r="A16" s="82"/>
      <c r="B16" s="12" t="s">
        <v>1079</v>
      </c>
      <c r="C16" s="12" t="s">
        <v>1317</v>
      </c>
    </row>
    <row r="17" spans="1:3" ht="30" x14ac:dyDescent="0.25">
      <c r="A17" s="82"/>
      <c r="B17" s="12" t="s">
        <v>774</v>
      </c>
      <c r="C17" s="14" t="s">
        <v>3313</v>
      </c>
    </row>
    <row r="18" spans="1:3" x14ac:dyDescent="0.25">
      <c r="A18" s="82"/>
      <c r="B18" s="12" t="s">
        <v>766</v>
      </c>
      <c r="C18" s="12" t="s">
        <v>1217</v>
      </c>
    </row>
    <row r="19" spans="1:3" ht="26.25" customHeight="1" x14ac:dyDescent="0.25">
      <c r="A19" s="82" t="s">
        <v>1223</v>
      </c>
      <c r="B19" s="12" t="s">
        <v>1224</v>
      </c>
      <c r="C19" s="12" t="s">
        <v>1225</v>
      </c>
    </row>
    <row r="20" spans="1:3" ht="26.25" customHeight="1" x14ac:dyDescent="0.25">
      <c r="A20" s="82"/>
      <c r="B20" s="12" t="s">
        <v>1226</v>
      </c>
      <c r="C20" s="12" t="s">
        <v>1227</v>
      </c>
    </row>
    <row r="21" spans="1:3" ht="25.5" customHeight="1" x14ac:dyDescent="0.25">
      <c r="A21" s="82"/>
      <c r="B21" s="12" t="s">
        <v>2736</v>
      </c>
      <c r="C21" s="12" t="s">
        <v>2737</v>
      </c>
    </row>
    <row r="22" spans="1:3" x14ac:dyDescent="0.25">
      <c r="A22" s="82" t="s">
        <v>1228</v>
      </c>
      <c r="B22" s="12" t="s">
        <v>1229</v>
      </c>
      <c r="C22" s="12" t="s">
        <v>1230</v>
      </c>
    </row>
    <row r="23" spans="1:3" x14ac:dyDescent="0.25">
      <c r="A23" s="82"/>
      <c r="B23" s="12" t="s">
        <v>1231</v>
      </c>
      <c r="C23" s="12" t="s">
        <v>1217</v>
      </c>
    </row>
    <row r="24" spans="1:3" x14ac:dyDescent="0.25">
      <c r="A24" s="82"/>
      <c r="B24" s="12" t="s">
        <v>778</v>
      </c>
      <c r="C24" s="12" t="s">
        <v>1232</v>
      </c>
    </row>
    <row r="25" spans="1:3" x14ac:dyDescent="0.25">
      <c r="A25" s="82"/>
      <c r="B25" s="12" t="s">
        <v>779</v>
      </c>
      <c r="C25" s="12" t="s">
        <v>1217</v>
      </c>
    </row>
    <row r="26" spans="1:3" x14ac:dyDescent="0.25">
      <c r="A26" s="82"/>
      <c r="B26" s="12" t="s">
        <v>1233</v>
      </c>
      <c r="C26" s="12" t="s">
        <v>1234</v>
      </c>
    </row>
    <row r="27" spans="1:3" x14ac:dyDescent="0.25">
      <c r="A27" s="82" t="s">
        <v>1235</v>
      </c>
      <c r="B27" s="12" t="s">
        <v>781</v>
      </c>
      <c r="C27" s="12" t="s">
        <v>1236</v>
      </c>
    </row>
    <row r="28" spans="1:3" x14ac:dyDescent="0.25">
      <c r="A28" s="82"/>
      <c r="B28" s="12" t="s">
        <v>1237</v>
      </c>
      <c r="C28" s="12" t="s">
        <v>1238</v>
      </c>
    </row>
    <row r="29" spans="1:3" x14ac:dyDescent="0.25">
      <c r="A29" s="82"/>
      <c r="B29" s="12" t="s">
        <v>1239</v>
      </c>
      <c r="C29" s="12" t="s">
        <v>1240</v>
      </c>
    </row>
    <row r="30" spans="1:3" ht="53.25" customHeight="1" x14ac:dyDescent="0.25">
      <c r="A30" s="82"/>
      <c r="B30" s="13" t="s">
        <v>1315</v>
      </c>
      <c r="C30" s="14" t="s">
        <v>1316</v>
      </c>
    </row>
    <row r="31" spans="1:3" ht="21.75" customHeight="1" x14ac:dyDescent="0.25">
      <c r="A31" s="82" t="s">
        <v>1241</v>
      </c>
      <c r="B31" s="12" t="s">
        <v>1242</v>
      </c>
      <c r="C31" s="12" t="s">
        <v>1243</v>
      </c>
    </row>
    <row r="32" spans="1:3" ht="30" customHeight="1" x14ac:dyDescent="0.25">
      <c r="A32" s="82"/>
      <c r="B32" s="12" t="s">
        <v>1244</v>
      </c>
      <c r="C32" s="12" t="s">
        <v>1243</v>
      </c>
    </row>
    <row r="33" spans="1:3" x14ac:dyDescent="0.25">
      <c r="A33" s="82" t="s">
        <v>1245</v>
      </c>
      <c r="B33" s="12" t="s">
        <v>1081</v>
      </c>
      <c r="C33" s="12" t="s">
        <v>1246</v>
      </c>
    </row>
    <row r="34" spans="1:3" x14ac:dyDescent="0.25">
      <c r="A34" s="82"/>
      <c r="B34" s="12" t="s">
        <v>1311</v>
      </c>
      <c r="C34" s="12" t="s">
        <v>3314</v>
      </c>
    </row>
    <row r="35" spans="1:3" x14ac:dyDescent="0.25">
      <c r="A35" s="82"/>
      <c r="B35" s="12" t="s">
        <v>1247</v>
      </c>
      <c r="C35" s="12" t="s">
        <v>1248</v>
      </c>
    </row>
    <row r="36" spans="1:3" x14ac:dyDescent="0.25">
      <c r="A36" s="82"/>
      <c r="B36" s="12" t="s">
        <v>764</v>
      </c>
      <c r="C36" s="12" t="s">
        <v>1217</v>
      </c>
    </row>
    <row r="37" spans="1:3" x14ac:dyDescent="0.25">
      <c r="A37" s="82"/>
      <c r="B37" s="12" t="s">
        <v>1249</v>
      </c>
      <c r="C37" s="12" t="s">
        <v>1250</v>
      </c>
    </row>
    <row r="38" spans="1:3" x14ac:dyDescent="0.25">
      <c r="A38" s="82"/>
      <c r="B38" s="13" t="s">
        <v>1251</v>
      </c>
      <c r="C38" s="13" t="s">
        <v>1252</v>
      </c>
    </row>
    <row r="39" spans="1:3" x14ac:dyDescent="0.25">
      <c r="A39" s="82"/>
      <c r="B39" s="12" t="s">
        <v>1253</v>
      </c>
      <c r="C39" s="12" t="s">
        <v>1254</v>
      </c>
    </row>
    <row r="40" spans="1:3" x14ac:dyDescent="0.25">
      <c r="A40" s="82"/>
      <c r="B40" s="12" t="s">
        <v>1080</v>
      </c>
      <c r="C40" s="12" t="s">
        <v>1255</v>
      </c>
    </row>
    <row r="41" spans="1:3" ht="18" customHeight="1" x14ac:dyDescent="0.25">
      <c r="A41" s="82" t="s">
        <v>1312</v>
      </c>
      <c r="B41" s="12" t="s">
        <v>1308</v>
      </c>
      <c r="C41" s="12" t="s">
        <v>1217</v>
      </c>
    </row>
    <row r="42" spans="1:3" ht="18.75" customHeight="1" x14ac:dyDescent="0.25">
      <c r="A42" s="82"/>
      <c r="B42" s="12" t="s">
        <v>1309</v>
      </c>
      <c r="C42" s="12" t="s">
        <v>1217</v>
      </c>
    </row>
    <row r="43" spans="1:3" ht="15.75" customHeight="1" x14ac:dyDescent="0.25">
      <c r="A43" s="82"/>
      <c r="B43" s="12" t="s">
        <v>1313</v>
      </c>
      <c r="C43" s="12" t="s">
        <v>1217</v>
      </c>
    </row>
    <row r="44" spans="1:3" ht="18.75" customHeight="1" x14ac:dyDescent="0.25">
      <c r="A44" s="82"/>
      <c r="B44" s="12" t="s">
        <v>1314</v>
      </c>
      <c r="C44" s="12" t="s">
        <v>1217</v>
      </c>
    </row>
    <row r="45" spans="1:3" x14ac:dyDescent="0.25">
      <c r="A45" t="s">
        <v>3312</v>
      </c>
    </row>
  </sheetData>
  <mergeCells count="10">
    <mergeCell ref="A27:A30"/>
    <mergeCell ref="A31:A32"/>
    <mergeCell ref="A33:A40"/>
    <mergeCell ref="A41:A44"/>
    <mergeCell ref="A4:A8"/>
    <mergeCell ref="A9:A11"/>
    <mergeCell ref="A12:A14"/>
    <mergeCell ref="A15:A18"/>
    <mergeCell ref="A19:A21"/>
    <mergeCell ref="A22:A26"/>
  </mergeCells>
  <hyperlinks>
    <hyperlink ref="C30" r:id="rId1" xr:uid="{EF13D430-0D4D-4ADE-8D2A-DA8733892BAE}"/>
    <hyperlink ref="C17" r:id="rId2" xr:uid="{22A7FD08-7684-4CF6-BC91-0752728B0843}"/>
    <hyperlink ref="C14" r:id="rId3" xr:uid="{DC33DB08-0BCA-4240-A6B0-FF5E152296BA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Index</vt:lpstr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  <vt:lpstr>Supplementary Table 10</vt:lpstr>
      <vt:lpstr>Supplementary Table 11</vt:lpstr>
      <vt:lpstr>Supplementary Table 12</vt:lpstr>
      <vt:lpstr>Supplementary Table 13</vt:lpstr>
      <vt:lpstr>Supplementary Table 14</vt:lpstr>
      <vt:lpstr>Supplementary Table 15</vt:lpstr>
      <vt:lpstr>Supplementary Table 16</vt:lpstr>
      <vt:lpstr>Supplementary Table 17</vt:lpstr>
      <vt:lpstr>Supplementary Table 18</vt:lpstr>
      <vt:lpstr>Supplementary Table 19</vt:lpstr>
      <vt:lpstr>Supplementary Table 20</vt:lpstr>
      <vt:lpstr>Supplementary Table 21</vt:lpstr>
      <vt:lpstr>Supplementary Table 22</vt:lpstr>
      <vt:lpstr>Supplementary Table 23</vt:lpstr>
      <vt:lpstr>Supplementary Table 24</vt:lpstr>
      <vt:lpstr>Supplementary Table 25</vt:lpstr>
      <vt:lpstr>Supplementary Table 26</vt:lpstr>
      <vt:lpstr>Supplementary Table 27</vt:lpstr>
      <vt:lpstr>Supplementary Table 28</vt:lpstr>
      <vt:lpstr>Supplementary Table 29</vt:lpstr>
      <vt:lpstr>Supplementary Table 30</vt:lpstr>
      <vt:lpstr>Supplementary Table 31</vt:lpstr>
      <vt:lpstr>Supplementary Table 32</vt:lpstr>
      <vt:lpstr>Supplementary Table 33</vt:lpstr>
      <vt:lpstr>Supplementary Table 34</vt:lpstr>
      <vt:lpstr>Supplementary Table 35</vt:lpstr>
      <vt:lpstr>Supplementary Table 36</vt:lpstr>
      <vt:lpstr>Supplementary Table 37</vt:lpstr>
      <vt:lpstr>Supplementary Table 38</vt:lpstr>
      <vt:lpstr>Supplementary Table 39</vt:lpstr>
      <vt:lpstr>Supplementary Table 40</vt:lpstr>
      <vt:lpstr>Supplementary Table 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Galimberti, Marco</dc:creator>
  <cp:lastModifiedBy>Galimberti, Marco</cp:lastModifiedBy>
  <dcterms:created xsi:type="dcterms:W3CDTF">2015-06-05T18:17:20Z</dcterms:created>
  <dcterms:modified xsi:type="dcterms:W3CDTF">2024-12-09T20:05:12Z</dcterms:modified>
</cp:coreProperties>
</file>